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MY\CENTR\SITE\04_ADVOKATY\ОПЕРАТИВНА ІНФОРМАЦІЯ\"/>
    </mc:Choice>
  </mc:AlternateContent>
  <bookViews>
    <workbookView xWindow="0" yWindow="0" windowWidth="20496" windowHeight="7656" tabRatio="591" firstSheet="43" activeTab="50"/>
  </bookViews>
  <sheets>
    <sheet name="10.01.2022" sheetId="47" r:id="rId1"/>
    <sheet name="17.01.2022" sheetId="48" r:id="rId2"/>
    <sheet name="24.01.2022" sheetId="49" r:id="rId3"/>
    <sheet name="31.01.2022" sheetId="50" r:id="rId4"/>
    <sheet name="07.02.2022" sheetId="51" r:id="rId5"/>
    <sheet name="14.02.2022" sheetId="52" r:id="rId6"/>
    <sheet name="21.02.2022" sheetId="53" r:id="rId7"/>
    <sheet name="28.02.2022" sheetId="54" r:id="rId8"/>
    <sheet name="09.03.2022" sheetId="55" r:id="rId9"/>
    <sheet name="14.03.2022" sheetId="56" r:id="rId10"/>
    <sheet name="21.03.2022" sheetId="57" r:id="rId11"/>
    <sheet name="28.03.2022" sheetId="58" r:id="rId12"/>
    <sheet name="04.04.2022" sheetId="59" r:id="rId13"/>
    <sheet name="11.04.2022" sheetId="60" r:id="rId14"/>
    <sheet name="18.04.2022" sheetId="61" r:id="rId15"/>
    <sheet name="25.04.2022" sheetId="62" r:id="rId16"/>
    <sheet name="02.05.2022" sheetId="63" r:id="rId17"/>
    <sheet name="09.05.2022" sheetId="64" r:id="rId18"/>
    <sheet name="16.05.2022" sheetId="65" r:id="rId19"/>
    <sheet name="23.05.2022" sheetId="66" r:id="rId20"/>
    <sheet name="30.05.2022" sheetId="67" r:id="rId21"/>
    <sheet name="06.06.2022" sheetId="68" r:id="rId22"/>
    <sheet name="13.06.2022" sheetId="69" r:id="rId23"/>
    <sheet name="20.06.2022" sheetId="70" r:id="rId24"/>
    <sheet name="27.06.2022" sheetId="71" r:id="rId25"/>
    <sheet name="04.07.2022" sheetId="72" r:id="rId26"/>
    <sheet name="11.07.2022" sheetId="73" r:id="rId27"/>
    <sheet name="18.07.2022" sheetId="74" r:id="rId28"/>
    <sheet name="01.08.2022" sheetId="75" r:id="rId29"/>
    <sheet name="08.08.2022" sheetId="76" r:id="rId30"/>
    <sheet name="15.08.2022" sheetId="77" r:id="rId31"/>
    <sheet name="22.08.2022" sheetId="78" r:id="rId32"/>
    <sheet name="29.08.2022" sheetId="79" r:id="rId33"/>
    <sheet name="05.09.2022" sheetId="80" r:id="rId34"/>
    <sheet name="12.09.2022" sheetId="81" r:id="rId35"/>
    <sheet name="19.09.2022" sheetId="82" r:id="rId36"/>
    <sheet name="26.09.2022" sheetId="83" r:id="rId37"/>
    <sheet name="03.10.2022" sheetId="84" r:id="rId38"/>
    <sheet name="10.10.2022" sheetId="85" r:id="rId39"/>
    <sheet name="17.10.2022" sheetId="86" r:id="rId40"/>
    <sheet name="24.10.2022" sheetId="87" r:id="rId41"/>
    <sheet name="31.10.2022" sheetId="88" r:id="rId42"/>
    <sheet name="07.11.2022" sheetId="89" r:id="rId43"/>
    <sheet name="14.11.2022" sheetId="90" r:id="rId44"/>
    <sheet name="21.11.2022" sheetId="91" r:id="rId45"/>
    <sheet name="27.11.2022" sheetId="92" r:id="rId46"/>
    <sheet name="05.12.2022" sheetId="93" r:id="rId47"/>
    <sheet name="12.12.2022" sheetId="94" r:id="rId48"/>
    <sheet name="19.12.2022" sheetId="95" r:id="rId49"/>
    <sheet name="26.12.2022" sheetId="96" r:id="rId50"/>
    <sheet name="31.12.2022" sheetId="97" r:id="rId51"/>
  </sheets>
  <calcPr calcId="162913"/>
</workbook>
</file>

<file path=xl/calcChain.xml><?xml version="1.0" encoding="utf-8"?>
<calcChain xmlns="http://schemas.openxmlformats.org/spreadsheetml/2006/main">
  <c r="A172" i="97" l="1"/>
  <c r="A171" i="97"/>
  <c r="A170" i="97"/>
  <c r="A169" i="97"/>
  <c r="A168" i="97"/>
  <c r="A167" i="97"/>
  <c r="A166" i="97"/>
  <c r="A165" i="97"/>
  <c r="A164" i="97"/>
  <c r="A163" i="97"/>
  <c r="A162" i="97"/>
  <c r="A161" i="97"/>
  <c r="A160" i="97"/>
  <c r="A159" i="97"/>
  <c r="A158" i="97"/>
  <c r="A157" i="97"/>
  <c r="A156" i="97"/>
  <c r="A155" i="97"/>
  <c r="A154" i="97"/>
  <c r="A153" i="97"/>
  <c r="A152" i="97"/>
  <c r="A151" i="97"/>
  <c r="A150" i="97"/>
  <c r="A149" i="97"/>
  <c r="A148" i="97"/>
  <c r="A147" i="97"/>
  <c r="A146" i="97"/>
  <c r="A145" i="97"/>
  <c r="A144" i="97"/>
  <c r="A143" i="97"/>
  <c r="A142" i="97"/>
  <c r="A141" i="97"/>
  <c r="A140" i="97"/>
  <c r="A139" i="97"/>
  <c r="A138" i="97"/>
  <c r="A137" i="97"/>
  <c r="A136" i="97"/>
  <c r="A135" i="97"/>
  <c r="A134" i="97"/>
  <c r="A133" i="97"/>
  <c r="A132" i="97"/>
  <c r="A131" i="97"/>
  <c r="A130" i="97"/>
  <c r="A129" i="97"/>
  <c r="A128" i="97"/>
  <c r="A127" i="97"/>
  <c r="A126" i="97"/>
  <c r="A125" i="97"/>
  <c r="A124" i="97"/>
  <c r="A123" i="97"/>
  <c r="A122" i="97"/>
  <c r="A121" i="97"/>
  <c r="A120" i="97"/>
  <c r="A119" i="97"/>
  <c r="A118" i="97"/>
  <c r="A117" i="97"/>
  <c r="A116" i="97"/>
  <c r="A115" i="97"/>
  <c r="A114" i="97"/>
  <c r="A113" i="97"/>
  <c r="A112" i="97"/>
  <c r="A111" i="97"/>
  <c r="A110" i="97"/>
  <c r="A109" i="97"/>
  <c r="A108" i="97"/>
  <c r="A107" i="97"/>
  <c r="A106" i="97"/>
  <c r="A105" i="97"/>
  <c r="A104" i="97"/>
  <c r="A103" i="97"/>
  <c r="A102" i="97"/>
  <c r="A101" i="97"/>
  <c r="A100" i="97"/>
  <c r="A99" i="97"/>
  <c r="A98" i="97"/>
  <c r="A97" i="97"/>
  <c r="A96" i="97"/>
  <c r="A95" i="97"/>
  <c r="A94" i="97"/>
  <c r="A93" i="97"/>
  <c r="A92" i="97"/>
  <c r="A91" i="97"/>
  <c r="A90" i="97"/>
  <c r="A89" i="97"/>
  <c r="A88" i="97"/>
  <c r="A87" i="97"/>
  <c r="A86" i="97"/>
  <c r="A85" i="97"/>
  <c r="A84" i="97"/>
  <c r="A83" i="97"/>
  <c r="A82" i="97"/>
  <c r="A81" i="97"/>
  <c r="A80" i="97"/>
  <c r="A79" i="97"/>
  <c r="A78" i="97"/>
  <c r="A77" i="97"/>
  <c r="A76" i="97"/>
  <c r="A75" i="97"/>
  <c r="A74" i="97"/>
  <c r="A73" i="97"/>
  <c r="A72" i="97"/>
  <c r="A71" i="97"/>
  <c r="A70" i="97"/>
  <c r="A69" i="97"/>
  <c r="A68" i="97"/>
  <c r="A67" i="97"/>
  <c r="A66" i="97"/>
  <c r="A65" i="97"/>
  <c r="A64" i="97"/>
  <c r="A63" i="97"/>
  <c r="A62" i="97"/>
  <c r="A61" i="97"/>
  <c r="A60" i="97"/>
  <c r="A59" i="97"/>
  <c r="A58" i="97"/>
  <c r="A57" i="97"/>
  <c r="A56" i="97"/>
  <c r="A55" i="97"/>
  <c r="A54" i="97"/>
  <c r="A53" i="97"/>
  <c r="A52" i="97"/>
  <c r="A51" i="97"/>
  <c r="A50" i="97"/>
  <c r="A49" i="97"/>
  <c r="A48" i="97"/>
  <c r="A47" i="97"/>
  <c r="A46" i="97"/>
  <c r="A45" i="97"/>
  <c r="A44" i="97"/>
  <c r="A43" i="97"/>
  <c r="A42" i="97"/>
  <c r="A41" i="97"/>
  <c r="A40" i="97"/>
  <c r="A39" i="97"/>
  <c r="A38" i="97"/>
  <c r="A37" i="97"/>
  <c r="A36" i="97"/>
  <c r="A35" i="97"/>
  <c r="A34" i="97"/>
  <c r="A33" i="97"/>
  <c r="A32" i="97"/>
  <c r="A31" i="97"/>
  <c r="A30" i="97"/>
  <c r="A29" i="97"/>
  <c r="A28" i="97"/>
  <c r="A27" i="97"/>
  <c r="A26" i="97"/>
  <c r="A25" i="97"/>
  <c r="A24" i="97"/>
  <c r="A23" i="97"/>
  <c r="A22" i="97"/>
  <c r="A21" i="97"/>
  <c r="A20" i="97"/>
  <c r="A19" i="97"/>
  <c r="A18" i="97"/>
  <c r="A17" i="97"/>
  <c r="A16" i="97"/>
  <c r="A15" i="97"/>
  <c r="A14" i="97"/>
  <c r="A13" i="97"/>
  <c r="A12" i="97"/>
  <c r="A11" i="97"/>
  <c r="A10" i="97"/>
  <c r="A9" i="97"/>
  <c r="A8" i="97"/>
  <c r="A172" i="96" l="1"/>
  <c r="A171" i="96"/>
  <c r="A170" i="96"/>
  <c r="A169" i="96"/>
  <c r="A168" i="96"/>
  <c r="A167" i="96"/>
  <c r="A166" i="96"/>
  <c r="A165" i="96"/>
  <c r="A164" i="96"/>
  <c r="A163" i="96"/>
  <c r="A162" i="96"/>
  <c r="A161" i="96"/>
  <c r="A160" i="96"/>
  <c r="A159" i="96"/>
  <c r="A158" i="96"/>
  <c r="A157" i="96"/>
  <c r="A156" i="96"/>
  <c r="A155" i="96"/>
  <c r="A154" i="96"/>
  <c r="A153" i="96"/>
  <c r="A152" i="96"/>
  <c r="A151" i="96"/>
  <c r="A150" i="96"/>
  <c r="A149" i="96"/>
  <c r="A148" i="96"/>
  <c r="A147" i="96"/>
  <c r="A146" i="96"/>
  <c r="A145" i="96"/>
  <c r="A144" i="96"/>
  <c r="A143" i="96"/>
  <c r="A142" i="96"/>
  <c r="A141" i="96"/>
  <c r="A140" i="96"/>
  <c r="A139" i="96"/>
  <c r="A138" i="96"/>
  <c r="A137" i="96"/>
  <c r="A136" i="96"/>
  <c r="A135" i="96"/>
  <c r="A134" i="96"/>
  <c r="A133" i="96"/>
  <c r="A132" i="96"/>
  <c r="A131" i="96"/>
  <c r="A130" i="96"/>
  <c r="A129" i="96"/>
  <c r="A128" i="96"/>
  <c r="A127" i="96"/>
  <c r="A126" i="96"/>
  <c r="A125" i="96"/>
  <c r="A124" i="96"/>
  <c r="A123" i="96"/>
  <c r="A122" i="96"/>
  <c r="A121" i="96"/>
  <c r="A120" i="96"/>
  <c r="A119" i="96"/>
  <c r="A118" i="96"/>
  <c r="A117" i="96"/>
  <c r="A116" i="96"/>
  <c r="A115" i="96"/>
  <c r="A114" i="96"/>
  <c r="A113" i="96"/>
  <c r="A112" i="96"/>
  <c r="A111" i="96"/>
  <c r="A110" i="96"/>
  <c r="A109" i="96"/>
  <c r="A108" i="96"/>
  <c r="A107" i="96"/>
  <c r="A106" i="96"/>
  <c r="A105" i="96"/>
  <c r="A104" i="96"/>
  <c r="A103" i="96"/>
  <c r="A102" i="96"/>
  <c r="A101" i="96"/>
  <c r="A100" i="96"/>
  <c r="A99" i="96"/>
  <c r="A98" i="96"/>
  <c r="A97" i="96"/>
  <c r="A96" i="96"/>
  <c r="A95" i="96"/>
  <c r="A94" i="96"/>
  <c r="A93" i="96"/>
  <c r="A92" i="96"/>
  <c r="A91" i="96"/>
  <c r="A90" i="96"/>
  <c r="A89" i="96"/>
  <c r="A88" i="96"/>
  <c r="A87" i="96"/>
  <c r="A86" i="96"/>
  <c r="A85" i="96"/>
  <c r="A84" i="96"/>
  <c r="A83" i="96"/>
  <c r="A82" i="96"/>
  <c r="A81" i="96"/>
  <c r="A80" i="96"/>
  <c r="A79" i="96"/>
  <c r="A78" i="96"/>
  <c r="A77" i="96"/>
  <c r="A76" i="96"/>
  <c r="A75" i="96"/>
  <c r="A74" i="96"/>
  <c r="A73" i="96"/>
  <c r="A72" i="96"/>
  <c r="A71" i="96"/>
  <c r="A70" i="96"/>
  <c r="A69" i="96"/>
  <c r="A68" i="96"/>
  <c r="A67" i="96"/>
  <c r="A66" i="96"/>
  <c r="A65" i="96"/>
  <c r="A64" i="96"/>
  <c r="A63" i="96"/>
  <c r="A62" i="96"/>
  <c r="A61" i="96"/>
  <c r="A60" i="96"/>
  <c r="A59" i="96"/>
  <c r="A58" i="96"/>
  <c r="A57" i="96"/>
  <c r="A56" i="96"/>
  <c r="A55" i="96"/>
  <c r="A54" i="96"/>
  <c r="A53" i="96"/>
  <c r="A52" i="96"/>
  <c r="A51" i="96"/>
  <c r="A50" i="96"/>
  <c r="A49" i="96"/>
  <c r="A48" i="96"/>
  <c r="A47" i="96"/>
  <c r="A46" i="96"/>
  <c r="A45" i="96"/>
  <c r="A44" i="96"/>
  <c r="A43" i="96"/>
  <c r="A42" i="96"/>
  <c r="A41" i="96"/>
  <c r="A40" i="96"/>
  <c r="A39" i="96"/>
  <c r="A38" i="96"/>
  <c r="A37" i="96"/>
  <c r="A36" i="96"/>
  <c r="A35" i="96"/>
  <c r="A34" i="96"/>
  <c r="A33" i="96"/>
  <c r="A32" i="96"/>
  <c r="A31" i="96"/>
  <c r="A30" i="96"/>
  <c r="A29" i="96"/>
  <c r="A28" i="96"/>
  <c r="A27" i="96"/>
  <c r="A26" i="96"/>
  <c r="A25" i="96"/>
  <c r="A24" i="96"/>
  <c r="A23" i="96"/>
  <c r="A22" i="96"/>
  <c r="A21" i="96"/>
  <c r="A20" i="96"/>
  <c r="A19" i="96"/>
  <c r="A18" i="96"/>
  <c r="A17" i="96"/>
  <c r="A16" i="96"/>
  <c r="A15" i="96"/>
  <c r="A14" i="96"/>
  <c r="A13" i="96"/>
  <c r="A12" i="96"/>
  <c r="A11" i="96"/>
  <c r="A10" i="96"/>
  <c r="A9" i="96"/>
  <c r="A8" i="96"/>
  <c r="A172" i="95" l="1"/>
  <c r="A171" i="95"/>
  <c r="A170" i="95"/>
  <c r="A169" i="95"/>
  <c r="A168" i="95"/>
  <c r="A167" i="95"/>
  <c r="A166" i="95"/>
  <c r="A165" i="95"/>
  <c r="A164" i="95"/>
  <c r="A163" i="95"/>
  <c r="A162" i="95"/>
  <c r="A161" i="95"/>
  <c r="A160" i="95"/>
  <c r="A159" i="95"/>
  <c r="A158" i="95"/>
  <c r="A157" i="95"/>
  <c r="A156" i="95"/>
  <c r="A155" i="95"/>
  <c r="A154" i="95"/>
  <c r="A153" i="95"/>
  <c r="A152" i="95"/>
  <c r="A151" i="95"/>
  <c r="A150" i="95"/>
  <c r="A149" i="95"/>
  <c r="A148" i="95"/>
  <c r="A147" i="95"/>
  <c r="A146" i="95"/>
  <c r="A145" i="95"/>
  <c r="A144" i="95"/>
  <c r="A143" i="95"/>
  <c r="A142" i="95"/>
  <c r="A141" i="95"/>
  <c r="A140" i="95"/>
  <c r="A139" i="95"/>
  <c r="A138" i="95"/>
  <c r="A137" i="95"/>
  <c r="A136" i="95"/>
  <c r="A135" i="95"/>
  <c r="A134" i="95"/>
  <c r="A133" i="95"/>
  <c r="A132" i="95"/>
  <c r="A131" i="95"/>
  <c r="A130" i="95"/>
  <c r="A129" i="95"/>
  <c r="A128" i="95"/>
  <c r="A127" i="95"/>
  <c r="A126" i="95"/>
  <c r="A125" i="95"/>
  <c r="A124" i="95"/>
  <c r="A123" i="95"/>
  <c r="A122" i="95"/>
  <c r="A121" i="95"/>
  <c r="A120" i="95"/>
  <c r="A119" i="95"/>
  <c r="A118" i="95"/>
  <c r="A117" i="95"/>
  <c r="A116" i="95"/>
  <c r="A115" i="95"/>
  <c r="A114" i="95"/>
  <c r="A113" i="95"/>
  <c r="A112" i="95"/>
  <c r="A111" i="95"/>
  <c r="A110" i="95"/>
  <c r="A109" i="95"/>
  <c r="A108" i="95"/>
  <c r="A107" i="95"/>
  <c r="A106" i="95"/>
  <c r="A105" i="95"/>
  <c r="A104" i="95"/>
  <c r="A103" i="95"/>
  <c r="A102" i="95"/>
  <c r="A101" i="95"/>
  <c r="A100" i="95"/>
  <c r="A99" i="95"/>
  <c r="A98" i="95"/>
  <c r="A97" i="95"/>
  <c r="A96" i="95"/>
  <c r="A95" i="95"/>
  <c r="A94" i="95"/>
  <c r="A93" i="95"/>
  <c r="A92" i="95"/>
  <c r="A91" i="95"/>
  <c r="A90" i="95"/>
  <c r="A89" i="95"/>
  <c r="A88" i="95"/>
  <c r="A87" i="95"/>
  <c r="A86" i="95"/>
  <c r="A85" i="95"/>
  <c r="A84" i="95"/>
  <c r="A83" i="95"/>
  <c r="A82" i="95"/>
  <c r="A81" i="95"/>
  <c r="A80" i="95"/>
  <c r="A79" i="95"/>
  <c r="A78" i="95"/>
  <c r="A77" i="95"/>
  <c r="A76" i="95"/>
  <c r="A75" i="95"/>
  <c r="A74" i="95"/>
  <c r="A73" i="95"/>
  <c r="A72" i="95"/>
  <c r="A71" i="95"/>
  <c r="A70" i="95"/>
  <c r="A69" i="95"/>
  <c r="A68" i="95"/>
  <c r="A67" i="95"/>
  <c r="A66" i="95"/>
  <c r="A65" i="95"/>
  <c r="A64" i="95"/>
  <c r="A63" i="95"/>
  <c r="A62" i="95"/>
  <c r="A61" i="95"/>
  <c r="A60" i="95"/>
  <c r="A59" i="95"/>
  <c r="A58" i="95"/>
  <c r="A57" i="95"/>
  <c r="A56" i="95"/>
  <c r="A55" i="95"/>
  <c r="A54" i="95"/>
  <c r="A53" i="95"/>
  <c r="A52" i="95"/>
  <c r="A51" i="95"/>
  <c r="A50" i="95"/>
  <c r="A49" i="95"/>
  <c r="A48" i="95"/>
  <c r="A47" i="95"/>
  <c r="A46" i="95"/>
  <c r="A45" i="95"/>
  <c r="A44" i="95"/>
  <c r="A43" i="95"/>
  <c r="A42" i="95"/>
  <c r="A41" i="95"/>
  <c r="A40" i="95"/>
  <c r="A39" i="95"/>
  <c r="A38" i="95"/>
  <c r="A37" i="95"/>
  <c r="A36" i="95"/>
  <c r="A35" i="95"/>
  <c r="A34" i="95"/>
  <c r="A33" i="95"/>
  <c r="A32" i="95"/>
  <c r="A31" i="95"/>
  <c r="A30" i="95"/>
  <c r="A29" i="95"/>
  <c r="A28" i="95"/>
  <c r="A27" i="95"/>
  <c r="A26" i="95"/>
  <c r="A25" i="95"/>
  <c r="A24" i="95"/>
  <c r="A23" i="95"/>
  <c r="A22" i="95"/>
  <c r="A21" i="95"/>
  <c r="A20" i="95"/>
  <c r="A19" i="95"/>
  <c r="A18" i="95"/>
  <c r="A17" i="95"/>
  <c r="A16" i="95"/>
  <c r="A15" i="95"/>
  <c r="A14" i="95"/>
  <c r="A13" i="95"/>
  <c r="A12" i="95"/>
  <c r="A11" i="95"/>
  <c r="A10" i="95"/>
  <c r="A9" i="95"/>
  <c r="A8" i="95"/>
  <c r="A172" i="94" l="1"/>
  <c r="A171" i="94"/>
  <c r="A170" i="94"/>
  <c r="A169" i="94"/>
  <c r="A168" i="94"/>
  <c r="A167" i="94"/>
  <c r="A166" i="94"/>
  <c r="A165" i="94"/>
  <c r="A164" i="94"/>
  <c r="A163" i="94"/>
  <c r="A162" i="94"/>
  <c r="A161" i="94"/>
  <c r="A160" i="94"/>
  <c r="A159" i="94"/>
  <c r="A158" i="94"/>
  <c r="A157" i="94"/>
  <c r="A156" i="94"/>
  <c r="A155" i="94"/>
  <c r="A154" i="94"/>
  <c r="A153" i="94"/>
  <c r="A152" i="94"/>
  <c r="A151" i="94"/>
  <c r="A150" i="94"/>
  <c r="A149" i="94"/>
  <c r="A148" i="94"/>
  <c r="A147" i="94"/>
  <c r="A146" i="94"/>
  <c r="A145" i="94"/>
  <c r="A144" i="94"/>
  <c r="A143" i="94"/>
  <c r="A142" i="94"/>
  <c r="A141" i="94"/>
  <c r="A140" i="94"/>
  <c r="A139" i="94"/>
  <c r="A138" i="94"/>
  <c r="A137" i="94"/>
  <c r="A136" i="94"/>
  <c r="A135" i="94"/>
  <c r="A134" i="94"/>
  <c r="A133" i="94"/>
  <c r="A132" i="94"/>
  <c r="A131" i="94"/>
  <c r="A130" i="94"/>
  <c r="A129" i="94"/>
  <c r="A128" i="94"/>
  <c r="A127" i="94"/>
  <c r="A126" i="94"/>
  <c r="A125" i="94"/>
  <c r="A124" i="94"/>
  <c r="A123" i="94"/>
  <c r="A122" i="94"/>
  <c r="A121" i="94"/>
  <c r="A120" i="94"/>
  <c r="A119" i="94"/>
  <c r="A118" i="94"/>
  <c r="A117" i="94"/>
  <c r="A116" i="94"/>
  <c r="A115" i="94"/>
  <c r="A114" i="94"/>
  <c r="A113" i="94"/>
  <c r="A112" i="94"/>
  <c r="A111" i="94"/>
  <c r="A110" i="94"/>
  <c r="A109" i="94"/>
  <c r="A108" i="94"/>
  <c r="A107" i="94"/>
  <c r="A106" i="94"/>
  <c r="A105" i="94"/>
  <c r="A104" i="94"/>
  <c r="A103" i="94"/>
  <c r="A102" i="94"/>
  <c r="A101" i="94"/>
  <c r="A100" i="94"/>
  <c r="A99" i="94"/>
  <c r="A98" i="94"/>
  <c r="A97" i="94"/>
  <c r="A96" i="94"/>
  <c r="A95" i="94"/>
  <c r="A94" i="94"/>
  <c r="A93" i="94"/>
  <c r="A92" i="94"/>
  <c r="A91" i="94"/>
  <c r="A90" i="94"/>
  <c r="A89" i="94"/>
  <c r="A88" i="94"/>
  <c r="A87" i="94"/>
  <c r="A86" i="94"/>
  <c r="A85" i="94"/>
  <c r="A84" i="94"/>
  <c r="A83" i="94"/>
  <c r="A82" i="94"/>
  <c r="A81" i="94"/>
  <c r="A80" i="94"/>
  <c r="A79" i="94"/>
  <c r="A78" i="94"/>
  <c r="A77" i="94"/>
  <c r="A76" i="94"/>
  <c r="A75" i="94"/>
  <c r="A74" i="94"/>
  <c r="A73" i="94"/>
  <c r="A72" i="94"/>
  <c r="A71" i="94"/>
  <c r="A70" i="94"/>
  <c r="A69" i="94"/>
  <c r="A68" i="94"/>
  <c r="A67" i="94"/>
  <c r="A66" i="94"/>
  <c r="A65" i="94"/>
  <c r="A64" i="94"/>
  <c r="A63" i="94"/>
  <c r="A62" i="94"/>
  <c r="A61" i="94"/>
  <c r="A60" i="94"/>
  <c r="A59" i="94"/>
  <c r="A58" i="94"/>
  <c r="A57" i="94"/>
  <c r="A56" i="94"/>
  <c r="A55" i="94"/>
  <c r="A54" i="94"/>
  <c r="A53" i="94"/>
  <c r="A52" i="94"/>
  <c r="A51" i="94"/>
  <c r="A50" i="94"/>
  <c r="A49" i="94"/>
  <c r="A48" i="94"/>
  <c r="A47" i="94"/>
  <c r="A46" i="94"/>
  <c r="A45" i="94"/>
  <c r="A44" i="94"/>
  <c r="A43" i="94"/>
  <c r="A42" i="94"/>
  <c r="A41" i="94"/>
  <c r="A40" i="94"/>
  <c r="A39" i="94"/>
  <c r="A38" i="94"/>
  <c r="A37" i="94"/>
  <c r="A36" i="94"/>
  <c r="A35" i="94"/>
  <c r="A34" i="94"/>
  <c r="A33" i="94"/>
  <c r="A32" i="94"/>
  <c r="A31" i="94"/>
  <c r="A30" i="94"/>
  <c r="A29" i="94"/>
  <c r="A28" i="94"/>
  <c r="A27" i="94"/>
  <c r="A26" i="94"/>
  <c r="A25" i="94"/>
  <c r="A24" i="94"/>
  <c r="A23" i="94"/>
  <c r="A22" i="94"/>
  <c r="A21" i="94"/>
  <c r="A20" i="94"/>
  <c r="A19" i="94"/>
  <c r="A18" i="94"/>
  <c r="A17" i="94"/>
  <c r="A16" i="94"/>
  <c r="A15" i="94"/>
  <c r="A14" i="94"/>
  <c r="A13" i="94"/>
  <c r="A12" i="94"/>
  <c r="A11" i="94"/>
  <c r="A10" i="94"/>
  <c r="A9" i="94"/>
  <c r="A8" i="94"/>
  <c r="A172" i="93" l="1"/>
  <c r="A171" i="93"/>
  <c r="A170" i="93"/>
  <c r="A169" i="93"/>
  <c r="A168" i="93"/>
  <c r="A167" i="93"/>
  <c r="A166" i="93"/>
  <c r="A165" i="93"/>
  <c r="A164" i="93"/>
  <c r="A163" i="93"/>
  <c r="A162" i="93"/>
  <c r="A161" i="93"/>
  <c r="A160" i="93"/>
  <c r="A159" i="93"/>
  <c r="A158" i="93"/>
  <c r="A157" i="93"/>
  <c r="A156" i="93"/>
  <c r="A155" i="93"/>
  <c r="A154" i="93"/>
  <c r="A153" i="93"/>
  <c r="A152" i="93"/>
  <c r="A151" i="93"/>
  <c r="A150" i="93"/>
  <c r="A149" i="93"/>
  <c r="A148" i="93"/>
  <c r="A147" i="93"/>
  <c r="A146" i="93"/>
  <c r="A145" i="93"/>
  <c r="A144" i="93"/>
  <c r="A143" i="93"/>
  <c r="A142" i="93"/>
  <c r="A141" i="93"/>
  <c r="A140" i="93"/>
  <c r="A139" i="93"/>
  <c r="A138" i="93"/>
  <c r="A137" i="93"/>
  <c r="A136" i="93"/>
  <c r="A135" i="93"/>
  <c r="A134" i="93"/>
  <c r="A133" i="93"/>
  <c r="A132" i="93"/>
  <c r="A131" i="93"/>
  <c r="A130" i="93"/>
  <c r="A129" i="93"/>
  <c r="A128" i="93"/>
  <c r="A127" i="93"/>
  <c r="A126" i="93"/>
  <c r="A125" i="93"/>
  <c r="A124" i="93"/>
  <c r="A123" i="93"/>
  <c r="A122" i="93"/>
  <c r="A121" i="93"/>
  <c r="A120" i="93"/>
  <c r="A119" i="93"/>
  <c r="A118" i="93"/>
  <c r="A117" i="93"/>
  <c r="A116" i="93"/>
  <c r="A115" i="93"/>
  <c r="A114" i="93"/>
  <c r="A113" i="93"/>
  <c r="A112" i="93"/>
  <c r="A111" i="93"/>
  <c r="A110" i="93"/>
  <c r="A109" i="93"/>
  <c r="A108" i="93"/>
  <c r="A107" i="93"/>
  <c r="A106" i="93"/>
  <c r="A105" i="93"/>
  <c r="A104" i="93"/>
  <c r="A103" i="93"/>
  <c r="A102" i="93"/>
  <c r="A101" i="93"/>
  <c r="A100" i="93"/>
  <c r="A99" i="93"/>
  <c r="A98" i="93"/>
  <c r="A97" i="93"/>
  <c r="A96" i="93"/>
  <c r="A95" i="93"/>
  <c r="A94" i="93"/>
  <c r="A93" i="93"/>
  <c r="A92" i="93"/>
  <c r="A91" i="93"/>
  <c r="A90" i="93"/>
  <c r="A89" i="93"/>
  <c r="A88" i="93"/>
  <c r="A87" i="93"/>
  <c r="A86" i="93"/>
  <c r="A85" i="93"/>
  <c r="A84" i="93"/>
  <c r="A83" i="93"/>
  <c r="A82" i="93"/>
  <c r="A81" i="93"/>
  <c r="A80" i="93"/>
  <c r="A79" i="93"/>
  <c r="A78" i="93"/>
  <c r="A77" i="93"/>
  <c r="A76" i="93"/>
  <c r="A75" i="93"/>
  <c r="A74" i="93"/>
  <c r="A73" i="93"/>
  <c r="A72" i="93"/>
  <c r="A71" i="93"/>
  <c r="A70" i="93"/>
  <c r="A69" i="93"/>
  <c r="A68" i="93"/>
  <c r="A67" i="93"/>
  <c r="A66" i="93"/>
  <c r="A65" i="93"/>
  <c r="A64" i="93"/>
  <c r="A63" i="93"/>
  <c r="A62" i="93"/>
  <c r="A61" i="93"/>
  <c r="A60" i="93"/>
  <c r="A59" i="93"/>
  <c r="A58" i="93"/>
  <c r="A57" i="93"/>
  <c r="A56" i="93"/>
  <c r="A55" i="93"/>
  <c r="A54" i="93"/>
  <c r="A53" i="93"/>
  <c r="A52" i="93"/>
  <c r="A51" i="93"/>
  <c r="A50" i="93"/>
  <c r="A49" i="93"/>
  <c r="A48" i="93"/>
  <c r="A47" i="93"/>
  <c r="A46" i="93"/>
  <c r="A45" i="93"/>
  <c r="A44" i="93"/>
  <c r="A43" i="93"/>
  <c r="A42" i="93"/>
  <c r="A41" i="93"/>
  <c r="A40" i="93"/>
  <c r="A39" i="93"/>
  <c r="A38" i="93"/>
  <c r="A37" i="93"/>
  <c r="A36" i="93"/>
  <c r="A35" i="93"/>
  <c r="A34" i="93"/>
  <c r="A33" i="93"/>
  <c r="A32" i="93"/>
  <c r="A31" i="93"/>
  <c r="A30" i="93"/>
  <c r="A29" i="93"/>
  <c r="A28" i="93"/>
  <c r="A27" i="93"/>
  <c r="A26" i="93"/>
  <c r="A25" i="93"/>
  <c r="A24" i="93"/>
  <c r="A23" i="93"/>
  <c r="A22" i="93"/>
  <c r="A21" i="93"/>
  <c r="A20" i="93"/>
  <c r="A19" i="93"/>
  <c r="A18" i="93"/>
  <c r="A17" i="93"/>
  <c r="A16" i="93"/>
  <c r="A15" i="93"/>
  <c r="A14" i="93"/>
  <c r="A13" i="93"/>
  <c r="A12" i="93"/>
  <c r="A11" i="93"/>
  <c r="A10" i="93"/>
  <c r="A9" i="93"/>
  <c r="A8" i="93"/>
  <c r="A172" i="92" l="1"/>
  <c r="A171" i="92"/>
  <c r="A170" i="92"/>
  <c r="A169" i="92"/>
  <c r="A168" i="92"/>
  <c r="A167" i="92"/>
  <c r="A166" i="92"/>
  <c r="A165" i="92"/>
  <c r="A164" i="92"/>
  <c r="A163" i="92"/>
  <c r="A162" i="92"/>
  <c r="A161" i="92"/>
  <c r="A160" i="92"/>
  <c r="A159" i="92"/>
  <c r="A158" i="92"/>
  <c r="A157" i="92"/>
  <c r="A156" i="92"/>
  <c r="A155" i="92"/>
  <c r="A154" i="92"/>
  <c r="A153" i="92"/>
  <c r="A152" i="92"/>
  <c r="A151" i="92"/>
  <c r="A150" i="92"/>
  <c r="A149" i="92"/>
  <c r="A148" i="92"/>
  <c r="A147" i="92"/>
  <c r="A146" i="92"/>
  <c r="A145" i="92"/>
  <c r="A144" i="92"/>
  <c r="A143" i="92"/>
  <c r="A142" i="92"/>
  <c r="A141" i="92"/>
  <c r="A140" i="92"/>
  <c r="A139" i="92"/>
  <c r="A138" i="92"/>
  <c r="A137" i="92"/>
  <c r="A136" i="92"/>
  <c r="A135" i="92"/>
  <c r="A134" i="92"/>
  <c r="A133" i="92"/>
  <c r="A132" i="92"/>
  <c r="A131" i="92"/>
  <c r="A130" i="92"/>
  <c r="A129" i="92"/>
  <c r="A128" i="92"/>
  <c r="A127" i="92"/>
  <c r="A126" i="92"/>
  <c r="A125" i="92"/>
  <c r="A124" i="92"/>
  <c r="A123" i="92"/>
  <c r="A122" i="92"/>
  <c r="A121" i="92"/>
  <c r="A120" i="92"/>
  <c r="A119" i="92"/>
  <c r="A118" i="92"/>
  <c r="A117" i="92"/>
  <c r="A116" i="92"/>
  <c r="A115" i="92"/>
  <c r="A114" i="92"/>
  <c r="A113" i="92"/>
  <c r="A112" i="92"/>
  <c r="A111" i="92"/>
  <c r="A110" i="92"/>
  <c r="A109" i="92"/>
  <c r="A108" i="92"/>
  <c r="A107" i="92"/>
  <c r="A106" i="92"/>
  <c r="A105" i="92"/>
  <c r="A104" i="92"/>
  <c r="A103" i="92"/>
  <c r="A102" i="92"/>
  <c r="A101" i="92"/>
  <c r="A100" i="92"/>
  <c r="A99" i="92"/>
  <c r="A98" i="92"/>
  <c r="A97" i="92"/>
  <c r="A96" i="92"/>
  <c r="A95" i="92"/>
  <c r="A94" i="92"/>
  <c r="A93" i="92"/>
  <c r="A92" i="92"/>
  <c r="A91" i="92"/>
  <c r="A90" i="92"/>
  <c r="A89" i="92"/>
  <c r="A88" i="92"/>
  <c r="A87" i="92"/>
  <c r="A86" i="92"/>
  <c r="A85" i="92"/>
  <c r="A84" i="92"/>
  <c r="A83" i="92"/>
  <c r="A82" i="92"/>
  <c r="A81" i="92"/>
  <c r="A80" i="92"/>
  <c r="A79" i="92"/>
  <c r="A78" i="92"/>
  <c r="A77" i="92"/>
  <c r="A76" i="92"/>
  <c r="A75" i="92"/>
  <c r="A74" i="92"/>
  <c r="A73" i="92"/>
  <c r="A72" i="92"/>
  <c r="A71" i="92"/>
  <c r="A70" i="92"/>
  <c r="A69" i="92"/>
  <c r="A68" i="92"/>
  <c r="A67" i="92"/>
  <c r="A66" i="92"/>
  <c r="A65" i="92"/>
  <c r="A64" i="92"/>
  <c r="A63" i="92"/>
  <c r="A62" i="92"/>
  <c r="A61" i="92"/>
  <c r="A60" i="92"/>
  <c r="A59" i="92"/>
  <c r="A58" i="92"/>
  <c r="A57" i="92"/>
  <c r="A56" i="92"/>
  <c r="A55" i="92"/>
  <c r="A54" i="92"/>
  <c r="A53" i="92"/>
  <c r="A52" i="92"/>
  <c r="A51" i="92"/>
  <c r="A50" i="92"/>
  <c r="A49" i="92"/>
  <c r="A48" i="92"/>
  <c r="A47" i="92"/>
  <c r="A46" i="92"/>
  <c r="A45" i="92"/>
  <c r="A44" i="92"/>
  <c r="A43" i="92"/>
  <c r="A42" i="92"/>
  <c r="A41" i="92"/>
  <c r="A40" i="92"/>
  <c r="A39" i="92"/>
  <c r="A38" i="92"/>
  <c r="A37" i="92"/>
  <c r="A36" i="92"/>
  <c r="A35" i="92"/>
  <c r="A34" i="92"/>
  <c r="A33" i="92"/>
  <c r="A32" i="92"/>
  <c r="A31" i="92"/>
  <c r="A30" i="92"/>
  <c r="A29" i="92"/>
  <c r="A28" i="92"/>
  <c r="A27" i="92"/>
  <c r="A26" i="92"/>
  <c r="A25" i="92"/>
  <c r="A24" i="92"/>
  <c r="A23" i="92"/>
  <c r="A22" i="92"/>
  <c r="A21" i="92"/>
  <c r="A20" i="92"/>
  <c r="A19" i="92"/>
  <c r="A18" i="92"/>
  <c r="A17" i="92"/>
  <c r="A16" i="92"/>
  <c r="A15" i="92"/>
  <c r="A14" i="92"/>
  <c r="A13" i="92"/>
  <c r="A12" i="92"/>
  <c r="A11" i="92"/>
  <c r="A10" i="92"/>
  <c r="A9" i="92"/>
  <c r="A8" i="92"/>
  <c r="A172" i="91" l="1"/>
  <c r="A171" i="91"/>
  <c r="A170" i="91"/>
  <c r="A169" i="91"/>
  <c r="A168" i="91"/>
  <c r="A167" i="91"/>
  <c r="A166" i="91"/>
  <c r="A165" i="91"/>
  <c r="A164" i="91"/>
  <c r="A163" i="91"/>
  <c r="A162" i="91"/>
  <c r="A161" i="91"/>
  <c r="A160" i="91"/>
  <c r="A159" i="91"/>
  <c r="A158" i="91"/>
  <c r="A157" i="91"/>
  <c r="A156" i="91"/>
  <c r="A155" i="91"/>
  <c r="A154" i="91"/>
  <c r="A153" i="91"/>
  <c r="A152" i="91"/>
  <c r="A151" i="91"/>
  <c r="A150" i="91"/>
  <c r="A149" i="91"/>
  <c r="A148" i="91"/>
  <c r="A147" i="91"/>
  <c r="A146" i="91"/>
  <c r="A145" i="91"/>
  <c r="A144" i="91"/>
  <c r="A143" i="91"/>
  <c r="A142" i="91"/>
  <c r="A141" i="91"/>
  <c r="A140" i="91"/>
  <c r="A139" i="91"/>
  <c r="A138" i="91"/>
  <c r="A137" i="91"/>
  <c r="A136" i="91"/>
  <c r="A135" i="91"/>
  <c r="A134" i="91"/>
  <c r="A133" i="91"/>
  <c r="A132" i="91"/>
  <c r="A131" i="91"/>
  <c r="A130" i="91"/>
  <c r="A129" i="91"/>
  <c r="A128" i="91"/>
  <c r="A127" i="91"/>
  <c r="A126" i="91"/>
  <c r="A125" i="91"/>
  <c r="A124" i="91"/>
  <c r="A123" i="91"/>
  <c r="A122" i="91"/>
  <c r="A121" i="91"/>
  <c r="A120" i="91"/>
  <c r="A119" i="91"/>
  <c r="A118" i="91"/>
  <c r="A117" i="91"/>
  <c r="A116" i="91"/>
  <c r="A115" i="91"/>
  <c r="A114" i="91"/>
  <c r="A113" i="91"/>
  <c r="A112" i="91"/>
  <c r="A111" i="91"/>
  <c r="A110" i="91"/>
  <c r="A109" i="91"/>
  <c r="A108" i="91"/>
  <c r="A107" i="91"/>
  <c r="A106" i="91"/>
  <c r="A105" i="91"/>
  <c r="A104" i="91"/>
  <c r="A103" i="91"/>
  <c r="A102" i="91"/>
  <c r="A101" i="91"/>
  <c r="A100" i="91"/>
  <c r="A99" i="91"/>
  <c r="A98" i="91"/>
  <c r="A97" i="91"/>
  <c r="A96" i="91"/>
  <c r="A95" i="91"/>
  <c r="A94" i="91"/>
  <c r="A93" i="91"/>
  <c r="A92" i="91"/>
  <c r="A91" i="91"/>
  <c r="A90" i="91"/>
  <c r="A89" i="91"/>
  <c r="A88" i="91"/>
  <c r="A87" i="91"/>
  <c r="A86" i="91"/>
  <c r="A85" i="91"/>
  <c r="A84" i="91"/>
  <c r="A83" i="91"/>
  <c r="A82" i="91"/>
  <c r="A81" i="91"/>
  <c r="A80" i="91"/>
  <c r="A79" i="91"/>
  <c r="A78" i="91"/>
  <c r="A77" i="91"/>
  <c r="A76" i="91"/>
  <c r="A75" i="91"/>
  <c r="A74" i="91"/>
  <c r="A73" i="91"/>
  <c r="A72" i="91"/>
  <c r="A71" i="91"/>
  <c r="A70" i="91"/>
  <c r="A69" i="91"/>
  <c r="A68" i="91"/>
  <c r="A67" i="91"/>
  <c r="A66" i="91"/>
  <c r="A65" i="91"/>
  <c r="A64" i="91"/>
  <c r="A63" i="91"/>
  <c r="A62" i="91"/>
  <c r="A61" i="91"/>
  <c r="A60" i="91"/>
  <c r="A59" i="91"/>
  <c r="A58" i="91"/>
  <c r="A57" i="91"/>
  <c r="A56" i="91"/>
  <c r="A55" i="91"/>
  <c r="A54" i="91"/>
  <c r="A53" i="91"/>
  <c r="A52" i="91"/>
  <c r="A51" i="91"/>
  <c r="A50" i="91"/>
  <c r="A49" i="91"/>
  <c r="A48" i="91"/>
  <c r="A47" i="91"/>
  <c r="A46" i="91"/>
  <c r="A45" i="91"/>
  <c r="A44" i="91"/>
  <c r="A43" i="91"/>
  <c r="A42" i="91"/>
  <c r="A41" i="91"/>
  <c r="A40" i="91"/>
  <c r="A39" i="91"/>
  <c r="A38" i="91"/>
  <c r="A37" i="91"/>
  <c r="A36" i="91"/>
  <c r="A35" i="91"/>
  <c r="A34" i="91"/>
  <c r="A33" i="91"/>
  <c r="A32" i="91"/>
  <c r="A31" i="91"/>
  <c r="A30" i="91"/>
  <c r="A29" i="91"/>
  <c r="A28" i="91"/>
  <c r="A27" i="91"/>
  <c r="A26" i="91"/>
  <c r="A25" i="91"/>
  <c r="A24" i="91"/>
  <c r="A23" i="91"/>
  <c r="A22" i="91"/>
  <c r="A21" i="91"/>
  <c r="A20" i="91"/>
  <c r="A19" i="91"/>
  <c r="A18" i="91"/>
  <c r="A17" i="91"/>
  <c r="A16" i="91"/>
  <c r="A15" i="91"/>
  <c r="A14" i="91"/>
  <c r="A13" i="91"/>
  <c r="A12" i="91"/>
  <c r="A11" i="91"/>
  <c r="A10" i="91"/>
  <c r="A9" i="91"/>
  <c r="A8" i="91"/>
  <c r="A171" i="90" l="1"/>
  <c r="A170" i="90"/>
  <c r="A169" i="90"/>
  <c r="A168" i="90"/>
  <c r="A167" i="90"/>
  <c r="A166" i="90"/>
  <c r="A165" i="90"/>
  <c r="A164" i="90"/>
  <c r="A163" i="90"/>
  <c r="A162" i="90"/>
  <c r="A161" i="90"/>
  <c r="A160" i="90"/>
  <c r="A159" i="90"/>
  <c r="A158" i="90"/>
  <c r="A157" i="90"/>
  <c r="A156" i="90"/>
  <c r="A155" i="90"/>
  <c r="A154" i="90"/>
  <c r="A153" i="90"/>
  <c r="A152" i="90"/>
  <c r="A151" i="90"/>
  <c r="A150" i="90"/>
  <c r="A149" i="90"/>
  <c r="A148" i="90"/>
  <c r="A147" i="90"/>
  <c r="A146" i="90"/>
  <c r="A145" i="90"/>
  <c r="A144" i="90"/>
  <c r="A143" i="90"/>
  <c r="A142" i="90"/>
  <c r="A141" i="90"/>
  <c r="A140" i="90"/>
  <c r="A139" i="90"/>
  <c r="A138" i="90"/>
  <c r="A137" i="90"/>
  <c r="A136" i="90"/>
  <c r="A135" i="90"/>
  <c r="A134" i="90"/>
  <c r="A133" i="90"/>
  <c r="A132" i="90"/>
  <c r="A131" i="90"/>
  <c r="A130" i="90"/>
  <c r="A129" i="90"/>
  <c r="A128" i="90"/>
  <c r="A127" i="90"/>
  <c r="A126" i="90"/>
  <c r="A125" i="90"/>
  <c r="A124" i="90"/>
  <c r="A123" i="90"/>
  <c r="A122" i="90"/>
  <c r="A121" i="90"/>
  <c r="A120" i="90"/>
  <c r="A119" i="90"/>
  <c r="A118" i="90"/>
  <c r="A117" i="90"/>
  <c r="A116" i="90"/>
  <c r="A115" i="90"/>
  <c r="A114" i="90"/>
  <c r="A113" i="90"/>
  <c r="A112" i="90"/>
  <c r="A111" i="90"/>
  <c r="A110" i="90"/>
  <c r="A109" i="90"/>
  <c r="A108" i="90"/>
  <c r="A107" i="90"/>
  <c r="A106" i="90"/>
  <c r="A105" i="90"/>
  <c r="A104" i="90"/>
  <c r="A103" i="90"/>
  <c r="A102" i="90"/>
  <c r="A101" i="90"/>
  <c r="A100" i="90"/>
  <c r="A99" i="90"/>
  <c r="A98" i="90"/>
  <c r="A97" i="90"/>
  <c r="A96" i="90"/>
  <c r="A95" i="90"/>
  <c r="A94" i="90"/>
  <c r="A93" i="90"/>
  <c r="A92" i="90"/>
  <c r="A91" i="90"/>
  <c r="A90" i="90"/>
  <c r="A89" i="90"/>
  <c r="A88" i="90"/>
  <c r="A87" i="90"/>
  <c r="A86" i="90"/>
  <c r="A85" i="90"/>
  <c r="A84" i="90"/>
  <c r="A83" i="90"/>
  <c r="A82" i="90"/>
  <c r="A81" i="90"/>
  <c r="A80" i="90"/>
  <c r="A79" i="90"/>
  <c r="A78" i="90"/>
  <c r="A77" i="90"/>
  <c r="A76" i="90"/>
  <c r="A75" i="90"/>
  <c r="A74" i="90"/>
  <c r="A73" i="90"/>
  <c r="A72" i="90"/>
  <c r="A71" i="90"/>
  <c r="A70" i="90"/>
  <c r="A69" i="90"/>
  <c r="A68" i="90"/>
  <c r="A67" i="90"/>
  <c r="A66" i="90"/>
  <c r="A65" i="90"/>
  <c r="A64" i="90"/>
  <c r="A63" i="90"/>
  <c r="A62" i="90"/>
  <c r="A61" i="90"/>
  <c r="A60" i="90"/>
  <c r="A59" i="90"/>
  <c r="A58" i="90"/>
  <c r="A57" i="90"/>
  <c r="A56" i="90"/>
  <c r="A55" i="90"/>
  <c r="A54" i="90"/>
  <c r="A53" i="90"/>
  <c r="A52" i="90"/>
  <c r="A51" i="90"/>
  <c r="A50" i="90"/>
  <c r="A49" i="90"/>
  <c r="A48" i="90"/>
  <c r="A47" i="90"/>
  <c r="A46" i="90"/>
  <c r="A45" i="90"/>
  <c r="A44" i="90"/>
  <c r="A43" i="90"/>
  <c r="A42" i="90"/>
  <c r="A41" i="90"/>
  <c r="A40" i="90"/>
  <c r="A39" i="90"/>
  <c r="A38" i="90"/>
  <c r="A37" i="90"/>
  <c r="A36" i="90"/>
  <c r="A35" i="90"/>
  <c r="A34" i="90"/>
  <c r="A33" i="90"/>
  <c r="A32" i="90"/>
  <c r="A31" i="90"/>
  <c r="A30" i="90"/>
  <c r="A29" i="90"/>
  <c r="A28" i="90"/>
  <c r="A27" i="90"/>
  <c r="A26" i="90"/>
  <c r="A25" i="90"/>
  <c r="A24" i="90"/>
  <c r="A23" i="90"/>
  <c r="A22" i="90"/>
  <c r="A21" i="90"/>
  <c r="A20" i="90"/>
  <c r="A19" i="90"/>
  <c r="A18" i="90"/>
  <c r="A17" i="90"/>
  <c r="A16" i="90"/>
  <c r="A15" i="90"/>
  <c r="A14" i="90"/>
  <c r="A13" i="90"/>
  <c r="A12" i="90"/>
  <c r="A11" i="90"/>
  <c r="A10" i="90"/>
  <c r="A9" i="90"/>
  <c r="A8" i="90"/>
  <c r="A171" i="89" l="1"/>
  <c r="A170" i="89"/>
  <c r="A169" i="89"/>
  <c r="A168" i="89"/>
  <c r="A167" i="89"/>
  <c r="A166" i="89"/>
  <c r="A165" i="89"/>
  <c r="A164" i="89"/>
  <c r="A163" i="89"/>
  <c r="A162" i="89"/>
  <c r="A161" i="89"/>
  <c r="A160" i="89"/>
  <c r="A159" i="89"/>
  <c r="A158" i="89"/>
  <c r="A157" i="89"/>
  <c r="A156" i="89"/>
  <c r="A155" i="89"/>
  <c r="A154" i="89"/>
  <c r="A153" i="89"/>
  <c r="A152" i="89"/>
  <c r="A151" i="89"/>
  <c r="A150" i="89"/>
  <c r="A149" i="89"/>
  <c r="A148" i="89"/>
  <c r="A147" i="89"/>
  <c r="A146" i="89"/>
  <c r="A145" i="89"/>
  <c r="A144" i="89"/>
  <c r="A143" i="89"/>
  <c r="A142" i="89"/>
  <c r="A141" i="89"/>
  <c r="A140" i="89"/>
  <c r="A139" i="89"/>
  <c r="A138" i="89"/>
  <c r="A137" i="89"/>
  <c r="A136" i="89"/>
  <c r="A135" i="89"/>
  <c r="A134" i="89"/>
  <c r="A133" i="89"/>
  <c r="A132" i="89"/>
  <c r="A131" i="89"/>
  <c r="A130" i="89"/>
  <c r="A129" i="89"/>
  <c r="A128" i="89"/>
  <c r="A127" i="89"/>
  <c r="A126" i="89"/>
  <c r="A125" i="89"/>
  <c r="A124" i="89"/>
  <c r="A123" i="89"/>
  <c r="A122" i="89"/>
  <c r="A121" i="89"/>
  <c r="A120" i="89"/>
  <c r="A119" i="89"/>
  <c r="A118" i="89"/>
  <c r="A117" i="89"/>
  <c r="A116" i="89"/>
  <c r="A115" i="89"/>
  <c r="A114" i="89"/>
  <c r="A113" i="89"/>
  <c r="A112" i="89"/>
  <c r="A111" i="89"/>
  <c r="A110" i="89"/>
  <c r="A109" i="89"/>
  <c r="A108" i="89"/>
  <c r="A107" i="89"/>
  <c r="A106" i="89"/>
  <c r="A105" i="89"/>
  <c r="A104" i="89"/>
  <c r="A103" i="89"/>
  <c r="A102" i="89"/>
  <c r="A101" i="89"/>
  <c r="A100" i="89"/>
  <c r="A99" i="89"/>
  <c r="A98" i="89"/>
  <c r="A97" i="89"/>
  <c r="A96" i="89"/>
  <c r="A95" i="89"/>
  <c r="A94" i="89"/>
  <c r="A93" i="89"/>
  <c r="A92" i="89"/>
  <c r="A91" i="89"/>
  <c r="A90" i="89"/>
  <c r="A89" i="89"/>
  <c r="A88" i="89"/>
  <c r="A87" i="89"/>
  <c r="A86" i="89"/>
  <c r="A85" i="89"/>
  <c r="A84" i="89"/>
  <c r="A83" i="89"/>
  <c r="A82" i="89"/>
  <c r="A81" i="89"/>
  <c r="A80" i="89"/>
  <c r="A79" i="89"/>
  <c r="A78" i="89"/>
  <c r="A77" i="89"/>
  <c r="A76" i="89"/>
  <c r="A75" i="89"/>
  <c r="A74" i="89"/>
  <c r="A73" i="89"/>
  <c r="A72" i="89"/>
  <c r="A71" i="89"/>
  <c r="A70" i="89"/>
  <c r="A69" i="89"/>
  <c r="A68" i="89"/>
  <c r="A67" i="89"/>
  <c r="A66" i="89"/>
  <c r="A65" i="89"/>
  <c r="A64" i="89"/>
  <c r="A63" i="89"/>
  <c r="A62" i="89"/>
  <c r="A61" i="89"/>
  <c r="A60" i="89"/>
  <c r="A59" i="89"/>
  <c r="A58" i="89"/>
  <c r="A57" i="89"/>
  <c r="A56" i="89"/>
  <c r="A55" i="89"/>
  <c r="A54" i="89"/>
  <c r="A53" i="89"/>
  <c r="A52" i="89"/>
  <c r="A51" i="89"/>
  <c r="A50" i="89"/>
  <c r="A49" i="89"/>
  <c r="A48" i="89"/>
  <c r="A47" i="89"/>
  <c r="A46" i="89"/>
  <c r="A45" i="89"/>
  <c r="A44" i="89"/>
  <c r="A43" i="89"/>
  <c r="A42" i="89"/>
  <c r="A41" i="89"/>
  <c r="A40" i="89"/>
  <c r="A39" i="89"/>
  <c r="A38" i="89"/>
  <c r="A37" i="89"/>
  <c r="A36" i="89"/>
  <c r="A35" i="89"/>
  <c r="A34" i="89"/>
  <c r="A33" i="89"/>
  <c r="A32" i="89"/>
  <c r="A31" i="89"/>
  <c r="A30" i="89"/>
  <c r="A29" i="89"/>
  <c r="A28" i="89"/>
  <c r="A27" i="89"/>
  <c r="A26" i="89"/>
  <c r="A25" i="89"/>
  <c r="A24" i="89"/>
  <c r="A23" i="89"/>
  <c r="A22" i="89"/>
  <c r="A21" i="89"/>
  <c r="A20" i="89"/>
  <c r="A19" i="89"/>
  <c r="A18" i="89"/>
  <c r="A17" i="89"/>
  <c r="A16" i="89"/>
  <c r="A15" i="89"/>
  <c r="A14" i="89"/>
  <c r="A13" i="89"/>
  <c r="A12" i="89"/>
  <c r="A11" i="89"/>
  <c r="A10" i="89"/>
  <c r="A9" i="89"/>
  <c r="A8" i="89"/>
  <c r="A171" i="88" l="1"/>
  <c r="A170" i="88"/>
  <c r="A169" i="88"/>
  <c r="A168" i="88"/>
  <c r="A167" i="88"/>
  <c r="A166" i="88"/>
  <c r="A165" i="88"/>
  <c r="A164" i="88"/>
  <c r="A163" i="88"/>
  <c r="A162" i="88"/>
  <c r="A161" i="88"/>
  <c r="A160" i="88"/>
  <c r="A159" i="88"/>
  <c r="A158" i="88"/>
  <c r="A157" i="88"/>
  <c r="A156" i="88"/>
  <c r="A155" i="88"/>
  <c r="A154" i="88"/>
  <c r="A153" i="88"/>
  <c r="A152" i="88"/>
  <c r="A151" i="88"/>
  <c r="A150" i="88"/>
  <c r="A149" i="88"/>
  <c r="A148" i="88"/>
  <c r="A147" i="88"/>
  <c r="A146" i="88"/>
  <c r="A145" i="88"/>
  <c r="A144" i="88"/>
  <c r="A143" i="88"/>
  <c r="A142" i="88"/>
  <c r="A141" i="88"/>
  <c r="A140" i="88"/>
  <c r="A139" i="88"/>
  <c r="A138" i="88"/>
  <c r="A137" i="88"/>
  <c r="A136" i="88"/>
  <c r="A135" i="88"/>
  <c r="A134" i="88"/>
  <c r="A133" i="88"/>
  <c r="A132" i="88"/>
  <c r="A131" i="88"/>
  <c r="A130" i="88"/>
  <c r="A129" i="88"/>
  <c r="A128" i="88"/>
  <c r="A127" i="88"/>
  <c r="A126" i="88"/>
  <c r="A125" i="88"/>
  <c r="A124" i="88"/>
  <c r="A123" i="88"/>
  <c r="A122" i="88"/>
  <c r="A121" i="88"/>
  <c r="A120" i="88"/>
  <c r="A119" i="88"/>
  <c r="A118" i="88"/>
  <c r="A117" i="88"/>
  <c r="A116" i="88"/>
  <c r="A115" i="88"/>
  <c r="A114" i="88"/>
  <c r="A113" i="88"/>
  <c r="A112" i="88"/>
  <c r="A111" i="88"/>
  <c r="A110" i="88"/>
  <c r="A109" i="88"/>
  <c r="A108" i="88"/>
  <c r="A107" i="88"/>
  <c r="A106" i="88"/>
  <c r="A105" i="88"/>
  <c r="A104" i="88"/>
  <c r="A103" i="88"/>
  <c r="A102" i="88"/>
  <c r="A101" i="88"/>
  <c r="A100" i="88"/>
  <c r="A99" i="88"/>
  <c r="A98" i="88"/>
  <c r="A97" i="88"/>
  <c r="A96" i="88"/>
  <c r="A95" i="88"/>
  <c r="A94" i="88"/>
  <c r="A93" i="88"/>
  <c r="A92" i="88"/>
  <c r="A91" i="88"/>
  <c r="A90" i="88"/>
  <c r="A89" i="88"/>
  <c r="A88" i="88"/>
  <c r="A87" i="88"/>
  <c r="A86" i="88"/>
  <c r="A85" i="88"/>
  <c r="A84" i="88"/>
  <c r="A83" i="88"/>
  <c r="A82" i="88"/>
  <c r="A81" i="88"/>
  <c r="A80" i="88"/>
  <c r="A79" i="88"/>
  <c r="A78" i="88"/>
  <c r="A77" i="88"/>
  <c r="A76" i="88"/>
  <c r="A75" i="88"/>
  <c r="A74" i="88"/>
  <c r="A73" i="88"/>
  <c r="A72" i="88"/>
  <c r="A71" i="88"/>
  <c r="A70" i="88"/>
  <c r="A69" i="88"/>
  <c r="A68" i="88"/>
  <c r="A67" i="88"/>
  <c r="A66" i="88"/>
  <c r="A65" i="88"/>
  <c r="A64" i="88"/>
  <c r="A63" i="88"/>
  <c r="A62" i="88"/>
  <c r="A61" i="88"/>
  <c r="A60" i="88"/>
  <c r="A59" i="88"/>
  <c r="A58" i="88"/>
  <c r="A57" i="88"/>
  <c r="A56" i="88"/>
  <c r="A55" i="88"/>
  <c r="A54" i="88"/>
  <c r="A53" i="88"/>
  <c r="A52" i="88"/>
  <c r="A51" i="88"/>
  <c r="A50" i="88"/>
  <c r="A49" i="88"/>
  <c r="A48" i="88"/>
  <c r="A47" i="88"/>
  <c r="A46" i="88"/>
  <c r="A45" i="88"/>
  <c r="A44" i="88"/>
  <c r="A43" i="88"/>
  <c r="A42" i="88"/>
  <c r="A41" i="88"/>
  <c r="A40" i="88"/>
  <c r="A39" i="88"/>
  <c r="A38" i="88"/>
  <c r="A37" i="88"/>
  <c r="A36" i="88"/>
  <c r="A35" i="88"/>
  <c r="A34" i="88"/>
  <c r="A33" i="88"/>
  <c r="A32" i="88"/>
  <c r="A31" i="88"/>
  <c r="A30" i="88"/>
  <c r="A29" i="88"/>
  <c r="A28" i="88"/>
  <c r="A27" i="88"/>
  <c r="A26" i="88"/>
  <c r="A25" i="88"/>
  <c r="A24" i="88"/>
  <c r="A23" i="88"/>
  <c r="A22" i="88"/>
  <c r="A21" i="88"/>
  <c r="A20" i="88"/>
  <c r="A19" i="88"/>
  <c r="A18" i="88"/>
  <c r="A17" i="88"/>
  <c r="A16" i="88"/>
  <c r="A15" i="88"/>
  <c r="A14" i="88"/>
  <c r="A13" i="88"/>
  <c r="A12" i="88"/>
  <c r="A11" i="88"/>
  <c r="A10" i="88"/>
  <c r="A9" i="88"/>
  <c r="A8" i="88"/>
  <c r="A171" i="87" l="1"/>
  <c r="A170" i="87"/>
  <c r="A169" i="87"/>
  <c r="A168" i="87"/>
  <c r="A167" i="87"/>
  <c r="A166" i="87"/>
  <c r="A165" i="87"/>
  <c r="A164" i="87"/>
  <c r="A163" i="87"/>
  <c r="A162" i="87"/>
  <c r="A161" i="87"/>
  <c r="A160" i="87"/>
  <c r="A159" i="87"/>
  <c r="A158" i="87"/>
  <c r="A157" i="87"/>
  <c r="A156" i="87"/>
  <c r="A155" i="87"/>
  <c r="A154" i="87"/>
  <c r="A153" i="87"/>
  <c r="A152" i="87"/>
  <c r="A151" i="87"/>
  <c r="A150" i="87"/>
  <c r="A149" i="87"/>
  <c r="A148" i="87"/>
  <c r="A147" i="87"/>
  <c r="A146" i="87"/>
  <c r="A145" i="87"/>
  <c r="A144" i="87"/>
  <c r="A143" i="87"/>
  <c r="A142" i="87"/>
  <c r="A141" i="87"/>
  <c r="A140" i="87"/>
  <c r="A139" i="87"/>
  <c r="A138" i="87"/>
  <c r="A137" i="87"/>
  <c r="A136" i="87"/>
  <c r="A135" i="87"/>
  <c r="A134" i="87"/>
  <c r="A133" i="87"/>
  <c r="A132" i="87"/>
  <c r="A131" i="87"/>
  <c r="A130" i="87"/>
  <c r="A129" i="87"/>
  <c r="A128" i="87"/>
  <c r="A127" i="87"/>
  <c r="A126" i="87"/>
  <c r="A125" i="87"/>
  <c r="A124" i="87"/>
  <c r="A123" i="87"/>
  <c r="A122" i="87"/>
  <c r="A121" i="87"/>
  <c r="A120" i="87"/>
  <c r="A119" i="87"/>
  <c r="A118" i="87"/>
  <c r="A117" i="87"/>
  <c r="A116" i="87"/>
  <c r="A115" i="87"/>
  <c r="A114" i="87"/>
  <c r="A113" i="87"/>
  <c r="A112" i="87"/>
  <c r="A111" i="87"/>
  <c r="A110" i="87"/>
  <c r="A109" i="87"/>
  <c r="A108" i="87"/>
  <c r="A107" i="87"/>
  <c r="A106" i="87"/>
  <c r="A105" i="87"/>
  <c r="A104" i="87"/>
  <c r="A103" i="87"/>
  <c r="A102" i="87"/>
  <c r="A101" i="87"/>
  <c r="A100" i="87"/>
  <c r="A99" i="87"/>
  <c r="A98" i="87"/>
  <c r="A97" i="87"/>
  <c r="A96" i="87"/>
  <c r="A95" i="87"/>
  <c r="A94" i="87"/>
  <c r="A93" i="87"/>
  <c r="A92" i="87"/>
  <c r="A91" i="87"/>
  <c r="A90" i="87"/>
  <c r="A89" i="87"/>
  <c r="A88" i="87"/>
  <c r="A87" i="87"/>
  <c r="A86" i="87"/>
  <c r="A85" i="87"/>
  <c r="A84" i="87"/>
  <c r="A83" i="87"/>
  <c r="A82" i="87"/>
  <c r="A81" i="87"/>
  <c r="A80" i="87"/>
  <c r="A79" i="87"/>
  <c r="A78" i="87"/>
  <c r="A77" i="87"/>
  <c r="A76" i="87"/>
  <c r="A75" i="87"/>
  <c r="A74" i="87"/>
  <c r="A73" i="87"/>
  <c r="A72" i="87"/>
  <c r="A71" i="87"/>
  <c r="A70" i="87"/>
  <c r="A69" i="87"/>
  <c r="A68" i="87"/>
  <c r="A67" i="87"/>
  <c r="A66" i="87"/>
  <c r="A65" i="87"/>
  <c r="A64" i="87"/>
  <c r="A63" i="87"/>
  <c r="A62" i="87"/>
  <c r="A61" i="87"/>
  <c r="A60" i="87"/>
  <c r="A59" i="87"/>
  <c r="A58" i="87"/>
  <c r="A57" i="87"/>
  <c r="A56" i="87"/>
  <c r="A55" i="87"/>
  <c r="A54" i="87"/>
  <c r="A53" i="87"/>
  <c r="A52" i="87"/>
  <c r="A51" i="87"/>
  <c r="A50" i="87"/>
  <c r="A49" i="87"/>
  <c r="A48" i="87"/>
  <c r="A47" i="87"/>
  <c r="A46" i="87"/>
  <c r="A45" i="87"/>
  <c r="A44" i="87"/>
  <c r="A43" i="87"/>
  <c r="A42" i="87"/>
  <c r="A41" i="87"/>
  <c r="A40" i="87"/>
  <c r="A39" i="87"/>
  <c r="A38" i="87"/>
  <c r="A37" i="87"/>
  <c r="A36" i="87"/>
  <c r="A35" i="87"/>
  <c r="A34" i="87"/>
  <c r="A33" i="87"/>
  <c r="A32" i="87"/>
  <c r="A31" i="87"/>
  <c r="A30" i="87"/>
  <c r="A29" i="87"/>
  <c r="A28" i="87"/>
  <c r="A27" i="87"/>
  <c r="A26" i="87"/>
  <c r="A25" i="87"/>
  <c r="A24" i="87"/>
  <c r="A23" i="87"/>
  <c r="A22" i="87"/>
  <c r="A21" i="87"/>
  <c r="A20" i="87"/>
  <c r="A19" i="87"/>
  <c r="A18" i="87"/>
  <c r="A17" i="87"/>
  <c r="A16" i="87"/>
  <c r="A15" i="87"/>
  <c r="A14" i="87"/>
  <c r="A13" i="87"/>
  <c r="A12" i="87"/>
  <c r="A11" i="87"/>
  <c r="A10" i="87"/>
  <c r="A9" i="87"/>
  <c r="A8" i="87"/>
  <c r="A171" i="86" l="1"/>
  <c r="A170" i="86"/>
  <c r="A169" i="86"/>
  <c r="A168" i="86"/>
  <c r="A167" i="86"/>
  <c r="A166" i="86"/>
  <c r="A165" i="86"/>
  <c r="A164" i="86"/>
  <c r="A163" i="86"/>
  <c r="A162" i="86"/>
  <c r="A161" i="86"/>
  <c r="A160" i="86"/>
  <c r="A159" i="86"/>
  <c r="A158" i="86"/>
  <c r="A157" i="86"/>
  <c r="A156" i="86"/>
  <c r="A155" i="86"/>
  <c r="A154" i="86"/>
  <c r="A153" i="86"/>
  <c r="A152" i="86"/>
  <c r="A151" i="86"/>
  <c r="A150" i="86"/>
  <c r="A149" i="86"/>
  <c r="A148" i="86"/>
  <c r="A147" i="86"/>
  <c r="A146" i="86"/>
  <c r="A145" i="86"/>
  <c r="A144" i="86"/>
  <c r="A143" i="86"/>
  <c r="A142" i="86"/>
  <c r="A141" i="86"/>
  <c r="A140" i="86"/>
  <c r="A139" i="86"/>
  <c r="A138" i="86"/>
  <c r="A137" i="86"/>
  <c r="A136" i="86"/>
  <c r="A135" i="86"/>
  <c r="A134" i="86"/>
  <c r="A133" i="86"/>
  <c r="A132" i="86"/>
  <c r="A131" i="86"/>
  <c r="A130" i="86"/>
  <c r="A129" i="86"/>
  <c r="A128" i="86"/>
  <c r="A127" i="86"/>
  <c r="A126" i="86"/>
  <c r="A125" i="86"/>
  <c r="A124" i="86"/>
  <c r="A123" i="86"/>
  <c r="A122" i="86"/>
  <c r="A121" i="86"/>
  <c r="A120" i="86"/>
  <c r="A119" i="86"/>
  <c r="A118" i="86"/>
  <c r="A117" i="86"/>
  <c r="A116" i="86"/>
  <c r="A115" i="86"/>
  <c r="A114" i="86"/>
  <c r="A113" i="86"/>
  <c r="A112" i="86"/>
  <c r="A111" i="86"/>
  <c r="A110" i="86"/>
  <c r="A109" i="86"/>
  <c r="A108" i="86"/>
  <c r="A107" i="86"/>
  <c r="A106" i="86"/>
  <c r="A105" i="86"/>
  <c r="A104" i="86"/>
  <c r="A103" i="86"/>
  <c r="A102" i="86"/>
  <c r="A101" i="86"/>
  <c r="A100" i="86"/>
  <c r="A99" i="86"/>
  <c r="A98" i="86"/>
  <c r="A97" i="86"/>
  <c r="A96" i="86"/>
  <c r="A95" i="86"/>
  <c r="A94" i="86"/>
  <c r="A93" i="86"/>
  <c r="A92" i="86"/>
  <c r="A91" i="86"/>
  <c r="A90" i="86"/>
  <c r="A89" i="86"/>
  <c r="A88" i="86"/>
  <c r="A87" i="86"/>
  <c r="A86" i="86"/>
  <c r="A85" i="86"/>
  <c r="A84" i="86"/>
  <c r="A83" i="86"/>
  <c r="A82" i="86"/>
  <c r="A81" i="86"/>
  <c r="A80" i="86"/>
  <c r="A79" i="86"/>
  <c r="A78" i="86"/>
  <c r="A77" i="86"/>
  <c r="A76" i="86"/>
  <c r="A75" i="86"/>
  <c r="A74" i="86"/>
  <c r="A73" i="86"/>
  <c r="A72" i="86"/>
  <c r="A71" i="86"/>
  <c r="A70" i="86"/>
  <c r="A69" i="86"/>
  <c r="A68" i="86"/>
  <c r="A67" i="86"/>
  <c r="A66" i="86"/>
  <c r="A65" i="86"/>
  <c r="A64" i="86"/>
  <c r="A63" i="86"/>
  <c r="A62" i="86"/>
  <c r="A61" i="86"/>
  <c r="A60" i="86"/>
  <c r="A59" i="86"/>
  <c r="A58" i="86"/>
  <c r="A57" i="86"/>
  <c r="A56" i="86"/>
  <c r="A55" i="86"/>
  <c r="A54" i="86"/>
  <c r="A53" i="86"/>
  <c r="A52" i="86"/>
  <c r="A51" i="86"/>
  <c r="A50" i="86"/>
  <c r="A49" i="86"/>
  <c r="A48" i="86"/>
  <c r="A47" i="86"/>
  <c r="A46" i="86"/>
  <c r="A45" i="86"/>
  <c r="A44" i="86"/>
  <c r="A43" i="86"/>
  <c r="A42" i="86"/>
  <c r="A41" i="86"/>
  <c r="A40" i="86"/>
  <c r="A39" i="86"/>
  <c r="A38" i="86"/>
  <c r="A37" i="86"/>
  <c r="A36" i="86"/>
  <c r="A35" i="86"/>
  <c r="A34" i="86"/>
  <c r="A33" i="86"/>
  <c r="A32" i="86"/>
  <c r="A31" i="86"/>
  <c r="A30" i="86"/>
  <c r="A29" i="86"/>
  <c r="A28" i="86"/>
  <c r="A27" i="86"/>
  <c r="A26" i="86"/>
  <c r="A25" i="86"/>
  <c r="A24" i="86"/>
  <c r="A23" i="86"/>
  <c r="A22" i="86"/>
  <c r="A21" i="86"/>
  <c r="A20" i="86"/>
  <c r="A19" i="86"/>
  <c r="A18" i="86"/>
  <c r="A17" i="86"/>
  <c r="A16" i="86"/>
  <c r="A15" i="86"/>
  <c r="A14" i="86"/>
  <c r="A13" i="86"/>
  <c r="A12" i="86"/>
  <c r="A11" i="86"/>
  <c r="A10" i="86"/>
  <c r="A9" i="86"/>
  <c r="A8" i="86"/>
  <c r="A170" i="85" l="1"/>
  <c r="A169" i="85"/>
  <c r="A168" i="85"/>
  <c r="A167" i="85"/>
  <c r="A166" i="85"/>
  <c r="A165" i="85"/>
  <c r="A164" i="85"/>
  <c r="A163" i="85"/>
  <c r="A162" i="85"/>
  <c r="A161" i="85"/>
  <c r="A160" i="85"/>
  <c r="A159" i="85"/>
  <c r="A158" i="85"/>
  <c r="A157" i="85"/>
  <c r="A156" i="85"/>
  <c r="A155" i="85"/>
  <c r="A154" i="85"/>
  <c r="A153" i="85"/>
  <c r="A152" i="85"/>
  <c r="A151" i="85"/>
  <c r="A150" i="85"/>
  <c r="A149" i="85"/>
  <c r="A148" i="85"/>
  <c r="A147" i="85"/>
  <c r="A146" i="85"/>
  <c r="A145" i="85"/>
  <c r="A144" i="85"/>
  <c r="A143" i="85"/>
  <c r="A142" i="85"/>
  <c r="A141" i="85"/>
  <c r="A140" i="85"/>
  <c r="A139" i="85"/>
  <c r="A138" i="85"/>
  <c r="A137" i="85"/>
  <c r="A136" i="85"/>
  <c r="A135" i="85"/>
  <c r="A134" i="85"/>
  <c r="A133" i="85"/>
  <c r="A132" i="85"/>
  <c r="A131" i="85"/>
  <c r="A130" i="85"/>
  <c r="A129" i="85"/>
  <c r="A128" i="85"/>
  <c r="A127" i="85"/>
  <c r="A126" i="85"/>
  <c r="A125" i="85"/>
  <c r="A124" i="85"/>
  <c r="A123" i="85"/>
  <c r="A122" i="85"/>
  <c r="A121" i="85"/>
  <c r="A120" i="85"/>
  <c r="A119" i="85"/>
  <c r="A118" i="85"/>
  <c r="A117" i="85"/>
  <c r="A116" i="85"/>
  <c r="A115" i="85"/>
  <c r="A114" i="85"/>
  <c r="A113" i="85"/>
  <c r="A112" i="85"/>
  <c r="A111" i="85"/>
  <c r="A110" i="85"/>
  <c r="A109" i="85"/>
  <c r="A108" i="85"/>
  <c r="A107" i="85"/>
  <c r="A106" i="85"/>
  <c r="A105" i="85"/>
  <c r="A104" i="85"/>
  <c r="A103" i="85"/>
  <c r="A102" i="85"/>
  <c r="A101" i="85"/>
  <c r="A100" i="85"/>
  <c r="A99" i="85"/>
  <c r="A98" i="85"/>
  <c r="A97" i="85"/>
  <c r="A96" i="85"/>
  <c r="A95" i="85"/>
  <c r="A94" i="85"/>
  <c r="A93" i="85"/>
  <c r="A92" i="85"/>
  <c r="A91" i="85"/>
  <c r="A90" i="85"/>
  <c r="A89" i="85"/>
  <c r="A88" i="85"/>
  <c r="A87" i="85"/>
  <c r="A86" i="85"/>
  <c r="A85" i="85"/>
  <c r="A84" i="85"/>
  <c r="A83" i="85"/>
  <c r="A82" i="85"/>
  <c r="A81" i="85"/>
  <c r="A80" i="85"/>
  <c r="A79" i="85"/>
  <c r="A78" i="85"/>
  <c r="A77" i="85"/>
  <c r="A76" i="85"/>
  <c r="A75" i="85"/>
  <c r="A74" i="85"/>
  <c r="A73" i="85"/>
  <c r="A72" i="85"/>
  <c r="A71" i="85"/>
  <c r="A70" i="85"/>
  <c r="A69" i="85"/>
  <c r="A68" i="85"/>
  <c r="A67" i="85"/>
  <c r="A66" i="85"/>
  <c r="A65" i="85"/>
  <c r="A64" i="85"/>
  <c r="A63" i="85"/>
  <c r="A62" i="85"/>
  <c r="A61" i="85"/>
  <c r="A60" i="85"/>
  <c r="A59" i="85"/>
  <c r="A58" i="85"/>
  <c r="A57" i="85"/>
  <c r="A56" i="85"/>
  <c r="A55" i="85"/>
  <c r="A54" i="85"/>
  <c r="A53" i="85"/>
  <c r="A52" i="85"/>
  <c r="A51" i="85"/>
  <c r="A50" i="85"/>
  <c r="A49" i="85"/>
  <c r="A48" i="85"/>
  <c r="A47" i="85"/>
  <c r="A46" i="85"/>
  <c r="A45" i="85"/>
  <c r="A44" i="85"/>
  <c r="A43" i="85"/>
  <c r="A42" i="85"/>
  <c r="A41" i="85"/>
  <c r="A40" i="85"/>
  <c r="A39" i="85"/>
  <c r="A38" i="85"/>
  <c r="A37" i="85"/>
  <c r="A36" i="85"/>
  <c r="A35" i="85"/>
  <c r="A34" i="85"/>
  <c r="A33" i="85"/>
  <c r="A32" i="85"/>
  <c r="A31" i="85"/>
  <c r="A30" i="85"/>
  <c r="A29" i="85"/>
  <c r="A28" i="85"/>
  <c r="A27" i="85"/>
  <c r="A26" i="85"/>
  <c r="A25" i="85"/>
  <c r="A24" i="85"/>
  <c r="A23" i="85"/>
  <c r="A22" i="85"/>
  <c r="A21" i="85"/>
  <c r="A20" i="85"/>
  <c r="A19" i="85"/>
  <c r="A18" i="85"/>
  <c r="A17" i="85"/>
  <c r="A16" i="85"/>
  <c r="A15" i="85"/>
  <c r="A14" i="85"/>
  <c r="A13" i="85"/>
  <c r="A12" i="85"/>
  <c r="A11" i="85"/>
  <c r="A10" i="85"/>
  <c r="A9" i="85"/>
  <c r="A8" i="85"/>
  <c r="A170" i="84" l="1"/>
  <c r="A169" i="84"/>
  <c r="A168" i="84"/>
  <c r="A167" i="84"/>
  <c r="A166" i="84"/>
  <c r="A165" i="84"/>
  <c r="A164" i="84"/>
  <c r="A163" i="84"/>
  <c r="A162" i="84"/>
  <c r="A161" i="84"/>
  <c r="A160" i="84"/>
  <c r="A159" i="84"/>
  <c r="A158" i="84"/>
  <c r="A157" i="84"/>
  <c r="A156" i="84"/>
  <c r="A155" i="84"/>
  <c r="A154" i="84"/>
  <c r="A153" i="84"/>
  <c r="A152" i="84"/>
  <c r="A151" i="84"/>
  <c r="A150" i="84"/>
  <c r="A149" i="84"/>
  <c r="A148" i="84"/>
  <c r="A147" i="84"/>
  <c r="A146" i="84"/>
  <c r="A145" i="84"/>
  <c r="A144" i="84"/>
  <c r="A143" i="84"/>
  <c r="A142" i="84"/>
  <c r="A141" i="84"/>
  <c r="A140" i="84"/>
  <c r="A139" i="84"/>
  <c r="A138" i="84"/>
  <c r="A137" i="84"/>
  <c r="A136" i="84"/>
  <c r="A135" i="84"/>
  <c r="A134" i="84"/>
  <c r="A133" i="84"/>
  <c r="A132" i="84"/>
  <c r="A131" i="84"/>
  <c r="A130" i="84"/>
  <c r="A129" i="84"/>
  <c r="A128" i="84"/>
  <c r="A127" i="84"/>
  <c r="A126" i="84"/>
  <c r="A125" i="84"/>
  <c r="A124" i="84"/>
  <c r="A123" i="84"/>
  <c r="A122" i="84"/>
  <c r="A121" i="84"/>
  <c r="A120" i="84"/>
  <c r="A119" i="84"/>
  <c r="A118" i="84"/>
  <c r="A117" i="84"/>
  <c r="A116" i="84"/>
  <c r="A115" i="84"/>
  <c r="A114" i="84"/>
  <c r="A113" i="84"/>
  <c r="A112" i="84"/>
  <c r="A111" i="84"/>
  <c r="A110" i="84"/>
  <c r="A109" i="84"/>
  <c r="A108" i="84"/>
  <c r="A107" i="84"/>
  <c r="A106" i="84"/>
  <c r="A105" i="84"/>
  <c r="A104" i="84"/>
  <c r="A103" i="84"/>
  <c r="A102" i="84"/>
  <c r="A101" i="84"/>
  <c r="A100" i="84"/>
  <c r="A99" i="84"/>
  <c r="A98" i="84"/>
  <c r="A97" i="84"/>
  <c r="A96" i="84"/>
  <c r="A95" i="84"/>
  <c r="A94" i="84"/>
  <c r="A93" i="84"/>
  <c r="A92" i="84"/>
  <c r="A91" i="84"/>
  <c r="A90" i="84"/>
  <c r="A89" i="84"/>
  <c r="A88" i="84"/>
  <c r="A87" i="84"/>
  <c r="A86" i="84"/>
  <c r="A85" i="84"/>
  <c r="A84" i="84"/>
  <c r="A83" i="84"/>
  <c r="A82" i="84"/>
  <c r="A81" i="84"/>
  <c r="A80" i="84"/>
  <c r="A79" i="84"/>
  <c r="A78" i="84"/>
  <c r="A77" i="84"/>
  <c r="A76" i="84"/>
  <c r="A75" i="84"/>
  <c r="A74" i="84"/>
  <c r="A73" i="84"/>
  <c r="A72" i="84"/>
  <c r="A71" i="84"/>
  <c r="A70" i="84"/>
  <c r="A69" i="84"/>
  <c r="A68" i="84"/>
  <c r="A67" i="84"/>
  <c r="A66" i="84"/>
  <c r="A65" i="84"/>
  <c r="A64" i="84"/>
  <c r="A63" i="84"/>
  <c r="A62" i="84"/>
  <c r="A61" i="84"/>
  <c r="A60" i="84"/>
  <c r="A59" i="84"/>
  <c r="A58" i="84"/>
  <c r="A57" i="84"/>
  <c r="A56" i="84"/>
  <c r="A55" i="84"/>
  <c r="A54" i="84"/>
  <c r="A53" i="84"/>
  <c r="A52" i="84"/>
  <c r="A51" i="84"/>
  <c r="A50" i="84"/>
  <c r="A49" i="84"/>
  <c r="A48" i="84"/>
  <c r="A47" i="84"/>
  <c r="A46" i="84"/>
  <c r="A45" i="84"/>
  <c r="A44" i="84"/>
  <c r="A43" i="84"/>
  <c r="A42" i="84"/>
  <c r="A41" i="84"/>
  <c r="A40" i="84"/>
  <c r="A39" i="84"/>
  <c r="A38" i="84"/>
  <c r="A37" i="84"/>
  <c r="A36" i="84"/>
  <c r="A35" i="84"/>
  <c r="A34" i="84"/>
  <c r="A33" i="84"/>
  <c r="A32" i="84"/>
  <c r="A31" i="84"/>
  <c r="A30" i="84"/>
  <c r="A29" i="84"/>
  <c r="A28" i="84"/>
  <c r="A27" i="84"/>
  <c r="A26" i="84"/>
  <c r="A25" i="84"/>
  <c r="A24" i="84"/>
  <c r="A23" i="84"/>
  <c r="A22" i="84"/>
  <c r="A21" i="84"/>
  <c r="A20" i="84"/>
  <c r="A19" i="84"/>
  <c r="A18" i="84"/>
  <c r="A17" i="84"/>
  <c r="A16" i="84"/>
  <c r="A15" i="84"/>
  <c r="A14" i="84"/>
  <c r="A13" i="84"/>
  <c r="A12" i="84"/>
  <c r="A11" i="84"/>
  <c r="A10" i="84"/>
  <c r="A9" i="84"/>
  <c r="A8" i="84"/>
  <c r="A170" i="83" l="1"/>
  <c r="A169" i="83"/>
  <c r="A168" i="83"/>
  <c r="A167" i="83"/>
  <c r="A166" i="83"/>
  <c r="A165" i="83"/>
  <c r="A164" i="83"/>
  <c r="A163" i="83"/>
  <c r="A162" i="83"/>
  <c r="A161" i="83"/>
  <c r="A160" i="83"/>
  <c r="A159" i="83"/>
  <c r="A158" i="83"/>
  <c r="A157" i="83"/>
  <c r="A156" i="83"/>
  <c r="A155" i="83"/>
  <c r="A154" i="83"/>
  <c r="A153" i="83"/>
  <c r="A152" i="83"/>
  <c r="A151" i="83"/>
  <c r="A150" i="83"/>
  <c r="A149" i="83"/>
  <c r="A148" i="83"/>
  <c r="A147" i="83"/>
  <c r="A146" i="83"/>
  <c r="A145" i="83"/>
  <c r="A144" i="83"/>
  <c r="A143" i="83"/>
  <c r="A142" i="83"/>
  <c r="A141" i="83"/>
  <c r="A140" i="83"/>
  <c r="A139" i="83"/>
  <c r="A138" i="83"/>
  <c r="A137" i="83"/>
  <c r="A136" i="83"/>
  <c r="A135" i="83"/>
  <c r="A134" i="83"/>
  <c r="A133" i="83"/>
  <c r="A132" i="83"/>
  <c r="A131" i="83"/>
  <c r="A130" i="83"/>
  <c r="A129" i="83"/>
  <c r="A128" i="83"/>
  <c r="A127" i="83"/>
  <c r="A126" i="83"/>
  <c r="A125" i="83"/>
  <c r="A124" i="83"/>
  <c r="A123" i="83"/>
  <c r="A122" i="83"/>
  <c r="A121" i="83"/>
  <c r="A120" i="83"/>
  <c r="A119" i="83"/>
  <c r="A118" i="83"/>
  <c r="A117" i="83"/>
  <c r="A116" i="83"/>
  <c r="A115" i="83"/>
  <c r="A114" i="83"/>
  <c r="A113" i="83"/>
  <c r="A112" i="83"/>
  <c r="A111" i="83"/>
  <c r="A110" i="83"/>
  <c r="A109" i="83"/>
  <c r="A108" i="83"/>
  <c r="A107" i="83"/>
  <c r="A106" i="83"/>
  <c r="A105" i="83"/>
  <c r="A104" i="83"/>
  <c r="A103" i="83"/>
  <c r="A102" i="83"/>
  <c r="A101" i="83"/>
  <c r="A100" i="83"/>
  <c r="A99" i="83"/>
  <c r="A98" i="83"/>
  <c r="A97" i="83"/>
  <c r="A96" i="83"/>
  <c r="A95" i="83"/>
  <c r="A94" i="83"/>
  <c r="A93" i="83"/>
  <c r="A92" i="83"/>
  <c r="A91" i="83"/>
  <c r="A90" i="83"/>
  <c r="A89" i="83"/>
  <c r="A88" i="83"/>
  <c r="A87" i="83"/>
  <c r="A86" i="83"/>
  <c r="A85" i="83"/>
  <c r="A84" i="83"/>
  <c r="A83" i="83"/>
  <c r="A82" i="83"/>
  <c r="A81" i="83"/>
  <c r="A80" i="83"/>
  <c r="A79" i="83"/>
  <c r="A78" i="83"/>
  <c r="A77" i="83"/>
  <c r="A76" i="83"/>
  <c r="A75" i="83"/>
  <c r="A74" i="83"/>
  <c r="A73" i="83"/>
  <c r="A72" i="83"/>
  <c r="A71" i="83"/>
  <c r="A70" i="83"/>
  <c r="A69" i="83"/>
  <c r="A68" i="83"/>
  <c r="A67" i="83"/>
  <c r="A66" i="83"/>
  <c r="A65" i="83"/>
  <c r="A64" i="83"/>
  <c r="A63" i="83"/>
  <c r="A62" i="83"/>
  <c r="A61" i="83"/>
  <c r="A60" i="83"/>
  <c r="A59" i="83"/>
  <c r="A58" i="83"/>
  <c r="A57" i="83"/>
  <c r="A56" i="83"/>
  <c r="A55" i="83"/>
  <c r="A54" i="83"/>
  <c r="A53" i="83"/>
  <c r="A52" i="83"/>
  <c r="A51" i="83"/>
  <c r="A50" i="83"/>
  <c r="A49" i="83"/>
  <c r="A48" i="83"/>
  <c r="A47" i="83"/>
  <c r="A46" i="83"/>
  <c r="A45" i="83"/>
  <c r="A44" i="83"/>
  <c r="A43" i="83"/>
  <c r="A42" i="83"/>
  <c r="A41" i="83"/>
  <c r="A40" i="83"/>
  <c r="A39" i="83"/>
  <c r="A38" i="83"/>
  <c r="A37" i="83"/>
  <c r="A36" i="83"/>
  <c r="A35" i="83"/>
  <c r="A34" i="83"/>
  <c r="A33" i="83"/>
  <c r="A32" i="83"/>
  <c r="A31" i="83"/>
  <c r="A30" i="83"/>
  <c r="A29" i="83"/>
  <c r="A28" i="83"/>
  <c r="A27" i="83"/>
  <c r="A26" i="83"/>
  <c r="A25" i="83"/>
  <c r="A24" i="83"/>
  <c r="A23" i="83"/>
  <c r="A22" i="83"/>
  <c r="A21" i="83"/>
  <c r="A20" i="83"/>
  <c r="A19" i="83"/>
  <c r="A18" i="83"/>
  <c r="A17" i="83"/>
  <c r="A16" i="83"/>
  <c r="A15" i="83"/>
  <c r="A14" i="83"/>
  <c r="A13" i="83"/>
  <c r="A12" i="83"/>
  <c r="A11" i="83"/>
  <c r="A10" i="83"/>
  <c r="A9" i="83"/>
  <c r="A8" i="83"/>
  <c r="A170" i="82" l="1"/>
  <c r="A169" i="82"/>
  <c r="A168" i="82"/>
  <c r="A167" i="82"/>
  <c r="A166" i="82"/>
  <c r="A165" i="82"/>
  <c r="A164" i="82"/>
  <c r="A163" i="82"/>
  <c r="A162" i="82"/>
  <c r="A161" i="82"/>
  <c r="A160" i="82"/>
  <c r="A159" i="82"/>
  <c r="A158" i="82"/>
  <c r="A157" i="82"/>
  <c r="A156" i="82"/>
  <c r="A155" i="82"/>
  <c r="A154" i="82"/>
  <c r="A153" i="82"/>
  <c r="A152" i="82"/>
  <c r="A151" i="82"/>
  <c r="A150" i="82"/>
  <c r="A149" i="82"/>
  <c r="A148" i="82"/>
  <c r="A147" i="82"/>
  <c r="A146" i="82"/>
  <c r="A145" i="82"/>
  <c r="A144" i="82"/>
  <c r="A143" i="82"/>
  <c r="A142" i="82"/>
  <c r="A141" i="82"/>
  <c r="A140" i="82"/>
  <c r="A139" i="82"/>
  <c r="A138" i="82"/>
  <c r="A137" i="82"/>
  <c r="A136" i="82"/>
  <c r="A135" i="82"/>
  <c r="A134" i="82"/>
  <c r="A133" i="82"/>
  <c r="A132" i="82"/>
  <c r="A131" i="82"/>
  <c r="A130" i="82"/>
  <c r="A129" i="82"/>
  <c r="A128" i="82"/>
  <c r="A127" i="82"/>
  <c r="A126" i="82"/>
  <c r="A125" i="82"/>
  <c r="A124" i="82"/>
  <c r="A123" i="82"/>
  <c r="A122" i="82"/>
  <c r="A121" i="82"/>
  <c r="A120" i="82"/>
  <c r="A119" i="82"/>
  <c r="A118" i="82"/>
  <c r="A117" i="82"/>
  <c r="A116" i="82"/>
  <c r="A115" i="82"/>
  <c r="A114" i="82"/>
  <c r="A113" i="82"/>
  <c r="A112" i="82"/>
  <c r="A111" i="82"/>
  <c r="A110" i="82"/>
  <c r="A109" i="82"/>
  <c r="A108" i="82"/>
  <c r="A107" i="82"/>
  <c r="A106" i="82"/>
  <c r="A105" i="82"/>
  <c r="A104" i="82"/>
  <c r="A103" i="82"/>
  <c r="A102" i="82"/>
  <c r="A101" i="82"/>
  <c r="A100" i="82"/>
  <c r="A99" i="82"/>
  <c r="A98" i="82"/>
  <c r="A97" i="82"/>
  <c r="A96" i="82"/>
  <c r="A95" i="82"/>
  <c r="A94" i="82"/>
  <c r="A93" i="82"/>
  <c r="A92" i="82"/>
  <c r="A91" i="82"/>
  <c r="A90" i="82"/>
  <c r="A89" i="82"/>
  <c r="A88" i="82"/>
  <c r="A87" i="82"/>
  <c r="A86" i="82"/>
  <c r="A85" i="82"/>
  <c r="A84" i="82"/>
  <c r="A83" i="82"/>
  <c r="A82" i="82"/>
  <c r="A81" i="82"/>
  <c r="A80" i="82"/>
  <c r="A79" i="82"/>
  <c r="A78" i="82"/>
  <c r="A77" i="82"/>
  <c r="A76" i="82"/>
  <c r="A75" i="82"/>
  <c r="A74" i="82"/>
  <c r="A73" i="82"/>
  <c r="A72" i="82"/>
  <c r="A71" i="82"/>
  <c r="A70" i="82"/>
  <c r="A69" i="82"/>
  <c r="A68" i="82"/>
  <c r="A67" i="82"/>
  <c r="A66" i="82"/>
  <c r="A65" i="82"/>
  <c r="A64" i="82"/>
  <c r="A63" i="82"/>
  <c r="A62" i="82"/>
  <c r="A61" i="82"/>
  <c r="A60" i="82"/>
  <c r="A59" i="82"/>
  <c r="A58" i="82"/>
  <c r="A57" i="82"/>
  <c r="A56" i="82"/>
  <c r="A55" i="82"/>
  <c r="A54" i="82"/>
  <c r="A53" i="82"/>
  <c r="A52" i="82"/>
  <c r="A51" i="82"/>
  <c r="A50" i="82"/>
  <c r="A49" i="82"/>
  <c r="A48" i="82"/>
  <c r="A47" i="82"/>
  <c r="A46" i="82"/>
  <c r="A45" i="82"/>
  <c r="A44" i="82"/>
  <c r="A43" i="82"/>
  <c r="A42" i="82"/>
  <c r="A41" i="82"/>
  <c r="A40" i="82"/>
  <c r="A39" i="82"/>
  <c r="A38" i="82"/>
  <c r="A37" i="82"/>
  <c r="A36" i="82"/>
  <c r="A35" i="82"/>
  <c r="A34" i="82"/>
  <c r="A33" i="82"/>
  <c r="A32" i="82"/>
  <c r="A31" i="82"/>
  <c r="A30" i="82"/>
  <c r="A29" i="82"/>
  <c r="A28" i="82"/>
  <c r="A27" i="82"/>
  <c r="A26" i="82"/>
  <c r="A25" i="82"/>
  <c r="A24" i="82"/>
  <c r="A23" i="82"/>
  <c r="A22" i="82"/>
  <c r="A21" i="82"/>
  <c r="A20" i="82"/>
  <c r="A19" i="82"/>
  <c r="A18" i="82"/>
  <c r="A17" i="82"/>
  <c r="A16" i="82"/>
  <c r="A15" i="82"/>
  <c r="A14" i="82"/>
  <c r="A13" i="82"/>
  <c r="A12" i="82"/>
  <c r="A11" i="82"/>
  <c r="A10" i="82"/>
  <c r="A9" i="82"/>
  <c r="A8" i="82"/>
  <c r="A170" i="81" l="1"/>
  <c r="A169" i="81"/>
  <c r="A168" i="81"/>
  <c r="A167" i="81"/>
  <c r="A166" i="81"/>
  <c r="A165" i="81"/>
  <c r="A164" i="81"/>
  <c r="A163" i="81"/>
  <c r="A162" i="81"/>
  <c r="A161" i="81"/>
  <c r="A160" i="81"/>
  <c r="A159" i="81"/>
  <c r="A158" i="81"/>
  <c r="A157" i="81"/>
  <c r="A156" i="81"/>
  <c r="A155" i="81"/>
  <c r="A154" i="81"/>
  <c r="A153" i="81"/>
  <c r="A152" i="81"/>
  <c r="A151" i="81"/>
  <c r="A150" i="81"/>
  <c r="A149" i="81"/>
  <c r="A148" i="81"/>
  <c r="A147" i="81"/>
  <c r="A146" i="81"/>
  <c r="A145" i="81"/>
  <c r="A144" i="81"/>
  <c r="A143" i="81"/>
  <c r="A142" i="81"/>
  <c r="A141" i="81"/>
  <c r="A140" i="81"/>
  <c r="A139" i="81"/>
  <c r="A138" i="81"/>
  <c r="A137" i="81"/>
  <c r="A136" i="81"/>
  <c r="A135" i="81"/>
  <c r="A134" i="81"/>
  <c r="A133" i="81"/>
  <c r="A132" i="81"/>
  <c r="A131" i="81"/>
  <c r="A130" i="81"/>
  <c r="A129" i="81"/>
  <c r="A128" i="81"/>
  <c r="A127" i="81"/>
  <c r="A126" i="81"/>
  <c r="A125" i="81"/>
  <c r="A124" i="81"/>
  <c r="A123" i="81"/>
  <c r="A122" i="81"/>
  <c r="A121" i="81"/>
  <c r="A120" i="81"/>
  <c r="A119" i="81"/>
  <c r="A118" i="81"/>
  <c r="A117" i="81"/>
  <c r="A116" i="81"/>
  <c r="A115" i="81"/>
  <c r="A114" i="81"/>
  <c r="A113" i="81"/>
  <c r="A112" i="81"/>
  <c r="A111" i="81"/>
  <c r="A110" i="81"/>
  <c r="A109" i="81"/>
  <c r="A108" i="81"/>
  <c r="A107" i="81"/>
  <c r="A106" i="81"/>
  <c r="A105" i="81"/>
  <c r="A104" i="81"/>
  <c r="A103" i="81"/>
  <c r="A102" i="81"/>
  <c r="A101" i="81"/>
  <c r="A100" i="81"/>
  <c r="A99" i="81"/>
  <c r="A98" i="81"/>
  <c r="A97" i="81"/>
  <c r="A96" i="81"/>
  <c r="A95" i="81"/>
  <c r="A94" i="81"/>
  <c r="A93" i="81"/>
  <c r="A92" i="81"/>
  <c r="A91" i="81"/>
  <c r="A90" i="81"/>
  <c r="A89" i="81"/>
  <c r="A88" i="81"/>
  <c r="A87" i="81"/>
  <c r="A86" i="81"/>
  <c r="A85" i="81"/>
  <c r="A84" i="81"/>
  <c r="A83" i="81"/>
  <c r="A82" i="81"/>
  <c r="A81" i="81"/>
  <c r="A80" i="81"/>
  <c r="A79" i="81"/>
  <c r="A78" i="81"/>
  <c r="A77" i="81"/>
  <c r="A76" i="81"/>
  <c r="A75" i="81"/>
  <c r="A74" i="81"/>
  <c r="A73" i="81"/>
  <c r="A72" i="81"/>
  <c r="A71" i="81"/>
  <c r="A70" i="81"/>
  <c r="A69" i="81"/>
  <c r="A68" i="81"/>
  <c r="A67" i="81"/>
  <c r="A66" i="81"/>
  <c r="A65" i="81"/>
  <c r="A64" i="81"/>
  <c r="A63" i="81"/>
  <c r="A62" i="81"/>
  <c r="A61" i="81"/>
  <c r="A60" i="81"/>
  <c r="A59" i="81"/>
  <c r="A58" i="81"/>
  <c r="A57" i="81"/>
  <c r="A56" i="81"/>
  <c r="A55" i="81"/>
  <c r="A54" i="81"/>
  <c r="A53" i="81"/>
  <c r="A52" i="81"/>
  <c r="A51" i="81"/>
  <c r="A50" i="81"/>
  <c r="A49" i="81"/>
  <c r="A48" i="81"/>
  <c r="A47" i="81"/>
  <c r="A46" i="81"/>
  <c r="A45" i="81"/>
  <c r="A44" i="81"/>
  <c r="A43" i="81"/>
  <c r="A42" i="81"/>
  <c r="A41" i="81"/>
  <c r="A40" i="81"/>
  <c r="A39" i="81"/>
  <c r="A38" i="81"/>
  <c r="A37" i="81"/>
  <c r="A36" i="81"/>
  <c r="A35" i="81"/>
  <c r="A34" i="81"/>
  <c r="A33" i="81"/>
  <c r="A32" i="81"/>
  <c r="A31" i="81"/>
  <c r="A30" i="81"/>
  <c r="A29" i="81"/>
  <c r="A28" i="81"/>
  <c r="A27" i="81"/>
  <c r="A26" i="81"/>
  <c r="A25" i="81"/>
  <c r="A24" i="81"/>
  <c r="A23" i="81"/>
  <c r="A22" i="81"/>
  <c r="A21" i="81"/>
  <c r="A20" i="81"/>
  <c r="A19" i="81"/>
  <c r="A18" i="81"/>
  <c r="A17" i="81"/>
  <c r="A16" i="81"/>
  <c r="A15" i="81"/>
  <c r="A14" i="81"/>
  <c r="A13" i="81"/>
  <c r="A12" i="81"/>
  <c r="A11" i="81"/>
  <c r="A10" i="81"/>
  <c r="A9" i="81"/>
  <c r="A8" i="81"/>
  <c r="A169" i="80" l="1"/>
  <c r="A168" i="80"/>
  <c r="A167" i="80"/>
  <c r="A166" i="80"/>
  <c r="A165" i="80"/>
  <c r="A164" i="80"/>
  <c r="A163" i="80"/>
  <c r="A162" i="80"/>
  <c r="A161" i="80"/>
  <c r="A160" i="80"/>
  <c r="A159" i="80"/>
  <c r="A158" i="80"/>
  <c r="A157" i="80"/>
  <c r="A156" i="80"/>
  <c r="A155" i="80"/>
  <c r="A154" i="80"/>
  <c r="A153" i="80"/>
  <c r="A152" i="80"/>
  <c r="A151" i="80"/>
  <c r="A150" i="80"/>
  <c r="A149" i="80"/>
  <c r="A148" i="80"/>
  <c r="A147" i="80"/>
  <c r="A146" i="80"/>
  <c r="A145" i="80"/>
  <c r="A144" i="80"/>
  <c r="A143" i="80"/>
  <c r="A142" i="80"/>
  <c r="A141" i="80"/>
  <c r="A140" i="80"/>
  <c r="A139" i="80"/>
  <c r="A138" i="80"/>
  <c r="A137" i="80"/>
  <c r="A136" i="80"/>
  <c r="A135" i="80"/>
  <c r="A134" i="80"/>
  <c r="A133" i="80"/>
  <c r="A132" i="80"/>
  <c r="A131" i="80"/>
  <c r="A130" i="80"/>
  <c r="A129" i="80"/>
  <c r="A128" i="80"/>
  <c r="A127" i="80"/>
  <c r="A126" i="80"/>
  <c r="A125" i="80"/>
  <c r="A124" i="80"/>
  <c r="A123" i="80"/>
  <c r="A122" i="80"/>
  <c r="A121" i="80"/>
  <c r="A120" i="80"/>
  <c r="A119" i="80"/>
  <c r="A118" i="80"/>
  <c r="A117" i="80"/>
  <c r="A116" i="80"/>
  <c r="A115" i="80"/>
  <c r="A114" i="80"/>
  <c r="A113" i="80"/>
  <c r="A112" i="80"/>
  <c r="A111" i="80"/>
  <c r="A110" i="80"/>
  <c r="A109" i="80"/>
  <c r="A108" i="80"/>
  <c r="A107" i="80"/>
  <c r="A106" i="80"/>
  <c r="A105" i="80"/>
  <c r="A104" i="80"/>
  <c r="A103" i="80"/>
  <c r="A102" i="80"/>
  <c r="A101" i="80"/>
  <c r="A100" i="80"/>
  <c r="A99" i="80"/>
  <c r="A98" i="80"/>
  <c r="A97" i="80"/>
  <c r="A96" i="80"/>
  <c r="A95" i="80"/>
  <c r="A94" i="80"/>
  <c r="A93" i="80"/>
  <c r="A92" i="80"/>
  <c r="A91" i="80"/>
  <c r="A90" i="80"/>
  <c r="A89" i="80"/>
  <c r="A88" i="80"/>
  <c r="A87" i="80"/>
  <c r="A86" i="80"/>
  <c r="A85" i="80"/>
  <c r="A84" i="80"/>
  <c r="A83" i="80"/>
  <c r="A82" i="80"/>
  <c r="A81" i="80"/>
  <c r="A80" i="80"/>
  <c r="A79" i="80"/>
  <c r="A78" i="80"/>
  <c r="A77" i="80"/>
  <c r="A76" i="80"/>
  <c r="A75" i="80"/>
  <c r="A74" i="80"/>
  <c r="A73" i="80"/>
  <c r="A72" i="80"/>
  <c r="A71" i="80"/>
  <c r="A70" i="80"/>
  <c r="A69" i="80"/>
  <c r="A68" i="80"/>
  <c r="A67" i="80"/>
  <c r="A66" i="80"/>
  <c r="A65" i="80"/>
  <c r="A64" i="80"/>
  <c r="A63" i="80"/>
  <c r="A62" i="80"/>
  <c r="A61" i="80"/>
  <c r="A60" i="80"/>
  <c r="A59" i="80"/>
  <c r="A58" i="80"/>
  <c r="A57" i="80"/>
  <c r="A56" i="80"/>
  <c r="A55" i="80"/>
  <c r="A54" i="80"/>
  <c r="A53" i="80"/>
  <c r="A52" i="80"/>
  <c r="A51" i="80"/>
  <c r="A50" i="80"/>
  <c r="A49" i="80"/>
  <c r="A48" i="80"/>
  <c r="A47" i="80"/>
  <c r="A46" i="80"/>
  <c r="A45" i="80"/>
  <c r="A44" i="80"/>
  <c r="A43" i="80"/>
  <c r="A42" i="80"/>
  <c r="A41" i="80"/>
  <c r="A40" i="80"/>
  <c r="A39" i="80"/>
  <c r="A38" i="80"/>
  <c r="A37" i="80"/>
  <c r="A36" i="80"/>
  <c r="A35" i="80"/>
  <c r="A34" i="80"/>
  <c r="A33" i="80"/>
  <c r="A32" i="80"/>
  <c r="A31" i="80"/>
  <c r="A30" i="80"/>
  <c r="A29" i="80"/>
  <c r="A28" i="80"/>
  <c r="A27" i="80"/>
  <c r="A26" i="80"/>
  <c r="A25" i="80"/>
  <c r="A24" i="80"/>
  <c r="A23" i="80"/>
  <c r="A22" i="80"/>
  <c r="A21" i="80"/>
  <c r="A20" i="80"/>
  <c r="A19" i="80"/>
  <c r="A18" i="80"/>
  <c r="A17" i="80"/>
  <c r="A16" i="80"/>
  <c r="A15" i="80"/>
  <c r="A14" i="80"/>
  <c r="A13" i="80"/>
  <c r="A12" i="80"/>
  <c r="A11" i="80"/>
  <c r="A10" i="80"/>
  <c r="A9" i="80"/>
  <c r="A8" i="80"/>
  <c r="A169" i="79" l="1"/>
  <c r="A168" i="79"/>
  <c r="A167" i="79"/>
  <c r="A166" i="79"/>
  <c r="A165" i="79"/>
  <c r="A164" i="79"/>
  <c r="A163" i="79"/>
  <c r="A162" i="79"/>
  <c r="A161" i="79"/>
  <c r="A160" i="79"/>
  <c r="A159" i="79"/>
  <c r="A158" i="79"/>
  <c r="A157" i="79"/>
  <c r="A156" i="79"/>
  <c r="A155" i="79"/>
  <c r="A154" i="79"/>
  <c r="A153" i="79"/>
  <c r="A152" i="79"/>
  <c r="A151" i="79"/>
  <c r="A150" i="79"/>
  <c r="A149" i="79"/>
  <c r="A148" i="79"/>
  <c r="A147" i="79"/>
  <c r="A146" i="79"/>
  <c r="A145" i="79"/>
  <c r="A144" i="79"/>
  <c r="A143" i="79"/>
  <c r="A142" i="79"/>
  <c r="A141" i="79"/>
  <c r="A140" i="79"/>
  <c r="A139" i="79"/>
  <c r="A138" i="79"/>
  <c r="A137" i="79"/>
  <c r="A136" i="79"/>
  <c r="A135" i="79"/>
  <c r="A134" i="79"/>
  <c r="A133" i="79"/>
  <c r="A132" i="79"/>
  <c r="A131" i="79"/>
  <c r="A130" i="79"/>
  <c r="A129" i="79"/>
  <c r="A128" i="79"/>
  <c r="A127" i="79"/>
  <c r="A126" i="79"/>
  <c r="A125" i="79"/>
  <c r="A124" i="79"/>
  <c r="A123" i="79"/>
  <c r="A122" i="79"/>
  <c r="A121" i="79"/>
  <c r="A120" i="79"/>
  <c r="A119" i="79"/>
  <c r="A118" i="79"/>
  <c r="A117" i="79"/>
  <c r="A116" i="79"/>
  <c r="A115" i="79"/>
  <c r="A114" i="79"/>
  <c r="A113" i="79"/>
  <c r="A112" i="79"/>
  <c r="A111" i="79"/>
  <c r="A110" i="79"/>
  <c r="A109" i="79"/>
  <c r="A108" i="79"/>
  <c r="A107" i="79"/>
  <c r="A106" i="79"/>
  <c r="A105" i="79"/>
  <c r="A104" i="79"/>
  <c r="A103" i="79"/>
  <c r="A102" i="79"/>
  <c r="A101" i="79"/>
  <c r="A100" i="79"/>
  <c r="A99" i="79"/>
  <c r="A98" i="79"/>
  <c r="A97" i="79"/>
  <c r="A96" i="79"/>
  <c r="A95" i="79"/>
  <c r="A94" i="79"/>
  <c r="A93" i="79"/>
  <c r="A92" i="79"/>
  <c r="A91" i="79"/>
  <c r="A90" i="79"/>
  <c r="A89" i="79"/>
  <c r="A88" i="79"/>
  <c r="A87" i="79"/>
  <c r="A86" i="79"/>
  <c r="A85" i="79"/>
  <c r="A84" i="79"/>
  <c r="A83" i="79"/>
  <c r="A82" i="79"/>
  <c r="A81" i="79"/>
  <c r="A80" i="79"/>
  <c r="A79" i="79"/>
  <c r="A78" i="79"/>
  <c r="A77" i="79"/>
  <c r="A76" i="79"/>
  <c r="A75" i="79"/>
  <c r="A74" i="79"/>
  <c r="A73" i="79"/>
  <c r="A72" i="79"/>
  <c r="A71" i="79"/>
  <c r="A70" i="79"/>
  <c r="A69" i="79"/>
  <c r="A68" i="79"/>
  <c r="A67" i="79"/>
  <c r="A66" i="79"/>
  <c r="A65" i="79"/>
  <c r="A64" i="79"/>
  <c r="A63" i="79"/>
  <c r="A62" i="79"/>
  <c r="A61" i="79"/>
  <c r="A60" i="79"/>
  <c r="A59" i="79"/>
  <c r="A58" i="79"/>
  <c r="A57" i="79"/>
  <c r="A56" i="79"/>
  <c r="A55" i="79"/>
  <c r="A54" i="79"/>
  <c r="A53" i="79"/>
  <c r="A52" i="79"/>
  <c r="A51" i="79"/>
  <c r="A50" i="79"/>
  <c r="A49" i="79"/>
  <c r="A48" i="79"/>
  <c r="A47" i="79"/>
  <c r="A46" i="79"/>
  <c r="A45" i="79"/>
  <c r="A44" i="79"/>
  <c r="A43" i="79"/>
  <c r="A42" i="79"/>
  <c r="A41" i="79"/>
  <c r="A40" i="79"/>
  <c r="A39" i="79"/>
  <c r="A38" i="79"/>
  <c r="A37" i="79"/>
  <c r="A36" i="79"/>
  <c r="A35" i="79"/>
  <c r="A34" i="79"/>
  <c r="A33" i="79"/>
  <c r="A32" i="79"/>
  <c r="A31" i="79"/>
  <c r="A30" i="79"/>
  <c r="A29" i="79"/>
  <c r="A28" i="79"/>
  <c r="A27" i="79"/>
  <c r="A26" i="79"/>
  <c r="A25" i="79"/>
  <c r="A24" i="79"/>
  <c r="A23" i="79"/>
  <c r="A22" i="79"/>
  <c r="A21" i="79"/>
  <c r="A20" i="79"/>
  <c r="A19" i="79"/>
  <c r="A18" i="79"/>
  <c r="A17" i="79"/>
  <c r="A16" i="79"/>
  <c r="A15" i="79"/>
  <c r="A14" i="79"/>
  <c r="A13" i="79"/>
  <c r="A12" i="79"/>
  <c r="A11" i="79"/>
  <c r="A10" i="79"/>
  <c r="A9" i="79"/>
  <c r="A8" i="79"/>
  <c r="A169" i="78" l="1"/>
  <c r="A168" i="78"/>
  <c r="A167" i="78"/>
  <c r="A166" i="78"/>
  <c r="A165" i="78"/>
  <c r="A164" i="78"/>
  <c r="A163" i="78"/>
  <c r="A162" i="78"/>
  <c r="A161" i="78"/>
  <c r="A160" i="78"/>
  <c r="A159" i="78"/>
  <c r="A158" i="78"/>
  <c r="A157" i="78"/>
  <c r="A156" i="78"/>
  <c r="A155" i="78"/>
  <c r="A154" i="78"/>
  <c r="A153" i="78"/>
  <c r="A152" i="78"/>
  <c r="A151" i="78"/>
  <c r="A150" i="78"/>
  <c r="A149" i="78"/>
  <c r="A148" i="78"/>
  <c r="A147" i="78"/>
  <c r="A146" i="78"/>
  <c r="A145" i="78"/>
  <c r="A144" i="78"/>
  <c r="A143" i="78"/>
  <c r="A142" i="78"/>
  <c r="A141" i="78"/>
  <c r="A140" i="78"/>
  <c r="A139" i="78"/>
  <c r="A138" i="78"/>
  <c r="A137" i="78"/>
  <c r="A136" i="78"/>
  <c r="A135" i="78"/>
  <c r="A134" i="78"/>
  <c r="A133" i="78"/>
  <c r="A132" i="78"/>
  <c r="A131" i="78"/>
  <c r="A130" i="78"/>
  <c r="A129" i="78"/>
  <c r="A128" i="78"/>
  <c r="A127" i="78"/>
  <c r="A126" i="78"/>
  <c r="A125" i="78"/>
  <c r="A124" i="78"/>
  <c r="A123" i="78"/>
  <c r="A122" i="78"/>
  <c r="A121" i="78"/>
  <c r="A120" i="78"/>
  <c r="A119" i="78"/>
  <c r="A118" i="78"/>
  <c r="A117" i="78"/>
  <c r="A116" i="78"/>
  <c r="A115" i="78"/>
  <c r="A114" i="78"/>
  <c r="A113" i="78"/>
  <c r="A112" i="78"/>
  <c r="A111" i="78"/>
  <c r="A110" i="78"/>
  <c r="A109" i="78"/>
  <c r="A108" i="78"/>
  <c r="A107" i="78"/>
  <c r="A106" i="78"/>
  <c r="A105" i="78"/>
  <c r="A104" i="78"/>
  <c r="A103" i="78"/>
  <c r="A102" i="78"/>
  <c r="A101" i="78"/>
  <c r="A100" i="78"/>
  <c r="A99" i="78"/>
  <c r="A98" i="78"/>
  <c r="A97" i="78"/>
  <c r="A96" i="78"/>
  <c r="A95" i="78"/>
  <c r="A94" i="78"/>
  <c r="A93" i="78"/>
  <c r="A92" i="78"/>
  <c r="A91" i="78"/>
  <c r="A90" i="78"/>
  <c r="A89" i="78"/>
  <c r="A88" i="78"/>
  <c r="A87" i="78"/>
  <c r="A86" i="78"/>
  <c r="A85" i="78"/>
  <c r="A84" i="78"/>
  <c r="A83" i="78"/>
  <c r="A82" i="78"/>
  <c r="A81" i="78"/>
  <c r="A80" i="78"/>
  <c r="A79" i="78"/>
  <c r="A78" i="78"/>
  <c r="A77" i="78"/>
  <c r="A76" i="78"/>
  <c r="A75" i="78"/>
  <c r="A74" i="78"/>
  <c r="A73" i="78"/>
  <c r="A72" i="78"/>
  <c r="A71" i="78"/>
  <c r="A70" i="78"/>
  <c r="A69" i="78"/>
  <c r="A68" i="78"/>
  <c r="A67" i="78"/>
  <c r="A66" i="78"/>
  <c r="A65" i="78"/>
  <c r="A64" i="78"/>
  <c r="A63" i="78"/>
  <c r="A62" i="78"/>
  <c r="A61" i="78"/>
  <c r="A60" i="78"/>
  <c r="A59" i="78"/>
  <c r="A58" i="78"/>
  <c r="A57" i="78"/>
  <c r="A56" i="78"/>
  <c r="A55" i="78"/>
  <c r="A54" i="78"/>
  <c r="A53" i="78"/>
  <c r="A52" i="78"/>
  <c r="A51" i="78"/>
  <c r="A50" i="78"/>
  <c r="A49" i="78"/>
  <c r="A48" i="78"/>
  <c r="A47" i="78"/>
  <c r="A46" i="78"/>
  <c r="A45" i="78"/>
  <c r="A44" i="78"/>
  <c r="A43" i="78"/>
  <c r="A42" i="78"/>
  <c r="A41" i="78"/>
  <c r="A40" i="78"/>
  <c r="A39" i="78"/>
  <c r="A38" i="78"/>
  <c r="A37" i="78"/>
  <c r="A36" i="78"/>
  <c r="A35" i="78"/>
  <c r="A34" i="78"/>
  <c r="A33" i="78"/>
  <c r="A32" i="78"/>
  <c r="A31" i="78"/>
  <c r="A30" i="78"/>
  <c r="A29" i="78"/>
  <c r="A28" i="78"/>
  <c r="A27" i="78"/>
  <c r="A26" i="78"/>
  <c r="A25" i="78"/>
  <c r="A24" i="78"/>
  <c r="A23" i="78"/>
  <c r="A22" i="78"/>
  <c r="A21" i="78"/>
  <c r="A20" i="78"/>
  <c r="A19" i="78"/>
  <c r="A18" i="78"/>
  <c r="A17" i="78"/>
  <c r="A16" i="78"/>
  <c r="A15" i="78"/>
  <c r="A14" i="78"/>
  <c r="A13" i="78"/>
  <c r="A12" i="78"/>
  <c r="A11" i="78"/>
  <c r="A10" i="78"/>
  <c r="A9" i="78"/>
  <c r="A8" i="78"/>
  <c r="A169" i="77" l="1"/>
  <c r="A168" i="77"/>
  <c r="A167" i="77"/>
  <c r="A166" i="77"/>
  <c r="A165" i="77"/>
  <c r="A164" i="77"/>
  <c r="A163" i="77"/>
  <c r="A162" i="77"/>
  <c r="A161" i="77"/>
  <c r="A160" i="77"/>
  <c r="A159" i="77"/>
  <c r="A158" i="77"/>
  <c r="A157" i="77"/>
  <c r="A156" i="77"/>
  <c r="A155" i="77"/>
  <c r="A154" i="77"/>
  <c r="A153" i="77"/>
  <c r="A152" i="77"/>
  <c r="A151" i="77"/>
  <c r="A150" i="77"/>
  <c r="A149" i="77"/>
  <c r="A148" i="77"/>
  <c r="A147" i="77"/>
  <c r="A146" i="77"/>
  <c r="A145" i="77"/>
  <c r="A144" i="77"/>
  <c r="A143" i="77"/>
  <c r="A142" i="77"/>
  <c r="A141" i="77"/>
  <c r="A140" i="77"/>
  <c r="A139" i="77"/>
  <c r="A138" i="77"/>
  <c r="A137" i="77"/>
  <c r="A136" i="77"/>
  <c r="A135" i="77"/>
  <c r="A134" i="77"/>
  <c r="A133" i="77"/>
  <c r="A132" i="77"/>
  <c r="A131" i="77"/>
  <c r="A130" i="77"/>
  <c r="A129" i="77"/>
  <c r="A128" i="77"/>
  <c r="A127" i="77"/>
  <c r="A126" i="77"/>
  <c r="A125" i="77"/>
  <c r="A124" i="77"/>
  <c r="A123" i="77"/>
  <c r="A122" i="77"/>
  <c r="A121" i="77"/>
  <c r="A120" i="77"/>
  <c r="A119" i="77"/>
  <c r="A118" i="77"/>
  <c r="A117" i="77"/>
  <c r="A116" i="77"/>
  <c r="A115" i="77"/>
  <c r="A114" i="77"/>
  <c r="A113" i="77"/>
  <c r="A112" i="77"/>
  <c r="A111" i="77"/>
  <c r="A110" i="77"/>
  <c r="A109" i="77"/>
  <c r="A108" i="77"/>
  <c r="A107" i="77"/>
  <c r="A106" i="77"/>
  <c r="A105" i="77"/>
  <c r="A104" i="77"/>
  <c r="A103" i="77"/>
  <c r="A102" i="77"/>
  <c r="A101" i="77"/>
  <c r="A100" i="77"/>
  <c r="A99" i="77"/>
  <c r="A98" i="77"/>
  <c r="A97" i="77"/>
  <c r="A96" i="77"/>
  <c r="A95" i="77"/>
  <c r="A94" i="77"/>
  <c r="A93" i="77"/>
  <c r="A92" i="77"/>
  <c r="A91" i="77"/>
  <c r="A90" i="77"/>
  <c r="A89" i="77"/>
  <c r="A88" i="77"/>
  <c r="A87" i="77"/>
  <c r="A86" i="77"/>
  <c r="A85" i="77"/>
  <c r="A84" i="77"/>
  <c r="A83" i="77"/>
  <c r="A82" i="77"/>
  <c r="A81" i="77"/>
  <c r="A80" i="77"/>
  <c r="A79" i="77"/>
  <c r="A78" i="77"/>
  <c r="A77" i="77"/>
  <c r="A76" i="77"/>
  <c r="A75" i="77"/>
  <c r="A74" i="77"/>
  <c r="A73" i="77"/>
  <c r="A72" i="77"/>
  <c r="A71" i="77"/>
  <c r="A70" i="77"/>
  <c r="A69" i="77"/>
  <c r="A68" i="77"/>
  <c r="A67" i="77"/>
  <c r="A66" i="77"/>
  <c r="A65" i="77"/>
  <c r="A64" i="77"/>
  <c r="A63" i="77"/>
  <c r="A62" i="77"/>
  <c r="A61" i="77"/>
  <c r="A60" i="77"/>
  <c r="A59" i="77"/>
  <c r="A58" i="77"/>
  <c r="A57" i="77"/>
  <c r="A56" i="77"/>
  <c r="A55" i="77"/>
  <c r="A54" i="77"/>
  <c r="A53" i="77"/>
  <c r="A52" i="77"/>
  <c r="A51" i="77"/>
  <c r="A50" i="77"/>
  <c r="A49" i="77"/>
  <c r="A48" i="77"/>
  <c r="A47" i="77"/>
  <c r="A46" i="77"/>
  <c r="A45" i="77"/>
  <c r="A44" i="77"/>
  <c r="A43" i="77"/>
  <c r="A42" i="77"/>
  <c r="A41" i="77"/>
  <c r="A40" i="77"/>
  <c r="A39" i="77"/>
  <c r="A38" i="77"/>
  <c r="A37" i="77"/>
  <c r="A36" i="77"/>
  <c r="A35" i="77"/>
  <c r="A34" i="77"/>
  <c r="A33" i="77"/>
  <c r="A32" i="77"/>
  <c r="A31" i="77"/>
  <c r="A30" i="77"/>
  <c r="A29" i="77"/>
  <c r="A28" i="77"/>
  <c r="A27" i="77"/>
  <c r="A26" i="77"/>
  <c r="A25" i="77"/>
  <c r="A24" i="77"/>
  <c r="A23" i="77"/>
  <c r="A22" i="77"/>
  <c r="A21" i="77"/>
  <c r="A20" i="77"/>
  <c r="A19" i="77"/>
  <c r="A18" i="77"/>
  <c r="A17" i="77"/>
  <c r="A16" i="77"/>
  <c r="A15" i="77"/>
  <c r="A14" i="77"/>
  <c r="A13" i="77"/>
  <c r="A12" i="77"/>
  <c r="A11" i="77"/>
  <c r="A10" i="77"/>
  <c r="A9" i="77"/>
  <c r="A8" i="77"/>
  <c r="A169" i="76" l="1"/>
  <c r="A168" i="76"/>
  <c r="A167" i="76"/>
  <c r="A166" i="76"/>
  <c r="A165" i="76"/>
  <c r="A164" i="76"/>
  <c r="A163" i="76"/>
  <c r="A162" i="76"/>
  <c r="A161" i="76"/>
  <c r="A160" i="76"/>
  <c r="A159" i="76"/>
  <c r="A158" i="76"/>
  <c r="A157" i="76"/>
  <c r="A156" i="76"/>
  <c r="A155" i="76"/>
  <c r="A154" i="76"/>
  <c r="A153" i="76"/>
  <c r="A152" i="76"/>
  <c r="A151" i="76"/>
  <c r="A150" i="76"/>
  <c r="A149" i="76"/>
  <c r="A148" i="76"/>
  <c r="A147" i="76"/>
  <c r="A146" i="76"/>
  <c r="A145" i="76"/>
  <c r="A144" i="76"/>
  <c r="A143" i="76"/>
  <c r="A142" i="76"/>
  <c r="A141" i="76"/>
  <c r="A140" i="76"/>
  <c r="A139" i="76"/>
  <c r="A138" i="76"/>
  <c r="A137" i="76"/>
  <c r="A136" i="76"/>
  <c r="A135" i="76"/>
  <c r="A134" i="76"/>
  <c r="A133" i="76"/>
  <c r="A132" i="76"/>
  <c r="A131" i="76"/>
  <c r="A130" i="76"/>
  <c r="A129" i="76"/>
  <c r="A128" i="76"/>
  <c r="A127" i="76"/>
  <c r="A126" i="76"/>
  <c r="A125" i="76"/>
  <c r="A124" i="76"/>
  <c r="A123" i="76"/>
  <c r="A122" i="76"/>
  <c r="A121" i="76"/>
  <c r="A120" i="76"/>
  <c r="A119" i="76"/>
  <c r="A118" i="76"/>
  <c r="A117" i="76"/>
  <c r="A116" i="76"/>
  <c r="A115" i="76"/>
  <c r="A114" i="76"/>
  <c r="A113" i="76"/>
  <c r="A112" i="76"/>
  <c r="A111" i="76"/>
  <c r="A110" i="76"/>
  <c r="A109" i="76"/>
  <c r="A108" i="76"/>
  <c r="A107" i="76"/>
  <c r="A106" i="76"/>
  <c r="A105" i="76"/>
  <c r="A104" i="76"/>
  <c r="A103" i="76"/>
  <c r="A102" i="76"/>
  <c r="A101" i="76"/>
  <c r="A100" i="76"/>
  <c r="A99" i="76"/>
  <c r="A98" i="76"/>
  <c r="A97" i="76"/>
  <c r="A96" i="76"/>
  <c r="A95" i="76"/>
  <c r="A94" i="76"/>
  <c r="A93" i="76"/>
  <c r="A92" i="76"/>
  <c r="A91" i="76"/>
  <c r="A90" i="76"/>
  <c r="A89" i="76"/>
  <c r="A88" i="76"/>
  <c r="A87" i="76"/>
  <c r="A86" i="76"/>
  <c r="A85" i="76"/>
  <c r="A84" i="76"/>
  <c r="A83" i="76"/>
  <c r="A82" i="76"/>
  <c r="A81" i="76"/>
  <c r="A80" i="76"/>
  <c r="A79" i="76"/>
  <c r="A78" i="76"/>
  <c r="A77" i="76"/>
  <c r="A76" i="76"/>
  <c r="A75" i="76"/>
  <c r="A74" i="76"/>
  <c r="A73" i="76"/>
  <c r="A72" i="76"/>
  <c r="A71" i="76"/>
  <c r="A70" i="76"/>
  <c r="A69" i="76"/>
  <c r="A68" i="76"/>
  <c r="A67" i="76"/>
  <c r="A66" i="76"/>
  <c r="A65" i="76"/>
  <c r="A64" i="76"/>
  <c r="A63" i="76"/>
  <c r="A62" i="76"/>
  <c r="A61" i="76"/>
  <c r="A60" i="76"/>
  <c r="A59" i="76"/>
  <c r="A58" i="76"/>
  <c r="A57" i="76"/>
  <c r="A56" i="76"/>
  <c r="A55" i="76"/>
  <c r="A54" i="76"/>
  <c r="A53" i="76"/>
  <c r="A52" i="76"/>
  <c r="A51" i="76"/>
  <c r="A50" i="76"/>
  <c r="A49" i="76"/>
  <c r="A48" i="76"/>
  <c r="A47" i="76"/>
  <c r="A46" i="76"/>
  <c r="A45" i="76"/>
  <c r="A44" i="76"/>
  <c r="A43" i="76"/>
  <c r="A42" i="76"/>
  <c r="A41" i="76"/>
  <c r="A40" i="76"/>
  <c r="A39" i="76"/>
  <c r="A38" i="76"/>
  <c r="A37" i="76"/>
  <c r="A36" i="76"/>
  <c r="A35" i="76"/>
  <c r="A34" i="76"/>
  <c r="A33" i="76"/>
  <c r="A32" i="76"/>
  <c r="A31" i="76"/>
  <c r="A30" i="76"/>
  <c r="A29" i="76"/>
  <c r="A28" i="76"/>
  <c r="A27" i="76"/>
  <c r="A26" i="76"/>
  <c r="A25" i="76"/>
  <c r="A24" i="76"/>
  <c r="A23" i="76"/>
  <c r="A22" i="76"/>
  <c r="A21" i="76"/>
  <c r="A20" i="76"/>
  <c r="A19" i="76"/>
  <c r="A18" i="76"/>
  <c r="A17" i="76"/>
  <c r="A16" i="76"/>
  <c r="A15" i="76"/>
  <c r="A14" i="76"/>
  <c r="A13" i="76"/>
  <c r="A12" i="76"/>
  <c r="A11" i="76"/>
  <c r="A10" i="76"/>
  <c r="A9" i="76"/>
  <c r="A8" i="76"/>
  <c r="A169" i="75" l="1"/>
  <c r="A168" i="75"/>
  <c r="A167" i="75"/>
  <c r="A166" i="75"/>
  <c r="A165" i="75"/>
  <c r="A164" i="75"/>
  <c r="A163" i="75"/>
  <c r="A162" i="75"/>
  <c r="A161" i="75"/>
  <c r="A160" i="75"/>
  <c r="A159" i="75"/>
  <c r="A158" i="75"/>
  <c r="A157" i="75"/>
  <c r="A156" i="75"/>
  <c r="A155" i="75"/>
  <c r="A154" i="75"/>
  <c r="A153" i="75"/>
  <c r="A152" i="75"/>
  <c r="A151" i="75"/>
  <c r="A150" i="75"/>
  <c r="A149" i="75"/>
  <c r="A148" i="75"/>
  <c r="A147" i="75"/>
  <c r="A146" i="75"/>
  <c r="A145" i="75"/>
  <c r="A144" i="75"/>
  <c r="A143" i="75"/>
  <c r="A142" i="75"/>
  <c r="A141" i="75"/>
  <c r="A140" i="75"/>
  <c r="A139" i="75"/>
  <c r="A138" i="75"/>
  <c r="A137" i="75"/>
  <c r="A136" i="75"/>
  <c r="A135" i="75"/>
  <c r="A134" i="75"/>
  <c r="A133" i="75"/>
  <c r="A132" i="75"/>
  <c r="A131" i="75"/>
  <c r="A130" i="75"/>
  <c r="A129" i="75"/>
  <c r="A128" i="75"/>
  <c r="A127" i="75"/>
  <c r="A126" i="75"/>
  <c r="A125" i="75"/>
  <c r="A124" i="75"/>
  <c r="A123" i="75"/>
  <c r="A122" i="75"/>
  <c r="A121" i="75"/>
  <c r="A120" i="75"/>
  <c r="A119" i="75"/>
  <c r="A118" i="75"/>
  <c r="A117" i="75"/>
  <c r="A116" i="75"/>
  <c r="A115" i="75"/>
  <c r="A114" i="75"/>
  <c r="A113" i="75"/>
  <c r="A112" i="75"/>
  <c r="A111" i="75"/>
  <c r="A110" i="75"/>
  <c r="A109" i="75"/>
  <c r="A108" i="75"/>
  <c r="A107" i="75"/>
  <c r="A106" i="75"/>
  <c r="A105" i="75"/>
  <c r="A104" i="75"/>
  <c r="A103" i="75"/>
  <c r="A102" i="75"/>
  <c r="A101" i="75"/>
  <c r="A100" i="75"/>
  <c r="A99" i="75"/>
  <c r="A98" i="75"/>
  <c r="A97" i="75"/>
  <c r="A96" i="75"/>
  <c r="A95" i="75"/>
  <c r="A94" i="75"/>
  <c r="A93" i="75"/>
  <c r="A92" i="75"/>
  <c r="A91" i="75"/>
  <c r="A90" i="75"/>
  <c r="A89" i="75"/>
  <c r="A88" i="75"/>
  <c r="A87" i="75"/>
  <c r="A86" i="75"/>
  <c r="A85" i="75"/>
  <c r="A84" i="75"/>
  <c r="A83" i="75"/>
  <c r="A82" i="75"/>
  <c r="A81" i="75"/>
  <c r="A80" i="75"/>
  <c r="A79" i="75"/>
  <c r="A78" i="75"/>
  <c r="A77" i="75"/>
  <c r="A76" i="75"/>
  <c r="A75" i="75"/>
  <c r="A74" i="75"/>
  <c r="A73" i="75"/>
  <c r="A72" i="75"/>
  <c r="A71" i="75"/>
  <c r="A70" i="75"/>
  <c r="A69" i="75"/>
  <c r="A68" i="75"/>
  <c r="A67" i="75"/>
  <c r="A66" i="75"/>
  <c r="A65" i="75"/>
  <c r="A64" i="75"/>
  <c r="A63" i="75"/>
  <c r="A62" i="75"/>
  <c r="A61" i="75"/>
  <c r="A60" i="75"/>
  <c r="A59" i="75"/>
  <c r="A58" i="75"/>
  <c r="A57" i="75"/>
  <c r="A56" i="75"/>
  <c r="A55" i="75"/>
  <c r="A54" i="75"/>
  <c r="A53" i="75"/>
  <c r="A52" i="75"/>
  <c r="A51" i="75"/>
  <c r="A50" i="75"/>
  <c r="A49" i="75"/>
  <c r="A48" i="75"/>
  <c r="A47" i="75"/>
  <c r="A46" i="75"/>
  <c r="A45" i="75"/>
  <c r="A44" i="75"/>
  <c r="A43" i="75"/>
  <c r="A42" i="75"/>
  <c r="A41" i="75"/>
  <c r="A40" i="75"/>
  <c r="A39" i="75"/>
  <c r="A38" i="75"/>
  <c r="A37" i="75"/>
  <c r="A36" i="75"/>
  <c r="A35" i="75"/>
  <c r="A34" i="75"/>
  <c r="A33" i="75"/>
  <c r="A32" i="75"/>
  <c r="A31" i="75"/>
  <c r="A30" i="75"/>
  <c r="A29" i="75"/>
  <c r="A28" i="75"/>
  <c r="A27" i="75"/>
  <c r="A26" i="75"/>
  <c r="A25" i="75"/>
  <c r="A24" i="75"/>
  <c r="A23" i="75"/>
  <c r="A22" i="75"/>
  <c r="A21" i="75"/>
  <c r="A20" i="75"/>
  <c r="A19" i="75"/>
  <c r="A18" i="75"/>
  <c r="A17" i="75"/>
  <c r="A16" i="75"/>
  <c r="A15" i="75"/>
  <c r="A14" i="75"/>
  <c r="A13" i="75"/>
  <c r="A12" i="75"/>
  <c r="A11" i="75"/>
  <c r="A10" i="75"/>
  <c r="A9" i="75"/>
  <c r="A8" i="75"/>
  <c r="A166" i="74" l="1"/>
  <c r="A165" i="74"/>
  <c r="A164" i="74"/>
  <c r="A163" i="74"/>
  <c r="A162" i="74"/>
  <c r="A161" i="74"/>
  <c r="A160" i="74"/>
  <c r="A159" i="74"/>
  <c r="A158" i="74"/>
  <c r="A157" i="74"/>
  <c r="A156" i="74"/>
  <c r="A155" i="74"/>
  <c r="A154" i="74"/>
  <c r="A153" i="74"/>
  <c r="A152" i="74"/>
  <c r="A151" i="74"/>
  <c r="A150" i="74"/>
  <c r="A149" i="74"/>
  <c r="A148" i="74"/>
  <c r="A147" i="74"/>
  <c r="A146" i="74"/>
  <c r="A145" i="74"/>
  <c r="A144" i="74"/>
  <c r="A143" i="74"/>
  <c r="A142" i="74"/>
  <c r="A141" i="74"/>
  <c r="A140" i="74"/>
  <c r="A139" i="74"/>
  <c r="A138" i="74"/>
  <c r="A137" i="74"/>
  <c r="A136" i="74"/>
  <c r="A135" i="74"/>
  <c r="A134" i="74"/>
  <c r="A133" i="74"/>
  <c r="A132" i="74"/>
  <c r="A131" i="74"/>
  <c r="A130" i="74"/>
  <c r="A129" i="74"/>
  <c r="A128" i="74"/>
  <c r="A127" i="74"/>
  <c r="A126" i="74"/>
  <c r="A125" i="74"/>
  <c r="A124" i="74"/>
  <c r="A123" i="74"/>
  <c r="A122" i="74"/>
  <c r="A121" i="74"/>
  <c r="A120" i="74"/>
  <c r="A119" i="74"/>
  <c r="A118" i="74"/>
  <c r="A117" i="74"/>
  <c r="A116" i="74"/>
  <c r="A115" i="74"/>
  <c r="A114" i="74"/>
  <c r="A113" i="74"/>
  <c r="A112" i="74"/>
  <c r="A111" i="74"/>
  <c r="A110" i="74"/>
  <c r="A109" i="74"/>
  <c r="A108" i="74"/>
  <c r="A107" i="74"/>
  <c r="A106" i="74"/>
  <c r="A105" i="74"/>
  <c r="A104" i="74"/>
  <c r="A103" i="74"/>
  <c r="A102" i="74"/>
  <c r="A101" i="74"/>
  <c r="A100" i="74"/>
  <c r="A99" i="74"/>
  <c r="A98" i="74"/>
  <c r="A97" i="74"/>
  <c r="A96" i="74"/>
  <c r="A95" i="74"/>
  <c r="A94" i="74"/>
  <c r="A93" i="74"/>
  <c r="A92" i="74"/>
  <c r="A91" i="74"/>
  <c r="A90" i="74"/>
  <c r="A89" i="74"/>
  <c r="A88" i="74"/>
  <c r="A87" i="74"/>
  <c r="A86" i="74"/>
  <c r="A85" i="74"/>
  <c r="A84" i="74"/>
  <c r="A83" i="74"/>
  <c r="A82" i="74"/>
  <c r="A81" i="74"/>
  <c r="A80" i="74"/>
  <c r="A79" i="74"/>
  <c r="A78" i="74"/>
  <c r="A77" i="74"/>
  <c r="A76" i="74"/>
  <c r="A75" i="74"/>
  <c r="A74" i="74"/>
  <c r="A73" i="74"/>
  <c r="A72" i="74"/>
  <c r="A71" i="74"/>
  <c r="A70" i="74"/>
  <c r="A69" i="74"/>
  <c r="A68" i="74"/>
  <c r="A67" i="74"/>
  <c r="A66" i="74"/>
  <c r="A65" i="74"/>
  <c r="A64" i="74"/>
  <c r="A63" i="74"/>
  <c r="A62" i="74"/>
  <c r="A61" i="74"/>
  <c r="A60" i="74"/>
  <c r="A59" i="74"/>
  <c r="A58" i="74"/>
  <c r="A57" i="74"/>
  <c r="A56" i="74"/>
  <c r="A55" i="74"/>
  <c r="A54" i="74"/>
  <c r="A53" i="74"/>
  <c r="A52" i="74"/>
  <c r="A51" i="74"/>
  <c r="A50" i="74"/>
  <c r="A49" i="74"/>
  <c r="A48" i="74"/>
  <c r="A47" i="74"/>
  <c r="A46" i="74"/>
  <c r="A45" i="74"/>
  <c r="A44" i="74"/>
  <c r="A43" i="74"/>
  <c r="A42" i="74"/>
  <c r="A41" i="74"/>
  <c r="A40" i="74"/>
  <c r="A39" i="74"/>
  <c r="A38" i="74"/>
  <c r="A37" i="74"/>
  <c r="A36" i="74"/>
  <c r="A35" i="74"/>
  <c r="A34" i="74"/>
  <c r="A33" i="74"/>
  <c r="A32" i="74"/>
  <c r="A31" i="74"/>
  <c r="A30" i="74"/>
  <c r="A29" i="74"/>
  <c r="A28" i="74"/>
  <c r="A27" i="74"/>
  <c r="A26" i="74"/>
  <c r="A25" i="74"/>
  <c r="A24" i="74"/>
  <c r="A23" i="74"/>
  <c r="A22" i="74"/>
  <c r="A21" i="74"/>
  <c r="A20" i="74"/>
  <c r="A19" i="74"/>
  <c r="A18" i="74"/>
  <c r="A17" i="74"/>
  <c r="A16" i="74"/>
  <c r="A15" i="74"/>
  <c r="A14" i="74"/>
  <c r="A13" i="74"/>
  <c r="A12" i="74"/>
  <c r="A11" i="74"/>
  <c r="A10" i="74"/>
  <c r="A9" i="74"/>
  <c r="A8" i="74"/>
  <c r="A166" i="73" l="1"/>
  <c r="A165" i="73"/>
  <c r="A164" i="73"/>
  <c r="A163" i="73"/>
  <c r="A162" i="73"/>
  <c r="A161" i="73"/>
  <c r="A160" i="73"/>
  <c r="A159" i="73"/>
  <c r="A158" i="73"/>
  <c r="A157" i="73"/>
  <c r="A156" i="73"/>
  <c r="A155" i="73"/>
  <c r="A154" i="73"/>
  <c r="A153" i="73"/>
  <c r="A152" i="73"/>
  <c r="A151" i="73"/>
  <c r="A150" i="73"/>
  <c r="A149" i="73"/>
  <c r="A148" i="73"/>
  <c r="A147" i="73"/>
  <c r="A146" i="73"/>
  <c r="A145" i="73"/>
  <c r="A144" i="73"/>
  <c r="A143" i="73"/>
  <c r="A142" i="73"/>
  <c r="A141" i="73"/>
  <c r="A140" i="73"/>
  <c r="A139" i="73"/>
  <c r="A138" i="73"/>
  <c r="A137" i="73"/>
  <c r="A136" i="73"/>
  <c r="A135" i="73"/>
  <c r="A134" i="73"/>
  <c r="A133" i="73"/>
  <c r="A132" i="73"/>
  <c r="A131" i="73"/>
  <c r="A130" i="73"/>
  <c r="A129" i="73"/>
  <c r="A128" i="73"/>
  <c r="A127" i="73"/>
  <c r="A126" i="73"/>
  <c r="A125" i="73"/>
  <c r="A124" i="73"/>
  <c r="A123" i="73"/>
  <c r="A122" i="73"/>
  <c r="A121" i="73"/>
  <c r="A120" i="73"/>
  <c r="A119" i="73"/>
  <c r="A118" i="73"/>
  <c r="A117" i="73"/>
  <c r="A116" i="73"/>
  <c r="A115" i="73"/>
  <c r="A114" i="73"/>
  <c r="A113" i="73"/>
  <c r="A112" i="73"/>
  <c r="A111" i="73"/>
  <c r="A110" i="73"/>
  <c r="A109" i="73"/>
  <c r="A108" i="73"/>
  <c r="A107" i="73"/>
  <c r="A106" i="73"/>
  <c r="A105" i="73"/>
  <c r="A104" i="73"/>
  <c r="A103" i="73"/>
  <c r="A102" i="73"/>
  <c r="A101" i="73"/>
  <c r="A100" i="73"/>
  <c r="A99" i="73"/>
  <c r="A98" i="73"/>
  <c r="A97" i="73"/>
  <c r="A96" i="73"/>
  <c r="A95" i="73"/>
  <c r="A94" i="73"/>
  <c r="A93" i="73"/>
  <c r="A92" i="73"/>
  <c r="A91" i="73"/>
  <c r="A90" i="73"/>
  <c r="A89" i="73"/>
  <c r="A88" i="73"/>
  <c r="A87" i="73"/>
  <c r="A86" i="73"/>
  <c r="A85" i="73"/>
  <c r="A84" i="73"/>
  <c r="A83" i="73"/>
  <c r="A82" i="73"/>
  <c r="A81" i="73"/>
  <c r="A80" i="73"/>
  <c r="A79" i="73"/>
  <c r="A78" i="73"/>
  <c r="A77" i="73"/>
  <c r="A76" i="73"/>
  <c r="A75" i="73"/>
  <c r="A74" i="73"/>
  <c r="A73" i="73"/>
  <c r="A72" i="73"/>
  <c r="A71" i="73"/>
  <c r="A70" i="73"/>
  <c r="A69" i="73"/>
  <c r="A68" i="73"/>
  <c r="A67" i="73"/>
  <c r="A66" i="73"/>
  <c r="A65" i="73"/>
  <c r="A64" i="73"/>
  <c r="A63" i="73"/>
  <c r="A62" i="73"/>
  <c r="A61" i="73"/>
  <c r="A60" i="73"/>
  <c r="A59" i="73"/>
  <c r="A58" i="73"/>
  <c r="A57" i="73"/>
  <c r="A56" i="73"/>
  <c r="A55" i="73"/>
  <c r="A54" i="73"/>
  <c r="A53" i="73"/>
  <c r="A52" i="73"/>
  <c r="A51" i="73"/>
  <c r="A50" i="73"/>
  <c r="A49" i="73"/>
  <c r="A48" i="73"/>
  <c r="A47" i="73"/>
  <c r="A46" i="73"/>
  <c r="A45" i="73"/>
  <c r="A44" i="73"/>
  <c r="A43" i="73"/>
  <c r="A42" i="73"/>
  <c r="A41" i="73"/>
  <c r="A40" i="73"/>
  <c r="A39" i="73"/>
  <c r="A38" i="73"/>
  <c r="A37" i="73"/>
  <c r="A36" i="73"/>
  <c r="A35" i="73"/>
  <c r="A34" i="73"/>
  <c r="A33" i="73"/>
  <c r="A32" i="73"/>
  <c r="A31" i="73"/>
  <c r="A30" i="73"/>
  <c r="A29" i="73"/>
  <c r="A28" i="73"/>
  <c r="A27" i="73"/>
  <c r="A26" i="73"/>
  <c r="A25" i="73"/>
  <c r="A24" i="73"/>
  <c r="A23" i="73"/>
  <c r="A22" i="73"/>
  <c r="A21" i="73"/>
  <c r="A20" i="73"/>
  <c r="A19" i="73"/>
  <c r="A18" i="73"/>
  <c r="A17" i="73"/>
  <c r="A16" i="73"/>
  <c r="A15" i="73"/>
  <c r="A14" i="73"/>
  <c r="A13" i="73"/>
  <c r="A12" i="73"/>
  <c r="A11" i="73"/>
  <c r="A10" i="73"/>
  <c r="A9" i="73"/>
  <c r="A8" i="73"/>
  <c r="A166" i="72" l="1"/>
  <c r="A165" i="72"/>
  <c r="A164" i="72"/>
  <c r="A163" i="72"/>
  <c r="A162" i="72"/>
  <c r="A161" i="72"/>
  <c r="A160" i="72"/>
  <c r="A159" i="72"/>
  <c r="A158" i="72"/>
  <c r="A157" i="72"/>
  <c r="A156" i="72"/>
  <c r="A155" i="72"/>
  <c r="A154" i="72"/>
  <c r="A153" i="72"/>
  <c r="A152" i="72"/>
  <c r="A151" i="72"/>
  <c r="A150" i="72"/>
  <c r="A149" i="72"/>
  <c r="A148" i="72"/>
  <c r="A147" i="72"/>
  <c r="A146" i="72"/>
  <c r="A145" i="72"/>
  <c r="A144" i="72"/>
  <c r="A143" i="72"/>
  <c r="A142" i="72"/>
  <c r="A141" i="72"/>
  <c r="A140" i="72"/>
  <c r="A139" i="72"/>
  <c r="A138" i="72"/>
  <c r="A137" i="72"/>
  <c r="A136" i="72"/>
  <c r="A135" i="72"/>
  <c r="A134" i="72"/>
  <c r="A133" i="72"/>
  <c r="A132" i="72"/>
  <c r="A131" i="72"/>
  <c r="A130" i="72"/>
  <c r="A129" i="72"/>
  <c r="A128" i="72"/>
  <c r="A127" i="72"/>
  <c r="A126" i="72"/>
  <c r="A125" i="72"/>
  <c r="A124" i="72"/>
  <c r="A123" i="72"/>
  <c r="A122" i="72"/>
  <c r="A121" i="72"/>
  <c r="A120" i="72"/>
  <c r="A119" i="72"/>
  <c r="A118" i="72"/>
  <c r="A117" i="72"/>
  <c r="A116" i="72"/>
  <c r="A115" i="72"/>
  <c r="A114" i="72"/>
  <c r="A113" i="72"/>
  <c r="A112" i="72"/>
  <c r="A111" i="72"/>
  <c r="A110" i="72"/>
  <c r="A109" i="72"/>
  <c r="A108" i="72"/>
  <c r="A107" i="72"/>
  <c r="A106" i="72"/>
  <c r="A105" i="72"/>
  <c r="A104" i="72"/>
  <c r="A103" i="72"/>
  <c r="A102" i="72"/>
  <c r="A101" i="72"/>
  <c r="A100" i="72"/>
  <c r="A99" i="72"/>
  <c r="A98" i="72"/>
  <c r="A97" i="72"/>
  <c r="A96" i="72"/>
  <c r="A95" i="72"/>
  <c r="A94" i="72"/>
  <c r="A93" i="72"/>
  <c r="A92" i="72"/>
  <c r="A91" i="72"/>
  <c r="A90" i="72"/>
  <c r="A89" i="72"/>
  <c r="A88" i="72"/>
  <c r="A87" i="72"/>
  <c r="A86" i="72"/>
  <c r="A85" i="72"/>
  <c r="A84" i="72"/>
  <c r="A83" i="72"/>
  <c r="A82" i="72"/>
  <c r="A81" i="72"/>
  <c r="A80" i="72"/>
  <c r="A79" i="72"/>
  <c r="A78" i="72"/>
  <c r="A77" i="72"/>
  <c r="A76" i="72"/>
  <c r="A75" i="72"/>
  <c r="A74" i="72"/>
  <c r="A73" i="72"/>
  <c r="A72" i="72"/>
  <c r="A71" i="72"/>
  <c r="A70" i="72"/>
  <c r="A69" i="72"/>
  <c r="A68" i="72"/>
  <c r="A67" i="72"/>
  <c r="A66" i="72"/>
  <c r="A65" i="72"/>
  <c r="A64" i="72"/>
  <c r="A63" i="72"/>
  <c r="A62" i="72"/>
  <c r="A61" i="72"/>
  <c r="A60" i="72"/>
  <c r="A59" i="72"/>
  <c r="A58" i="72"/>
  <c r="A57" i="72"/>
  <c r="A56" i="72"/>
  <c r="A55" i="72"/>
  <c r="A54" i="72"/>
  <c r="A53" i="72"/>
  <c r="A52" i="72"/>
  <c r="A51" i="72"/>
  <c r="A50" i="72"/>
  <c r="A49" i="72"/>
  <c r="A48" i="72"/>
  <c r="A47" i="72"/>
  <c r="A46" i="72"/>
  <c r="A45" i="72"/>
  <c r="A44" i="72"/>
  <c r="A43" i="72"/>
  <c r="A42" i="72"/>
  <c r="A41" i="72"/>
  <c r="A40" i="72"/>
  <c r="A39" i="72"/>
  <c r="A38" i="72"/>
  <c r="A37" i="72"/>
  <c r="A36" i="72"/>
  <c r="A35" i="72"/>
  <c r="A34" i="72"/>
  <c r="A33" i="72"/>
  <c r="A32" i="72"/>
  <c r="A31" i="72"/>
  <c r="A30" i="72"/>
  <c r="A29" i="72"/>
  <c r="A28" i="72"/>
  <c r="A27" i="72"/>
  <c r="A26" i="72"/>
  <c r="A25" i="72"/>
  <c r="A24" i="72"/>
  <c r="A23" i="72"/>
  <c r="A22" i="72"/>
  <c r="A21" i="72"/>
  <c r="A20" i="72"/>
  <c r="A19" i="72"/>
  <c r="A18" i="72"/>
  <c r="A17" i="72"/>
  <c r="A16" i="72"/>
  <c r="A15" i="72"/>
  <c r="A14" i="72"/>
  <c r="A13" i="72"/>
  <c r="A12" i="72"/>
  <c r="A11" i="72"/>
  <c r="A10" i="72"/>
  <c r="A9" i="72"/>
  <c r="A8" i="72"/>
  <c r="A165" i="71" l="1"/>
  <c r="A164" i="71"/>
  <c r="A163" i="71"/>
  <c r="A162" i="71"/>
  <c r="A161" i="71"/>
  <c r="A160" i="71"/>
  <c r="A159" i="71"/>
  <c r="A158" i="71"/>
  <c r="A157" i="71"/>
  <c r="A156" i="71"/>
  <c r="A155" i="71"/>
  <c r="A154" i="71"/>
  <c r="A153" i="71"/>
  <c r="A152" i="71"/>
  <c r="A151" i="71"/>
  <c r="A150" i="71"/>
  <c r="A149" i="71"/>
  <c r="A148" i="71"/>
  <c r="A147" i="71"/>
  <c r="A146" i="71"/>
  <c r="A145" i="71"/>
  <c r="A144" i="71"/>
  <c r="A143" i="71"/>
  <c r="A142" i="71"/>
  <c r="A141" i="71"/>
  <c r="A140" i="71"/>
  <c r="A139" i="71"/>
  <c r="A138" i="71"/>
  <c r="A137" i="71"/>
  <c r="A136" i="71"/>
  <c r="A135" i="71"/>
  <c r="A134" i="71"/>
  <c r="A133" i="71"/>
  <c r="A132" i="71"/>
  <c r="A131" i="71"/>
  <c r="A130" i="71"/>
  <c r="A129" i="71"/>
  <c r="A128" i="71"/>
  <c r="A127" i="71"/>
  <c r="A126" i="71"/>
  <c r="A125" i="71"/>
  <c r="A124" i="71"/>
  <c r="A123" i="71"/>
  <c r="A122" i="71"/>
  <c r="A121" i="71"/>
  <c r="A120" i="71"/>
  <c r="A119" i="71"/>
  <c r="A118" i="71"/>
  <c r="A117" i="71"/>
  <c r="A116" i="71"/>
  <c r="A115" i="71"/>
  <c r="A114" i="71"/>
  <c r="A113" i="71"/>
  <c r="A112" i="71"/>
  <c r="A111" i="71"/>
  <c r="A110" i="71"/>
  <c r="A109" i="71"/>
  <c r="A108" i="71"/>
  <c r="A107" i="71"/>
  <c r="A106" i="71"/>
  <c r="A105" i="71"/>
  <c r="A104" i="71"/>
  <c r="A103" i="71"/>
  <c r="A102" i="71"/>
  <c r="A101" i="71"/>
  <c r="A100" i="71"/>
  <c r="A99" i="71"/>
  <c r="A98" i="71"/>
  <c r="A97" i="71"/>
  <c r="A96" i="71"/>
  <c r="A95" i="71"/>
  <c r="A94" i="71"/>
  <c r="A93" i="71"/>
  <c r="A92" i="71"/>
  <c r="A91" i="71"/>
  <c r="A90" i="71"/>
  <c r="A89" i="71"/>
  <c r="A88" i="71"/>
  <c r="A87" i="71"/>
  <c r="A86" i="71"/>
  <c r="A85" i="71"/>
  <c r="A84" i="71"/>
  <c r="A83" i="71"/>
  <c r="A82" i="71"/>
  <c r="A81" i="71"/>
  <c r="A80" i="71"/>
  <c r="A79" i="71"/>
  <c r="A78" i="71"/>
  <c r="A77" i="71"/>
  <c r="A76" i="71"/>
  <c r="A75" i="71"/>
  <c r="A74" i="71"/>
  <c r="A73" i="71"/>
  <c r="A72" i="71"/>
  <c r="A71" i="71"/>
  <c r="A70" i="71"/>
  <c r="A69" i="71"/>
  <c r="A68" i="71"/>
  <c r="A67" i="71"/>
  <c r="A66" i="71"/>
  <c r="A65" i="71"/>
  <c r="A64" i="71"/>
  <c r="A63" i="71"/>
  <c r="A62" i="71"/>
  <c r="A61" i="71"/>
  <c r="A60" i="71"/>
  <c r="A59" i="71"/>
  <c r="A58" i="71"/>
  <c r="A57" i="71"/>
  <c r="A56" i="71"/>
  <c r="A55" i="71"/>
  <c r="A54" i="71"/>
  <c r="A53" i="71"/>
  <c r="A52" i="71"/>
  <c r="A51" i="71"/>
  <c r="A50" i="71"/>
  <c r="A49" i="71"/>
  <c r="A48" i="71"/>
  <c r="A47" i="71"/>
  <c r="A46" i="71"/>
  <c r="A45" i="71"/>
  <c r="A44" i="71"/>
  <c r="A43" i="71"/>
  <c r="A42" i="71"/>
  <c r="A41" i="71"/>
  <c r="A40" i="71"/>
  <c r="A39" i="71"/>
  <c r="A38" i="71"/>
  <c r="A37" i="71"/>
  <c r="A36" i="71"/>
  <c r="A35" i="71"/>
  <c r="A34" i="71"/>
  <c r="A33" i="71"/>
  <c r="A32" i="71"/>
  <c r="A31" i="71"/>
  <c r="A30" i="71"/>
  <c r="A29" i="71"/>
  <c r="A28" i="71"/>
  <c r="A27" i="71"/>
  <c r="A26" i="71"/>
  <c r="A25" i="71"/>
  <c r="A24" i="71"/>
  <c r="A23" i="71"/>
  <c r="A22" i="71"/>
  <c r="A21" i="71"/>
  <c r="A20" i="71"/>
  <c r="A19" i="71"/>
  <c r="A18" i="71"/>
  <c r="A17" i="71"/>
  <c r="A16" i="71"/>
  <c r="A15" i="71"/>
  <c r="A14" i="71"/>
  <c r="A13" i="71"/>
  <c r="A12" i="71"/>
  <c r="A11" i="71"/>
  <c r="A10" i="71"/>
  <c r="A9" i="71"/>
  <c r="A8" i="71"/>
  <c r="H165" i="70" l="1"/>
  <c r="A164" i="70"/>
  <c r="A163" i="70"/>
  <c r="A162" i="70"/>
  <c r="A161" i="70"/>
  <c r="A160" i="70"/>
  <c r="A159" i="70"/>
  <c r="A158" i="70"/>
  <c r="A157" i="70"/>
  <c r="A156" i="70"/>
  <c r="A155" i="70"/>
  <c r="A154" i="70"/>
  <c r="A153" i="70"/>
  <c r="A152" i="70"/>
  <c r="A151" i="70"/>
  <c r="A150" i="70"/>
  <c r="A149" i="70"/>
  <c r="A148" i="70"/>
  <c r="A147" i="70"/>
  <c r="A146" i="70"/>
  <c r="A145" i="70"/>
  <c r="A144" i="70"/>
  <c r="A143" i="70"/>
  <c r="A142" i="70"/>
  <c r="A141" i="70"/>
  <c r="A140" i="70"/>
  <c r="A139" i="70"/>
  <c r="A138" i="70"/>
  <c r="A137" i="70"/>
  <c r="A136" i="70"/>
  <c r="A135" i="70"/>
  <c r="A134" i="70"/>
  <c r="A133" i="70"/>
  <c r="A132" i="70"/>
  <c r="A131" i="70"/>
  <c r="A130" i="70"/>
  <c r="A129" i="70"/>
  <c r="A128" i="70"/>
  <c r="A127" i="70"/>
  <c r="A126" i="70"/>
  <c r="A125" i="70"/>
  <c r="A124" i="70"/>
  <c r="A123" i="70"/>
  <c r="A122" i="70"/>
  <c r="A121" i="70"/>
  <c r="A120" i="70"/>
  <c r="A119" i="70"/>
  <c r="A118" i="70"/>
  <c r="A117" i="70"/>
  <c r="A116" i="70"/>
  <c r="A115" i="70"/>
  <c r="A114" i="70"/>
  <c r="A113" i="70"/>
  <c r="A112" i="70"/>
  <c r="A111" i="70"/>
  <c r="A110" i="70"/>
  <c r="A109" i="70"/>
  <c r="A108" i="70"/>
  <c r="A107" i="70"/>
  <c r="A106" i="70"/>
  <c r="A105" i="70"/>
  <c r="A104" i="70"/>
  <c r="A103" i="70"/>
  <c r="A102" i="70"/>
  <c r="A101" i="70"/>
  <c r="A100" i="70"/>
  <c r="A99" i="70"/>
  <c r="A98" i="70"/>
  <c r="A97" i="70"/>
  <c r="A96" i="70"/>
  <c r="A95" i="70"/>
  <c r="A94" i="70"/>
  <c r="A93" i="70"/>
  <c r="A92" i="70"/>
  <c r="A91" i="70"/>
  <c r="A90" i="70"/>
  <c r="A89" i="70"/>
  <c r="A88" i="70"/>
  <c r="A87" i="70"/>
  <c r="A86" i="70"/>
  <c r="A85" i="70"/>
  <c r="A84" i="70"/>
  <c r="A83" i="70"/>
  <c r="A82" i="70"/>
  <c r="A81" i="70"/>
  <c r="A80" i="70"/>
  <c r="A79" i="70"/>
  <c r="A78" i="70"/>
  <c r="A77" i="70"/>
  <c r="A76" i="70"/>
  <c r="A75" i="70"/>
  <c r="A74" i="70"/>
  <c r="A73" i="70"/>
  <c r="A72" i="70"/>
  <c r="A71" i="70"/>
  <c r="A70" i="70"/>
  <c r="A69" i="70"/>
  <c r="A68" i="70"/>
  <c r="A67" i="70"/>
  <c r="A66" i="70"/>
  <c r="A65" i="70"/>
  <c r="A64" i="70"/>
  <c r="A63" i="70"/>
  <c r="A62" i="70"/>
  <c r="A61" i="70"/>
  <c r="A60" i="70"/>
  <c r="A59" i="70"/>
  <c r="A58" i="70"/>
  <c r="A57" i="70"/>
  <c r="A56" i="70"/>
  <c r="A55" i="70"/>
  <c r="A54" i="70"/>
  <c r="A53" i="70"/>
  <c r="A52" i="70"/>
  <c r="A51" i="70"/>
  <c r="A50" i="70"/>
  <c r="A49" i="70"/>
  <c r="A48" i="70"/>
  <c r="A47" i="70"/>
  <c r="A46" i="70"/>
  <c r="A45" i="70"/>
  <c r="A44" i="70"/>
  <c r="A43" i="70"/>
  <c r="A42" i="70"/>
  <c r="A41" i="70"/>
  <c r="A40" i="70"/>
  <c r="A39" i="70"/>
  <c r="A38" i="70"/>
  <c r="A37" i="70"/>
  <c r="A36" i="70"/>
  <c r="A35" i="70"/>
  <c r="A34" i="70"/>
  <c r="A33" i="70"/>
  <c r="A32" i="70"/>
  <c r="A31" i="70"/>
  <c r="A30" i="70"/>
  <c r="A29" i="70"/>
  <c r="A28" i="70"/>
  <c r="A27" i="70"/>
  <c r="A26" i="70"/>
  <c r="A25" i="70"/>
  <c r="A24" i="70"/>
  <c r="A23" i="70"/>
  <c r="A22" i="70"/>
  <c r="A21" i="70"/>
  <c r="A20" i="70"/>
  <c r="A19" i="70"/>
  <c r="A18" i="70"/>
  <c r="A17" i="70"/>
  <c r="A16" i="70"/>
  <c r="A15" i="70"/>
  <c r="A14" i="70"/>
  <c r="A13" i="70"/>
  <c r="A12" i="70"/>
  <c r="A11" i="70"/>
  <c r="A10" i="70"/>
  <c r="A9" i="70"/>
  <c r="A8" i="70"/>
  <c r="H165" i="69" l="1"/>
  <c r="A164" i="69"/>
  <c r="A163" i="69"/>
  <c r="A162" i="69"/>
  <c r="A161" i="69"/>
  <c r="A160" i="69"/>
  <c r="A159" i="69"/>
  <c r="A158" i="69"/>
  <c r="A157" i="69"/>
  <c r="A156" i="69"/>
  <c r="A155" i="69"/>
  <c r="A154" i="69"/>
  <c r="A153" i="69"/>
  <c r="A152" i="69"/>
  <c r="A151" i="69"/>
  <c r="A150" i="69"/>
  <c r="A149" i="69"/>
  <c r="A148" i="69"/>
  <c r="A147" i="69"/>
  <c r="A146" i="69"/>
  <c r="A145" i="69"/>
  <c r="A144" i="69"/>
  <c r="A143" i="69"/>
  <c r="A142" i="69"/>
  <c r="A141" i="69"/>
  <c r="A140" i="69"/>
  <c r="A139" i="69"/>
  <c r="A138" i="69"/>
  <c r="A137" i="69"/>
  <c r="A136" i="69"/>
  <c r="A135" i="69"/>
  <c r="A134" i="69"/>
  <c r="A133" i="69"/>
  <c r="A132" i="69"/>
  <c r="A131" i="69"/>
  <c r="A130" i="69"/>
  <c r="A129" i="69"/>
  <c r="A128" i="69"/>
  <c r="A127" i="69"/>
  <c r="A126" i="69"/>
  <c r="A125" i="69"/>
  <c r="A124" i="69"/>
  <c r="A123" i="69"/>
  <c r="A122" i="69"/>
  <c r="A121" i="69"/>
  <c r="A120" i="69"/>
  <c r="A119" i="69"/>
  <c r="A118" i="69"/>
  <c r="A117" i="69"/>
  <c r="A116" i="69"/>
  <c r="A115" i="69"/>
  <c r="A114" i="69"/>
  <c r="A113" i="69"/>
  <c r="A112" i="69"/>
  <c r="A111" i="69"/>
  <c r="A110" i="69"/>
  <c r="A109" i="69"/>
  <c r="A108" i="69"/>
  <c r="A107" i="69"/>
  <c r="A106" i="69"/>
  <c r="A105" i="69"/>
  <c r="A104" i="69"/>
  <c r="A103" i="69"/>
  <c r="A102" i="69"/>
  <c r="A101" i="69"/>
  <c r="A100" i="69"/>
  <c r="A99" i="69"/>
  <c r="A98" i="69"/>
  <c r="A97" i="69"/>
  <c r="A96" i="69"/>
  <c r="A95" i="69"/>
  <c r="A94" i="69"/>
  <c r="A93" i="69"/>
  <c r="A92" i="69"/>
  <c r="A91" i="69"/>
  <c r="A90" i="69"/>
  <c r="A89" i="69"/>
  <c r="A88" i="69"/>
  <c r="A87" i="69"/>
  <c r="A86" i="69"/>
  <c r="A85" i="69"/>
  <c r="A84" i="69"/>
  <c r="A83" i="69"/>
  <c r="A82" i="69"/>
  <c r="A81" i="69"/>
  <c r="A80" i="69"/>
  <c r="A79" i="69"/>
  <c r="A78" i="69"/>
  <c r="A77" i="69"/>
  <c r="A76" i="69"/>
  <c r="A75" i="69"/>
  <c r="A74" i="69"/>
  <c r="A73" i="69"/>
  <c r="A72" i="69"/>
  <c r="A71" i="69"/>
  <c r="A70" i="69"/>
  <c r="A69" i="69"/>
  <c r="A68" i="69"/>
  <c r="A67" i="69"/>
  <c r="A66" i="69"/>
  <c r="A65" i="69"/>
  <c r="A64" i="69"/>
  <c r="A63" i="69"/>
  <c r="A62" i="69"/>
  <c r="A61" i="69"/>
  <c r="A60" i="69"/>
  <c r="A59" i="69"/>
  <c r="A58" i="69"/>
  <c r="A57" i="69"/>
  <c r="A56" i="69"/>
  <c r="A55" i="69"/>
  <c r="A54" i="69"/>
  <c r="A53" i="69"/>
  <c r="A52" i="69"/>
  <c r="A51" i="69"/>
  <c r="A50" i="69"/>
  <c r="A49" i="69"/>
  <c r="A48" i="69"/>
  <c r="A47" i="69"/>
  <c r="A46" i="69"/>
  <c r="A45" i="69"/>
  <c r="A44" i="69"/>
  <c r="A43" i="69"/>
  <c r="A42" i="69"/>
  <c r="A41" i="69"/>
  <c r="A40" i="69"/>
  <c r="A39" i="69"/>
  <c r="A38" i="69"/>
  <c r="A37" i="69"/>
  <c r="A36" i="69"/>
  <c r="A35" i="69"/>
  <c r="A34" i="69"/>
  <c r="A33" i="69"/>
  <c r="A32" i="69"/>
  <c r="A31" i="69"/>
  <c r="A30" i="69"/>
  <c r="A29" i="69"/>
  <c r="A28" i="69"/>
  <c r="A27" i="69"/>
  <c r="A26" i="69"/>
  <c r="A25" i="69"/>
  <c r="A24" i="69"/>
  <c r="A23" i="69"/>
  <c r="A22" i="69"/>
  <c r="A21" i="69"/>
  <c r="A20" i="69"/>
  <c r="A19" i="69"/>
  <c r="A18" i="69"/>
  <c r="A17" i="69"/>
  <c r="A16" i="69"/>
  <c r="A15" i="69"/>
  <c r="A14" i="69"/>
  <c r="A13" i="69"/>
  <c r="A12" i="69"/>
  <c r="A11" i="69"/>
  <c r="A10" i="69"/>
  <c r="A9" i="69"/>
  <c r="A8" i="69"/>
  <c r="A163" i="68" l="1"/>
  <c r="A162" i="68"/>
  <c r="A161" i="68"/>
  <c r="A160" i="68"/>
  <c r="A159" i="68"/>
  <c r="A158" i="68"/>
  <c r="A157" i="68"/>
  <c r="A156" i="68"/>
  <c r="A155" i="68"/>
  <c r="A154" i="68"/>
  <c r="A153" i="68"/>
  <c r="A152" i="68"/>
  <c r="A151" i="68"/>
  <c r="A150" i="68"/>
  <c r="A149" i="68"/>
  <c r="A148" i="68"/>
  <c r="A147" i="68"/>
  <c r="A146" i="68"/>
  <c r="A145" i="68"/>
  <c r="A144" i="68"/>
  <c r="A143" i="68"/>
  <c r="A142" i="68"/>
  <c r="A141" i="68"/>
  <c r="A140" i="68"/>
  <c r="A139" i="68"/>
  <c r="A138" i="68"/>
  <c r="A137" i="68"/>
  <c r="A136" i="68"/>
  <c r="A135" i="68"/>
  <c r="A134" i="68"/>
  <c r="A133" i="68"/>
  <c r="A132" i="68"/>
  <c r="A131" i="68"/>
  <c r="A130" i="68"/>
  <c r="A129" i="68"/>
  <c r="A128" i="68"/>
  <c r="A127" i="68"/>
  <c r="A126" i="68"/>
  <c r="A125" i="68"/>
  <c r="A124" i="68"/>
  <c r="A123" i="68"/>
  <c r="A122" i="68"/>
  <c r="A121" i="68"/>
  <c r="A120" i="68"/>
  <c r="A119" i="68"/>
  <c r="A118" i="68"/>
  <c r="A117" i="68"/>
  <c r="A116" i="68"/>
  <c r="A115" i="68"/>
  <c r="A114" i="68"/>
  <c r="A113" i="68"/>
  <c r="A112" i="68"/>
  <c r="A111" i="68"/>
  <c r="A110" i="68"/>
  <c r="A109" i="68"/>
  <c r="A108" i="68"/>
  <c r="A107" i="68"/>
  <c r="A106" i="68"/>
  <c r="A105" i="68"/>
  <c r="A104" i="68"/>
  <c r="A103" i="68"/>
  <c r="A102" i="68"/>
  <c r="A101" i="68"/>
  <c r="A100" i="68"/>
  <c r="A99" i="68"/>
  <c r="A98" i="68"/>
  <c r="A97" i="68"/>
  <c r="A96" i="68"/>
  <c r="A95" i="68"/>
  <c r="A94" i="68"/>
  <c r="A93" i="68"/>
  <c r="A92" i="68"/>
  <c r="A91" i="68"/>
  <c r="A90" i="68"/>
  <c r="A89" i="68"/>
  <c r="A88" i="68"/>
  <c r="A87" i="68"/>
  <c r="A86" i="68"/>
  <c r="A85" i="68"/>
  <c r="A84" i="68"/>
  <c r="A83" i="68"/>
  <c r="A82" i="68"/>
  <c r="A81" i="68"/>
  <c r="A80" i="68"/>
  <c r="A79" i="68"/>
  <c r="A78" i="68"/>
  <c r="A77" i="68"/>
  <c r="A76" i="68"/>
  <c r="A75" i="68"/>
  <c r="A74" i="68"/>
  <c r="A73" i="68"/>
  <c r="A72" i="68"/>
  <c r="A71" i="68"/>
  <c r="A70" i="68"/>
  <c r="A69" i="68"/>
  <c r="A68" i="68"/>
  <c r="A67" i="68"/>
  <c r="A66" i="68"/>
  <c r="A65" i="68"/>
  <c r="A64" i="68"/>
  <c r="A63" i="68"/>
  <c r="A62" i="68"/>
  <c r="A61" i="68"/>
  <c r="A60" i="68"/>
  <c r="A59" i="68"/>
  <c r="A58" i="68"/>
  <c r="A57" i="68"/>
  <c r="A56" i="68"/>
  <c r="A55" i="68"/>
  <c r="A54" i="68"/>
  <c r="A53" i="68"/>
  <c r="A52" i="68"/>
  <c r="A51" i="68"/>
  <c r="A50" i="68"/>
  <c r="A49" i="68"/>
  <c r="A48" i="68"/>
  <c r="A47" i="68"/>
  <c r="A46" i="68"/>
  <c r="A45" i="68"/>
  <c r="A44" i="68"/>
  <c r="A43" i="68"/>
  <c r="A42" i="68"/>
  <c r="A41" i="68"/>
  <c r="A40" i="68"/>
  <c r="A39" i="68"/>
  <c r="A38" i="68"/>
  <c r="A37" i="68"/>
  <c r="A36" i="68"/>
  <c r="A35" i="68"/>
  <c r="A34" i="68"/>
  <c r="A33" i="68"/>
  <c r="A32" i="68"/>
  <c r="A31" i="68"/>
  <c r="A30" i="68"/>
  <c r="A29" i="68"/>
  <c r="A28" i="68"/>
  <c r="A27" i="68"/>
  <c r="A26" i="68"/>
  <c r="A25" i="68"/>
  <c r="A24" i="68"/>
  <c r="A23" i="68"/>
  <c r="A22" i="68"/>
  <c r="A21" i="68"/>
  <c r="A20" i="68"/>
  <c r="A19" i="68"/>
  <c r="A18" i="68"/>
  <c r="A17" i="68"/>
  <c r="A16" i="68"/>
  <c r="A15" i="68"/>
  <c r="A14" i="68"/>
  <c r="A13" i="68"/>
  <c r="A12" i="68"/>
  <c r="A11" i="68"/>
  <c r="A10" i="68"/>
  <c r="A9" i="68"/>
  <c r="A8" i="68"/>
  <c r="A162" i="67" l="1"/>
  <c r="A161" i="67"/>
  <c r="A160" i="67"/>
  <c r="A159" i="67"/>
  <c r="A158" i="67"/>
  <c r="A157" i="67"/>
  <c r="A156" i="67"/>
  <c r="A155" i="67"/>
  <c r="A154" i="67"/>
  <c r="A153" i="67"/>
  <c r="A152" i="67"/>
  <c r="A151" i="67"/>
  <c r="A150" i="67"/>
  <c r="A149" i="67"/>
  <c r="A148" i="67"/>
  <c r="A147" i="67"/>
  <c r="A146" i="67"/>
  <c r="A145" i="67"/>
  <c r="A144" i="67"/>
  <c r="A143" i="67"/>
  <c r="A142" i="67"/>
  <c r="A141" i="67"/>
  <c r="A140" i="67"/>
  <c r="A139" i="67"/>
  <c r="A138" i="67"/>
  <c r="A137" i="67"/>
  <c r="A136" i="67"/>
  <c r="A135" i="67"/>
  <c r="A134" i="67"/>
  <c r="A133" i="67"/>
  <c r="A132" i="67"/>
  <c r="A131" i="67"/>
  <c r="A130" i="67"/>
  <c r="A129" i="67"/>
  <c r="A128" i="67"/>
  <c r="A127" i="67"/>
  <c r="A126" i="67"/>
  <c r="A125" i="67"/>
  <c r="A124" i="67"/>
  <c r="A123" i="67"/>
  <c r="A122" i="67"/>
  <c r="A121" i="67"/>
  <c r="A120" i="67"/>
  <c r="A119" i="67"/>
  <c r="A118" i="67"/>
  <c r="A117" i="67"/>
  <c r="A116" i="67"/>
  <c r="A115" i="67"/>
  <c r="A114" i="67"/>
  <c r="A113" i="67"/>
  <c r="A112" i="67"/>
  <c r="A111" i="67"/>
  <c r="A110" i="67"/>
  <c r="A109" i="67"/>
  <c r="A108" i="67"/>
  <c r="A107" i="67"/>
  <c r="A106" i="67"/>
  <c r="A105" i="67"/>
  <c r="A104" i="67"/>
  <c r="A103" i="67"/>
  <c r="A102" i="67"/>
  <c r="A101" i="67"/>
  <c r="A100" i="67"/>
  <c r="A99" i="67"/>
  <c r="A98" i="67"/>
  <c r="A97" i="67"/>
  <c r="A96" i="67"/>
  <c r="A95" i="67"/>
  <c r="A94" i="67"/>
  <c r="A93" i="67"/>
  <c r="A92" i="67"/>
  <c r="A91" i="67"/>
  <c r="A90" i="67"/>
  <c r="A89" i="67"/>
  <c r="A88" i="67"/>
  <c r="A87" i="67"/>
  <c r="A86" i="67"/>
  <c r="A85" i="67"/>
  <c r="A84" i="67"/>
  <c r="A83" i="67"/>
  <c r="A82" i="67"/>
  <c r="A81" i="67"/>
  <c r="A80" i="67"/>
  <c r="A79" i="67"/>
  <c r="A78" i="67"/>
  <c r="A77" i="67"/>
  <c r="A76" i="67"/>
  <c r="A75" i="67"/>
  <c r="A74" i="67"/>
  <c r="A73" i="67"/>
  <c r="A72" i="67"/>
  <c r="A71" i="67"/>
  <c r="A70" i="67"/>
  <c r="A69" i="67"/>
  <c r="A68" i="67"/>
  <c r="A67" i="67"/>
  <c r="A66" i="67"/>
  <c r="A65" i="67"/>
  <c r="A64" i="67"/>
  <c r="A63" i="67"/>
  <c r="A62" i="67"/>
  <c r="A61" i="67"/>
  <c r="A60" i="67"/>
  <c r="A59" i="67"/>
  <c r="A58" i="67"/>
  <c r="A57" i="67"/>
  <c r="A56" i="67"/>
  <c r="A55" i="67"/>
  <c r="A54" i="67"/>
  <c r="A53" i="67"/>
  <c r="A52" i="67"/>
  <c r="A51" i="67"/>
  <c r="A50" i="67"/>
  <c r="A49" i="67"/>
  <c r="A48" i="67"/>
  <c r="A47" i="67"/>
  <c r="A46" i="67"/>
  <c r="A45" i="67"/>
  <c r="A44" i="67"/>
  <c r="A43" i="67"/>
  <c r="A42" i="67"/>
  <c r="A41" i="67"/>
  <c r="A40" i="67"/>
  <c r="A39" i="67"/>
  <c r="A38" i="67"/>
  <c r="A37" i="67"/>
  <c r="A36" i="67"/>
  <c r="A35" i="67"/>
  <c r="A34" i="67"/>
  <c r="A33" i="67"/>
  <c r="A32" i="67"/>
  <c r="A31" i="67"/>
  <c r="A30" i="67"/>
  <c r="A29" i="67"/>
  <c r="A28" i="67"/>
  <c r="A27" i="67"/>
  <c r="A26" i="67"/>
  <c r="A25" i="67"/>
  <c r="A24" i="67"/>
  <c r="A23" i="67"/>
  <c r="A22" i="67"/>
  <c r="A21" i="67"/>
  <c r="A20" i="67"/>
  <c r="A19" i="67"/>
  <c r="A18" i="67"/>
  <c r="A17" i="67"/>
  <c r="A16" i="67"/>
  <c r="A15" i="67"/>
  <c r="A14" i="67"/>
  <c r="A13" i="67"/>
  <c r="A12" i="67"/>
  <c r="A11" i="67"/>
  <c r="A10" i="67"/>
  <c r="A9" i="67"/>
  <c r="A8" i="67"/>
  <c r="A160" i="66" l="1"/>
  <c r="A159" i="66"/>
  <c r="A158" i="66"/>
  <c r="A157" i="66"/>
  <c r="A156" i="66"/>
  <c r="A155" i="66"/>
  <c r="A154" i="66"/>
  <c r="A153" i="66"/>
  <c r="A152" i="66"/>
  <c r="A151" i="66"/>
  <c r="A150" i="66"/>
  <c r="A149" i="66"/>
  <c r="A148" i="66"/>
  <c r="A147" i="66"/>
  <c r="A146" i="66"/>
  <c r="A145" i="66"/>
  <c r="A144" i="66"/>
  <c r="A143" i="66"/>
  <c r="A142" i="66"/>
  <c r="A141" i="66"/>
  <c r="A140" i="66"/>
  <c r="A139" i="66"/>
  <c r="A138" i="66"/>
  <c r="A137" i="66"/>
  <c r="A136" i="66"/>
  <c r="A135" i="66"/>
  <c r="A134" i="66"/>
  <c r="A133" i="66"/>
  <c r="A132" i="66"/>
  <c r="A131" i="66"/>
  <c r="A130" i="66"/>
  <c r="A129" i="66"/>
  <c r="A128" i="66"/>
  <c r="A127" i="66"/>
  <c r="A126" i="66"/>
  <c r="A125" i="66"/>
  <c r="A124" i="66"/>
  <c r="A123" i="66"/>
  <c r="A122" i="66"/>
  <c r="A121" i="66"/>
  <c r="A120" i="66"/>
  <c r="A119" i="66"/>
  <c r="A118" i="66"/>
  <c r="A117" i="66"/>
  <c r="A116" i="66"/>
  <c r="A115" i="66"/>
  <c r="A114" i="66"/>
  <c r="A113" i="66"/>
  <c r="A112" i="66"/>
  <c r="A111" i="66"/>
  <c r="A110" i="66"/>
  <c r="A109" i="66"/>
  <c r="A108" i="66"/>
  <c r="A107" i="66"/>
  <c r="A106" i="66"/>
  <c r="A105" i="66"/>
  <c r="A104" i="66"/>
  <c r="A103" i="66"/>
  <c r="A102" i="66"/>
  <c r="A101" i="66"/>
  <c r="A100" i="66"/>
  <c r="A99" i="66"/>
  <c r="A98" i="66"/>
  <c r="A97" i="66"/>
  <c r="A96" i="66"/>
  <c r="A95" i="66"/>
  <c r="A94" i="66"/>
  <c r="A93" i="66"/>
  <c r="A92" i="66"/>
  <c r="A91" i="66"/>
  <c r="A90" i="66"/>
  <c r="A89" i="66"/>
  <c r="A88" i="66"/>
  <c r="A87" i="66"/>
  <c r="A86" i="66"/>
  <c r="A85" i="66"/>
  <c r="A84" i="66"/>
  <c r="A83" i="66"/>
  <c r="A82" i="66"/>
  <c r="A81" i="66"/>
  <c r="A80" i="66"/>
  <c r="A79" i="66"/>
  <c r="A78" i="66"/>
  <c r="A77" i="66"/>
  <c r="A76" i="66"/>
  <c r="A75" i="66"/>
  <c r="A74" i="66"/>
  <c r="A73" i="66"/>
  <c r="A72" i="66"/>
  <c r="A71" i="66"/>
  <c r="A70" i="66"/>
  <c r="A69" i="66"/>
  <c r="A68" i="66"/>
  <c r="A67" i="66"/>
  <c r="A66" i="66"/>
  <c r="A65" i="66"/>
  <c r="A64" i="66"/>
  <c r="A63" i="66"/>
  <c r="A62" i="66"/>
  <c r="A61" i="66"/>
  <c r="A60" i="66"/>
  <c r="A59" i="66"/>
  <c r="A58" i="66"/>
  <c r="A57" i="66"/>
  <c r="A56" i="66"/>
  <c r="A55" i="66"/>
  <c r="A54" i="66"/>
  <c r="A53" i="66"/>
  <c r="A52" i="66"/>
  <c r="A51" i="66"/>
  <c r="A50" i="66"/>
  <c r="A49" i="66"/>
  <c r="A48" i="66"/>
  <c r="A47" i="66"/>
  <c r="A46" i="66"/>
  <c r="A45" i="66"/>
  <c r="A44" i="66"/>
  <c r="A43" i="66"/>
  <c r="A42" i="66"/>
  <c r="A41" i="66"/>
  <c r="A40" i="66"/>
  <c r="A39" i="66"/>
  <c r="A38" i="66"/>
  <c r="A37" i="66"/>
  <c r="A36" i="66"/>
  <c r="A35" i="66"/>
  <c r="A34" i="66"/>
  <c r="A33" i="66"/>
  <c r="A32" i="66"/>
  <c r="A31" i="66"/>
  <c r="A30" i="66"/>
  <c r="A29" i="66"/>
  <c r="A28" i="66"/>
  <c r="A27" i="66"/>
  <c r="A26" i="66"/>
  <c r="A25" i="66"/>
  <c r="A24" i="66"/>
  <c r="A23" i="66"/>
  <c r="A22" i="66"/>
  <c r="A21" i="66"/>
  <c r="A20" i="66"/>
  <c r="A19" i="66"/>
  <c r="A18" i="66"/>
  <c r="A17" i="66"/>
  <c r="A16" i="66"/>
  <c r="A15" i="66"/>
  <c r="A14" i="66"/>
  <c r="A13" i="66"/>
  <c r="A12" i="66"/>
  <c r="A11" i="66"/>
  <c r="A10" i="66"/>
  <c r="A9" i="66"/>
  <c r="A8" i="66"/>
  <c r="A160" i="65" l="1"/>
  <c r="A159" i="65"/>
  <c r="A158" i="65"/>
  <c r="A157" i="65"/>
  <c r="A156" i="65"/>
  <c r="A155" i="65"/>
  <c r="A154" i="65"/>
  <c r="A153" i="65"/>
  <c r="A152" i="65"/>
  <c r="A151" i="65"/>
  <c r="A150" i="65"/>
  <c r="A149" i="65"/>
  <c r="A148" i="65"/>
  <c r="A147" i="65"/>
  <c r="A146" i="65"/>
  <c r="A145" i="65"/>
  <c r="A144" i="65"/>
  <c r="A143" i="65"/>
  <c r="A142" i="65"/>
  <c r="A141" i="65"/>
  <c r="A140" i="65"/>
  <c r="A139" i="65"/>
  <c r="A138" i="65"/>
  <c r="A137" i="65"/>
  <c r="A136" i="65"/>
  <c r="A135" i="65"/>
  <c r="A134" i="65"/>
  <c r="A133" i="65"/>
  <c r="A132" i="65"/>
  <c r="A131" i="65"/>
  <c r="A130" i="65"/>
  <c r="A129" i="65"/>
  <c r="A128" i="65"/>
  <c r="A127" i="65"/>
  <c r="A126" i="65"/>
  <c r="A125" i="65"/>
  <c r="A124" i="65"/>
  <c r="A123" i="65"/>
  <c r="A122" i="65"/>
  <c r="A121" i="65"/>
  <c r="A120" i="65"/>
  <c r="A119" i="65"/>
  <c r="A118" i="65"/>
  <c r="A117" i="65"/>
  <c r="A116" i="65"/>
  <c r="A115" i="65"/>
  <c r="A114" i="65"/>
  <c r="A113" i="65"/>
  <c r="A112" i="65"/>
  <c r="A111" i="65"/>
  <c r="A110" i="65"/>
  <c r="A109" i="65"/>
  <c r="A108" i="65"/>
  <c r="A107" i="65"/>
  <c r="A106" i="65"/>
  <c r="A105" i="65"/>
  <c r="A104" i="65"/>
  <c r="A103" i="65"/>
  <c r="A102" i="65"/>
  <c r="A101" i="65"/>
  <c r="A100" i="65"/>
  <c r="A99" i="65"/>
  <c r="A98" i="65"/>
  <c r="A97" i="65"/>
  <c r="A96" i="65"/>
  <c r="A95" i="65"/>
  <c r="A94" i="65"/>
  <c r="A93" i="65"/>
  <c r="A92" i="65"/>
  <c r="A91" i="65"/>
  <c r="A90" i="65"/>
  <c r="A89" i="65"/>
  <c r="A88" i="65"/>
  <c r="A87" i="65"/>
  <c r="A86" i="65"/>
  <c r="A85" i="65"/>
  <c r="A84" i="65"/>
  <c r="A83" i="65"/>
  <c r="A82" i="65"/>
  <c r="A81" i="65"/>
  <c r="A80" i="65"/>
  <c r="A79" i="65"/>
  <c r="A78" i="65"/>
  <c r="A77" i="65"/>
  <c r="A76" i="65"/>
  <c r="A75" i="65"/>
  <c r="A74" i="65"/>
  <c r="A73" i="65"/>
  <c r="A72" i="65"/>
  <c r="A71" i="65"/>
  <c r="A70" i="65"/>
  <c r="A69" i="65"/>
  <c r="A68" i="65"/>
  <c r="A67" i="65"/>
  <c r="A66" i="65"/>
  <c r="A65" i="65"/>
  <c r="A64" i="65"/>
  <c r="A63" i="65"/>
  <c r="A62" i="65"/>
  <c r="A61" i="65"/>
  <c r="A60" i="65"/>
  <c r="A59" i="65"/>
  <c r="A58" i="65"/>
  <c r="A57" i="65"/>
  <c r="A56" i="65"/>
  <c r="A55" i="65"/>
  <c r="A54" i="65"/>
  <c r="A53" i="65"/>
  <c r="A52" i="65"/>
  <c r="A51" i="65"/>
  <c r="A50" i="65"/>
  <c r="A49" i="65"/>
  <c r="A48" i="65"/>
  <c r="A47" i="65"/>
  <c r="A46" i="65"/>
  <c r="A45" i="65"/>
  <c r="A44" i="65"/>
  <c r="A43" i="65"/>
  <c r="A42" i="65"/>
  <c r="A41" i="65"/>
  <c r="A40" i="65"/>
  <c r="A39" i="65"/>
  <c r="A38" i="65"/>
  <c r="A37" i="65"/>
  <c r="A36" i="65"/>
  <c r="A35" i="65"/>
  <c r="A34" i="65"/>
  <c r="A33" i="65"/>
  <c r="A32" i="65"/>
  <c r="A31" i="65"/>
  <c r="A30" i="65"/>
  <c r="A29" i="65"/>
  <c r="A28" i="65"/>
  <c r="A27" i="65"/>
  <c r="A26" i="65"/>
  <c r="A25" i="65"/>
  <c r="A24" i="65"/>
  <c r="A23" i="65"/>
  <c r="A22" i="65"/>
  <c r="A21" i="65"/>
  <c r="A20" i="65"/>
  <c r="A19" i="65"/>
  <c r="A18" i="65"/>
  <c r="A17" i="65"/>
  <c r="A16" i="65"/>
  <c r="A15" i="65"/>
  <c r="A14" i="65"/>
  <c r="A13" i="65"/>
  <c r="A12" i="65"/>
  <c r="A11" i="65"/>
  <c r="A10" i="65"/>
  <c r="A9" i="65"/>
  <c r="A8" i="65"/>
  <c r="A159" i="64" l="1"/>
  <c r="A158" i="64"/>
  <c r="A157" i="64"/>
  <c r="A156" i="64"/>
  <c r="A155" i="64"/>
  <c r="A154" i="64"/>
  <c r="A153" i="64"/>
  <c r="A152" i="64"/>
  <c r="A151" i="64"/>
  <c r="A150" i="64"/>
  <c r="A149" i="64"/>
  <c r="A148" i="64"/>
  <c r="A147" i="64"/>
  <c r="A146" i="64"/>
  <c r="A145" i="64"/>
  <c r="A144" i="64"/>
  <c r="A143" i="64"/>
  <c r="A142" i="64"/>
  <c r="A141" i="64"/>
  <c r="A140" i="64"/>
  <c r="A139" i="64"/>
  <c r="A138" i="64"/>
  <c r="A137" i="64"/>
  <c r="A136" i="64"/>
  <c r="A135" i="64"/>
  <c r="A134" i="64"/>
  <c r="A133" i="64"/>
  <c r="A132" i="64"/>
  <c r="A131" i="64"/>
  <c r="A130" i="64"/>
  <c r="A129" i="64"/>
  <c r="A128" i="64"/>
  <c r="A127" i="64"/>
  <c r="A126" i="64"/>
  <c r="A125" i="64"/>
  <c r="A124" i="64"/>
  <c r="A123" i="64"/>
  <c r="A122" i="64"/>
  <c r="A121" i="64"/>
  <c r="A120" i="64"/>
  <c r="A119" i="64"/>
  <c r="A118" i="64"/>
  <c r="A117" i="64"/>
  <c r="A116" i="64"/>
  <c r="A115" i="64"/>
  <c r="A114" i="64"/>
  <c r="A113" i="64"/>
  <c r="A112" i="64"/>
  <c r="A111" i="64"/>
  <c r="A110" i="64"/>
  <c r="A109" i="64"/>
  <c r="A108" i="64"/>
  <c r="A107" i="64"/>
  <c r="A106" i="64"/>
  <c r="A105" i="64"/>
  <c r="A104" i="64"/>
  <c r="A103" i="64"/>
  <c r="A102" i="64"/>
  <c r="A101" i="64"/>
  <c r="A100" i="64"/>
  <c r="A99" i="64"/>
  <c r="A98" i="64"/>
  <c r="A97" i="64"/>
  <c r="A96" i="64"/>
  <c r="A95" i="64"/>
  <c r="A94" i="64"/>
  <c r="A93" i="64"/>
  <c r="A92" i="64"/>
  <c r="A91" i="64"/>
  <c r="A90" i="64"/>
  <c r="A89" i="64"/>
  <c r="A88" i="64"/>
  <c r="A87" i="64"/>
  <c r="A86" i="64"/>
  <c r="A85" i="64"/>
  <c r="A84" i="64"/>
  <c r="A83" i="64"/>
  <c r="A82" i="64"/>
  <c r="A81" i="64"/>
  <c r="A80" i="64"/>
  <c r="A79" i="64"/>
  <c r="A78" i="64"/>
  <c r="A77" i="64"/>
  <c r="A76" i="64"/>
  <c r="A75" i="64"/>
  <c r="A74" i="64"/>
  <c r="A73" i="64"/>
  <c r="A72" i="64"/>
  <c r="A71" i="64"/>
  <c r="A70" i="64"/>
  <c r="A69" i="64"/>
  <c r="A68" i="64"/>
  <c r="A67" i="64"/>
  <c r="A66" i="64"/>
  <c r="A65" i="64"/>
  <c r="A64" i="64"/>
  <c r="A63" i="64"/>
  <c r="A62" i="64"/>
  <c r="A61" i="64"/>
  <c r="A60" i="64"/>
  <c r="A59" i="64"/>
  <c r="A58" i="64"/>
  <c r="A57" i="64"/>
  <c r="A56" i="64"/>
  <c r="A55" i="64"/>
  <c r="A54" i="64"/>
  <c r="A53" i="64"/>
  <c r="A52" i="64"/>
  <c r="A51" i="64"/>
  <c r="A50" i="64"/>
  <c r="A49" i="64"/>
  <c r="A48" i="64"/>
  <c r="A47" i="64"/>
  <c r="A46" i="64"/>
  <c r="A45" i="64"/>
  <c r="A44" i="64"/>
  <c r="A43" i="64"/>
  <c r="A42" i="64"/>
  <c r="A41" i="64"/>
  <c r="A40" i="64"/>
  <c r="A39" i="64"/>
  <c r="A38" i="64"/>
  <c r="A37" i="64"/>
  <c r="A36" i="64"/>
  <c r="A35" i="64"/>
  <c r="A34" i="64"/>
  <c r="A33" i="64"/>
  <c r="A32" i="64"/>
  <c r="A31" i="64"/>
  <c r="A30" i="64"/>
  <c r="A29" i="64"/>
  <c r="A28" i="64"/>
  <c r="A27" i="64"/>
  <c r="A26" i="64"/>
  <c r="A25" i="64"/>
  <c r="A24" i="64"/>
  <c r="A23" i="64"/>
  <c r="A22" i="64"/>
  <c r="A21" i="64"/>
  <c r="A20" i="64"/>
  <c r="A19" i="64"/>
  <c r="A18" i="64"/>
  <c r="A17" i="64"/>
  <c r="A16" i="64"/>
  <c r="A15" i="64"/>
  <c r="A14" i="64"/>
  <c r="A13" i="64"/>
  <c r="A12" i="64"/>
  <c r="A11" i="64"/>
  <c r="A10" i="64"/>
  <c r="A9" i="64"/>
  <c r="A8" i="64"/>
  <c r="A156" i="63" l="1"/>
  <c r="A155" i="63"/>
  <c r="A154" i="63"/>
  <c r="A153" i="63"/>
  <c r="A152" i="63"/>
  <c r="A151" i="63"/>
  <c r="A150" i="63"/>
  <c r="A149" i="63"/>
  <c r="A148" i="63"/>
  <c r="A147" i="63"/>
  <c r="A146" i="63"/>
  <c r="A145" i="63"/>
  <c r="A144" i="63"/>
  <c r="A143" i="63"/>
  <c r="A142" i="63"/>
  <c r="A141" i="63"/>
  <c r="A140" i="63"/>
  <c r="A139" i="63"/>
  <c r="A138" i="63"/>
  <c r="A137" i="63"/>
  <c r="A136" i="63"/>
  <c r="A135" i="63"/>
  <c r="A134" i="63"/>
  <c r="A133" i="63"/>
  <c r="A132" i="63"/>
  <c r="A131" i="63"/>
  <c r="A130" i="63"/>
  <c r="A129" i="63"/>
  <c r="A128" i="63"/>
  <c r="A127" i="63"/>
  <c r="A126" i="63"/>
  <c r="A125" i="63"/>
  <c r="A124" i="63"/>
  <c r="A123" i="63"/>
  <c r="A122" i="63"/>
  <c r="A121" i="63"/>
  <c r="A120" i="63"/>
  <c r="A119" i="63"/>
  <c r="A118" i="63"/>
  <c r="A117" i="63"/>
  <c r="A116" i="63"/>
  <c r="A115" i="63"/>
  <c r="A114" i="63"/>
  <c r="A113" i="63"/>
  <c r="A112" i="63"/>
  <c r="A111" i="63"/>
  <c r="A110" i="63"/>
  <c r="A109" i="63"/>
  <c r="A108" i="63"/>
  <c r="A107" i="63"/>
  <c r="A106" i="63"/>
  <c r="A105" i="63"/>
  <c r="A104" i="63"/>
  <c r="A103" i="63"/>
  <c r="A102" i="63"/>
  <c r="A101" i="63"/>
  <c r="A100" i="63"/>
  <c r="A99" i="63"/>
  <c r="A98" i="63"/>
  <c r="A97" i="63"/>
  <c r="A96" i="63"/>
  <c r="A95" i="63"/>
  <c r="A94" i="63"/>
  <c r="A93" i="63"/>
  <c r="A92" i="63"/>
  <c r="A91" i="63"/>
  <c r="A90" i="63"/>
  <c r="A89" i="63"/>
  <c r="A88" i="63"/>
  <c r="A87" i="63"/>
  <c r="A86" i="63"/>
  <c r="A85" i="63"/>
  <c r="A84" i="63"/>
  <c r="A83" i="63"/>
  <c r="A82" i="63"/>
  <c r="A81" i="63"/>
  <c r="A80" i="63"/>
  <c r="A79" i="63"/>
  <c r="A78" i="63"/>
  <c r="A77" i="63"/>
  <c r="A76" i="63"/>
  <c r="A75" i="63"/>
  <c r="A74" i="63"/>
  <c r="A73" i="63"/>
  <c r="A72" i="63"/>
  <c r="A71" i="63"/>
  <c r="A70" i="63"/>
  <c r="A69" i="63"/>
  <c r="A68" i="63"/>
  <c r="A67" i="63"/>
  <c r="A66" i="63"/>
  <c r="A65" i="63"/>
  <c r="A64" i="63"/>
  <c r="A63" i="63"/>
  <c r="A62" i="63"/>
  <c r="A61" i="63"/>
  <c r="A60" i="63"/>
  <c r="A59" i="63"/>
  <c r="A58" i="63"/>
  <c r="A57" i="63"/>
  <c r="A56" i="63"/>
  <c r="A55" i="63"/>
  <c r="A54" i="63"/>
  <c r="A53" i="63"/>
  <c r="A52" i="63"/>
  <c r="A51" i="63"/>
  <c r="A50" i="63"/>
  <c r="A49" i="63"/>
  <c r="A48" i="63"/>
  <c r="A47" i="63"/>
  <c r="A46" i="63"/>
  <c r="A45" i="63"/>
  <c r="A44" i="63"/>
  <c r="A43" i="63"/>
  <c r="A42" i="63"/>
  <c r="A41" i="63"/>
  <c r="A40" i="63"/>
  <c r="A39" i="63"/>
  <c r="A38" i="63"/>
  <c r="A37" i="63"/>
  <c r="A36" i="63"/>
  <c r="A35" i="63"/>
  <c r="A34" i="63"/>
  <c r="A33" i="63"/>
  <c r="A32" i="63"/>
  <c r="A31" i="63"/>
  <c r="A30" i="63"/>
  <c r="A29" i="63"/>
  <c r="A28" i="63"/>
  <c r="A27" i="63"/>
  <c r="A26" i="63"/>
  <c r="A25" i="63"/>
  <c r="A24" i="63"/>
  <c r="A23" i="63"/>
  <c r="A22" i="63"/>
  <c r="A21" i="63"/>
  <c r="A20" i="63"/>
  <c r="A19" i="63"/>
  <c r="A18" i="63"/>
  <c r="A17" i="63"/>
  <c r="A16" i="63"/>
  <c r="A15" i="63"/>
  <c r="A14" i="63"/>
  <c r="A13" i="63"/>
  <c r="A12" i="63"/>
  <c r="A11" i="63"/>
  <c r="A10" i="63"/>
  <c r="A9" i="63"/>
  <c r="A8" i="63"/>
  <c r="A155" i="62" l="1"/>
  <c r="A154" i="62"/>
  <c r="A153" i="62"/>
  <c r="A152" i="62"/>
  <c r="A151" i="62"/>
  <c r="A150" i="62"/>
  <c r="A149" i="62"/>
  <c r="A148" i="62"/>
  <c r="A147" i="62"/>
  <c r="A146" i="62"/>
  <c r="A145" i="62"/>
  <c r="A144" i="62"/>
  <c r="A143" i="62"/>
  <c r="A142" i="62"/>
  <c r="A141" i="62"/>
  <c r="A140" i="62"/>
  <c r="A139" i="62"/>
  <c r="A138" i="62"/>
  <c r="A137" i="62"/>
  <c r="A136" i="62"/>
  <c r="A135" i="62"/>
  <c r="A134" i="62"/>
  <c r="A133" i="62"/>
  <c r="A132" i="62"/>
  <c r="A131" i="62"/>
  <c r="A130" i="62"/>
  <c r="A129" i="62"/>
  <c r="A128" i="62"/>
  <c r="A127" i="62"/>
  <c r="A126" i="62"/>
  <c r="A125" i="62"/>
  <c r="A124" i="62"/>
  <c r="A123" i="62"/>
  <c r="A122" i="62"/>
  <c r="A121" i="62"/>
  <c r="A120" i="62"/>
  <c r="A119" i="62"/>
  <c r="A118" i="62"/>
  <c r="A117" i="62"/>
  <c r="A116" i="62"/>
  <c r="A115" i="62"/>
  <c r="A114" i="62"/>
  <c r="A113" i="62"/>
  <c r="A112" i="62"/>
  <c r="A111" i="62"/>
  <c r="A110" i="62"/>
  <c r="A109" i="62"/>
  <c r="A108" i="62"/>
  <c r="A107" i="62"/>
  <c r="A106" i="62"/>
  <c r="A105" i="62"/>
  <c r="A104" i="62"/>
  <c r="A103" i="62"/>
  <c r="A102" i="62"/>
  <c r="A101" i="62"/>
  <c r="A100" i="62"/>
  <c r="A99" i="62"/>
  <c r="A98" i="62"/>
  <c r="A97" i="62"/>
  <c r="A96" i="62"/>
  <c r="A95" i="62"/>
  <c r="A94" i="62"/>
  <c r="A93" i="62"/>
  <c r="A92" i="62"/>
  <c r="A91" i="62"/>
  <c r="A90" i="62"/>
  <c r="A89" i="62"/>
  <c r="A88" i="62"/>
  <c r="A87" i="62"/>
  <c r="A86" i="62"/>
  <c r="A85" i="62"/>
  <c r="A84" i="62"/>
  <c r="A83" i="62"/>
  <c r="A82" i="62"/>
  <c r="A81" i="62"/>
  <c r="A80" i="62"/>
  <c r="A79" i="62"/>
  <c r="A78" i="62"/>
  <c r="A77" i="62"/>
  <c r="A76" i="62"/>
  <c r="A75" i="62"/>
  <c r="A74" i="62"/>
  <c r="A73" i="62"/>
  <c r="A72" i="62"/>
  <c r="A71" i="62"/>
  <c r="A70" i="62"/>
  <c r="A69" i="62"/>
  <c r="A68" i="62"/>
  <c r="A67" i="62"/>
  <c r="A66" i="62"/>
  <c r="A65" i="62"/>
  <c r="A64" i="62"/>
  <c r="A63" i="62"/>
  <c r="A62" i="62"/>
  <c r="A61" i="62"/>
  <c r="A60" i="62"/>
  <c r="A59" i="62"/>
  <c r="A58" i="62"/>
  <c r="A57" i="62"/>
  <c r="A56" i="62"/>
  <c r="A55" i="62"/>
  <c r="A54" i="62"/>
  <c r="A53" i="62"/>
  <c r="A52" i="62"/>
  <c r="A51" i="62"/>
  <c r="A50" i="62"/>
  <c r="A49" i="62"/>
  <c r="A48" i="62"/>
  <c r="A47" i="62"/>
  <c r="A46" i="62"/>
  <c r="A45" i="62"/>
  <c r="A44" i="62"/>
  <c r="A43" i="62"/>
  <c r="A42" i="62"/>
  <c r="A41" i="62"/>
  <c r="A40" i="62"/>
  <c r="A39" i="62"/>
  <c r="A38" i="62"/>
  <c r="A37" i="62"/>
  <c r="A36" i="62"/>
  <c r="A35" i="62"/>
  <c r="A34" i="62"/>
  <c r="A33" i="62"/>
  <c r="A32" i="62"/>
  <c r="A31" i="62"/>
  <c r="A30" i="62"/>
  <c r="A29" i="62"/>
  <c r="A28" i="62"/>
  <c r="A27" i="62"/>
  <c r="A26" i="62"/>
  <c r="A25" i="62"/>
  <c r="A24" i="62"/>
  <c r="A23" i="62"/>
  <c r="A22" i="62"/>
  <c r="A21" i="62"/>
  <c r="A20" i="62"/>
  <c r="A19" i="62"/>
  <c r="A18" i="62"/>
  <c r="A17" i="62"/>
  <c r="A16" i="62"/>
  <c r="A15" i="62"/>
  <c r="A14" i="62"/>
  <c r="A13" i="62"/>
  <c r="A12" i="62"/>
  <c r="A11" i="62"/>
  <c r="A10" i="62"/>
  <c r="A9" i="62"/>
  <c r="A8" i="62"/>
  <c r="A153" i="61" l="1"/>
  <c r="A152" i="61"/>
  <c r="A151" i="61"/>
  <c r="A150" i="61"/>
  <c r="A149" i="61"/>
  <c r="A148" i="61"/>
  <c r="A147" i="61"/>
  <c r="A146" i="61"/>
  <c r="A145" i="61"/>
  <c r="A144" i="61"/>
  <c r="A143" i="61"/>
  <c r="A142" i="61"/>
  <c r="A141" i="61"/>
  <c r="A140" i="61"/>
  <c r="A139" i="61"/>
  <c r="A138" i="61"/>
  <c r="A137" i="61"/>
  <c r="A136" i="61"/>
  <c r="A135" i="61"/>
  <c r="A134" i="61"/>
  <c r="A133" i="61"/>
  <c r="A132" i="61"/>
  <c r="A131" i="61"/>
  <c r="A130" i="61"/>
  <c r="A129" i="61"/>
  <c r="A128" i="61"/>
  <c r="A127" i="61"/>
  <c r="A126" i="61"/>
  <c r="A125" i="61"/>
  <c r="A124" i="61"/>
  <c r="A123" i="61"/>
  <c r="A122" i="61"/>
  <c r="A121" i="61"/>
  <c r="A120" i="61"/>
  <c r="A119" i="61"/>
  <c r="A118" i="61"/>
  <c r="A117" i="61"/>
  <c r="A116" i="61"/>
  <c r="A115" i="61"/>
  <c r="A114" i="61"/>
  <c r="A113" i="61"/>
  <c r="A112" i="61"/>
  <c r="A111" i="61"/>
  <c r="A110" i="61"/>
  <c r="A109" i="61"/>
  <c r="A108" i="61"/>
  <c r="A107" i="61"/>
  <c r="A106" i="61"/>
  <c r="A105" i="61"/>
  <c r="A104" i="61"/>
  <c r="A103" i="61"/>
  <c r="A102" i="61"/>
  <c r="A101" i="61"/>
  <c r="A100" i="61"/>
  <c r="A99" i="61"/>
  <c r="A98" i="61"/>
  <c r="A97" i="61"/>
  <c r="A96" i="61"/>
  <c r="A95" i="61"/>
  <c r="A94" i="61"/>
  <c r="A93" i="61"/>
  <c r="A92" i="61"/>
  <c r="A91" i="61"/>
  <c r="A90" i="61"/>
  <c r="A89" i="61"/>
  <c r="A88" i="61"/>
  <c r="A87" i="61"/>
  <c r="A86" i="61"/>
  <c r="A85" i="61"/>
  <c r="A84" i="61"/>
  <c r="A83" i="61"/>
  <c r="A82" i="61"/>
  <c r="A81" i="61"/>
  <c r="A80" i="61"/>
  <c r="A79" i="61"/>
  <c r="A78" i="61"/>
  <c r="A77" i="61"/>
  <c r="A76" i="61"/>
  <c r="A75" i="61"/>
  <c r="A74" i="61"/>
  <c r="A73" i="61"/>
  <c r="A72" i="61"/>
  <c r="A71" i="61"/>
  <c r="A70" i="61"/>
  <c r="A69" i="61"/>
  <c r="A68" i="61"/>
  <c r="A67" i="61"/>
  <c r="A66" i="61"/>
  <c r="A65" i="61"/>
  <c r="A64" i="61"/>
  <c r="A63" i="61"/>
  <c r="A62" i="61"/>
  <c r="A61" i="61"/>
  <c r="A60" i="61"/>
  <c r="A59" i="61"/>
  <c r="A58" i="61"/>
  <c r="A57" i="61"/>
  <c r="A56" i="61"/>
  <c r="A55" i="61"/>
  <c r="A54" i="61"/>
  <c r="A53" i="61"/>
  <c r="A52" i="61"/>
  <c r="A51" i="61"/>
  <c r="A50" i="61"/>
  <c r="A49" i="61"/>
  <c r="A48" i="61"/>
  <c r="A47" i="61"/>
  <c r="A46" i="61"/>
  <c r="A45" i="61"/>
  <c r="A44" i="61"/>
  <c r="A43" i="61"/>
  <c r="A42" i="61"/>
  <c r="A41" i="61"/>
  <c r="A40" i="61"/>
  <c r="A39" i="61"/>
  <c r="A38" i="61"/>
  <c r="A37" i="61"/>
  <c r="A36" i="61"/>
  <c r="A35" i="61"/>
  <c r="A34" i="61"/>
  <c r="A33" i="61"/>
  <c r="A32" i="61"/>
  <c r="A31" i="61"/>
  <c r="A30" i="61"/>
  <c r="A29" i="61"/>
  <c r="A28" i="61"/>
  <c r="A27" i="61"/>
  <c r="A26" i="61"/>
  <c r="A25" i="61"/>
  <c r="A24" i="61"/>
  <c r="A23" i="61"/>
  <c r="A22" i="61"/>
  <c r="A21" i="61"/>
  <c r="A20" i="61"/>
  <c r="A19" i="61"/>
  <c r="A18" i="61"/>
  <c r="A17" i="61"/>
  <c r="A16" i="61"/>
  <c r="A15" i="61"/>
  <c r="A14" i="61"/>
  <c r="A13" i="61"/>
  <c r="A12" i="61"/>
  <c r="A11" i="61"/>
  <c r="A10" i="61"/>
  <c r="A9" i="61"/>
  <c r="A8" i="61"/>
  <c r="Q232" i="60" l="1"/>
  <c r="P232" i="60"/>
  <c r="O232" i="60"/>
  <c r="N232" i="60"/>
  <c r="M232" i="60"/>
  <c r="L232" i="60"/>
  <c r="K232" i="60"/>
  <c r="J232" i="60"/>
  <c r="I232" i="60"/>
  <c r="H232" i="60"/>
  <c r="Q231" i="60"/>
  <c r="M231" i="60"/>
  <c r="A231" i="60"/>
  <c r="Q230" i="60"/>
  <c r="M230" i="60"/>
  <c r="A230" i="60"/>
  <c r="Q229" i="60"/>
  <c r="M229" i="60"/>
  <c r="A229" i="60"/>
  <c r="Q228" i="60"/>
  <c r="M228" i="60"/>
  <c r="A228" i="60"/>
  <c r="Q227" i="60"/>
  <c r="A227" i="60"/>
  <c r="Q226" i="60"/>
  <c r="M226" i="60"/>
  <c r="A226" i="60"/>
  <c r="Q225" i="60"/>
  <c r="M225" i="60"/>
  <c r="A225" i="60"/>
  <c r="Q224" i="60"/>
  <c r="M224" i="60"/>
  <c r="A224" i="60"/>
  <c r="Q223" i="60"/>
  <c r="M223" i="60"/>
  <c r="A223" i="60"/>
  <c r="Q222" i="60"/>
  <c r="M222" i="60"/>
  <c r="A222" i="60"/>
  <c r="Q221" i="60"/>
  <c r="M221" i="60"/>
  <c r="A221" i="60"/>
  <c r="Q220" i="60"/>
  <c r="M220" i="60"/>
  <c r="A220" i="60"/>
  <c r="Q219" i="60"/>
  <c r="M219" i="60"/>
  <c r="A219" i="60"/>
  <c r="Q218" i="60"/>
  <c r="M218" i="60"/>
  <c r="A218" i="60"/>
  <c r="Q217" i="60"/>
  <c r="M217" i="60"/>
  <c r="A217" i="60"/>
  <c r="Q216" i="60"/>
  <c r="M216" i="60"/>
  <c r="A216" i="60"/>
  <c r="Q215" i="60"/>
  <c r="M215" i="60"/>
  <c r="A215" i="60"/>
  <c r="Q214" i="60"/>
  <c r="M214" i="60"/>
  <c r="A214" i="60"/>
  <c r="Q213" i="60"/>
  <c r="M213" i="60"/>
  <c r="A213" i="60"/>
  <c r="Q212" i="60"/>
  <c r="M212" i="60"/>
  <c r="A212" i="60"/>
  <c r="Q211" i="60"/>
  <c r="M211" i="60"/>
  <c r="A211" i="60"/>
  <c r="Q210" i="60"/>
  <c r="M210" i="60"/>
  <c r="A210" i="60"/>
  <c r="Q209" i="60"/>
  <c r="M209" i="60"/>
  <c r="A209" i="60"/>
  <c r="Q208" i="60"/>
  <c r="M208" i="60"/>
  <c r="A208" i="60"/>
  <c r="Q207" i="60"/>
  <c r="M207" i="60"/>
  <c r="A207" i="60"/>
  <c r="Q206" i="60"/>
  <c r="M206" i="60"/>
  <c r="A206" i="60"/>
  <c r="Q205" i="60"/>
  <c r="M205" i="60"/>
  <c r="A205" i="60"/>
  <c r="Q204" i="60"/>
  <c r="M204" i="60"/>
  <c r="A204" i="60"/>
  <c r="Q203" i="60"/>
  <c r="M203" i="60"/>
  <c r="A203" i="60"/>
  <c r="Q202" i="60"/>
  <c r="M202" i="60"/>
  <c r="A202" i="60"/>
  <c r="Q201" i="60"/>
  <c r="M201" i="60"/>
  <c r="A201" i="60"/>
  <c r="Q200" i="60"/>
  <c r="M200" i="60"/>
  <c r="A200" i="60"/>
  <c r="Q199" i="60"/>
  <c r="M199" i="60"/>
  <c r="A199" i="60"/>
  <c r="Q198" i="60"/>
  <c r="M198" i="60"/>
  <c r="A198" i="60"/>
  <c r="Q197" i="60"/>
  <c r="M197" i="60"/>
  <c r="A197" i="60"/>
  <c r="Q196" i="60"/>
  <c r="M196" i="60"/>
  <c r="A196" i="60"/>
  <c r="Q195" i="60"/>
  <c r="M195" i="60"/>
  <c r="A195" i="60"/>
  <c r="Q194" i="60"/>
  <c r="M194" i="60"/>
  <c r="A194" i="60"/>
  <c r="Q193" i="60"/>
  <c r="M193" i="60"/>
  <c r="A193" i="60"/>
  <c r="Q192" i="60"/>
  <c r="M192" i="60"/>
  <c r="A192" i="60"/>
  <c r="Q191" i="60"/>
  <c r="M191" i="60"/>
  <c r="A191" i="60"/>
  <c r="Q190" i="60"/>
  <c r="M190" i="60"/>
  <c r="A190" i="60"/>
  <c r="Q189" i="60"/>
  <c r="M189" i="60"/>
  <c r="A189" i="60"/>
  <c r="Q188" i="60"/>
  <c r="M188" i="60"/>
  <c r="A188" i="60"/>
  <c r="Q187" i="60"/>
  <c r="M187" i="60"/>
  <c r="A187" i="60"/>
  <c r="Q186" i="60"/>
  <c r="M186" i="60"/>
  <c r="A186" i="60"/>
  <c r="Q185" i="60"/>
  <c r="M185" i="60"/>
  <c r="A185" i="60"/>
  <c r="Q184" i="60"/>
  <c r="M184" i="60"/>
  <c r="A184" i="60"/>
  <c r="Q183" i="60"/>
  <c r="M183" i="60"/>
  <c r="A183" i="60"/>
  <c r="Q182" i="60"/>
  <c r="M182" i="60"/>
  <c r="A182" i="60"/>
  <c r="Q181" i="60"/>
  <c r="M181" i="60"/>
  <c r="A181" i="60"/>
  <c r="Q180" i="60"/>
  <c r="M180" i="60"/>
  <c r="A180" i="60"/>
  <c r="Q179" i="60"/>
  <c r="M179" i="60"/>
  <c r="A179" i="60"/>
  <c r="Q178" i="60"/>
  <c r="M178" i="60"/>
  <c r="A178" i="60"/>
  <c r="Q177" i="60"/>
  <c r="M177" i="60"/>
  <c r="A177" i="60"/>
  <c r="Q176" i="60"/>
  <c r="M176" i="60"/>
  <c r="A176" i="60"/>
  <c r="Q175" i="60"/>
  <c r="M175" i="60"/>
  <c r="A175" i="60"/>
  <c r="Q174" i="60"/>
  <c r="M174" i="60"/>
  <c r="A174" i="60"/>
  <c r="Q173" i="60"/>
  <c r="M173" i="60"/>
  <c r="A173" i="60"/>
  <c r="Q172" i="60"/>
  <c r="M172" i="60"/>
  <c r="A172" i="60"/>
  <c r="Q171" i="60"/>
  <c r="M171" i="60"/>
  <c r="A171" i="60"/>
  <c r="Q170" i="60"/>
  <c r="M170" i="60"/>
  <c r="A170" i="60"/>
  <c r="Q169" i="60"/>
  <c r="M169" i="60"/>
  <c r="A169" i="60"/>
  <c r="Q168" i="60"/>
  <c r="M168" i="60"/>
  <c r="A168" i="60"/>
  <c r="Q167" i="60"/>
  <c r="M167" i="60"/>
  <c r="A167" i="60"/>
  <c r="Q166" i="60"/>
  <c r="M166" i="60"/>
  <c r="A166" i="60"/>
  <c r="Q165" i="60"/>
  <c r="M165" i="60"/>
  <c r="A165" i="60"/>
  <c r="Q164" i="60"/>
  <c r="M164" i="60"/>
  <c r="A164" i="60"/>
  <c r="Q163" i="60"/>
  <c r="M163" i="60"/>
  <c r="A163" i="60"/>
  <c r="Q162" i="60"/>
  <c r="M162" i="60"/>
  <c r="A162" i="60"/>
  <c r="Q161" i="60"/>
  <c r="M161" i="60"/>
  <c r="A161" i="60"/>
  <c r="Q160" i="60"/>
  <c r="M160" i="60"/>
  <c r="A160" i="60"/>
  <c r="Q159" i="60"/>
  <c r="M159" i="60"/>
  <c r="A159" i="60"/>
  <c r="Q158" i="60"/>
  <c r="M158" i="60"/>
  <c r="A158" i="60"/>
  <c r="Q157" i="60"/>
  <c r="M157" i="60"/>
  <c r="A157" i="60"/>
  <c r="Q156" i="60"/>
  <c r="M156" i="60"/>
  <c r="A156" i="60"/>
  <c r="Q155" i="60"/>
  <c r="M155" i="60"/>
  <c r="A155" i="60"/>
  <c r="Q154" i="60"/>
  <c r="M154" i="60"/>
  <c r="A154" i="60"/>
  <c r="Q153" i="60"/>
  <c r="M153" i="60"/>
  <c r="A153" i="60"/>
  <c r="Q152" i="60"/>
  <c r="M152" i="60"/>
  <c r="A152" i="60"/>
  <c r="Q151" i="60"/>
  <c r="M151" i="60"/>
  <c r="A151" i="60"/>
  <c r="Q150" i="60"/>
  <c r="M150" i="60"/>
  <c r="A150" i="60"/>
  <c r="Q149" i="60"/>
  <c r="M149" i="60"/>
  <c r="A149" i="60"/>
  <c r="Q148" i="60"/>
  <c r="M148" i="60"/>
  <c r="A148" i="60"/>
  <c r="Q147" i="60"/>
  <c r="M147" i="60"/>
  <c r="A147" i="60"/>
  <c r="Q146" i="60"/>
  <c r="M146" i="60"/>
  <c r="A146" i="60"/>
  <c r="Q145" i="60"/>
  <c r="M145" i="60"/>
  <c r="A145" i="60"/>
  <c r="Q144" i="60"/>
  <c r="M144" i="60"/>
  <c r="A144" i="60"/>
  <c r="Q143" i="60"/>
  <c r="M143" i="60"/>
  <c r="A143" i="60"/>
  <c r="Q142" i="60"/>
  <c r="M142" i="60"/>
  <c r="A142" i="60"/>
  <c r="Q141" i="60"/>
  <c r="M141" i="60"/>
  <c r="A141" i="60"/>
  <c r="Q140" i="60"/>
  <c r="M140" i="60"/>
  <c r="A140" i="60"/>
  <c r="Q139" i="60"/>
  <c r="M139" i="60"/>
  <c r="A139" i="60"/>
  <c r="Q138" i="60"/>
  <c r="M138" i="60"/>
  <c r="A138" i="60"/>
  <c r="Q137" i="60"/>
  <c r="M137" i="60"/>
  <c r="A137" i="60"/>
  <c r="Q136" i="60"/>
  <c r="M136" i="60"/>
  <c r="A136" i="60"/>
  <c r="Q135" i="60"/>
  <c r="M135" i="60"/>
  <c r="A135" i="60"/>
  <c r="Q134" i="60"/>
  <c r="M134" i="60"/>
  <c r="A134" i="60"/>
  <c r="Q133" i="60"/>
  <c r="M133" i="60"/>
  <c r="A133" i="60"/>
  <c r="Q132" i="60"/>
  <c r="M132" i="60"/>
  <c r="A132" i="60"/>
  <c r="Q131" i="60"/>
  <c r="M131" i="60"/>
  <c r="A131" i="60"/>
  <c r="Q130" i="60"/>
  <c r="M130" i="60"/>
  <c r="A130" i="60"/>
  <c r="Q129" i="60"/>
  <c r="M129" i="60"/>
  <c r="A129" i="60"/>
  <c r="Q128" i="60"/>
  <c r="M128" i="60"/>
  <c r="A128" i="60"/>
  <c r="Q127" i="60"/>
  <c r="M127" i="60"/>
  <c r="A127" i="60"/>
  <c r="Q126" i="60"/>
  <c r="M126" i="60"/>
  <c r="A126" i="60"/>
  <c r="Q125" i="60"/>
  <c r="M125" i="60"/>
  <c r="A125" i="60"/>
  <c r="Q124" i="60"/>
  <c r="M124" i="60"/>
  <c r="A124" i="60"/>
  <c r="Q123" i="60"/>
  <c r="M123" i="60"/>
  <c r="A123" i="60"/>
  <c r="Q122" i="60"/>
  <c r="M122" i="60"/>
  <c r="A122" i="60"/>
  <c r="Q121" i="60"/>
  <c r="M121" i="60"/>
  <c r="A121" i="60"/>
  <c r="Q120" i="60"/>
  <c r="M120" i="60"/>
  <c r="A120" i="60"/>
  <c r="Q119" i="60"/>
  <c r="M119" i="60"/>
  <c r="A119" i="60"/>
  <c r="Q118" i="60"/>
  <c r="M118" i="60"/>
  <c r="A118" i="60"/>
  <c r="Q117" i="60"/>
  <c r="M117" i="60"/>
  <c r="A117" i="60"/>
  <c r="Q116" i="60"/>
  <c r="M116" i="60"/>
  <c r="A116" i="60"/>
  <c r="Q115" i="60"/>
  <c r="M115" i="60"/>
  <c r="A115" i="60"/>
  <c r="Q114" i="60"/>
  <c r="M114" i="60"/>
  <c r="A114" i="60"/>
  <c r="Q113" i="60"/>
  <c r="M113" i="60"/>
  <c r="A113" i="60"/>
  <c r="Q112" i="60"/>
  <c r="M112" i="60"/>
  <c r="A112" i="60"/>
  <c r="Q111" i="60"/>
  <c r="M111" i="60"/>
  <c r="A111" i="60"/>
  <c r="Q110" i="60"/>
  <c r="M110" i="60"/>
  <c r="A110" i="60"/>
  <c r="Q109" i="60"/>
  <c r="M109" i="60"/>
  <c r="A109" i="60"/>
  <c r="Q108" i="60"/>
  <c r="M108" i="60"/>
  <c r="A108" i="60"/>
  <c r="Q107" i="60"/>
  <c r="M107" i="60"/>
  <c r="A107" i="60"/>
  <c r="Q106" i="60"/>
  <c r="M106" i="60"/>
  <c r="A106" i="60"/>
  <c r="Q105" i="60"/>
  <c r="M105" i="60"/>
  <c r="A105" i="60"/>
  <c r="Q104" i="60"/>
  <c r="M104" i="60"/>
  <c r="A104" i="60"/>
  <c r="Q103" i="60"/>
  <c r="M103" i="60"/>
  <c r="A103" i="60"/>
  <c r="Q102" i="60"/>
  <c r="M102" i="60"/>
  <c r="A102" i="60"/>
  <c r="Q101" i="60"/>
  <c r="M101" i="60"/>
  <c r="A101" i="60"/>
  <c r="Q100" i="60"/>
  <c r="M100" i="60"/>
  <c r="A100" i="60"/>
  <c r="Q99" i="60"/>
  <c r="M99" i="60"/>
  <c r="A99" i="60"/>
  <c r="Q98" i="60"/>
  <c r="M98" i="60"/>
  <c r="A98" i="60"/>
  <c r="Q97" i="60"/>
  <c r="M97" i="60"/>
  <c r="A97" i="60"/>
  <c r="Q96" i="60"/>
  <c r="M96" i="60"/>
  <c r="A96" i="60"/>
  <c r="Q95" i="60"/>
  <c r="M95" i="60"/>
  <c r="A95" i="60"/>
  <c r="Q94" i="60"/>
  <c r="M94" i="60"/>
  <c r="A94" i="60"/>
  <c r="Q93" i="60"/>
  <c r="M93" i="60"/>
  <c r="A93" i="60"/>
  <c r="Q92" i="60"/>
  <c r="M92" i="60"/>
  <c r="A92" i="60"/>
  <c r="Q91" i="60"/>
  <c r="M91" i="60"/>
  <c r="A91" i="60"/>
  <c r="Q90" i="60"/>
  <c r="M90" i="60"/>
  <c r="A90" i="60"/>
  <c r="Q89" i="60"/>
  <c r="M89" i="60"/>
  <c r="A89" i="60"/>
  <c r="Q88" i="60"/>
  <c r="M88" i="60"/>
  <c r="A88" i="60"/>
  <c r="Q87" i="60"/>
  <c r="M87" i="60"/>
  <c r="A87" i="60"/>
  <c r="Q86" i="60"/>
  <c r="M86" i="60"/>
  <c r="A86" i="60"/>
  <c r="Q85" i="60"/>
  <c r="M85" i="60"/>
  <c r="A85" i="60"/>
  <c r="Q84" i="60"/>
  <c r="M84" i="60"/>
  <c r="A84" i="60"/>
  <c r="Q83" i="60"/>
  <c r="M83" i="60"/>
  <c r="A83" i="60"/>
  <c r="Q82" i="60"/>
  <c r="M82" i="60"/>
  <c r="A82" i="60"/>
  <c r="Q81" i="60"/>
  <c r="M81" i="60"/>
  <c r="A81" i="60"/>
  <c r="Q80" i="60"/>
  <c r="M80" i="60"/>
  <c r="A80" i="60"/>
  <c r="Q79" i="60"/>
  <c r="M79" i="60"/>
  <c r="A79" i="60"/>
  <c r="Q78" i="60"/>
  <c r="M78" i="60"/>
  <c r="A78" i="60"/>
  <c r="Q77" i="60"/>
  <c r="M77" i="60"/>
  <c r="A77" i="60"/>
  <c r="Q76" i="60"/>
  <c r="M76" i="60"/>
  <c r="A76" i="60"/>
  <c r="Q75" i="60"/>
  <c r="M75" i="60"/>
  <c r="A75" i="60"/>
  <c r="Q74" i="60"/>
  <c r="M74" i="60"/>
  <c r="A74" i="60"/>
  <c r="Q73" i="60"/>
  <c r="M73" i="60"/>
  <c r="A73" i="60"/>
  <c r="Q72" i="60"/>
  <c r="M72" i="60"/>
  <c r="A72" i="60"/>
  <c r="Q71" i="60"/>
  <c r="M71" i="60"/>
  <c r="A71" i="60"/>
  <c r="Q70" i="60"/>
  <c r="M70" i="60"/>
  <c r="A70" i="60"/>
  <c r="Q69" i="60"/>
  <c r="M69" i="60"/>
  <c r="A69" i="60"/>
  <c r="Q68" i="60"/>
  <c r="M68" i="60"/>
  <c r="A68" i="60"/>
  <c r="Q67" i="60"/>
  <c r="M67" i="60"/>
  <c r="A67" i="60"/>
  <c r="Q66" i="60"/>
  <c r="M66" i="60"/>
  <c r="A66" i="60"/>
  <c r="Q65" i="60"/>
  <c r="M65" i="60"/>
  <c r="A65" i="60"/>
  <c r="Q64" i="60"/>
  <c r="M64" i="60"/>
  <c r="A64" i="60"/>
  <c r="Q63" i="60"/>
  <c r="M63" i="60"/>
  <c r="A63" i="60"/>
  <c r="Q62" i="60"/>
  <c r="M62" i="60"/>
  <c r="A62" i="60"/>
  <c r="Q61" i="60"/>
  <c r="M61" i="60"/>
  <c r="A61" i="60"/>
  <c r="Q60" i="60"/>
  <c r="M60" i="60"/>
  <c r="A60" i="60"/>
  <c r="Q59" i="60"/>
  <c r="M59" i="60"/>
  <c r="A59" i="60"/>
  <c r="Q58" i="60"/>
  <c r="M58" i="60"/>
  <c r="A58" i="60"/>
  <c r="Q57" i="60"/>
  <c r="M57" i="60"/>
  <c r="A57" i="60"/>
  <c r="Q56" i="60"/>
  <c r="M56" i="60"/>
  <c r="A56" i="60"/>
  <c r="Q55" i="60"/>
  <c r="M55" i="60"/>
  <c r="A55" i="60"/>
  <c r="Q54" i="60"/>
  <c r="M54" i="60"/>
  <c r="A54" i="60"/>
  <c r="Q53" i="60"/>
  <c r="M53" i="60"/>
  <c r="A53" i="60"/>
  <c r="Q52" i="60"/>
  <c r="M52" i="60"/>
  <c r="A52" i="60"/>
  <c r="Q51" i="60"/>
  <c r="M51" i="60"/>
  <c r="A51" i="60"/>
  <c r="Q50" i="60"/>
  <c r="M50" i="60"/>
  <c r="A50" i="60"/>
  <c r="Q49" i="60"/>
  <c r="M49" i="60"/>
  <c r="A49" i="60"/>
  <c r="Q48" i="60"/>
  <c r="M48" i="60"/>
  <c r="A48" i="60"/>
  <c r="Q47" i="60"/>
  <c r="M47" i="60"/>
  <c r="A47" i="60"/>
  <c r="Q46" i="60"/>
  <c r="M46" i="60"/>
  <c r="A46" i="60"/>
  <c r="Q45" i="60"/>
  <c r="M45" i="60"/>
  <c r="A45" i="60"/>
  <c r="Q44" i="60"/>
  <c r="M44" i="60"/>
  <c r="A44" i="60"/>
  <c r="Q43" i="60"/>
  <c r="M43" i="60"/>
  <c r="A43" i="60"/>
  <c r="Q42" i="60"/>
  <c r="M42" i="60"/>
  <c r="A42" i="60"/>
  <c r="Q41" i="60"/>
  <c r="M41" i="60"/>
  <c r="A41" i="60"/>
  <c r="Q40" i="60"/>
  <c r="M40" i="60"/>
  <c r="A40" i="60"/>
  <c r="Q39" i="60"/>
  <c r="M39" i="60"/>
  <c r="A39" i="60"/>
  <c r="Q38" i="60"/>
  <c r="M38" i="60"/>
  <c r="A38" i="60"/>
  <c r="Q37" i="60"/>
  <c r="M37" i="60"/>
  <c r="A37" i="60"/>
  <c r="Q36" i="60"/>
  <c r="M36" i="60"/>
  <c r="A36" i="60"/>
  <c r="Q35" i="60"/>
  <c r="M35" i="60"/>
  <c r="A35" i="60"/>
  <c r="Q34" i="60"/>
  <c r="M34" i="60"/>
  <c r="A34" i="60"/>
  <c r="Q33" i="60"/>
  <c r="M33" i="60"/>
  <c r="A33" i="60"/>
  <c r="Q32" i="60"/>
  <c r="M32" i="60"/>
  <c r="A32" i="60"/>
  <c r="Q31" i="60"/>
  <c r="M31" i="60"/>
  <c r="A31" i="60"/>
  <c r="Q30" i="60"/>
  <c r="M30" i="60"/>
  <c r="A30" i="60"/>
  <c r="Q29" i="60"/>
  <c r="M29" i="60"/>
  <c r="A29" i="60"/>
  <c r="Q28" i="60"/>
  <c r="M28" i="60"/>
  <c r="A28" i="60"/>
  <c r="Q27" i="60"/>
  <c r="M27" i="60"/>
  <c r="A27" i="60"/>
  <c r="Q26" i="60"/>
  <c r="M26" i="60"/>
  <c r="A26" i="60"/>
  <c r="Q25" i="60"/>
  <c r="M25" i="60"/>
  <c r="A25" i="60"/>
  <c r="Q24" i="60"/>
  <c r="M24" i="60"/>
  <c r="A24" i="60"/>
  <c r="Q23" i="60"/>
  <c r="M23" i="60"/>
  <c r="A23" i="60"/>
  <c r="Q22" i="60"/>
  <c r="M22" i="60"/>
  <c r="A22" i="60"/>
  <c r="Q21" i="60"/>
  <c r="M21" i="60"/>
  <c r="A21" i="60"/>
  <c r="Q20" i="60"/>
  <c r="M20" i="60"/>
  <c r="A20" i="60"/>
  <c r="Q19" i="60"/>
  <c r="M19" i="60"/>
  <c r="A19" i="60"/>
  <c r="Q18" i="60"/>
  <c r="M18" i="60"/>
  <c r="A18" i="60"/>
  <c r="Q17" i="60"/>
  <c r="M17" i="60"/>
  <c r="A17" i="60"/>
  <c r="Q16" i="60"/>
  <c r="M16" i="60"/>
  <c r="A16" i="60"/>
  <c r="Q15" i="60"/>
  <c r="M15" i="60"/>
  <c r="A15" i="60"/>
  <c r="Q14" i="60"/>
  <c r="M14" i="60"/>
  <c r="A14" i="60"/>
  <c r="Q13" i="60"/>
  <c r="M13" i="60"/>
  <c r="A13" i="60"/>
  <c r="Q12" i="60"/>
  <c r="M12" i="60"/>
  <c r="A12" i="60"/>
  <c r="Q11" i="60"/>
  <c r="M11" i="60"/>
  <c r="A11" i="60"/>
  <c r="Q10" i="60"/>
  <c r="M10" i="60"/>
  <c r="A10" i="60"/>
  <c r="Q9" i="60"/>
  <c r="M9" i="60"/>
  <c r="A9" i="60"/>
  <c r="Q8" i="60"/>
  <c r="M8" i="60"/>
  <c r="A8" i="60"/>
  <c r="K7" i="60"/>
  <c r="L7" i="60" s="1"/>
  <c r="M7" i="60" s="1"/>
  <c r="N7" i="60" s="1"/>
  <c r="O7" i="60" s="1"/>
  <c r="P7" i="60" s="1"/>
  <c r="Q7" i="60" s="1"/>
  <c r="J7" i="60"/>
  <c r="I7" i="60"/>
  <c r="H7" i="60"/>
  <c r="P231" i="59" l="1"/>
  <c r="O231" i="59"/>
  <c r="N231" i="59"/>
  <c r="M231" i="59"/>
  <c r="L231" i="59"/>
  <c r="K231" i="59"/>
  <c r="J231" i="59"/>
  <c r="I231" i="59"/>
  <c r="H231" i="59"/>
  <c r="Q230" i="59"/>
  <c r="M230" i="59"/>
  <c r="A230" i="59"/>
  <c r="Q229" i="59"/>
  <c r="M229" i="59"/>
  <c r="A229" i="59"/>
  <c r="Q228" i="59"/>
  <c r="M228" i="59"/>
  <c r="A228" i="59"/>
  <c r="Q227" i="59"/>
  <c r="M227" i="59"/>
  <c r="A227" i="59"/>
  <c r="Q226" i="59"/>
  <c r="A226" i="59"/>
  <c r="Q225" i="59"/>
  <c r="M225" i="59"/>
  <c r="A225" i="59"/>
  <c r="Q224" i="59"/>
  <c r="M224" i="59"/>
  <c r="A224" i="59"/>
  <c r="Q223" i="59"/>
  <c r="M223" i="59"/>
  <c r="A223" i="59"/>
  <c r="Q222" i="59"/>
  <c r="M222" i="59"/>
  <c r="A222" i="59"/>
  <c r="Q221" i="59"/>
  <c r="M221" i="59"/>
  <c r="A221" i="59"/>
  <c r="Q220" i="59"/>
  <c r="M220" i="59"/>
  <c r="A220" i="59"/>
  <c r="Q219" i="59"/>
  <c r="M219" i="59"/>
  <c r="A219" i="59"/>
  <c r="Q218" i="59"/>
  <c r="M218" i="59"/>
  <c r="A218" i="59"/>
  <c r="Q217" i="59"/>
  <c r="M217" i="59"/>
  <c r="A217" i="59"/>
  <c r="Q216" i="59"/>
  <c r="M216" i="59"/>
  <c r="A216" i="59"/>
  <c r="Q215" i="59"/>
  <c r="M215" i="59"/>
  <c r="A215" i="59"/>
  <c r="Q214" i="59"/>
  <c r="M214" i="59"/>
  <c r="A214" i="59"/>
  <c r="Q213" i="59"/>
  <c r="M213" i="59"/>
  <c r="A213" i="59"/>
  <c r="Q212" i="59"/>
  <c r="M212" i="59"/>
  <c r="A212" i="59"/>
  <c r="Q211" i="59"/>
  <c r="M211" i="59"/>
  <c r="A211" i="59"/>
  <c r="Q210" i="59"/>
  <c r="M210" i="59"/>
  <c r="A210" i="59"/>
  <c r="Q209" i="59"/>
  <c r="M209" i="59"/>
  <c r="A209" i="59"/>
  <c r="Q208" i="59"/>
  <c r="M208" i="59"/>
  <c r="A208" i="59"/>
  <c r="Q207" i="59"/>
  <c r="M207" i="59"/>
  <c r="A207" i="59"/>
  <c r="Q206" i="59"/>
  <c r="M206" i="59"/>
  <c r="A206" i="59"/>
  <c r="Q205" i="59"/>
  <c r="M205" i="59"/>
  <c r="A205" i="59"/>
  <c r="Q204" i="59"/>
  <c r="M204" i="59"/>
  <c r="A204" i="59"/>
  <c r="Q203" i="59"/>
  <c r="M203" i="59"/>
  <c r="A203" i="59"/>
  <c r="Q202" i="59"/>
  <c r="M202" i="59"/>
  <c r="A202" i="59"/>
  <c r="Q201" i="59"/>
  <c r="M201" i="59"/>
  <c r="A201" i="59"/>
  <c r="Q200" i="59"/>
  <c r="M200" i="59"/>
  <c r="A200" i="59"/>
  <c r="Q199" i="59"/>
  <c r="M199" i="59"/>
  <c r="A199" i="59"/>
  <c r="Q198" i="59"/>
  <c r="M198" i="59"/>
  <c r="A198" i="59"/>
  <c r="Q197" i="59"/>
  <c r="M197" i="59"/>
  <c r="A197" i="59"/>
  <c r="Q196" i="59"/>
  <c r="M196" i="59"/>
  <c r="A196" i="59"/>
  <c r="Q195" i="59"/>
  <c r="M195" i="59"/>
  <c r="A195" i="59"/>
  <c r="Q194" i="59"/>
  <c r="M194" i="59"/>
  <c r="A194" i="59"/>
  <c r="Q193" i="59"/>
  <c r="M193" i="59"/>
  <c r="A193" i="59"/>
  <c r="Q192" i="59"/>
  <c r="M192" i="59"/>
  <c r="A192" i="59"/>
  <c r="Q191" i="59"/>
  <c r="M191" i="59"/>
  <c r="A191" i="59"/>
  <c r="Q190" i="59"/>
  <c r="M190" i="59"/>
  <c r="A190" i="59"/>
  <c r="Q189" i="59"/>
  <c r="M189" i="59"/>
  <c r="A189" i="59"/>
  <c r="Q188" i="59"/>
  <c r="M188" i="59"/>
  <c r="A188" i="59"/>
  <c r="Q187" i="59"/>
  <c r="M187" i="59"/>
  <c r="A187" i="59"/>
  <c r="Q186" i="59"/>
  <c r="M186" i="59"/>
  <c r="A186" i="59"/>
  <c r="Q185" i="59"/>
  <c r="M185" i="59"/>
  <c r="A185" i="59"/>
  <c r="Q184" i="59"/>
  <c r="M184" i="59"/>
  <c r="A184" i="59"/>
  <c r="Q183" i="59"/>
  <c r="M183" i="59"/>
  <c r="A183" i="59"/>
  <c r="Q182" i="59"/>
  <c r="M182" i="59"/>
  <c r="A182" i="59"/>
  <c r="Q181" i="59"/>
  <c r="M181" i="59"/>
  <c r="A181" i="59"/>
  <c r="Q180" i="59"/>
  <c r="M180" i="59"/>
  <c r="A180" i="59"/>
  <c r="Q179" i="59"/>
  <c r="M179" i="59"/>
  <c r="A179" i="59"/>
  <c r="Q178" i="59"/>
  <c r="M178" i="59"/>
  <c r="A178" i="59"/>
  <c r="Q177" i="59"/>
  <c r="M177" i="59"/>
  <c r="A177" i="59"/>
  <c r="Q176" i="59"/>
  <c r="M176" i="59"/>
  <c r="A176" i="59"/>
  <c r="Q175" i="59"/>
  <c r="M175" i="59"/>
  <c r="A175" i="59"/>
  <c r="Q174" i="59"/>
  <c r="M174" i="59"/>
  <c r="A174" i="59"/>
  <c r="Q173" i="59"/>
  <c r="M173" i="59"/>
  <c r="A173" i="59"/>
  <c r="Q172" i="59"/>
  <c r="M172" i="59"/>
  <c r="A172" i="59"/>
  <c r="Q171" i="59"/>
  <c r="M171" i="59"/>
  <c r="A171" i="59"/>
  <c r="M170" i="59"/>
  <c r="A170" i="59"/>
  <c r="M169" i="59"/>
  <c r="A169" i="59"/>
  <c r="Q168" i="59"/>
  <c r="M168" i="59"/>
  <c r="A168" i="59"/>
  <c r="Q167" i="59"/>
  <c r="M167" i="59"/>
  <c r="A167" i="59"/>
  <c r="Q166" i="59"/>
  <c r="M166" i="59"/>
  <c r="A166" i="59"/>
  <c r="Q165" i="59"/>
  <c r="M165" i="59"/>
  <c r="A165" i="59"/>
  <c r="Q164" i="59"/>
  <c r="M164" i="59"/>
  <c r="A164" i="59"/>
  <c r="Q163" i="59"/>
  <c r="M163" i="59"/>
  <c r="A163" i="59"/>
  <c r="Q162" i="59"/>
  <c r="M162" i="59"/>
  <c r="A162" i="59"/>
  <c r="Q161" i="59"/>
  <c r="M161" i="59"/>
  <c r="A161" i="59"/>
  <c r="Q160" i="59"/>
  <c r="M160" i="59"/>
  <c r="A160" i="59"/>
  <c r="Q159" i="59"/>
  <c r="M159" i="59"/>
  <c r="A159" i="59"/>
  <c r="Q158" i="59"/>
  <c r="M158" i="59"/>
  <c r="A158" i="59"/>
  <c r="Q157" i="59"/>
  <c r="M157" i="59"/>
  <c r="A157" i="59"/>
  <c r="Q156" i="59"/>
  <c r="M156" i="59"/>
  <c r="A156" i="59"/>
  <c r="Q155" i="59"/>
  <c r="M155" i="59"/>
  <c r="A155" i="59"/>
  <c r="Q154" i="59"/>
  <c r="M154" i="59"/>
  <c r="A154" i="59"/>
  <c r="Q153" i="59"/>
  <c r="M153" i="59"/>
  <c r="A153" i="59"/>
  <c r="Q152" i="59"/>
  <c r="M152" i="59"/>
  <c r="A152" i="59"/>
  <c r="Q151" i="59"/>
  <c r="M151" i="59"/>
  <c r="A151" i="59"/>
  <c r="Q150" i="59"/>
  <c r="M150" i="59"/>
  <c r="A150" i="59"/>
  <c r="Q149" i="59"/>
  <c r="M149" i="59"/>
  <c r="A149" i="59"/>
  <c r="Q148" i="59"/>
  <c r="M148" i="59"/>
  <c r="A148" i="59"/>
  <c r="Q147" i="59"/>
  <c r="M147" i="59"/>
  <c r="A147" i="59"/>
  <c r="Q146" i="59"/>
  <c r="M146" i="59"/>
  <c r="A146" i="59"/>
  <c r="Q145" i="59"/>
  <c r="M145" i="59"/>
  <c r="A145" i="59"/>
  <c r="Q144" i="59"/>
  <c r="M144" i="59"/>
  <c r="A144" i="59"/>
  <c r="Q143" i="59"/>
  <c r="M143" i="59"/>
  <c r="A143" i="59"/>
  <c r="Q142" i="59"/>
  <c r="M142" i="59"/>
  <c r="A142" i="59"/>
  <c r="Q141" i="59"/>
  <c r="M141" i="59"/>
  <c r="A141" i="59"/>
  <c r="Q140" i="59"/>
  <c r="M140" i="59"/>
  <c r="A140" i="59"/>
  <c r="Q139" i="59"/>
  <c r="M139" i="59"/>
  <c r="A139" i="59"/>
  <c r="Q138" i="59"/>
  <c r="M138" i="59"/>
  <c r="A138" i="59"/>
  <c r="Q137" i="59"/>
  <c r="M137" i="59"/>
  <c r="A137" i="59"/>
  <c r="Q136" i="59"/>
  <c r="M136" i="59"/>
  <c r="A136" i="59"/>
  <c r="Q135" i="59"/>
  <c r="M135" i="59"/>
  <c r="A135" i="59"/>
  <c r="Q134" i="59"/>
  <c r="M134" i="59"/>
  <c r="A134" i="59"/>
  <c r="Q133" i="59"/>
  <c r="M133" i="59"/>
  <c r="A133" i="59"/>
  <c r="Q132" i="59"/>
  <c r="M132" i="59"/>
  <c r="A132" i="59"/>
  <c r="Q131" i="59"/>
  <c r="M131" i="59"/>
  <c r="A131" i="59"/>
  <c r="Q130" i="59"/>
  <c r="M130" i="59"/>
  <c r="A130" i="59"/>
  <c r="Q129" i="59"/>
  <c r="M129" i="59"/>
  <c r="A129" i="59"/>
  <c r="Q128" i="59"/>
  <c r="M128" i="59"/>
  <c r="A128" i="59"/>
  <c r="Q127" i="59"/>
  <c r="M127" i="59"/>
  <c r="A127" i="59"/>
  <c r="Q126" i="59"/>
  <c r="M126" i="59"/>
  <c r="A126" i="59"/>
  <c r="Q125" i="59"/>
  <c r="M125" i="59"/>
  <c r="A125" i="59"/>
  <c r="Q124" i="59"/>
  <c r="M124" i="59"/>
  <c r="A124" i="59"/>
  <c r="Q123" i="59"/>
  <c r="M123" i="59"/>
  <c r="A123" i="59"/>
  <c r="Q122" i="59"/>
  <c r="M122" i="59"/>
  <c r="A122" i="59"/>
  <c r="Q121" i="59"/>
  <c r="M121" i="59"/>
  <c r="A121" i="59"/>
  <c r="Q120" i="59"/>
  <c r="M120" i="59"/>
  <c r="A120" i="59"/>
  <c r="Q119" i="59"/>
  <c r="M119" i="59"/>
  <c r="A119" i="59"/>
  <c r="M118" i="59"/>
  <c r="A118" i="59"/>
  <c r="M117" i="59"/>
  <c r="A117" i="59"/>
  <c r="Q116" i="59"/>
  <c r="M116" i="59"/>
  <c r="A116" i="59"/>
  <c r="Q115" i="59"/>
  <c r="M115" i="59"/>
  <c r="A115" i="59"/>
  <c r="Q114" i="59"/>
  <c r="M114" i="59"/>
  <c r="A114" i="59"/>
  <c r="Q113" i="59"/>
  <c r="M113" i="59"/>
  <c r="A113" i="59"/>
  <c r="Q112" i="59"/>
  <c r="M112" i="59"/>
  <c r="A112" i="59"/>
  <c r="Q111" i="59"/>
  <c r="M111" i="59"/>
  <c r="A111" i="59"/>
  <c r="Q110" i="59"/>
  <c r="M110" i="59"/>
  <c r="A110" i="59"/>
  <c r="Q109" i="59"/>
  <c r="M109" i="59"/>
  <c r="A109" i="59"/>
  <c r="Q108" i="59"/>
  <c r="M108" i="59"/>
  <c r="A108" i="59"/>
  <c r="Q107" i="59"/>
  <c r="M107" i="59"/>
  <c r="A107" i="59"/>
  <c r="Q106" i="59"/>
  <c r="Q231" i="59" s="1"/>
  <c r="M106" i="59"/>
  <c r="A106" i="59"/>
  <c r="Q105" i="59"/>
  <c r="M105" i="59"/>
  <c r="A105" i="59"/>
  <c r="Q104" i="59"/>
  <c r="M104" i="59"/>
  <c r="A104" i="59"/>
  <c r="Q103" i="59"/>
  <c r="M103" i="59"/>
  <c r="A103" i="59"/>
  <c r="Q102" i="59"/>
  <c r="M102" i="59"/>
  <c r="A102" i="59"/>
  <c r="Q101" i="59"/>
  <c r="M101" i="59"/>
  <c r="A101" i="59"/>
  <c r="Q100" i="59"/>
  <c r="M100" i="59"/>
  <c r="A100" i="59"/>
  <c r="Q99" i="59"/>
  <c r="M99" i="59"/>
  <c r="A99" i="59"/>
  <c r="Q98" i="59"/>
  <c r="M98" i="59"/>
  <c r="A98" i="59"/>
  <c r="Q97" i="59"/>
  <c r="M97" i="59"/>
  <c r="A97" i="59"/>
  <c r="Q96" i="59"/>
  <c r="M96" i="59"/>
  <c r="A96" i="59"/>
  <c r="Q95" i="59"/>
  <c r="M95" i="59"/>
  <c r="A95" i="59"/>
  <c r="Q94" i="59"/>
  <c r="M94" i="59"/>
  <c r="A94" i="59"/>
  <c r="Q93" i="59"/>
  <c r="M93" i="59"/>
  <c r="A93" i="59"/>
  <c r="Q92" i="59"/>
  <c r="M92" i="59"/>
  <c r="A92" i="59"/>
  <c r="Q91" i="59"/>
  <c r="M91" i="59"/>
  <c r="A91" i="59"/>
  <c r="Q90" i="59"/>
  <c r="M90" i="59"/>
  <c r="A90" i="59"/>
  <c r="Q89" i="59"/>
  <c r="M89" i="59"/>
  <c r="A89" i="59"/>
  <c r="Q88" i="59"/>
  <c r="M88" i="59"/>
  <c r="A88" i="59"/>
  <c r="Q87" i="59"/>
  <c r="M87" i="59"/>
  <c r="A87" i="59"/>
  <c r="Q86" i="59"/>
  <c r="M86" i="59"/>
  <c r="A86" i="59"/>
  <c r="Q85" i="59"/>
  <c r="M85" i="59"/>
  <c r="A85" i="59"/>
  <c r="Q84" i="59"/>
  <c r="M84" i="59"/>
  <c r="A84" i="59"/>
  <c r="Q83" i="59"/>
  <c r="M83" i="59"/>
  <c r="A83" i="59"/>
  <c r="Q82" i="59"/>
  <c r="M82" i="59"/>
  <c r="A82" i="59"/>
  <c r="Q81" i="59"/>
  <c r="M81" i="59"/>
  <c r="A81" i="59"/>
  <c r="Q80" i="59"/>
  <c r="M80" i="59"/>
  <c r="A80" i="59"/>
  <c r="Q79" i="59"/>
  <c r="M79" i="59"/>
  <c r="A79" i="59"/>
  <c r="Q78" i="59"/>
  <c r="M78" i="59"/>
  <c r="A78" i="59"/>
  <c r="Q77" i="59"/>
  <c r="M77" i="59"/>
  <c r="A77" i="59"/>
  <c r="Q76" i="59"/>
  <c r="M76" i="59"/>
  <c r="A76" i="59"/>
  <c r="Q75" i="59"/>
  <c r="M75" i="59"/>
  <c r="A75" i="59"/>
  <c r="Q74" i="59"/>
  <c r="M74" i="59"/>
  <c r="A74" i="59"/>
  <c r="Q73" i="59"/>
  <c r="M73" i="59"/>
  <c r="A73" i="59"/>
  <c r="Q72" i="59"/>
  <c r="M72" i="59"/>
  <c r="A72" i="59"/>
  <c r="Q71" i="59"/>
  <c r="M71" i="59"/>
  <c r="A71" i="59"/>
  <c r="Q70" i="59"/>
  <c r="M70" i="59"/>
  <c r="A70" i="59"/>
  <c r="Q69" i="59"/>
  <c r="M69" i="59"/>
  <c r="A69" i="59"/>
  <c r="Q68" i="59"/>
  <c r="M68" i="59"/>
  <c r="A68" i="59"/>
  <c r="Q67" i="59"/>
  <c r="M67" i="59"/>
  <c r="A67" i="59"/>
  <c r="Q66" i="59"/>
  <c r="M66" i="59"/>
  <c r="A66" i="59"/>
  <c r="Q65" i="59"/>
  <c r="M65" i="59"/>
  <c r="A65" i="59"/>
  <c r="Q64" i="59"/>
  <c r="M64" i="59"/>
  <c r="A64" i="59"/>
  <c r="Q63" i="59"/>
  <c r="M63" i="59"/>
  <c r="A63" i="59"/>
  <c r="Q62" i="59"/>
  <c r="M62" i="59"/>
  <c r="A62" i="59"/>
  <c r="Q61" i="59"/>
  <c r="M61" i="59"/>
  <c r="A61" i="59"/>
  <c r="Q60" i="59"/>
  <c r="M60" i="59"/>
  <c r="A60" i="59"/>
  <c r="Q59" i="59"/>
  <c r="M59" i="59"/>
  <c r="A59" i="59"/>
  <c r="Q58" i="59"/>
  <c r="M58" i="59"/>
  <c r="A58" i="59"/>
  <c r="Q57" i="59"/>
  <c r="M57" i="59"/>
  <c r="A57" i="59"/>
  <c r="Q56" i="59"/>
  <c r="M56" i="59"/>
  <c r="A56" i="59"/>
  <c r="Q55" i="59"/>
  <c r="M55" i="59"/>
  <c r="A55" i="59"/>
  <c r="Q54" i="59"/>
  <c r="M54" i="59"/>
  <c r="A54" i="59"/>
  <c r="Q53" i="59"/>
  <c r="M53" i="59"/>
  <c r="A53" i="59"/>
  <c r="Q52" i="59"/>
  <c r="M52" i="59"/>
  <c r="A52" i="59"/>
  <c r="Q51" i="59"/>
  <c r="M51" i="59"/>
  <c r="A51" i="59"/>
  <c r="Q50" i="59"/>
  <c r="M50" i="59"/>
  <c r="A50" i="59"/>
  <c r="Q49" i="59"/>
  <c r="M49" i="59"/>
  <c r="A49" i="59"/>
  <c r="Q48" i="59"/>
  <c r="M48" i="59"/>
  <c r="A48" i="59"/>
  <c r="Q47" i="59"/>
  <c r="M47" i="59"/>
  <c r="A47" i="59"/>
  <c r="Q46" i="59"/>
  <c r="M46" i="59"/>
  <c r="A46" i="59"/>
  <c r="Q45" i="59"/>
  <c r="M45" i="59"/>
  <c r="A45" i="59"/>
  <c r="Q44" i="59"/>
  <c r="M44" i="59"/>
  <c r="A44" i="59"/>
  <c r="Q43" i="59"/>
  <c r="M43" i="59"/>
  <c r="A43" i="59"/>
  <c r="Q42" i="59"/>
  <c r="M42" i="59"/>
  <c r="A42" i="59"/>
  <c r="Q41" i="59"/>
  <c r="M41" i="59"/>
  <c r="A41" i="59"/>
  <c r="Q40" i="59"/>
  <c r="M40" i="59"/>
  <c r="A40" i="59"/>
  <c r="Q39" i="59"/>
  <c r="M39" i="59"/>
  <c r="A39" i="59"/>
  <c r="Q38" i="59"/>
  <c r="M38" i="59"/>
  <c r="A38" i="59"/>
  <c r="Q37" i="59"/>
  <c r="M37" i="59"/>
  <c r="A37" i="59"/>
  <c r="Q36" i="59"/>
  <c r="M36" i="59"/>
  <c r="A36" i="59"/>
  <c r="Q35" i="59"/>
  <c r="M35" i="59"/>
  <c r="A35" i="59"/>
  <c r="Q34" i="59"/>
  <c r="M34" i="59"/>
  <c r="A34" i="59"/>
  <c r="Q33" i="59"/>
  <c r="M33" i="59"/>
  <c r="A33" i="59"/>
  <c r="Q32" i="59"/>
  <c r="M32" i="59"/>
  <c r="A32" i="59"/>
  <c r="Q31" i="59"/>
  <c r="M31" i="59"/>
  <c r="A31" i="59"/>
  <c r="Q30" i="59"/>
  <c r="M30" i="59"/>
  <c r="A30" i="59"/>
  <c r="Q29" i="59"/>
  <c r="M29" i="59"/>
  <c r="A29" i="59"/>
  <c r="Q28" i="59"/>
  <c r="M28" i="59"/>
  <c r="A28" i="59"/>
  <c r="Q27" i="59"/>
  <c r="M27" i="59"/>
  <c r="A27" i="59"/>
  <c r="Q26" i="59"/>
  <c r="M26" i="59"/>
  <c r="A26" i="59"/>
  <c r="Q25" i="59"/>
  <c r="M25" i="59"/>
  <c r="A25" i="59"/>
  <c r="Q24" i="59"/>
  <c r="M24" i="59"/>
  <c r="A24" i="59"/>
  <c r="Q23" i="59"/>
  <c r="M23" i="59"/>
  <c r="A23" i="59"/>
  <c r="Q22" i="59"/>
  <c r="M22" i="59"/>
  <c r="A22" i="59"/>
  <c r="Q21" i="59"/>
  <c r="M21" i="59"/>
  <c r="A21" i="59"/>
  <c r="Q20" i="59"/>
  <c r="M20" i="59"/>
  <c r="A20" i="59"/>
  <c r="Q19" i="59"/>
  <c r="M19" i="59"/>
  <c r="A19" i="59"/>
  <c r="Q18" i="59"/>
  <c r="M18" i="59"/>
  <c r="A18" i="59"/>
  <c r="Q17" i="59"/>
  <c r="M17" i="59"/>
  <c r="A17" i="59"/>
  <c r="M16" i="59"/>
  <c r="A16" i="59"/>
  <c r="M15" i="59"/>
  <c r="A15" i="59"/>
  <c r="M14" i="59"/>
  <c r="A14" i="59"/>
  <c r="Q13" i="59"/>
  <c r="M13" i="59"/>
  <c r="A13" i="59"/>
  <c r="Q12" i="59"/>
  <c r="M12" i="59"/>
  <c r="A12" i="59"/>
  <c r="Q11" i="59"/>
  <c r="M11" i="59"/>
  <c r="A11" i="59"/>
  <c r="Q10" i="59"/>
  <c r="M10" i="59"/>
  <c r="A10" i="59"/>
  <c r="Q9" i="59"/>
  <c r="M9" i="59"/>
  <c r="A9" i="59"/>
  <c r="Q8" i="59"/>
  <c r="M8" i="59"/>
  <c r="A8" i="59"/>
  <c r="K7" i="59"/>
  <c r="L7" i="59" s="1"/>
  <c r="M7" i="59" s="1"/>
  <c r="N7" i="59" s="1"/>
  <c r="O7" i="59" s="1"/>
  <c r="P7" i="59" s="1"/>
  <c r="Q7" i="59" s="1"/>
  <c r="J7" i="59"/>
  <c r="I7" i="59"/>
  <c r="H7" i="59"/>
  <c r="P230" i="58" l="1"/>
  <c r="O230" i="58"/>
  <c r="N230" i="58"/>
  <c r="M230" i="58"/>
  <c r="L230" i="58"/>
  <c r="K230" i="58"/>
  <c r="J230" i="58"/>
  <c r="I230" i="58"/>
  <c r="H230" i="58"/>
  <c r="Q229" i="58"/>
  <c r="M229" i="58"/>
  <c r="A229" i="58"/>
  <c r="Q228" i="58"/>
  <c r="M228" i="58"/>
  <c r="A228" i="58"/>
  <c r="Q227" i="58"/>
  <c r="M227" i="58"/>
  <c r="A227" i="58"/>
  <c r="Q226" i="58"/>
  <c r="M226" i="58"/>
  <c r="A226" i="58"/>
  <c r="Q225" i="58"/>
  <c r="A225" i="58"/>
  <c r="Q224" i="58"/>
  <c r="M224" i="58"/>
  <c r="A224" i="58"/>
  <c r="Q223" i="58"/>
  <c r="M223" i="58"/>
  <c r="A223" i="58"/>
  <c r="Q222" i="58"/>
  <c r="M222" i="58"/>
  <c r="A222" i="58"/>
  <c r="Q221" i="58"/>
  <c r="M221" i="58"/>
  <c r="A221" i="58"/>
  <c r="Q220" i="58"/>
  <c r="M220" i="58"/>
  <c r="A220" i="58"/>
  <c r="Q219" i="58"/>
  <c r="M219" i="58"/>
  <c r="A219" i="58"/>
  <c r="Q218" i="58"/>
  <c r="M218" i="58"/>
  <c r="A218" i="58"/>
  <c r="Q217" i="58"/>
  <c r="M217" i="58"/>
  <c r="A217" i="58"/>
  <c r="Q216" i="58"/>
  <c r="M216" i="58"/>
  <c r="A216" i="58"/>
  <c r="Q215" i="58"/>
  <c r="M215" i="58"/>
  <c r="A215" i="58"/>
  <c r="Q214" i="58"/>
  <c r="M214" i="58"/>
  <c r="A214" i="58"/>
  <c r="Q213" i="58"/>
  <c r="M213" i="58"/>
  <c r="A213" i="58"/>
  <c r="Q212" i="58"/>
  <c r="M212" i="58"/>
  <c r="A212" i="58"/>
  <c r="Q211" i="58"/>
  <c r="M211" i="58"/>
  <c r="A211" i="58"/>
  <c r="Q210" i="58"/>
  <c r="M210" i="58"/>
  <c r="A210" i="58"/>
  <c r="Q209" i="58"/>
  <c r="M209" i="58"/>
  <c r="A209" i="58"/>
  <c r="Q208" i="58"/>
  <c r="M208" i="58"/>
  <c r="A208" i="58"/>
  <c r="Q207" i="58"/>
  <c r="M207" i="58"/>
  <c r="A207" i="58"/>
  <c r="Q206" i="58"/>
  <c r="M206" i="58"/>
  <c r="A206" i="58"/>
  <c r="Q205" i="58"/>
  <c r="M205" i="58"/>
  <c r="A205" i="58"/>
  <c r="Q204" i="58"/>
  <c r="M204" i="58"/>
  <c r="A204" i="58"/>
  <c r="Q203" i="58"/>
  <c r="M203" i="58"/>
  <c r="A203" i="58"/>
  <c r="Q202" i="58"/>
  <c r="M202" i="58"/>
  <c r="A202" i="58"/>
  <c r="Q201" i="58"/>
  <c r="M201" i="58"/>
  <c r="A201" i="58"/>
  <c r="Q200" i="58"/>
  <c r="M200" i="58"/>
  <c r="A200" i="58"/>
  <c r="Q199" i="58"/>
  <c r="M199" i="58"/>
  <c r="A199" i="58"/>
  <c r="Q198" i="58"/>
  <c r="M198" i="58"/>
  <c r="A198" i="58"/>
  <c r="Q197" i="58"/>
  <c r="M197" i="58"/>
  <c r="A197" i="58"/>
  <c r="Q196" i="58"/>
  <c r="M196" i="58"/>
  <c r="A196" i="58"/>
  <c r="Q195" i="58"/>
  <c r="M195" i="58"/>
  <c r="A195" i="58"/>
  <c r="Q194" i="58"/>
  <c r="M194" i="58"/>
  <c r="A194" i="58"/>
  <c r="Q193" i="58"/>
  <c r="M193" i="58"/>
  <c r="A193" i="58"/>
  <c r="Q192" i="58"/>
  <c r="M192" i="58"/>
  <c r="A192" i="58"/>
  <c r="Q191" i="58"/>
  <c r="M191" i="58"/>
  <c r="A191" i="58"/>
  <c r="Q190" i="58"/>
  <c r="M190" i="58"/>
  <c r="A190" i="58"/>
  <c r="Q189" i="58"/>
  <c r="M189" i="58"/>
  <c r="A189" i="58"/>
  <c r="Q188" i="58"/>
  <c r="M188" i="58"/>
  <c r="A188" i="58"/>
  <c r="Q187" i="58"/>
  <c r="M187" i="58"/>
  <c r="A187" i="58"/>
  <c r="Q186" i="58"/>
  <c r="M186" i="58"/>
  <c r="A186" i="58"/>
  <c r="Q185" i="58"/>
  <c r="M185" i="58"/>
  <c r="A185" i="58"/>
  <c r="Q184" i="58"/>
  <c r="M184" i="58"/>
  <c r="A184" i="58"/>
  <c r="Q183" i="58"/>
  <c r="M183" i="58"/>
  <c r="A183" i="58"/>
  <c r="Q182" i="58"/>
  <c r="M182" i="58"/>
  <c r="A182" i="58"/>
  <c r="Q181" i="58"/>
  <c r="M181" i="58"/>
  <c r="A181" i="58"/>
  <c r="Q180" i="58"/>
  <c r="M180" i="58"/>
  <c r="A180" i="58"/>
  <c r="Q179" i="58"/>
  <c r="M179" i="58"/>
  <c r="A179" i="58"/>
  <c r="Q178" i="58"/>
  <c r="M178" i="58"/>
  <c r="A178" i="58"/>
  <c r="Q177" i="58"/>
  <c r="M177" i="58"/>
  <c r="A177" i="58"/>
  <c r="Q176" i="58"/>
  <c r="M176" i="58"/>
  <c r="A176" i="58"/>
  <c r="Q175" i="58"/>
  <c r="M175" i="58"/>
  <c r="A175" i="58"/>
  <c r="Q174" i="58"/>
  <c r="M174" i="58"/>
  <c r="A174" i="58"/>
  <c r="Q173" i="58"/>
  <c r="M173" i="58"/>
  <c r="A173" i="58"/>
  <c r="Q172" i="58"/>
  <c r="M172" i="58"/>
  <c r="A172" i="58"/>
  <c r="Q171" i="58"/>
  <c r="M171" i="58"/>
  <c r="A171" i="58"/>
  <c r="Q170" i="58"/>
  <c r="M170" i="58"/>
  <c r="A170" i="58"/>
  <c r="M169" i="58"/>
  <c r="A169" i="58"/>
  <c r="M168" i="58"/>
  <c r="A168" i="58"/>
  <c r="Q167" i="58"/>
  <c r="M167" i="58"/>
  <c r="A167" i="58"/>
  <c r="Q166" i="58"/>
  <c r="M166" i="58"/>
  <c r="A166" i="58"/>
  <c r="Q165" i="58"/>
  <c r="M165" i="58"/>
  <c r="A165" i="58"/>
  <c r="Q164" i="58"/>
  <c r="M164" i="58"/>
  <c r="A164" i="58"/>
  <c r="Q163" i="58"/>
  <c r="M163" i="58"/>
  <c r="A163" i="58"/>
  <c r="Q162" i="58"/>
  <c r="M162" i="58"/>
  <c r="A162" i="58"/>
  <c r="Q161" i="58"/>
  <c r="M161" i="58"/>
  <c r="A161" i="58"/>
  <c r="Q160" i="58"/>
  <c r="M160" i="58"/>
  <c r="A160" i="58"/>
  <c r="Q159" i="58"/>
  <c r="M159" i="58"/>
  <c r="A159" i="58"/>
  <c r="Q158" i="58"/>
  <c r="M158" i="58"/>
  <c r="A158" i="58"/>
  <c r="Q157" i="58"/>
  <c r="M157" i="58"/>
  <c r="A157" i="58"/>
  <c r="Q156" i="58"/>
  <c r="M156" i="58"/>
  <c r="A156" i="58"/>
  <c r="Q155" i="58"/>
  <c r="M155" i="58"/>
  <c r="A155" i="58"/>
  <c r="Q154" i="58"/>
  <c r="M154" i="58"/>
  <c r="A154" i="58"/>
  <c r="Q153" i="58"/>
  <c r="M153" i="58"/>
  <c r="A153" i="58"/>
  <c r="Q152" i="58"/>
  <c r="M152" i="58"/>
  <c r="A152" i="58"/>
  <c r="Q151" i="58"/>
  <c r="M151" i="58"/>
  <c r="A151" i="58"/>
  <c r="Q150" i="58"/>
  <c r="M150" i="58"/>
  <c r="A150" i="58"/>
  <c r="Q149" i="58"/>
  <c r="M149" i="58"/>
  <c r="A149" i="58"/>
  <c r="Q148" i="58"/>
  <c r="M148" i="58"/>
  <c r="A148" i="58"/>
  <c r="Q147" i="58"/>
  <c r="M147" i="58"/>
  <c r="A147" i="58"/>
  <c r="Q146" i="58"/>
  <c r="M146" i="58"/>
  <c r="A146" i="58"/>
  <c r="Q145" i="58"/>
  <c r="M145" i="58"/>
  <c r="A145" i="58"/>
  <c r="Q144" i="58"/>
  <c r="M144" i="58"/>
  <c r="A144" i="58"/>
  <c r="Q143" i="58"/>
  <c r="M143" i="58"/>
  <c r="A143" i="58"/>
  <c r="Q142" i="58"/>
  <c r="M142" i="58"/>
  <c r="A142" i="58"/>
  <c r="Q141" i="58"/>
  <c r="M141" i="58"/>
  <c r="A141" i="58"/>
  <c r="Q140" i="58"/>
  <c r="M140" i="58"/>
  <c r="A140" i="58"/>
  <c r="Q139" i="58"/>
  <c r="M139" i="58"/>
  <c r="A139" i="58"/>
  <c r="Q138" i="58"/>
  <c r="M138" i="58"/>
  <c r="A138" i="58"/>
  <c r="Q137" i="58"/>
  <c r="M137" i="58"/>
  <c r="A137" i="58"/>
  <c r="Q136" i="58"/>
  <c r="M136" i="58"/>
  <c r="A136" i="58"/>
  <c r="Q135" i="58"/>
  <c r="M135" i="58"/>
  <c r="A135" i="58"/>
  <c r="Q134" i="58"/>
  <c r="M134" i="58"/>
  <c r="A134" i="58"/>
  <c r="Q133" i="58"/>
  <c r="M133" i="58"/>
  <c r="A133" i="58"/>
  <c r="Q132" i="58"/>
  <c r="M132" i="58"/>
  <c r="A132" i="58"/>
  <c r="Q131" i="58"/>
  <c r="M131" i="58"/>
  <c r="A131" i="58"/>
  <c r="Q130" i="58"/>
  <c r="M130" i="58"/>
  <c r="A130" i="58"/>
  <c r="Q129" i="58"/>
  <c r="M129" i="58"/>
  <c r="A129" i="58"/>
  <c r="Q128" i="58"/>
  <c r="M128" i="58"/>
  <c r="A128" i="58"/>
  <c r="Q127" i="58"/>
  <c r="M127" i="58"/>
  <c r="A127" i="58"/>
  <c r="Q126" i="58"/>
  <c r="M126" i="58"/>
  <c r="A126" i="58"/>
  <c r="Q125" i="58"/>
  <c r="M125" i="58"/>
  <c r="A125" i="58"/>
  <c r="Q124" i="58"/>
  <c r="M124" i="58"/>
  <c r="A124" i="58"/>
  <c r="Q123" i="58"/>
  <c r="M123" i="58"/>
  <c r="A123" i="58"/>
  <c r="Q122" i="58"/>
  <c r="M122" i="58"/>
  <c r="A122" i="58"/>
  <c r="Q121" i="58"/>
  <c r="M121" i="58"/>
  <c r="A121" i="58"/>
  <c r="Q120" i="58"/>
  <c r="M120" i="58"/>
  <c r="A120" i="58"/>
  <c r="Q119" i="58"/>
  <c r="M119" i="58"/>
  <c r="A119" i="58"/>
  <c r="M118" i="58"/>
  <c r="A118" i="58"/>
  <c r="M117" i="58"/>
  <c r="A117" i="58"/>
  <c r="Q116" i="58"/>
  <c r="M116" i="58"/>
  <c r="A116" i="58"/>
  <c r="Q115" i="58"/>
  <c r="M115" i="58"/>
  <c r="A115" i="58"/>
  <c r="Q114" i="58"/>
  <c r="M114" i="58"/>
  <c r="A114" i="58"/>
  <c r="Q113" i="58"/>
  <c r="M113" i="58"/>
  <c r="A113" i="58"/>
  <c r="Q112" i="58"/>
  <c r="M112" i="58"/>
  <c r="A112" i="58"/>
  <c r="Q111" i="58"/>
  <c r="M111" i="58"/>
  <c r="A111" i="58"/>
  <c r="Q110" i="58"/>
  <c r="M110" i="58"/>
  <c r="A110" i="58"/>
  <c r="Q109" i="58"/>
  <c r="M109" i="58"/>
  <c r="A109" i="58"/>
  <c r="Q108" i="58"/>
  <c r="M108" i="58"/>
  <c r="A108" i="58"/>
  <c r="Q107" i="58"/>
  <c r="M107" i="58"/>
  <c r="A107" i="58"/>
  <c r="Q106" i="58"/>
  <c r="Q230" i="58" s="1"/>
  <c r="M106" i="58"/>
  <c r="A106" i="58"/>
  <c r="Q105" i="58"/>
  <c r="M105" i="58"/>
  <c r="A105" i="58"/>
  <c r="Q104" i="58"/>
  <c r="M104" i="58"/>
  <c r="A104" i="58"/>
  <c r="Q103" i="58"/>
  <c r="M103" i="58"/>
  <c r="A103" i="58"/>
  <c r="Q102" i="58"/>
  <c r="M102" i="58"/>
  <c r="A102" i="58"/>
  <c r="Q101" i="58"/>
  <c r="M101" i="58"/>
  <c r="A101" i="58"/>
  <c r="Q100" i="58"/>
  <c r="M100" i="58"/>
  <c r="A100" i="58"/>
  <c r="Q99" i="58"/>
  <c r="M99" i="58"/>
  <c r="A99" i="58"/>
  <c r="Q98" i="58"/>
  <c r="M98" i="58"/>
  <c r="A98" i="58"/>
  <c r="Q97" i="58"/>
  <c r="M97" i="58"/>
  <c r="A97" i="58"/>
  <c r="Q96" i="58"/>
  <c r="M96" i="58"/>
  <c r="A96" i="58"/>
  <c r="Q95" i="58"/>
  <c r="M95" i="58"/>
  <c r="A95" i="58"/>
  <c r="Q94" i="58"/>
  <c r="M94" i="58"/>
  <c r="A94" i="58"/>
  <c r="Q93" i="58"/>
  <c r="M93" i="58"/>
  <c r="A93" i="58"/>
  <c r="Q92" i="58"/>
  <c r="M92" i="58"/>
  <c r="A92" i="58"/>
  <c r="Q91" i="58"/>
  <c r="M91" i="58"/>
  <c r="A91" i="58"/>
  <c r="Q90" i="58"/>
  <c r="M90" i="58"/>
  <c r="A90" i="58"/>
  <c r="Q89" i="58"/>
  <c r="M89" i="58"/>
  <c r="A89" i="58"/>
  <c r="Q88" i="58"/>
  <c r="M88" i="58"/>
  <c r="A88" i="58"/>
  <c r="Q87" i="58"/>
  <c r="M87" i="58"/>
  <c r="A87" i="58"/>
  <c r="Q86" i="58"/>
  <c r="M86" i="58"/>
  <c r="A86" i="58"/>
  <c r="Q85" i="58"/>
  <c r="M85" i="58"/>
  <c r="A85" i="58"/>
  <c r="Q84" i="58"/>
  <c r="M84" i="58"/>
  <c r="A84" i="58"/>
  <c r="Q83" i="58"/>
  <c r="M83" i="58"/>
  <c r="A83" i="58"/>
  <c r="Q82" i="58"/>
  <c r="M82" i="58"/>
  <c r="A82" i="58"/>
  <c r="Q81" i="58"/>
  <c r="M81" i="58"/>
  <c r="A81" i="58"/>
  <c r="Q80" i="58"/>
  <c r="M80" i="58"/>
  <c r="A80" i="58"/>
  <c r="Q79" i="58"/>
  <c r="M79" i="58"/>
  <c r="A79" i="58"/>
  <c r="Q78" i="58"/>
  <c r="M78" i="58"/>
  <c r="A78" i="58"/>
  <c r="Q77" i="58"/>
  <c r="M77" i="58"/>
  <c r="A77" i="58"/>
  <c r="Q76" i="58"/>
  <c r="M76" i="58"/>
  <c r="A76" i="58"/>
  <c r="Q75" i="58"/>
  <c r="M75" i="58"/>
  <c r="A75" i="58"/>
  <c r="Q74" i="58"/>
  <c r="M74" i="58"/>
  <c r="A74" i="58"/>
  <c r="Q73" i="58"/>
  <c r="M73" i="58"/>
  <c r="A73" i="58"/>
  <c r="Q72" i="58"/>
  <c r="M72" i="58"/>
  <c r="A72" i="58"/>
  <c r="Q71" i="58"/>
  <c r="M71" i="58"/>
  <c r="A71" i="58"/>
  <c r="Q70" i="58"/>
  <c r="M70" i="58"/>
  <c r="A70" i="58"/>
  <c r="Q69" i="58"/>
  <c r="M69" i="58"/>
  <c r="A69" i="58"/>
  <c r="Q68" i="58"/>
  <c r="M68" i="58"/>
  <c r="A68" i="58"/>
  <c r="Q67" i="58"/>
  <c r="M67" i="58"/>
  <c r="A67" i="58"/>
  <c r="Q66" i="58"/>
  <c r="M66" i="58"/>
  <c r="A66" i="58"/>
  <c r="Q65" i="58"/>
  <c r="M65" i="58"/>
  <c r="A65" i="58"/>
  <c r="Q64" i="58"/>
  <c r="M64" i="58"/>
  <c r="A64" i="58"/>
  <c r="Q63" i="58"/>
  <c r="M63" i="58"/>
  <c r="A63" i="58"/>
  <c r="Q62" i="58"/>
  <c r="M62" i="58"/>
  <c r="A62" i="58"/>
  <c r="Q61" i="58"/>
  <c r="M61" i="58"/>
  <c r="A61" i="58"/>
  <c r="Q60" i="58"/>
  <c r="M60" i="58"/>
  <c r="A60" i="58"/>
  <c r="Q59" i="58"/>
  <c r="M59" i="58"/>
  <c r="A59" i="58"/>
  <c r="Q58" i="58"/>
  <c r="M58" i="58"/>
  <c r="A58" i="58"/>
  <c r="Q57" i="58"/>
  <c r="M57" i="58"/>
  <c r="A57" i="58"/>
  <c r="Q56" i="58"/>
  <c r="M56" i="58"/>
  <c r="A56" i="58"/>
  <c r="Q55" i="58"/>
  <c r="M55" i="58"/>
  <c r="A55" i="58"/>
  <c r="Q54" i="58"/>
  <c r="M54" i="58"/>
  <c r="A54" i="58"/>
  <c r="Q53" i="58"/>
  <c r="M53" i="58"/>
  <c r="A53" i="58"/>
  <c r="Q52" i="58"/>
  <c r="M52" i="58"/>
  <c r="A52" i="58"/>
  <c r="Q51" i="58"/>
  <c r="M51" i="58"/>
  <c r="A51" i="58"/>
  <c r="Q50" i="58"/>
  <c r="M50" i="58"/>
  <c r="A50" i="58"/>
  <c r="Q49" i="58"/>
  <c r="M49" i="58"/>
  <c r="A49" i="58"/>
  <c r="Q48" i="58"/>
  <c r="M48" i="58"/>
  <c r="A48" i="58"/>
  <c r="Q47" i="58"/>
  <c r="M47" i="58"/>
  <c r="A47" i="58"/>
  <c r="Q46" i="58"/>
  <c r="M46" i="58"/>
  <c r="A46" i="58"/>
  <c r="Q45" i="58"/>
  <c r="M45" i="58"/>
  <c r="A45" i="58"/>
  <c r="Q44" i="58"/>
  <c r="M44" i="58"/>
  <c r="A44" i="58"/>
  <c r="Q43" i="58"/>
  <c r="M43" i="58"/>
  <c r="A43" i="58"/>
  <c r="Q42" i="58"/>
  <c r="M42" i="58"/>
  <c r="A42" i="58"/>
  <c r="Q41" i="58"/>
  <c r="M41" i="58"/>
  <c r="A41" i="58"/>
  <c r="Q40" i="58"/>
  <c r="M40" i="58"/>
  <c r="A40" i="58"/>
  <c r="Q39" i="58"/>
  <c r="M39" i="58"/>
  <c r="A39" i="58"/>
  <c r="Q38" i="58"/>
  <c r="M38" i="58"/>
  <c r="A38" i="58"/>
  <c r="Q37" i="58"/>
  <c r="M37" i="58"/>
  <c r="A37" i="58"/>
  <c r="Q36" i="58"/>
  <c r="M36" i="58"/>
  <c r="A36" i="58"/>
  <c r="Q35" i="58"/>
  <c r="M35" i="58"/>
  <c r="A35" i="58"/>
  <c r="Q34" i="58"/>
  <c r="M34" i="58"/>
  <c r="A34" i="58"/>
  <c r="Q33" i="58"/>
  <c r="M33" i="58"/>
  <c r="A33" i="58"/>
  <c r="Q32" i="58"/>
  <c r="M32" i="58"/>
  <c r="A32" i="58"/>
  <c r="Q31" i="58"/>
  <c r="M31" i="58"/>
  <c r="A31" i="58"/>
  <c r="Q30" i="58"/>
  <c r="M30" i="58"/>
  <c r="A30" i="58"/>
  <c r="Q29" i="58"/>
  <c r="M29" i="58"/>
  <c r="A29" i="58"/>
  <c r="Q28" i="58"/>
  <c r="M28" i="58"/>
  <c r="A28" i="58"/>
  <c r="Q27" i="58"/>
  <c r="M27" i="58"/>
  <c r="A27" i="58"/>
  <c r="Q26" i="58"/>
  <c r="M26" i="58"/>
  <c r="A26" i="58"/>
  <c r="Q25" i="58"/>
  <c r="M25" i="58"/>
  <c r="A25" i="58"/>
  <c r="Q24" i="58"/>
  <c r="M24" i="58"/>
  <c r="A24" i="58"/>
  <c r="Q23" i="58"/>
  <c r="M23" i="58"/>
  <c r="A23" i="58"/>
  <c r="Q22" i="58"/>
  <c r="M22" i="58"/>
  <c r="A22" i="58"/>
  <c r="Q21" i="58"/>
  <c r="M21" i="58"/>
  <c r="A21" i="58"/>
  <c r="Q20" i="58"/>
  <c r="M20" i="58"/>
  <c r="A20" i="58"/>
  <c r="Q19" i="58"/>
  <c r="M19" i="58"/>
  <c r="A19" i="58"/>
  <c r="Q18" i="58"/>
  <c r="M18" i="58"/>
  <c r="A18" i="58"/>
  <c r="Q17" i="58"/>
  <c r="M17" i="58"/>
  <c r="A17" i="58"/>
  <c r="M16" i="58"/>
  <c r="A16" i="58"/>
  <c r="M15" i="58"/>
  <c r="A15" i="58"/>
  <c r="M14" i="58"/>
  <c r="A14" i="58"/>
  <c r="Q13" i="58"/>
  <c r="M13" i="58"/>
  <c r="A13" i="58"/>
  <c r="Q12" i="58"/>
  <c r="M12" i="58"/>
  <c r="A12" i="58"/>
  <c r="Q11" i="58"/>
  <c r="M11" i="58"/>
  <c r="A11" i="58"/>
  <c r="Q10" i="58"/>
  <c r="M10" i="58"/>
  <c r="A10" i="58"/>
  <c r="Q9" i="58"/>
  <c r="M9" i="58"/>
  <c r="A9" i="58"/>
  <c r="Q8" i="58"/>
  <c r="M8" i="58"/>
  <c r="A8" i="58"/>
  <c r="J7" i="58"/>
  <c r="K7" i="58" s="1"/>
  <c r="L7" i="58" s="1"/>
  <c r="M7" i="58" s="1"/>
  <c r="N7" i="58" s="1"/>
  <c r="O7" i="58" s="1"/>
  <c r="P7" i="58" s="1"/>
  <c r="Q7" i="58" s="1"/>
  <c r="I7" i="58"/>
  <c r="H7" i="58"/>
  <c r="P228" i="57" l="1"/>
  <c r="O228" i="57"/>
  <c r="N228" i="57"/>
  <c r="M228" i="57"/>
  <c r="L228" i="57"/>
  <c r="K228" i="57"/>
  <c r="J228" i="57"/>
  <c r="I228" i="57"/>
  <c r="H228" i="57"/>
  <c r="Q227" i="57"/>
  <c r="M227" i="57"/>
  <c r="A227" i="57"/>
  <c r="Q226" i="57"/>
  <c r="M226" i="57"/>
  <c r="A226" i="57"/>
  <c r="Q225" i="57"/>
  <c r="M225" i="57"/>
  <c r="A225" i="57"/>
  <c r="Q224" i="57"/>
  <c r="M224" i="57"/>
  <c r="A224" i="57"/>
  <c r="Q223" i="57"/>
  <c r="A223" i="57"/>
  <c r="Q222" i="57"/>
  <c r="M222" i="57"/>
  <c r="A222" i="57"/>
  <c r="Q221" i="57"/>
  <c r="M221" i="57"/>
  <c r="A221" i="57"/>
  <c r="Q220" i="57"/>
  <c r="M220" i="57"/>
  <c r="A220" i="57"/>
  <c r="Q219" i="57"/>
  <c r="M219" i="57"/>
  <c r="A219" i="57"/>
  <c r="Q218" i="57"/>
  <c r="M218" i="57"/>
  <c r="A218" i="57"/>
  <c r="Q217" i="57"/>
  <c r="M217" i="57"/>
  <c r="A217" i="57"/>
  <c r="Q216" i="57"/>
  <c r="M216" i="57"/>
  <c r="A216" i="57"/>
  <c r="Q215" i="57"/>
  <c r="M215" i="57"/>
  <c r="A215" i="57"/>
  <c r="Q214" i="57"/>
  <c r="M214" i="57"/>
  <c r="A214" i="57"/>
  <c r="Q213" i="57"/>
  <c r="M213" i="57"/>
  <c r="A213" i="57"/>
  <c r="Q212" i="57"/>
  <c r="M212" i="57"/>
  <c r="A212" i="57"/>
  <c r="Q211" i="57"/>
  <c r="M211" i="57"/>
  <c r="A211" i="57"/>
  <c r="Q210" i="57"/>
  <c r="M210" i="57"/>
  <c r="A210" i="57"/>
  <c r="Q209" i="57"/>
  <c r="M209" i="57"/>
  <c r="A209" i="57"/>
  <c r="Q208" i="57"/>
  <c r="M208" i="57"/>
  <c r="A208" i="57"/>
  <c r="Q207" i="57"/>
  <c r="M207" i="57"/>
  <c r="A207" i="57"/>
  <c r="Q206" i="57"/>
  <c r="M206" i="57"/>
  <c r="A206" i="57"/>
  <c r="Q205" i="57"/>
  <c r="M205" i="57"/>
  <c r="A205" i="57"/>
  <c r="Q204" i="57"/>
  <c r="M204" i="57"/>
  <c r="A204" i="57"/>
  <c r="Q203" i="57"/>
  <c r="M203" i="57"/>
  <c r="A203" i="57"/>
  <c r="Q202" i="57"/>
  <c r="M202" i="57"/>
  <c r="A202" i="57"/>
  <c r="Q201" i="57"/>
  <c r="M201" i="57"/>
  <c r="A201" i="57"/>
  <c r="Q200" i="57"/>
  <c r="M200" i="57"/>
  <c r="A200" i="57"/>
  <c r="Q199" i="57"/>
  <c r="M199" i="57"/>
  <c r="A199" i="57"/>
  <c r="Q198" i="57"/>
  <c r="M198" i="57"/>
  <c r="A198" i="57"/>
  <c r="Q197" i="57"/>
  <c r="M197" i="57"/>
  <c r="A197" i="57"/>
  <c r="Q196" i="57"/>
  <c r="M196" i="57"/>
  <c r="A196" i="57"/>
  <c r="Q195" i="57"/>
  <c r="M195" i="57"/>
  <c r="A195" i="57"/>
  <c r="Q194" i="57"/>
  <c r="M194" i="57"/>
  <c r="A194" i="57"/>
  <c r="Q193" i="57"/>
  <c r="M193" i="57"/>
  <c r="A193" i="57"/>
  <c r="Q192" i="57"/>
  <c r="M192" i="57"/>
  <c r="A192" i="57"/>
  <c r="Q191" i="57"/>
  <c r="M191" i="57"/>
  <c r="A191" i="57"/>
  <c r="Q190" i="57"/>
  <c r="M190" i="57"/>
  <c r="A190" i="57"/>
  <c r="Q189" i="57"/>
  <c r="M189" i="57"/>
  <c r="A189" i="57"/>
  <c r="Q188" i="57"/>
  <c r="M188" i="57"/>
  <c r="A188" i="57"/>
  <c r="Q187" i="57"/>
  <c r="M187" i="57"/>
  <c r="A187" i="57"/>
  <c r="Q186" i="57"/>
  <c r="M186" i="57"/>
  <c r="A186" i="57"/>
  <c r="Q185" i="57"/>
  <c r="M185" i="57"/>
  <c r="A185" i="57"/>
  <c r="Q184" i="57"/>
  <c r="M184" i="57"/>
  <c r="A184" i="57"/>
  <c r="Q183" i="57"/>
  <c r="M183" i="57"/>
  <c r="A183" i="57"/>
  <c r="Q182" i="57"/>
  <c r="M182" i="57"/>
  <c r="A182" i="57"/>
  <c r="Q181" i="57"/>
  <c r="M181" i="57"/>
  <c r="A181" i="57"/>
  <c r="Q180" i="57"/>
  <c r="M180" i="57"/>
  <c r="A180" i="57"/>
  <c r="Q179" i="57"/>
  <c r="M179" i="57"/>
  <c r="A179" i="57"/>
  <c r="Q178" i="57"/>
  <c r="M178" i="57"/>
  <c r="A178" i="57"/>
  <c r="Q177" i="57"/>
  <c r="M177" i="57"/>
  <c r="A177" i="57"/>
  <c r="Q176" i="57"/>
  <c r="M176" i="57"/>
  <c r="A176" i="57"/>
  <c r="Q175" i="57"/>
  <c r="M175" i="57"/>
  <c r="A175" i="57"/>
  <c r="Q174" i="57"/>
  <c r="M174" i="57"/>
  <c r="A174" i="57"/>
  <c r="Q173" i="57"/>
  <c r="M173" i="57"/>
  <c r="A173" i="57"/>
  <c r="Q172" i="57"/>
  <c r="M172" i="57"/>
  <c r="A172" i="57"/>
  <c r="Q171" i="57"/>
  <c r="M171" i="57"/>
  <c r="A171" i="57"/>
  <c r="Q170" i="57"/>
  <c r="M170" i="57"/>
  <c r="A170" i="57"/>
  <c r="Q169" i="57"/>
  <c r="M169" i="57"/>
  <c r="A169" i="57"/>
  <c r="Q168" i="57"/>
  <c r="M168" i="57"/>
  <c r="A168" i="57"/>
  <c r="M167" i="57"/>
  <c r="A167" i="57"/>
  <c r="M166" i="57"/>
  <c r="A166" i="57"/>
  <c r="Q165" i="57"/>
  <c r="M165" i="57"/>
  <c r="A165" i="57"/>
  <c r="Q164" i="57"/>
  <c r="M164" i="57"/>
  <c r="A164" i="57"/>
  <c r="Q163" i="57"/>
  <c r="M163" i="57"/>
  <c r="A163" i="57"/>
  <c r="Q162" i="57"/>
  <c r="M162" i="57"/>
  <c r="A162" i="57"/>
  <c r="Q161" i="57"/>
  <c r="M161" i="57"/>
  <c r="A161" i="57"/>
  <c r="Q160" i="57"/>
  <c r="M160" i="57"/>
  <c r="A160" i="57"/>
  <c r="Q159" i="57"/>
  <c r="M159" i="57"/>
  <c r="A159" i="57"/>
  <c r="Q158" i="57"/>
  <c r="M158" i="57"/>
  <c r="A158" i="57"/>
  <c r="Q157" i="57"/>
  <c r="M157" i="57"/>
  <c r="A157" i="57"/>
  <c r="Q156" i="57"/>
  <c r="M156" i="57"/>
  <c r="A156" i="57"/>
  <c r="Q155" i="57"/>
  <c r="M155" i="57"/>
  <c r="A155" i="57"/>
  <c r="Q154" i="57"/>
  <c r="M154" i="57"/>
  <c r="A154" i="57"/>
  <c r="Q153" i="57"/>
  <c r="M153" i="57"/>
  <c r="A153" i="57"/>
  <c r="Q152" i="57"/>
  <c r="M152" i="57"/>
  <c r="A152" i="57"/>
  <c r="Q151" i="57"/>
  <c r="M151" i="57"/>
  <c r="A151" i="57"/>
  <c r="Q150" i="57"/>
  <c r="M150" i="57"/>
  <c r="A150" i="57"/>
  <c r="Q149" i="57"/>
  <c r="M149" i="57"/>
  <c r="A149" i="57"/>
  <c r="Q148" i="57"/>
  <c r="M148" i="57"/>
  <c r="A148" i="57"/>
  <c r="Q147" i="57"/>
  <c r="M147" i="57"/>
  <c r="A147" i="57"/>
  <c r="Q146" i="57"/>
  <c r="M146" i="57"/>
  <c r="A146" i="57"/>
  <c r="Q145" i="57"/>
  <c r="M145" i="57"/>
  <c r="A145" i="57"/>
  <c r="Q144" i="57"/>
  <c r="M144" i="57"/>
  <c r="A144" i="57"/>
  <c r="Q143" i="57"/>
  <c r="M143" i="57"/>
  <c r="A143" i="57"/>
  <c r="Q142" i="57"/>
  <c r="M142" i="57"/>
  <c r="A142" i="57"/>
  <c r="Q141" i="57"/>
  <c r="M141" i="57"/>
  <c r="A141" i="57"/>
  <c r="Q140" i="57"/>
  <c r="M140" i="57"/>
  <c r="A140" i="57"/>
  <c r="Q139" i="57"/>
  <c r="M139" i="57"/>
  <c r="A139" i="57"/>
  <c r="Q138" i="57"/>
  <c r="M138" i="57"/>
  <c r="A138" i="57"/>
  <c r="Q137" i="57"/>
  <c r="M137" i="57"/>
  <c r="A137" i="57"/>
  <c r="Q136" i="57"/>
  <c r="M136" i="57"/>
  <c r="A136" i="57"/>
  <c r="Q135" i="57"/>
  <c r="M135" i="57"/>
  <c r="A135" i="57"/>
  <c r="Q134" i="57"/>
  <c r="M134" i="57"/>
  <c r="A134" i="57"/>
  <c r="Q133" i="57"/>
  <c r="M133" i="57"/>
  <c r="A133" i="57"/>
  <c r="Q132" i="57"/>
  <c r="M132" i="57"/>
  <c r="A132" i="57"/>
  <c r="Q131" i="57"/>
  <c r="M131" i="57"/>
  <c r="A131" i="57"/>
  <c r="Q130" i="57"/>
  <c r="M130" i="57"/>
  <c r="A130" i="57"/>
  <c r="Q129" i="57"/>
  <c r="M129" i="57"/>
  <c r="A129" i="57"/>
  <c r="Q128" i="57"/>
  <c r="M128" i="57"/>
  <c r="A128" i="57"/>
  <c r="Q127" i="57"/>
  <c r="M127" i="57"/>
  <c r="A127" i="57"/>
  <c r="Q126" i="57"/>
  <c r="M126" i="57"/>
  <c r="A126" i="57"/>
  <c r="Q125" i="57"/>
  <c r="M125" i="57"/>
  <c r="A125" i="57"/>
  <c r="Q124" i="57"/>
  <c r="M124" i="57"/>
  <c r="A124" i="57"/>
  <c r="Q123" i="57"/>
  <c r="M123" i="57"/>
  <c r="A123" i="57"/>
  <c r="Q122" i="57"/>
  <c r="M122" i="57"/>
  <c r="A122" i="57"/>
  <c r="Q121" i="57"/>
  <c r="M121" i="57"/>
  <c r="A121" i="57"/>
  <c r="Q120" i="57"/>
  <c r="M120" i="57"/>
  <c r="A120" i="57"/>
  <c r="Q119" i="57"/>
  <c r="M119" i="57"/>
  <c r="A119" i="57"/>
  <c r="Q118" i="57"/>
  <c r="M118" i="57"/>
  <c r="A118" i="57"/>
  <c r="Q117" i="57"/>
  <c r="M117" i="57"/>
  <c r="A117" i="57"/>
  <c r="M116" i="57"/>
  <c r="A116" i="57"/>
  <c r="Q115" i="57"/>
  <c r="M115" i="57"/>
  <c r="A115" i="57"/>
  <c r="Q114" i="57"/>
  <c r="M114" i="57"/>
  <c r="A114" i="57"/>
  <c r="Q113" i="57"/>
  <c r="M113" i="57"/>
  <c r="A113" i="57"/>
  <c r="Q112" i="57"/>
  <c r="M112" i="57"/>
  <c r="A112" i="57"/>
  <c r="Q111" i="57"/>
  <c r="M111" i="57"/>
  <c r="A111" i="57"/>
  <c r="Q110" i="57"/>
  <c r="M110" i="57"/>
  <c r="A110" i="57"/>
  <c r="Q109" i="57"/>
  <c r="M109" i="57"/>
  <c r="A109" i="57"/>
  <c r="Q108" i="57"/>
  <c r="M108" i="57"/>
  <c r="A108" i="57"/>
  <c r="Q107" i="57"/>
  <c r="M107" i="57"/>
  <c r="A107" i="57"/>
  <c r="Q106" i="57"/>
  <c r="M106" i="57"/>
  <c r="A106" i="57"/>
  <c r="Q105" i="57"/>
  <c r="Q228" i="57" s="1"/>
  <c r="M105" i="57"/>
  <c r="A105" i="57"/>
  <c r="Q104" i="57"/>
  <c r="M104" i="57"/>
  <c r="A104" i="57"/>
  <c r="Q103" i="57"/>
  <c r="M103" i="57"/>
  <c r="A103" i="57"/>
  <c r="Q102" i="57"/>
  <c r="M102" i="57"/>
  <c r="A102" i="57"/>
  <c r="Q101" i="57"/>
  <c r="M101" i="57"/>
  <c r="A101" i="57"/>
  <c r="Q100" i="57"/>
  <c r="M100" i="57"/>
  <c r="A100" i="57"/>
  <c r="Q99" i="57"/>
  <c r="M99" i="57"/>
  <c r="A99" i="57"/>
  <c r="Q98" i="57"/>
  <c r="M98" i="57"/>
  <c r="A98" i="57"/>
  <c r="Q97" i="57"/>
  <c r="M97" i="57"/>
  <c r="A97" i="57"/>
  <c r="Q96" i="57"/>
  <c r="M96" i="57"/>
  <c r="A96" i="57"/>
  <c r="Q95" i="57"/>
  <c r="M95" i="57"/>
  <c r="A95" i="57"/>
  <c r="Q94" i="57"/>
  <c r="M94" i="57"/>
  <c r="A94" i="57"/>
  <c r="Q93" i="57"/>
  <c r="M93" i="57"/>
  <c r="A93" i="57"/>
  <c r="Q92" i="57"/>
  <c r="M92" i="57"/>
  <c r="A92" i="57"/>
  <c r="Q91" i="57"/>
  <c r="M91" i="57"/>
  <c r="A91" i="57"/>
  <c r="Q90" i="57"/>
  <c r="M90" i="57"/>
  <c r="A90" i="57"/>
  <c r="Q89" i="57"/>
  <c r="M89" i="57"/>
  <c r="A89" i="57"/>
  <c r="Q88" i="57"/>
  <c r="M88" i="57"/>
  <c r="A88" i="57"/>
  <c r="Q87" i="57"/>
  <c r="M87" i="57"/>
  <c r="A87" i="57"/>
  <c r="Q86" i="57"/>
  <c r="M86" i="57"/>
  <c r="A86" i="57"/>
  <c r="Q85" i="57"/>
  <c r="M85" i="57"/>
  <c r="A85" i="57"/>
  <c r="Q84" i="57"/>
  <c r="M84" i="57"/>
  <c r="A84" i="57"/>
  <c r="Q83" i="57"/>
  <c r="M83" i="57"/>
  <c r="A83" i="57"/>
  <c r="Q82" i="57"/>
  <c r="M82" i="57"/>
  <c r="A82" i="57"/>
  <c r="Q81" i="57"/>
  <c r="M81" i="57"/>
  <c r="A81" i="57"/>
  <c r="Q80" i="57"/>
  <c r="M80" i="57"/>
  <c r="A80" i="57"/>
  <c r="Q79" i="57"/>
  <c r="M79" i="57"/>
  <c r="A79" i="57"/>
  <c r="Q78" i="57"/>
  <c r="M78" i="57"/>
  <c r="A78" i="57"/>
  <c r="Q77" i="57"/>
  <c r="M77" i="57"/>
  <c r="A77" i="57"/>
  <c r="Q76" i="57"/>
  <c r="M76" i="57"/>
  <c r="A76" i="57"/>
  <c r="Q75" i="57"/>
  <c r="M75" i="57"/>
  <c r="A75" i="57"/>
  <c r="Q74" i="57"/>
  <c r="M74" i="57"/>
  <c r="A74" i="57"/>
  <c r="Q73" i="57"/>
  <c r="M73" i="57"/>
  <c r="A73" i="57"/>
  <c r="Q72" i="57"/>
  <c r="M72" i="57"/>
  <c r="A72" i="57"/>
  <c r="Q71" i="57"/>
  <c r="M71" i="57"/>
  <c r="A71" i="57"/>
  <c r="Q70" i="57"/>
  <c r="M70" i="57"/>
  <c r="A70" i="57"/>
  <c r="Q69" i="57"/>
  <c r="M69" i="57"/>
  <c r="A69" i="57"/>
  <c r="Q68" i="57"/>
  <c r="M68" i="57"/>
  <c r="A68" i="57"/>
  <c r="Q67" i="57"/>
  <c r="M67" i="57"/>
  <c r="A67" i="57"/>
  <c r="Q66" i="57"/>
  <c r="M66" i="57"/>
  <c r="A66" i="57"/>
  <c r="Q65" i="57"/>
  <c r="M65" i="57"/>
  <c r="A65" i="57"/>
  <c r="Q64" i="57"/>
  <c r="M64" i="57"/>
  <c r="A64" i="57"/>
  <c r="Q63" i="57"/>
  <c r="M63" i="57"/>
  <c r="A63" i="57"/>
  <c r="Q62" i="57"/>
  <c r="M62" i="57"/>
  <c r="A62" i="57"/>
  <c r="Q61" i="57"/>
  <c r="M61" i="57"/>
  <c r="A61" i="57"/>
  <c r="Q60" i="57"/>
  <c r="M60" i="57"/>
  <c r="A60" i="57"/>
  <c r="Q59" i="57"/>
  <c r="M59" i="57"/>
  <c r="A59" i="57"/>
  <c r="Q58" i="57"/>
  <c r="M58" i="57"/>
  <c r="A58" i="57"/>
  <c r="Q57" i="57"/>
  <c r="M57" i="57"/>
  <c r="A57" i="57"/>
  <c r="Q56" i="57"/>
  <c r="M56" i="57"/>
  <c r="A56" i="57"/>
  <c r="Q55" i="57"/>
  <c r="M55" i="57"/>
  <c r="A55" i="57"/>
  <c r="Q54" i="57"/>
  <c r="M54" i="57"/>
  <c r="A54" i="57"/>
  <c r="Q53" i="57"/>
  <c r="M53" i="57"/>
  <c r="A53" i="57"/>
  <c r="Q52" i="57"/>
  <c r="M52" i="57"/>
  <c r="A52" i="57"/>
  <c r="Q51" i="57"/>
  <c r="M51" i="57"/>
  <c r="A51" i="57"/>
  <c r="Q50" i="57"/>
  <c r="M50" i="57"/>
  <c r="A50" i="57"/>
  <c r="Q49" i="57"/>
  <c r="M49" i="57"/>
  <c r="A49" i="57"/>
  <c r="Q48" i="57"/>
  <c r="M48" i="57"/>
  <c r="A48" i="57"/>
  <c r="Q47" i="57"/>
  <c r="M47" i="57"/>
  <c r="A47" i="57"/>
  <c r="Q46" i="57"/>
  <c r="M46" i="57"/>
  <c r="A46" i="57"/>
  <c r="Q45" i="57"/>
  <c r="M45" i="57"/>
  <c r="A45" i="57"/>
  <c r="Q44" i="57"/>
  <c r="M44" i="57"/>
  <c r="A44" i="57"/>
  <c r="Q43" i="57"/>
  <c r="M43" i="57"/>
  <c r="A43" i="57"/>
  <c r="Q42" i="57"/>
  <c r="M42" i="57"/>
  <c r="A42" i="57"/>
  <c r="Q41" i="57"/>
  <c r="M41" i="57"/>
  <c r="A41" i="57"/>
  <c r="Q40" i="57"/>
  <c r="M40" i="57"/>
  <c r="A40" i="57"/>
  <c r="Q39" i="57"/>
  <c r="M39" i="57"/>
  <c r="A39" i="57"/>
  <c r="Q38" i="57"/>
  <c r="M38" i="57"/>
  <c r="A38" i="57"/>
  <c r="Q37" i="57"/>
  <c r="M37" i="57"/>
  <c r="A37" i="57"/>
  <c r="Q36" i="57"/>
  <c r="M36" i="57"/>
  <c r="A36" i="57"/>
  <c r="Q35" i="57"/>
  <c r="M35" i="57"/>
  <c r="A35" i="57"/>
  <c r="Q34" i="57"/>
  <c r="M34" i="57"/>
  <c r="A34" i="57"/>
  <c r="Q33" i="57"/>
  <c r="M33" i="57"/>
  <c r="A33" i="57"/>
  <c r="Q32" i="57"/>
  <c r="M32" i="57"/>
  <c r="A32" i="57"/>
  <c r="Q31" i="57"/>
  <c r="M31" i="57"/>
  <c r="A31" i="57"/>
  <c r="Q30" i="57"/>
  <c r="M30" i="57"/>
  <c r="A30" i="57"/>
  <c r="Q29" i="57"/>
  <c r="M29" i="57"/>
  <c r="A29" i="57"/>
  <c r="Q28" i="57"/>
  <c r="M28" i="57"/>
  <c r="A28" i="57"/>
  <c r="Q27" i="57"/>
  <c r="M27" i="57"/>
  <c r="A27" i="57"/>
  <c r="Q26" i="57"/>
  <c r="M26" i="57"/>
  <c r="A26" i="57"/>
  <c r="Q25" i="57"/>
  <c r="M25" i="57"/>
  <c r="A25" i="57"/>
  <c r="Q24" i="57"/>
  <c r="M24" i="57"/>
  <c r="A24" i="57"/>
  <c r="Q23" i="57"/>
  <c r="M23" i="57"/>
  <c r="A23" i="57"/>
  <c r="Q22" i="57"/>
  <c r="M22" i="57"/>
  <c r="A22" i="57"/>
  <c r="Q21" i="57"/>
  <c r="M21" i="57"/>
  <c r="A21" i="57"/>
  <c r="Q20" i="57"/>
  <c r="M20" i="57"/>
  <c r="A20" i="57"/>
  <c r="Q19" i="57"/>
  <c r="M19" i="57"/>
  <c r="A19" i="57"/>
  <c r="Q18" i="57"/>
  <c r="M18" i="57"/>
  <c r="A18" i="57"/>
  <c r="Q17" i="57"/>
  <c r="M17" i="57"/>
  <c r="A17" i="57"/>
  <c r="M16" i="57"/>
  <c r="A16" i="57"/>
  <c r="M15" i="57"/>
  <c r="A15" i="57"/>
  <c r="M14" i="57"/>
  <c r="A14" i="57"/>
  <c r="Q13" i="57"/>
  <c r="M13" i="57"/>
  <c r="A13" i="57"/>
  <c r="Q12" i="57"/>
  <c r="M12" i="57"/>
  <c r="A12" i="57"/>
  <c r="Q11" i="57"/>
  <c r="M11" i="57"/>
  <c r="A11" i="57"/>
  <c r="Q10" i="57"/>
  <c r="M10" i="57"/>
  <c r="A10" i="57"/>
  <c r="Q9" i="57"/>
  <c r="M9" i="57"/>
  <c r="A9" i="57"/>
  <c r="Q8" i="57"/>
  <c r="M8" i="57"/>
  <c r="A8" i="57"/>
  <c r="K7" i="57"/>
  <c r="L7" i="57" s="1"/>
  <c r="M7" i="57" s="1"/>
  <c r="N7" i="57" s="1"/>
  <c r="O7" i="57" s="1"/>
  <c r="P7" i="57" s="1"/>
  <c r="Q7" i="57" s="1"/>
  <c r="J7" i="57"/>
  <c r="I7" i="57"/>
  <c r="H7" i="57"/>
  <c r="P222" i="56" l="1"/>
  <c r="O222" i="56"/>
  <c r="N222" i="56"/>
  <c r="M222" i="56"/>
  <c r="L222" i="56"/>
  <c r="K222" i="56"/>
  <c r="J222" i="56"/>
  <c r="I222" i="56"/>
  <c r="H222" i="56"/>
  <c r="Q221" i="56"/>
  <c r="M221" i="56"/>
  <c r="A221" i="56"/>
  <c r="Q220" i="56"/>
  <c r="M220" i="56"/>
  <c r="A220" i="56"/>
  <c r="Q219" i="56"/>
  <c r="M219" i="56"/>
  <c r="A219" i="56"/>
  <c r="Q218" i="56"/>
  <c r="M218" i="56"/>
  <c r="A218" i="56"/>
  <c r="Q217" i="56"/>
  <c r="A217" i="56"/>
  <c r="Q216" i="56"/>
  <c r="M216" i="56"/>
  <c r="A216" i="56"/>
  <c r="Q215" i="56"/>
  <c r="M215" i="56"/>
  <c r="A215" i="56"/>
  <c r="Q214" i="56"/>
  <c r="M214" i="56"/>
  <c r="A214" i="56"/>
  <c r="Q213" i="56"/>
  <c r="M213" i="56"/>
  <c r="A213" i="56"/>
  <c r="Q212" i="56"/>
  <c r="M212" i="56"/>
  <c r="A212" i="56"/>
  <c r="Q211" i="56"/>
  <c r="M211" i="56"/>
  <c r="A211" i="56"/>
  <c r="Q210" i="56"/>
  <c r="M210" i="56"/>
  <c r="A210" i="56"/>
  <c r="Q209" i="56"/>
  <c r="M209" i="56"/>
  <c r="A209" i="56"/>
  <c r="Q208" i="56"/>
  <c r="M208" i="56"/>
  <c r="A208" i="56"/>
  <c r="Q207" i="56"/>
  <c r="M207" i="56"/>
  <c r="A207" i="56"/>
  <c r="Q206" i="56"/>
  <c r="M206" i="56"/>
  <c r="A206" i="56"/>
  <c r="Q205" i="56"/>
  <c r="M205" i="56"/>
  <c r="A205" i="56"/>
  <c r="Q204" i="56"/>
  <c r="M204" i="56"/>
  <c r="A204" i="56"/>
  <c r="Q203" i="56"/>
  <c r="M203" i="56"/>
  <c r="A203" i="56"/>
  <c r="Q202" i="56"/>
  <c r="M202" i="56"/>
  <c r="A202" i="56"/>
  <c r="Q201" i="56"/>
  <c r="M201" i="56"/>
  <c r="A201" i="56"/>
  <c r="Q200" i="56"/>
  <c r="M200" i="56"/>
  <c r="A200" i="56"/>
  <c r="Q199" i="56"/>
  <c r="M199" i="56"/>
  <c r="A199" i="56"/>
  <c r="Q198" i="56"/>
  <c r="M198" i="56"/>
  <c r="A198" i="56"/>
  <c r="Q197" i="56"/>
  <c r="M197" i="56"/>
  <c r="A197" i="56"/>
  <c r="Q196" i="56"/>
  <c r="M196" i="56"/>
  <c r="A196" i="56"/>
  <c r="Q195" i="56"/>
  <c r="M195" i="56"/>
  <c r="A195" i="56"/>
  <c r="Q194" i="56"/>
  <c r="M194" i="56"/>
  <c r="A194" i="56"/>
  <c r="Q193" i="56"/>
  <c r="M193" i="56"/>
  <c r="A193" i="56"/>
  <c r="Q192" i="56"/>
  <c r="M192" i="56"/>
  <c r="A192" i="56"/>
  <c r="Q191" i="56"/>
  <c r="M191" i="56"/>
  <c r="A191" i="56"/>
  <c r="Q190" i="56"/>
  <c r="M190" i="56"/>
  <c r="A190" i="56"/>
  <c r="Q189" i="56"/>
  <c r="M189" i="56"/>
  <c r="A189" i="56"/>
  <c r="Q188" i="56"/>
  <c r="M188" i="56"/>
  <c r="A188" i="56"/>
  <c r="Q187" i="56"/>
  <c r="M187" i="56"/>
  <c r="A187" i="56"/>
  <c r="Q186" i="56"/>
  <c r="M186" i="56"/>
  <c r="A186" i="56"/>
  <c r="Q185" i="56"/>
  <c r="M185" i="56"/>
  <c r="A185" i="56"/>
  <c r="Q184" i="56"/>
  <c r="M184" i="56"/>
  <c r="A184" i="56"/>
  <c r="Q183" i="56"/>
  <c r="M183" i="56"/>
  <c r="A183" i="56"/>
  <c r="Q182" i="56"/>
  <c r="M182" i="56"/>
  <c r="A182" i="56"/>
  <c r="Q181" i="56"/>
  <c r="M181" i="56"/>
  <c r="A181" i="56"/>
  <c r="Q180" i="56"/>
  <c r="M180" i="56"/>
  <c r="A180" i="56"/>
  <c r="Q179" i="56"/>
  <c r="M179" i="56"/>
  <c r="A179" i="56"/>
  <c r="Q178" i="56"/>
  <c r="M178" i="56"/>
  <c r="A178" i="56"/>
  <c r="Q177" i="56"/>
  <c r="M177" i="56"/>
  <c r="A177" i="56"/>
  <c r="Q176" i="56"/>
  <c r="M176" i="56"/>
  <c r="A176" i="56"/>
  <c r="Q175" i="56"/>
  <c r="M175" i="56"/>
  <c r="A175" i="56"/>
  <c r="Q174" i="56"/>
  <c r="M174" i="56"/>
  <c r="A174" i="56"/>
  <c r="Q173" i="56"/>
  <c r="M173" i="56"/>
  <c r="A173" i="56"/>
  <c r="Q172" i="56"/>
  <c r="M172" i="56"/>
  <c r="A172" i="56"/>
  <c r="Q171" i="56"/>
  <c r="M171" i="56"/>
  <c r="A171" i="56"/>
  <c r="Q170" i="56"/>
  <c r="M170" i="56"/>
  <c r="A170" i="56"/>
  <c r="Q169" i="56"/>
  <c r="M169" i="56"/>
  <c r="A169" i="56"/>
  <c r="Q168" i="56"/>
  <c r="M168" i="56"/>
  <c r="A168" i="56"/>
  <c r="Q167" i="56"/>
  <c r="M167" i="56"/>
  <c r="A167" i="56"/>
  <c r="Q166" i="56"/>
  <c r="M166" i="56"/>
  <c r="A166" i="56"/>
  <c r="Q165" i="56"/>
  <c r="M165" i="56"/>
  <c r="A165" i="56"/>
  <c r="Q164" i="56"/>
  <c r="M164" i="56"/>
  <c r="A164" i="56"/>
  <c r="Q163" i="56"/>
  <c r="M163" i="56"/>
  <c r="A163" i="56"/>
  <c r="Q162" i="56"/>
  <c r="M162" i="56"/>
  <c r="A162" i="56"/>
  <c r="M161" i="56"/>
  <c r="A161" i="56"/>
  <c r="M160" i="56"/>
  <c r="A160" i="56"/>
  <c r="Q159" i="56"/>
  <c r="M159" i="56"/>
  <c r="A159" i="56"/>
  <c r="Q158" i="56"/>
  <c r="M158" i="56"/>
  <c r="A158" i="56"/>
  <c r="Q157" i="56"/>
  <c r="M157" i="56"/>
  <c r="A157" i="56"/>
  <c r="Q156" i="56"/>
  <c r="M156" i="56"/>
  <c r="A156" i="56"/>
  <c r="Q155" i="56"/>
  <c r="M155" i="56"/>
  <c r="A155" i="56"/>
  <c r="Q154" i="56"/>
  <c r="M154" i="56"/>
  <c r="A154" i="56"/>
  <c r="Q153" i="56"/>
  <c r="M153" i="56"/>
  <c r="A153" i="56"/>
  <c r="Q152" i="56"/>
  <c r="M152" i="56"/>
  <c r="A152" i="56"/>
  <c r="Q151" i="56"/>
  <c r="M151" i="56"/>
  <c r="A151" i="56"/>
  <c r="Q150" i="56"/>
  <c r="M150" i="56"/>
  <c r="A150" i="56"/>
  <c r="Q149" i="56"/>
  <c r="M149" i="56"/>
  <c r="A149" i="56"/>
  <c r="Q148" i="56"/>
  <c r="M148" i="56"/>
  <c r="A148" i="56"/>
  <c r="Q147" i="56"/>
  <c r="M147" i="56"/>
  <c r="A147" i="56"/>
  <c r="Q146" i="56"/>
  <c r="M146" i="56"/>
  <c r="A146" i="56"/>
  <c r="Q145" i="56"/>
  <c r="M145" i="56"/>
  <c r="A145" i="56"/>
  <c r="Q144" i="56"/>
  <c r="M144" i="56"/>
  <c r="A144" i="56"/>
  <c r="Q143" i="56"/>
  <c r="M143" i="56"/>
  <c r="A143" i="56"/>
  <c r="Q142" i="56"/>
  <c r="M142" i="56"/>
  <c r="A142" i="56"/>
  <c r="Q141" i="56"/>
  <c r="M141" i="56"/>
  <c r="A141" i="56"/>
  <c r="Q140" i="56"/>
  <c r="M140" i="56"/>
  <c r="A140" i="56"/>
  <c r="Q139" i="56"/>
  <c r="M139" i="56"/>
  <c r="A139" i="56"/>
  <c r="Q138" i="56"/>
  <c r="M138" i="56"/>
  <c r="A138" i="56"/>
  <c r="Q137" i="56"/>
  <c r="M137" i="56"/>
  <c r="A137" i="56"/>
  <c r="Q136" i="56"/>
  <c r="M136" i="56"/>
  <c r="A136" i="56"/>
  <c r="Q135" i="56"/>
  <c r="M135" i="56"/>
  <c r="A135" i="56"/>
  <c r="Q134" i="56"/>
  <c r="M134" i="56"/>
  <c r="A134" i="56"/>
  <c r="Q133" i="56"/>
  <c r="M133" i="56"/>
  <c r="A133" i="56"/>
  <c r="Q132" i="56"/>
  <c r="M132" i="56"/>
  <c r="A132" i="56"/>
  <c r="Q131" i="56"/>
  <c r="M131" i="56"/>
  <c r="A131" i="56"/>
  <c r="Q130" i="56"/>
  <c r="M130" i="56"/>
  <c r="A130" i="56"/>
  <c r="Q129" i="56"/>
  <c r="M129" i="56"/>
  <c r="A129" i="56"/>
  <c r="Q128" i="56"/>
  <c r="M128" i="56"/>
  <c r="A128" i="56"/>
  <c r="Q127" i="56"/>
  <c r="M127" i="56"/>
  <c r="A127" i="56"/>
  <c r="Q126" i="56"/>
  <c r="M126" i="56"/>
  <c r="A126" i="56"/>
  <c r="Q125" i="56"/>
  <c r="M125" i="56"/>
  <c r="A125" i="56"/>
  <c r="Q124" i="56"/>
  <c r="M124" i="56"/>
  <c r="A124" i="56"/>
  <c r="Q123" i="56"/>
  <c r="M123" i="56"/>
  <c r="A123" i="56"/>
  <c r="Q122" i="56"/>
  <c r="M122" i="56"/>
  <c r="A122" i="56"/>
  <c r="Q121" i="56"/>
  <c r="M121" i="56"/>
  <c r="A121" i="56"/>
  <c r="Q120" i="56"/>
  <c r="M120" i="56"/>
  <c r="A120" i="56"/>
  <c r="Q119" i="56"/>
  <c r="M119" i="56"/>
  <c r="A119" i="56"/>
  <c r="Q118" i="56"/>
  <c r="M118" i="56"/>
  <c r="A118" i="56"/>
  <c r="Q117" i="56"/>
  <c r="M117" i="56"/>
  <c r="A117" i="56"/>
  <c r="Q116" i="56"/>
  <c r="M116" i="56"/>
  <c r="A116" i="56"/>
  <c r="Q115" i="56"/>
  <c r="M115" i="56"/>
  <c r="A115" i="56"/>
  <c r="Q114" i="56"/>
  <c r="M114" i="56"/>
  <c r="A114" i="56"/>
  <c r="Q113" i="56"/>
  <c r="M113" i="56"/>
  <c r="A113" i="56"/>
  <c r="Q112" i="56"/>
  <c r="M112" i="56"/>
  <c r="A112" i="56"/>
  <c r="Q111" i="56"/>
  <c r="M111" i="56"/>
  <c r="A111" i="56"/>
  <c r="Q110" i="56"/>
  <c r="M110" i="56"/>
  <c r="A110" i="56"/>
  <c r="Q109" i="56"/>
  <c r="M109" i="56"/>
  <c r="A109" i="56"/>
  <c r="Q108" i="56"/>
  <c r="M108" i="56"/>
  <c r="A108" i="56"/>
  <c r="Q107" i="56"/>
  <c r="M107" i="56"/>
  <c r="A107" i="56"/>
  <c r="Q106" i="56"/>
  <c r="M106" i="56"/>
  <c r="A106" i="56"/>
  <c r="Q105" i="56"/>
  <c r="M105" i="56"/>
  <c r="A105" i="56"/>
  <c r="Q104" i="56"/>
  <c r="M104" i="56"/>
  <c r="A104" i="56"/>
  <c r="Q103" i="56"/>
  <c r="M103" i="56"/>
  <c r="A103" i="56"/>
  <c r="Q102" i="56"/>
  <c r="M102" i="56"/>
  <c r="A102" i="56"/>
  <c r="Q101" i="56"/>
  <c r="M101" i="56"/>
  <c r="A101" i="56"/>
  <c r="Q100" i="56"/>
  <c r="Q222" i="56" s="1"/>
  <c r="M100" i="56"/>
  <c r="A100" i="56"/>
  <c r="Q99" i="56"/>
  <c r="M99" i="56"/>
  <c r="A99" i="56"/>
  <c r="Q98" i="56"/>
  <c r="M98" i="56"/>
  <c r="A98" i="56"/>
  <c r="Q97" i="56"/>
  <c r="M97" i="56"/>
  <c r="A97" i="56"/>
  <c r="Q96" i="56"/>
  <c r="M96" i="56"/>
  <c r="A96" i="56"/>
  <c r="Q95" i="56"/>
  <c r="M95" i="56"/>
  <c r="A95" i="56"/>
  <c r="Q94" i="56"/>
  <c r="M94" i="56"/>
  <c r="A94" i="56"/>
  <c r="Q93" i="56"/>
  <c r="M93" i="56"/>
  <c r="A93" i="56"/>
  <c r="Q92" i="56"/>
  <c r="M92" i="56"/>
  <c r="A92" i="56"/>
  <c r="Q91" i="56"/>
  <c r="M91" i="56"/>
  <c r="A91" i="56"/>
  <c r="Q90" i="56"/>
  <c r="M90" i="56"/>
  <c r="A90" i="56"/>
  <c r="Q89" i="56"/>
  <c r="M89" i="56"/>
  <c r="A89" i="56"/>
  <c r="Q88" i="56"/>
  <c r="M88" i="56"/>
  <c r="A88" i="56"/>
  <c r="Q87" i="56"/>
  <c r="M87" i="56"/>
  <c r="A87" i="56"/>
  <c r="Q86" i="56"/>
  <c r="M86" i="56"/>
  <c r="A86" i="56"/>
  <c r="Q85" i="56"/>
  <c r="M85" i="56"/>
  <c r="A85" i="56"/>
  <c r="Q84" i="56"/>
  <c r="M84" i="56"/>
  <c r="A84" i="56"/>
  <c r="Q83" i="56"/>
  <c r="M83" i="56"/>
  <c r="A83" i="56"/>
  <c r="Q82" i="56"/>
  <c r="M82" i="56"/>
  <c r="A82" i="56"/>
  <c r="Q81" i="56"/>
  <c r="M81" i="56"/>
  <c r="A81" i="56"/>
  <c r="Q80" i="56"/>
  <c r="M80" i="56"/>
  <c r="A80" i="56"/>
  <c r="Q79" i="56"/>
  <c r="M79" i="56"/>
  <c r="A79" i="56"/>
  <c r="Q78" i="56"/>
  <c r="M78" i="56"/>
  <c r="A78" i="56"/>
  <c r="Q77" i="56"/>
  <c r="M77" i="56"/>
  <c r="A77" i="56"/>
  <c r="Q76" i="56"/>
  <c r="M76" i="56"/>
  <c r="A76" i="56"/>
  <c r="Q75" i="56"/>
  <c r="M75" i="56"/>
  <c r="A75" i="56"/>
  <c r="Q74" i="56"/>
  <c r="M74" i="56"/>
  <c r="A74" i="56"/>
  <c r="Q73" i="56"/>
  <c r="M73" i="56"/>
  <c r="A73" i="56"/>
  <c r="Q72" i="56"/>
  <c r="M72" i="56"/>
  <c r="A72" i="56"/>
  <c r="Q71" i="56"/>
  <c r="M71" i="56"/>
  <c r="A71" i="56"/>
  <c r="Q70" i="56"/>
  <c r="M70" i="56"/>
  <c r="A70" i="56"/>
  <c r="Q69" i="56"/>
  <c r="M69" i="56"/>
  <c r="A69" i="56"/>
  <c r="Q68" i="56"/>
  <c r="M68" i="56"/>
  <c r="A68" i="56"/>
  <c r="Q67" i="56"/>
  <c r="M67" i="56"/>
  <c r="A67" i="56"/>
  <c r="Q66" i="56"/>
  <c r="M66" i="56"/>
  <c r="A66" i="56"/>
  <c r="Q65" i="56"/>
  <c r="M65" i="56"/>
  <c r="A65" i="56"/>
  <c r="Q64" i="56"/>
  <c r="M64" i="56"/>
  <c r="A64" i="56"/>
  <c r="Q63" i="56"/>
  <c r="M63" i="56"/>
  <c r="A63" i="56"/>
  <c r="Q62" i="56"/>
  <c r="M62" i="56"/>
  <c r="A62" i="56"/>
  <c r="Q61" i="56"/>
  <c r="M61" i="56"/>
  <c r="A61" i="56"/>
  <c r="Q60" i="56"/>
  <c r="M60" i="56"/>
  <c r="A60" i="56"/>
  <c r="Q59" i="56"/>
  <c r="M59" i="56"/>
  <c r="A59" i="56"/>
  <c r="Q58" i="56"/>
  <c r="M58" i="56"/>
  <c r="A58" i="56"/>
  <c r="Q57" i="56"/>
  <c r="M57" i="56"/>
  <c r="A57" i="56"/>
  <c r="Q56" i="56"/>
  <c r="M56" i="56"/>
  <c r="A56" i="56"/>
  <c r="Q55" i="56"/>
  <c r="M55" i="56"/>
  <c r="A55" i="56"/>
  <c r="Q54" i="56"/>
  <c r="M54" i="56"/>
  <c r="A54" i="56"/>
  <c r="Q53" i="56"/>
  <c r="M53" i="56"/>
  <c r="A53" i="56"/>
  <c r="Q52" i="56"/>
  <c r="M52" i="56"/>
  <c r="A52" i="56"/>
  <c r="Q51" i="56"/>
  <c r="M51" i="56"/>
  <c r="A51" i="56"/>
  <c r="Q50" i="56"/>
  <c r="M50" i="56"/>
  <c r="A50" i="56"/>
  <c r="Q49" i="56"/>
  <c r="M49" i="56"/>
  <c r="A49" i="56"/>
  <c r="Q48" i="56"/>
  <c r="M48" i="56"/>
  <c r="A48" i="56"/>
  <c r="Q47" i="56"/>
  <c r="M47" i="56"/>
  <c r="A47" i="56"/>
  <c r="Q46" i="56"/>
  <c r="M46" i="56"/>
  <c r="A46" i="56"/>
  <c r="Q45" i="56"/>
  <c r="M45" i="56"/>
  <c r="A45" i="56"/>
  <c r="Q44" i="56"/>
  <c r="M44" i="56"/>
  <c r="A44" i="56"/>
  <c r="Q43" i="56"/>
  <c r="M43" i="56"/>
  <c r="A43" i="56"/>
  <c r="Q42" i="56"/>
  <c r="M42" i="56"/>
  <c r="A42" i="56"/>
  <c r="Q41" i="56"/>
  <c r="M41" i="56"/>
  <c r="A41" i="56"/>
  <c r="Q40" i="56"/>
  <c r="M40" i="56"/>
  <c r="A40" i="56"/>
  <c r="Q39" i="56"/>
  <c r="M39" i="56"/>
  <c r="A39" i="56"/>
  <c r="Q38" i="56"/>
  <c r="M38" i="56"/>
  <c r="A38" i="56"/>
  <c r="Q37" i="56"/>
  <c r="M37" i="56"/>
  <c r="A37" i="56"/>
  <c r="Q36" i="56"/>
  <c r="M36" i="56"/>
  <c r="A36" i="56"/>
  <c r="Q35" i="56"/>
  <c r="M35" i="56"/>
  <c r="A35" i="56"/>
  <c r="Q34" i="56"/>
  <c r="M34" i="56"/>
  <c r="A34" i="56"/>
  <c r="Q33" i="56"/>
  <c r="M33" i="56"/>
  <c r="A33" i="56"/>
  <c r="Q32" i="56"/>
  <c r="M32" i="56"/>
  <c r="A32" i="56"/>
  <c r="Q31" i="56"/>
  <c r="M31" i="56"/>
  <c r="A31" i="56"/>
  <c r="Q30" i="56"/>
  <c r="M30" i="56"/>
  <c r="A30" i="56"/>
  <c r="Q29" i="56"/>
  <c r="M29" i="56"/>
  <c r="A29" i="56"/>
  <c r="Q28" i="56"/>
  <c r="M28" i="56"/>
  <c r="A28" i="56"/>
  <c r="Q27" i="56"/>
  <c r="M27" i="56"/>
  <c r="A27" i="56"/>
  <c r="Q26" i="56"/>
  <c r="M26" i="56"/>
  <c r="A26" i="56"/>
  <c r="Q25" i="56"/>
  <c r="M25" i="56"/>
  <c r="A25" i="56"/>
  <c r="Q24" i="56"/>
  <c r="M24" i="56"/>
  <c r="A24" i="56"/>
  <c r="Q23" i="56"/>
  <c r="M23" i="56"/>
  <c r="A23" i="56"/>
  <c r="Q22" i="56"/>
  <c r="M22" i="56"/>
  <c r="A22" i="56"/>
  <c r="Q21" i="56"/>
  <c r="M21" i="56"/>
  <c r="A21" i="56"/>
  <c r="Q20" i="56"/>
  <c r="M20" i="56"/>
  <c r="A20" i="56"/>
  <c r="Q19" i="56"/>
  <c r="M19" i="56"/>
  <c r="A19" i="56"/>
  <c r="Q18" i="56"/>
  <c r="M18" i="56"/>
  <c r="A18" i="56"/>
  <c r="Q17" i="56"/>
  <c r="M17" i="56"/>
  <c r="A17" i="56"/>
  <c r="M16" i="56"/>
  <c r="A16" i="56"/>
  <c r="M15" i="56"/>
  <c r="A15" i="56"/>
  <c r="M14" i="56"/>
  <c r="A14" i="56"/>
  <c r="Q13" i="56"/>
  <c r="M13" i="56"/>
  <c r="A13" i="56"/>
  <c r="Q12" i="56"/>
  <c r="M12" i="56"/>
  <c r="A12" i="56"/>
  <c r="Q11" i="56"/>
  <c r="M11" i="56"/>
  <c r="A11" i="56"/>
  <c r="Q10" i="56"/>
  <c r="M10" i="56"/>
  <c r="A10" i="56"/>
  <c r="Q9" i="56"/>
  <c r="M9" i="56"/>
  <c r="A9" i="56"/>
  <c r="Q8" i="56"/>
  <c r="M8" i="56"/>
  <c r="A8" i="56"/>
  <c r="J7" i="56"/>
  <c r="K7" i="56" s="1"/>
  <c r="L7" i="56" s="1"/>
  <c r="M7" i="56" s="1"/>
  <c r="N7" i="56" s="1"/>
  <c r="O7" i="56" s="1"/>
  <c r="P7" i="56" s="1"/>
  <c r="Q7" i="56" s="1"/>
  <c r="I7" i="56"/>
  <c r="H7" i="56"/>
  <c r="P217" i="55" l="1"/>
  <c r="O217" i="55"/>
  <c r="N217" i="55"/>
  <c r="M217" i="55"/>
  <c r="L217" i="55"/>
  <c r="K217" i="55"/>
  <c r="J217" i="55"/>
  <c r="I217" i="55"/>
  <c r="H217" i="55"/>
  <c r="Q216" i="55"/>
  <c r="M216" i="55"/>
  <c r="A216" i="55"/>
  <c r="Q215" i="55"/>
  <c r="M215" i="55"/>
  <c r="A215" i="55"/>
  <c r="Q214" i="55"/>
  <c r="M214" i="55"/>
  <c r="A214" i="55"/>
  <c r="Q213" i="55"/>
  <c r="M213" i="55"/>
  <c r="A213" i="55"/>
  <c r="Q212" i="55"/>
  <c r="A212" i="55"/>
  <c r="Q211" i="55"/>
  <c r="M211" i="55"/>
  <c r="A211" i="55"/>
  <c r="Q210" i="55"/>
  <c r="M210" i="55"/>
  <c r="A210" i="55"/>
  <c r="Q209" i="55"/>
  <c r="M209" i="55"/>
  <c r="A209" i="55"/>
  <c r="Q208" i="55"/>
  <c r="M208" i="55"/>
  <c r="A208" i="55"/>
  <c r="Q207" i="55"/>
  <c r="M207" i="55"/>
  <c r="A207" i="55"/>
  <c r="Q206" i="55"/>
  <c r="M206" i="55"/>
  <c r="A206" i="55"/>
  <c r="Q205" i="55"/>
  <c r="M205" i="55"/>
  <c r="A205" i="55"/>
  <c r="Q204" i="55"/>
  <c r="M204" i="55"/>
  <c r="A204" i="55"/>
  <c r="Q203" i="55"/>
  <c r="M203" i="55"/>
  <c r="A203" i="55"/>
  <c r="Q202" i="55"/>
  <c r="M202" i="55"/>
  <c r="A202" i="55"/>
  <c r="Q201" i="55"/>
  <c r="M201" i="55"/>
  <c r="A201" i="55"/>
  <c r="Q200" i="55"/>
  <c r="M200" i="55"/>
  <c r="A200" i="55"/>
  <c r="Q199" i="55"/>
  <c r="M199" i="55"/>
  <c r="A199" i="55"/>
  <c r="Q198" i="55"/>
  <c r="M198" i="55"/>
  <c r="A198" i="55"/>
  <c r="Q197" i="55"/>
  <c r="M197" i="55"/>
  <c r="A197" i="55"/>
  <c r="Q196" i="55"/>
  <c r="M196" i="55"/>
  <c r="A196" i="55"/>
  <c r="Q195" i="55"/>
  <c r="M195" i="55"/>
  <c r="A195" i="55"/>
  <c r="Q194" i="55"/>
  <c r="M194" i="55"/>
  <c r="A194" i="55"/>
  <c r="Q193" i="55"/>
  <c r="M193" i="55"/>
  <c r="A193" i="55"/>
  <c r="Q192" i="55"/>
  <c r="M192" i="55"/>
  <c r="A192" i="55"/>
  <c r="Q191" i="55"/>
  <c r="M191" i="55"/>
  <c r="A191" i="55"/>
  <c r="Q190" i="55"/>
  <c r="M190" i="55"/>
  <c r="A190" i="55"/>
  <c r="Q189" i="55"/>
  <c r="M189" i="55"/>
  <c r="A189" i="55"/>
  <c r="Q188" i="55"/>
  <c r="M188" i="55"/>
  <c r="A188" i="55"/>
  <c r="Q187" i="55"/>
  <c r="M187" i="55"/>
  <c r="A187" i="55"/>
  <c r="Q186" i="55"/>
  <c r="M186" i="55"/>
  <c r="A186" i="55"/>
  <c r="Q185" i="55"/>
  <c r="M185" i="55"/>
  <c r="A185" i="55"/>
  <c r="Q184" i="55"/>
  <c r="M184" i="55"/>
  <c r="A184" i="55"/>
  <c r="Q183" i="55"/>
  <c r="M183" i="55"/>
  <c r="A183" i="55"/>
  <c r="Q182" i="55"/>
  <c r="M182" i="55"/>
  <c r="A182" i="55"/>
  <c r="Q181" i="55"/>
  <c r="M181" i="55"/>
  <c r="A181" i="55"/>
  <c r="Q180" i="55"/>
  <c r="M180" i="55"/>
  <c r="A180" i="55"/>
  <c r="Q179" i="55"/>
  <c r="M179" i="55"/>
  <c r="A179" i="55"/>
  <c r="Q178" i="55"/>
  <c r="M178" i="55"/>
  <c r="A178" i="55"/>
  <c r="Q177" i="55"/>
  <c r="M177" i="55"/>
  <c r="A177" i="55"/>
  <c r="Q176" i="55"/>
  <c r="M176" i="55"/>
  <c r="A176" i="55"/>
  <c r="Q175" i="55"/>
  <c r="M175" i="55"/>
  <c r="A175" i="55"/>
  <c r="Q174" i="55"/>
  <c r="M174" i="55"/>
  <c r="A174" i="55"/>
  <c r="Q173" i="55"/>
  <c r="M173" i="55"/>
  <c r="A173" i="55"/>
  <c r="Q172" i="55"/>
  <c r="M172" i="55"/>
  <c r="A172" i="55"/>
  <c r="Q171" i="55"/>
  <c r="M171" i="55"/>
  <c r="A171" i="55"/>
  <c r="Q170" i="55"/>
  <c r="M170" i="55"/>
  <c r="A170" i="55"/>
  <c r="Q169" i="55"/>
  <c r="M169" i="55"/>
  <c r="A169" i="55"/>
  <c r="Q168" i="55"/>
  <c r="M168" i="55"/>
  <c r="A168" i="55"/>
  <c r="Q167" i="55"/>
  <c r="M167" i="55"/>
  <c r="A167" i="55"/>
  <c r="Q166" i="55"/>
  <c r="M166" i="55"/>
  <c r="A166" i="55"/>
  <c r="Q165" i="55"/>
  <c r="M165" i="55"/>
  <c r="A165" i="55"/>
  <c r="Q164" i="55"/>
  <c r="M164" i="55"/>
  <c r="A164" i="55"/>
  <c r="Q163" i="55"/>
  <c r="M163" i="55"/>
  <c r="A163" i="55"/>
  <c r="Q162" i="55"/>
  <c r="M162" i="55"/>
  <c r="A162" i="55"/>
  <c r="Q161" i="55"/>
  <c r="M161" i="55"/>
  <c r="A161" i="55"/>
  <c r="Q160" i="55"/>
  <c r="M160" i="55"/>
  <c r="A160" i="55"/>
  <c r="Q159" i="55"/>
  <c r="M159" i="55"/>
  <c r="A159" i="55"/>
  <c r="Q158" i="55"/>
  <c r="M158" i="55"/>
  <c r="A158" i="55"/>
  <c r="Q157" i="55"/>
  <c r="M157" i="55"/>
  <c r="A157" i="55"/>
  <c r="M156" i="55"/>
  <c r="A156" i="55"/>
  <c r="M155" i="55"/>
  <c r="A155" i="55"/>
  <c r="Q154" i="55"/>
  <c r="M154" i="55"/>
  <c r="A154" i="55"/>
  <c r="Q153" i="55"/>
  <c r="M153" i="55"/>
  <c r="A153" i="55"/>
  <c r="Q152" i="55"/>
  <c r="M152" i="55"/>
  <c r="A152" i="55"/>
  <c r="Q151" i="55"/>
  <c r="M151" i="55"/>
  <c r="A151" i="55"/>
  <c r="Q150" i="55"/>
  <c r="M150" i="55"/>
  <c r="A150" i="55"/>
  <c r="Q149" i="55"/>
  <c r="M149" i="55"/>
  <c r="A149" i="55"/>
  <c r="Q148" i="55"/>
  <c r="M148" i="55"/>
  <c r="A148" i="55"/>
  <c r="Q147" i="55"/>
  <c r="M147" i="55"/>
  <c r="A147" i="55"/>
  <c r="Q146" i="55"/>
  <c r="M146" i="55"/>
  <c r="A146" i="55"/>
  <c r="Q145" i="55"/>
  <c r="M145" i="55"/>
  <c r="A145" i="55"/>
  <c r="Q144" i="55"/>
  <c r="M144" i="55"/>
  <c r="A144" i="55"/>
  <c r="Q143" i="55"/>
  <c r="M143" i="55"/>
  <c r="A143" i="55"/>
  <c r="Q142" i="55"/>
  <c r="M142" i="55"/>
  <c r="A142" i="55"/>
  <c r="Q141" i="55"/>
  <c r="M141" i="55"/>
  <c r="A141" i="55"/>
  <c r="Q140" i="55"/>
  <c r="M140" i="55"/>
  <c r="A140" i="55"/>
  <c r="Q139" i="55"/>
  <c r="M139" i="55"/>
  <c r="A139" i="55"/>
  <c r="Q138" i="55"/>
  <c r="M138" i="55"/>
  <c r="A138" i="55"/>
  <c r="Q137" i="55"/>
  <c r="M137" i="55"/>
  <c r="A137" i="55"/>
  <c r="Q136" i="55"/>
  <c r="M136" i="55"/>
  <c r="A136" i="55"/>
  <c r="Q135" i="55"/>
  <c r="M135" i="55"/>
  <c r="A135" i="55"/>
  <c r="Q134" i="55"/>
  <c r="M134" i="55"/>
  <c r="A134" i="55"/>
  <c r="Q133" i="55"/>
  <c r="M133" i="55"/>
  <c r="A133" i="55"/>
  <c r="Q132" i="55"/>
  <c r="M132" i="55"/>
  <c r="A132" i="55"/>
  <c r="Q131" i="55"/>
  <c r="M131" i="55"/>
  <c r="A131" i="55"/>
  <c r="Q130" i="55"/>
  <c r="M130" i="55"/>
  <c r="A130" i="55"/>
  <c r="Q129" i="55"/>
  <c r="M129" i="55"/>
  <c r="A129" i="55"/>
  <c r="Q128" i="55"/>
  <c r="M128" i="55"/>
  <c r="A128" i="55"/>
  <c r="Q127" i="55"/>
  <c r="M127" i="55"/>
  <c r="A127" i="55"/>
  <c r="Q126" i="55"/>
  <c r="M126" i="55"/>
  <c r="A126" i="55"/>
  <c r="Q125" i="55"/>
  <c r="M125" i="55"/>
  <c r="A125" i="55"/>
  <c r="Q124" i="55"/>
  <c r="M124" i="55"/>
  <c r="A124" i="55"/>
  <c r="Q123" i="55"/>
  <c r="M123" i="55"/>
  <c r="A123" i="55"/>
  <c r="Q122" i="55"/>
  <c r="M122" i="55"/>
  <c r="A122" i="55"/>
  <c r="Q121" i="55"/>
  <c r="M121" i="55"/>
  <c r="A121" i="55"/>
  <c r="Q120" i="55"/>
  <c r="M120" i="55"/>
  <c r="A120" i="55"/>
  <c r="Q119" i="55"/>
  <c r="M119" i="55"/>
  <c r="A119" i="55"/>
  <c r="Q118" i="55"/>
  <c r="M118" i="55"/>
  <c r="A118" i="55"/>
  <c r="Q117" i="55"/>
  <c r="M117" i="55"/>
  <c r="A117" i="55"/>
  <c r="Q116" i="55"/>
  <c r="M116" i="55"/>
  <c r="A116" i="55"/>
  <c r="Q115" i="55"/>
  <c r="M115" i="55"/>
  <c r="A115" i="55"/>
  <c r="Q114" i="55"/>
  <c r="M114" i="55"/>
  <c r="A114" i="55"/>
  <c r="Q113" i="55"/>
  <c r="M113" i="55"/>
  <c r="A113" i="55"/>
  <c r="Q112" i="55"/>
  <c r="M112" i="55"/>
  <c r="A112" i="55"/>
  <c r="Q111" i="55"/>
  <c r="M111" i="55"/>
  <c r="A111" i="55"/>
  <c r="Q110" i="55"/>
  <c r="M110" i="55"/>
  <c r="A110" i="55"/>
  <c r="Q109" i="55"/>
  <c r="M109" i="55"/>
  <c r="A109" i="55"/>
  <c r="Q108" i="55"/>
  <c r="M108" i="55"/>
  <c r="A108" i="55"/>
  <c r="Q107" i="55"/>
  <c r="M107" i="55"/>
  <c r="A107" i="55"/>
  <c r="Q106" i="55"/>
  <c r="M106" i="55"/>
  <c r="A106" i="55"/>
  <c r="Q105" i="55"/>
  <c r="M105" i="55"/>
  <c r="A105" i="55"/>
  <c r="Q104" i="55"/>
  <c r="M104" i="55"/>
  <c r="A104" i="55"/>
  <c r="Q103" i="55"/>
  <c r="M103" i="55"/>
  <c r="A103" i="55"/>
  <c r="Q102" i="55"/>
  <c r="M102" i="55"/>
  <c r="A102" i="55"/>
  <c r="Q101" i="55"/>
  <c r="M101" i="55"/>
  <c r="A101" i="55"/>
  <c r="Q100" i="55"/>
  <c r="M100" i="55"/>
  <c r="A100" i="55"/>
  <c r="Q99" i="55"/>
  <c r="M99" i="55"/>
  <c r="A99" i="55"/>
  <c r="Q98" i="55"/>
  <c r="M98" i="55"/>
  <c r="A98" i="55"/>
  <c r="Q97" i="55"/>
  <c r="M97" i="55"/>
  <c r="A97" i="55"/>
  <c r="Q96" i="55"/>
  <c r="Q217" i="55" s="1"/>
  <c r="M96" i="55"/>
  <c r="A96" i="55"/>
  <c r="Q95" i="55"/>
  <c r="M95" i="55"/>
  <c r="A95" i="55"/>
  <c r="Q94" i="55"/>
  <c r="M94" i="55"/>
  <c r="A94" i="55"/>
  <c r="Q93" i="55"/>
  <c r="M93" i="55"/>
  <c r="A93" i="55"/>
  <c r="Q92" i="55"/>
  <c r="M92" i="55"/>
  <c r="A92" i="55"/>
  <c r="Q91" i="55"/>
  <c r="M91" i="55"/>
  <c r="A91" i="55"/>
  <c r="Q90" i="55"/>
  <c r="M90" i="55"/>
  <c r="A90" i="55"/>
  <c r="Q89" i="55"/>
  <c r="M89" i="55"/>
  <c r="A89" i="55"/>
  <c r="Q88" i="55"/>
  <c r="M88" i="55"/>
  <c r="A88" i="55"/>
  <c r="Q87" i="55"/>
  <c r="M87" i="55"/>
  <c r="A87" i="55"/>
  <c r="Q86" i="55"/>
  <c r="M86" i="55"/>
  <c r="A86" i="55"/>
  <c r="Q85" i="55"/>
  <c r="M85" i="55"/>
  <c r="A85" i="55"/>
  <c r="Q84" i="55"/>
  <c r="M84" i="55"/>
  <c r="A84" i="55"/>
  <c r="Q83" i="55"/>
  <c r="M83" i="55"/>
  <c r="A83" i="55"/>
  <c r="Q82" i="55"/>
  <c r="M82" i="55"/>
  <c r="A82" i="55"/>
  <c r="Q81" i="55"/>
  <c r="M81" i="55"/>
  <c r="A81" i="55"/>
  <c r="Q80" i="55"/>
  <c r="M80" i="55"/>
  <c r="A80" i="55"/>
  <c r="Q79" i="55"/>
  <c r="M79" i="55"/>
  <c r="A79" i="55"/>
  <c r="Q78" i="55"/>
  <c r="M78" i="55"/>
  <c r="A78" i="55"/>
  <c r="Q77" i="55"/>
  <c r="M77" i="55"/>
  <c r="A77" i="55"/>
  <c r="Q76" i="55"/>
  <c r="M76" i="55"/>
  <c r="A76" i="55"/>
  <c r="Q75" i="55"/>
  <c r="M75" i="55"/>
  <c r="A75" i="55"/>
  <c r="Q74" i="55"/>
  <c r="M74" i="55"/>
  <c r="A74" i="55"/>
  <c r="Q73" i="55"/>
  <c r="M73" i="55"/>
  <c r="A73" i="55"/>
  <c r="Q72" i="55"/>
  <c r="M72" i="55"/>
  <c r="A72" i="55"/>
  <c r="Q71" i="55"/>
  <c r="M71" i="55"/>
  <c r="A71" i="55"/>
  <c r="Q70" i="55"/>
  <c r="M70" i="55"/>
  <c r="A70" i="55"/>
  <c r="Q69" i="55"/>
  <c r="M69" i="55"/>
  <c r="A69" i="55"/>
  <c r="Q68" i="55"/>
  <c r="M68" i="55"/>
  <c r="A68" i="55"/>
  <c r="Q67" i="55"/>
  <c r="M67" i="55"/>
  <c r="A67" i="55"/>
  <c r="Q66" i="55"/>
  <c r="M66" i="55"/>
  <c r="A66" i="55"/>
  <c r="Q65" i="55"/>
  <c r="M65" i="55"/>
  <c r="A65" i="55"/>
  <c r="Q64" i="55"/>
  <c r="M64" i="55"/>
  <c r="A64" i="55"/>
  <c r="Q63" i="55"/>
  <c r="M63" i="55"/>
  <c r="A63" i="55"/>
  <c r="Q62" i="55"/>
  <c r="M62" i="55"/>
  <c r="A62" i="55"/>
  <c r="Q61" i="55"/>
  <c r="M61" i="55"/>
  <c r="A61" i="55"/>
  <c r="Q60" i="55"/>
  <c r="M60" i="55"/>
  <c r="A60" i="55"/>
  <c r="Q59" i="55"/>
  <c r="M59" i="55"/>
  <c r="A59" i="55"/>
  <c r="Q58" i="55"/>
  <c r="M58" i="55"/>
  <c r="A58" i="55"/>
  <c r="Q57" i="55"/>
  <c r="M57" i="55"/>
  <c r="A57" i="55"/>
  <c r="Q56" i="55"/>
  <c r="M56" i="55"/>
  <c r="A56" i="55"/>
  <c r="Q55" i="55"/>
  <c r="M55" i="55"/>
  <c r="A55" i="55"/>
  <c r="Q54" i="55"/>
  <c r="M54" i="55"/>
  <c r="A54" i="55"/>
  <c r="Q53" i="55"/>
  <c r="M53" i="55"/>
  <c r="A53" i="55"/>
  <c r="Q52" i="55"/>
  <c r="M52" i="55"/>
  <c r="A52" i="55"/>
  <c r="Q51" i="55"/>
  <c r="M51" i="55"/>
  <c r="A51" i="55"/>
  <c r="Q50" i="55"/>
  <c r="M50" i="55"/>
  <c r="A50" i="55"/>
  <c r="Q49" i="55"/>
  <c r="M49" i="55"/>
  <c r="A49" i="55"/>
  <c r="Q48" i="55"/>
  <c r="M48" i="55"/>
  <c r="A48" i="55"/>
  <c r="Q47" i="55"/>
  <c r="M47" i="55"/>
  <c r="A47" i="55"/>
  <c r="Q46" i="55"/>
  <c r="M46" i="55"/>
  <c r="A46" i="55"/>
  <c r="Q45" i="55"/>
  <c r="M45" i="55"/>
  <c r="A45" i="55"/>
  <c r="Q44" i="55"/>
  <c r="M44" i="55"/>
  <c r="A44" i="55"/>
  <c r="Q43" i="55"/>
  <c r="M43" i="55"/>
  <c r="A43" i="55"/>
  <c r="Q42" i="55"/>
  <c r="M42" i="55"/>
  <c r="A42" i="55"/>
  <c r="Q41" i="55"/>
  <c r="M41" i="55"/>
  <c r="A41" i="55"/>
  <c r="Q40" i="55"/>
  <c r="M40" i="55"/>
  <c r="A40" i="55"/>
  <c r="Q39" i="55"/>
  <c r="M39" i="55"/>
  <c r="A39" i="55"/>
  <c r="Q38" i="55"/>
  <c r="M38" i="55"/>
  <c r="A38" i="55"/>
  <c r="Q37" i="55"/>
  <c r="M37" i="55"/>
  <c r="A37" i="55"/>
  <c r="Q36" i="55"/>
  <c r="M36" i="55"/>
  <c r="A36" i="55"/>
  <c r="Q35" i="55"/>
  <c r="M35" i="55"/>
  <c r="A35" i="55"/>
  <c r="Q34" i="55"/>
  <c r="M34" i="55"/>
  <c r="A34" i="55"/>
  <c r="Q33" i="55"/>
  <c r="M33" i="55"/>
  <c r="A33" i="55"/>
  <c r="Q32" i="55"/>
  <c r="M32" i="55"/>
  <c r="A32" i="55"/>
  <c r="Q31" i="55"/>
  <c r="M31" i="55"/>
  <c r="A31" i="55"/>
  <c r="Q30" i="55"/>
  <c r="M30" i="55"/>
  <c r="A30" i="55"/>
  <c r="Q29" i="55"/>
  <c r="M29" i="55"/>
  <c r="A29" i="55"/>
  <c r="Q28" i="55"/>
  <c r="M28" i="55"/>
  <c r="A28" i="55"/>
  <c r="Q27" i="55"/>
  <c r="M27" i="55"/>
  <c r="A27" i="55"/>
  <c r="Q26" i="55"/>
  <c r="M26" i="55"/>
  <c r="A26" i="55"/>
  <c r="Q25" i="55"/>
  <c r="M25" i="55"/>
  <c r="A25" i="55"/>
  <c r="Q24" i="55"/>
  <c r="M24" i="55"/>
  <c r="A24" i="55"/>
  <c r="Q23" i="55"/>
  <c r="M23" i="55"/>
  <c r="A23" i="55"/>
  <c r="Q22" i="55"/>
  <c r="M22" i="55"/>
  <c r="A22" i="55"/>
  <c r="Q21" i="55"/>
  <c r="M21" i="55"/>
  <c r="A21" i="55"/>
  <c r="Q20" i="55"/>
  <c r="M20" i="55"/>
  <c r="A20" i="55"/>
  <c r="Q19" i="55"/>
  <c r="M19" i="55"/>
  <c r="A19" i="55"/>
  <c r="Q18" i="55"/>
  <c r="M18" i="55"/>
  <c r="A18" i="55"/>
  <c r="Q17" i="55"/>
  <c r="M17" i="55"/>
  <c r="A17" i="55"/>
  <c r="M16" i="55"/>
  <c r="A16" i="55"/>
  <c r="M15" i="55"/>
  <c r="A15" i="55"/>
  <c r="M14" i="55"/>
  <c r="A14" i="55"/>
  <c r="Q13" i="55"/>
  <c r="M13" i="55"/>
  <c r="A13" i="55"/>
  <c r="Q12" i="55"/>
  <c r="M12" i="55"/>
  <c r="A12" i="55"/>
  <c r="Q11" i="55"/>
  <c r="M11" i="55"/>
  <c r="A11" i="55"/>
  <c r="Q10" i="55"/>
  <c r="M10" i="55"/>
  <c r="A10" i="55"/>
  <c r="Q9" i="55"/>
  <c r="M9" i="55"/>
  <c r="A9" i="55"/>
  <c r="Q8" i="55"/>
  <c r="M8" i="55"/>
  <c r="A8" i="55"/>
  <c r="I7" i="55"/>
  <c r="J7" i="55" s="1"/>
  <c r="K7" i="55" s="1"/>
  <c r="L7" i="55" s="1"/>
  <c r="M7" i="55" s="1"/>
  <c r="N7" i="55" s="1"/>
  <c r="O7" i="55" s="1"/>
  <c r="P7" i="55" s="1"/>
  <c r="Q7" i="55" s="1"/>
  <c r="H7" i="55"/>
  <c r="P215" i="54" l="1"/>
  <c r="O215" i="54"/>
  <c r="N215" i="54"/>
  <c r="M215" i="54"/>
  <c r="L215" i="54"/>
  <c r="K215" i="54"/>
  <c r="J215" i="54"/>
  <c r="I215" i="54"/>
  <c r="H215" i="54"/>
  <c r="Q214" i="54"/>
  <c r="M214" i="54"/>
  <c r="A214" i="54"/>
  <c r="Q213" i="54"/>
  <c r="M213" i="54"/>
  <c r="A213" i="54"/>
  <c r="Q212" i="54"/>
  <c r="M212" i="54"/>
  <c r="A212" i="54"/>
  <c r="Q211" i="54"/>
  <c r="M211" i="54"/>
  <c r="A211" i="54"/>
  <c r="Q210" i="54"/>
  <c r="A210" i="54"/>
  <c r="Q209" i="54"/>
  <c r="M209" i="54"/>
  <c r="A209" i="54"/>
  <c r="Q208" i="54"/>
  <c r="M208" i="54"/>
  <c r="A208" i="54"/>
  <c r="Q207" i="54"/>
  <c r="M207" i="54"/>
  <c r="A207" i="54"/>
  <c r="Q206" i="54"/>
  <c r="M206" i="54"/>
  <c r="A206" i="54"/>
  <c r="Q205" i="54"/>
  <c r="M205" i="54"/>
  <c r="A205" i="54"/>
  <c r="Q204" i="54"/>
  <c r="M204" i="54"/>
  <c r="A204" i="54"/>
  <c r="Q203" i="54"/>
  <c r="M203" i="54"/>
  <c r="A203" i="54"/>
  <c r="Q202" i="54"/>
  <c r="M202" i="54"/>
  <c r="A202" i="54"/>
  <c r="Q201" i="54"/>
  <c r="M201" i="54"/>
  <c r="A201" i="54"/>
  <c r="Q200" i="54"/>
  <c r="M200" i="54"/>
  <c r="A200" i="54"/>
  <c r="Q199" i="54"/>
  <c r="M199" i="54"/>
  <c r="A199" i="54"/>
  <c r="Q198" i="54"/>
  <c r="M198" i="54"/>
  <c r="A198" i="54"/>
  <c r="Q197" i="54"/>
  <c r="M197" i="54"/>
  <c r="A197" i="54"/>
  <c r="Q196" i="54"/>
  <c r="M196" i="54"/>
  <c r="A196" i="54"/>
  <c r="Q195" i="54"/>
  <c r="M195" i="54"/>
  <c r="A195" i="54"/>
  <c r="Q194" i="54"/>
  <c r="M194" i="54"/>
  <c r="A194" i="54"/>
  <c r="Q193" i="54"/>
  <c r="M193" i="54"/>
  <c r="A193" i="54"/>
  <c r="Q192" i="54"/>
  <c r="M192" i="54"/>
  <c r="A192" i="54"/>
  <c r="Q191" i="54"/>
  <c r="M191" i="54"/>
  <c r="A191" i="54"/>
  <c r="Q190" i="54"/>
  <c r="M190" i="54"/>
  <c r="A190" i="54"/>
  <c r="Q189" i="54"/>
  <c r="M189" i="54"/>
  <c r="A189" i="54"/>
  <c r="Q188" i="54"/>
  <c r="M188" i="54"/>
  <c r="A188" i="54"/>
  <c r="Q187" i="54"/>
  <c r="M187" i="54"/>
  <c r="A187" i="54"/>
  <c r="Q186" i="54"/>
  <c r="M186" i="54"/>
  <c r="A186" i="54"/>
  <c r="Q185" i="54"/>
  <c r="M185" i="54"/>
  <c r="A185" i="54"/>
  <c r="Q184" i="54"/>
  <c r="M184" i="54"/>
  <c r="A184" i="54"/>
  <c r="Q183" i="54"/>
  <c r="M183" i="54"/>
  <c r="A183" i="54"/>
  <c r="Q182" i="54"/>
  <c r="M182" i="54"/>
  <c r="A182" i="54"/>
  <c r="Q181" i="54"/>
  <c r="M181" i="54"/>
  <c r="A181" i="54"/>
  <c r="Q180" i="54"/>
  <c r="M180" i="54"/>
  <c r="A180" i="54"/>
  <c r="Q179" i="54"/>
  <c r="M179" i="54"/>
  <c r="A179" i="54"/>
  <c r="Q178" i="54"/>
  <c r="M178" i="54"/>
  <c r="A178" i="54"/>
  <c r="Q177" i="54"/>
  <c r="M177" i="54"/>
  <c r="A177" i="54"/>
  <c r="Q176" i="54"/>
  <c r="M176" i="54"/>
  <c r="A176" i="54"/>
  <c r="Q175" i="54"/>
  <c r="M175" i="54"/>
  <c r="A175" i="54"/>
  <c r="Q174" i="54"/>
  <c r="M174" i="54"/>
  <c r="A174" i="54"/>
  <c r="Q173" i="54"/>
  <c r="M173" i="54"/>
  <c r="A173" i="54"/>
  <c r="Q172" i="54"/>
  <c r="M172" i="54"/>
  <c r="A172" i="54"/>
  <c r="Q171" i="54"/>
  <c r="M171" i="54"/>
  <c r="A171" i="54"/>
  <c r="Q170" i="54"/>
  <c r="M170" i="54"/>
  <c r="A170" i="54"/>
  <c r="Q169" i="54"/>
  <c r="M169" i="54"/>
  <c r="A169" i="54"/>
  <c r="Q168" i="54"/>
  <c r="M168" i="54"/>
  <c r="A168" i="54"/>
  <c r="Q167" i="54"/>
  <c r="M167" i="54"/>
  <c r="A167" i="54"/>
  <c r="Q166" i="54"/>
  <c r="M166" i="54"/>
  <c r="A166" i="54"/>
  <c r="Q165" i="54"/>
  <c r="M165" i="54"/>
  <c r="A165" i="54"/>
  <c r="Q164" i="54"/>
  <c r="M164" i="54"/>
  <c r="A164" i="54"/>
  <c r="Q163" i="54"/>
  <c r="M163" i="54"/>
  <c r="A163" i="54"/>
  <c r="Q162" i="54"/>
  <c r="M162" i="54"/>
  <c r="A162" i="54"/>
  <c r="Q161" i="54"/>
  <c r="M161" i="54"/>
  <c r="A161" i="54"/>
  <c r="Q160" i="54"/>
  <c r="M160" i="54"/>
  <c r="A160" i="54"/>
  <c r="Q159" i="54"/>
  <c r="M159" i="54"/>
  <c r="A159" i="54"/>
  <c r="Q158" i="54"/>
  <c r="M158" i="54"/>
  <c r="A158" i="54"/>
  <c r="Q157" i="54"/>
  <c r="M157" i="54"/>
  <c r="A157" i="54"/>
  <c r="Q156" i="54"/>
  <c r="M156" i="54"/>
  <c r="A156" i="54"/>
  <c r="M155" i="54"/>
  <c r="A155" i="54"/>
  <c r="M154" i="54"/>
  <c r="A154" i="54"/>
  <c r="Q153" i="54"/>
  <c r="M153" i="54"/>
  <c r="A153" i="54"/>
  <c r="Q152" i="54"/>
  <c r="M152" i="54"/>
  <c r="A152" i="54"/>
  <c r="Q151" i="54"/>
  <c r="M151" i="54"/>
  <c r="A151" i="54"/>
  <c r="Q150" i="54"/>
  <c r="M150" i="54"/>
  <c r="A150" i="54"/>
  <c r="Q149" i="54"/>
  <c r="M149" i="54"/>
  <c r="A149" i="54"/>
  <c r="Q148" i="54"/>
  <c r="M148" i="54"/>
  <c r="A148" i="54"/>
  <c r="Q147" i="54"/>
  <c r="M147" i="54"/>
  <c r="A147" i="54"/>
  <c r="Q146" i="54"/>
  <c r="M146" i="54"/>
  <c r="A146" i="54"/>
  <c r="Q145" i="54"/>
  <c r="M145" i="54"/>
  <c r="A145" i="54"/>
  <c r="Q144" i="54"/>
  <c r="M144" i="54"/>
  <c r="A144" i="54"/>
  <c r="Q143" i="54"/>
  <c r="M143" i="54"/>
  <c r="A143" i="54"/>
  <c r="Q142" i="54"/>
  <c r="M142" i="54"/>
  <c r="A142" i="54"/>
  <c r="Q141" i="54"/>
  <c r="M141" i="54"/>
  <c r="A141" i="54"/>
  <c r="Q140" i="54"/>
  <c r="M140" i="54"/>
  <c r="A140" i="54"/>
  <c r="Q139" i="54"/>
  <c r="M139" i="54"/>
  <c r="A139" i="54"/>
  <c r="Q138" i="54"/>
  <c r="M138" i="54"/>
  <c r="A138" i="54"/>
  <c r="Q137" i="54"/>
  <c r="M137" i="54"/>
  <c r="A137" i="54"/>
  <c r="Q136" i="54"/>
  <c r="M136" i="54"/>
  <c r="A136" i="54"/>
  <c r="Q135" i="54"/>
  <c r="M135" i="54"/>
  <c r="A135" i="54"/>
  <c r="Q134" i="54"/>
  <c r="M134" i="54"/>
  <c r="A134" i="54"/>
  <c r="Q133" i="54"/>
  <c r="M133" i="54"/>
  <c r="A133" i="54"/>
  <c r="Q132" i="54"/>
  <c r="M132" i="54"/>
  <c r="A132" i="54"/>
  <c r="Q131" i="54"/>
  <c r="M131" i="54"/>
  <c r="A131" i="54"/>
  <c r="Q130" i="54"/>
  <c r="M130" i="54"/>
  <c r="A130" i="54"/>
  <c r="Q129" i="54"/>
  <c r="M129" i="54"/>
  <c r="A129" i="54"/>
  <c r="Q128" i="54"/>
  <c r="M128" i="54"/>
  <c r="A128" i="54"/>
  <c r="Q127" i="54"/>
  <c r="M127" i="54"/>
  <c r="A127" i="54"/>
  <c r="Q126" i="54"/>
  <c r="M126" i="54"/>
  <c r="A126" i="54"/>
  <c r="Q125" i="54"/>
  <c r="M125" i="54"/>
  <c r="A125" i="54"/>
  <c r="Q124" i="54"/>
  <c r="M124" i="54"/>
  <c r="A124" i="54"/>
  <c r="Q123" i="54"/>
  <c r="M123" i="54"/>
  <c r="A123" i="54"/>
  <c r="Q122" i="54"/>
  <c r="M122" i="54"/>
  <c r="A122" i="54"/>
  <c r="Q121" i="54"/>
  <c r="M121" i="54"/>
  <c r="A121" i="54"/>
  <c r="Q120" i="54"/>
  <c r="M120" i="54"/>
  <c r="A120" i="54"/>
  <c r="Q119" i="54"/>
  <c r="M119" i="54"/>
  <c r="A119" i="54"/>
  <c r="Q118" i="54"/>
  <c r="M118" i="54"/>
  <c r="A118" i="54"/>
  <c r="Q117" i="54"/>
  <c r="M117" i="54"/>
  <c r="A117" i="54"/>
  <c r="Q116" i="54"/>
  <c r="M116" i="54"/>
  <c r="A116" i="54"/>
  <c r="Q115" i="54"/>
  <c r="M115" i="54"/>
  <c r="A115" i="54"/>
  <c r="Q114" i="54"/>
  <c r="M114" i="54"/>
  <c r="A114" i="54"/>
  <c r="Q113" i="54"/>
  <c r="M113" i="54"/>
  <c r="A113" i="54"/>
  <c r="Q112" i="54"/>
  <c r="M112" i="54"/>
  <c r="A112" i="54"/>
  <c r="Q111" i="54"/>
  <c r="M111" i="54"/>
  <c r="A111" i="54"/>
  <c r="Q110" i="54"/>
  <c r="M110" i="54"/>
  <c r="A110" i="54"/>
  <c r="Q109" i="54"/>
  <c r="M109" i="54"/>
  <c r="A109" i="54"/>
  <c r="Q108" i="54"/>
  <c r="M108" i="54"/>
  <c r="A108" i="54"/>
  <c r="Q107" i="54"/>
  <c r="M107" i="54"/>
  <c r="A107" i="54"/>
  <c r="Q106" i="54"/>
  <c r="M106" i="54"/>
  <c r="A106" i="54"/>
  <c r="Q105" i="54"/>
  <c r="M105" i="54"/>
  <c r="A105" i="54"/>
  <c r="Q104" i="54"/>
  <c r="M104" i="54"/>
  <c r="A104" i="54"/>
  <c r="Q103" i="54"/>
  <c r="M103" i="54"/>
  <c r="A103" i="54"/>
  <c r="Q102" i="54"/>
  <c r="M102" i="54"/>
  <c r="A102" i="54"/>
  <c r="Q101" i="54"/>
  <c r="M101" i="54"/>
  <c r="A101" i="54"/>
  <c r="Q100" i="54"/>
  <c r="M100" i="54"/>
  <c r="A100" i="54"/>
  <c r="Q99" i="54"/>
  <c r="M99" i="54"/>
  <c r="A99" i="54"/>
  <c r="Q98" i="54"/>
  <c r="M98" i="54"/>
  <c r="A98" i="54"/>
  <c r="Q97" i="54"/>
  <c r="M97" i="54"/>
  <c r="A97" i="54"/>
  <c r="Q96" i="54"/>
  <c r="M96" i="54"/>
  <c r="A96" i="54"/>
  <c r="Q95" i="54"/>
  <c r="Q215" i="54" s="1"/>
  <c r="M95" i="54"/>
  <c r="A95" i="54"/>
  <c r="Q94" i="54"/>
  <c r="M94" i="54"/>
  <c r="A94" i="54"/>
  <c r="Q93" i="54"/>
  <c r="M93" i="54"/>
  <c r="A93" i="54"/>
  <c r="Q92" i="54"/>
  <c r="M92" i="54"/>
  <c r="A92" i="54"/>
  <c r="Q91" i="54"/>
  <c r="M91" i="54"/>
  <c r="A91" i="54"/>
  <c r="Q90" i="54"/>
  <c r="M90" i="54"/>
  <c r="A90" i="54"/>
  <c r="Q89" i="54"/>
  <c r="M89" i="54"/>
  <c r="A89" i="54"/>
  <c r="Q88" i="54"/>
  <c r="M88" i="54"/>
  <c r="A88" i="54"/>
  <c r="Q87" i="54"/>
  <c r="M87" i="54"/>
  <c r="A87" i="54"/>
  <c r="Q86" i="54"/>
  <c r="M86" i="54"/>
  <c r="A86" i="54"/>
  <c r="Q85" i="54"/>
  <c r="M85" i="54"/>
  <c r="A85" i="54"/>
  <c r="Q84" i="54"/>
  <c r="M84" i="54"/>
  <c r="A84" i="54"/>
  <c r="Q83" i="54"/>
  <c r="M83" i="54"/>
  <c r="A83" i="54"/>
  <c r="Q82" i="54"/>
  <c r="M82" i="54"/>
  <c r="A82" i="54"/>
  <c r="Q81" i="54"/>
  <c r="M81" i="54"/>
  <c r="A81" i="54"/>
  <c r="Q80" i="54"/>
  <c r="M80" i="54"/>
  <c r="A80" i="54"/>
  <c r="Q79" i="54"/>
  <c r="M79" i="54"/>
  <c r="A79" i="54"/>
  <c r="Q78" i="54"/>
  <c r="M78" i="54"/>
  <c r="A78" i="54"/>
  <c r="Q77" i="54"/>
  <c r="M77" i="54"/>
  <c r="A77" i="54"/>
  <c r="Q76" i="54"/>
  <c r="M76" i="54"/>
  <c r="A76" i="54"/>
  <c r="Q75" i="54"/>
  <c r="M75" i="54"/>
  <c r="A75" i="54"/>
  <c r="Q74" i="54"/>
  <c r="M74" i="54"/>
  <c r="A74" i="54"/>
  <c r="Q73" i="54"/>
  <c r="M73" i="54"/>
  <c r="A73" i="54"/>
  <c r="Q72" i="54"/>
  <c r="M72" i="54"/>
  <c r="A72" i="54"/>
  <c r="Q71" i="54"/>
  <c r="M71" i="54"/>
  <c r="A71" i="54"/>
  <c r="Q70" i="54"/>
  <c r="M70" i="54"/>
  <c r="A70" i="54"/>
  <c r="Q69" i="54"/>
  <c r="M69" i="54"/>
  <c r="A69" i="54"/>
  <c r="Q68" i="54"/>
  <c r="M68" i="54"/>
  <c r="A68" i="54"/>
  <c r="Q67" i="54"/>
  <c r="M67" i="54"/>
  <c r="A67" i="54"/>
  <c r="Q66" i="54"/>
  <c r="M66" i="54"/>
  <c r="A66" i="54"/>
  <c r="Q65" i="54"/>
  <c r="M65" i="54"/>
  <c r="A65" i="54"/>
  <c r="Q64" i="54"/>
  <c r="M64" i="54"/>
  <c r="A64" i="54"/>
  <c r="Q63" i="54"/>
  <c r="M63" i="54"/>
  <c r="A63" i="54"/>
  <c r="Q62" i="54"/>
  <c r="M62" i="54"/>
  <c r="A62" i="54"/>
  <c r="Q61" i="54"/>
  <c r="M61" i="54"/>
  <c r="A61" i="54"/>
  <c r="Q60" i="54"/>
  <c r="M60" i="54"/>
  <c r="A60" i="54"/>
  <c r="Q59" i="54"/>
  <c r="M59" i="54"/>
  <c r="A59" i="54"/>
  <c r="Q58" i="54"/>
  <c r="M58" i="54"/>
  <c r="A58" i="54"/>
  <c r="Q57" i="54"/>
  <c r="M57" i="54"/>
  <c r="A57" i="54"/>
  <c r="Q56" i="54"/>
  <c r="M56" i="54"/>
  <c r="A56" i="54"/>
  <c r="Q55" i="54"/>
  <c r="M55" i="54"/>
  <c r="A55" i="54"/>
  <c r="Q54" i="54"/>
  <c r="M54" i="54"/>
  <c r="A54" i="54"/>
  <c r="Q53" i="54"/>
  <c r="M53" i="54"/>
  <c r="A53" i="54"/>
  <c r="Q52" i="54"/>
  <c r="M52" i="54"/>
  <c r="A52" i="54"/>
  <c r="Q51" i="54"/>
  <c r="M51" i="54"/>
  <c r="A51" i="54"/>
  <c r="Q50" i="54"/>
  <c r="M50" i="54"/>
  <c r="A50" i="54"/>
  <c r="Q49" i="54"/>
  <c r="M49" i="54"/>
  <c r="A49" i="54"/>
  <c r="Q48" i="54"/>
  <c r="M48" i="54"/>
  <c r="A48" i="54"/>
  <c r="Q47" i="54"/>
  <c r="M47" i="54"/>
  <c r="A47" i="54"/>
  <c r="Q46" i="54"/>
  <c r="M46" i="54"/>
  <c r="A46" i="54"/>
  <c r="Q45" i="54"/>
  <c r="M45" i="54"/>
  <c r="A45" i="54"/>
  <c r="Q44" i="54"/>
  <c r="M44" i="54"/>
  <c r="A44" i="54"/>
  <c r="Q43" i="54"/>
  <c r="M43" i="54"/>
  <c r="A43" i="54"/>
  <c r="Q42" i="54"/>
  <c r="M42" i="54"/>
  <c r="A42" i="54"/>
  <c r="Q41" i="54"/>
  <c r="M41" i="54"/>
  <c r="A41" i="54"/>
  <c r="Q40" i="54"/>
  <c r="M40" i="54"/>
  <c r="A40" i="54"/>
  <c r="Q39" i="54"/>
  <c r="M39" i="54"/>
  <c r="A39" i="54"/>
  <c r="Q38" i="54"/>
  <c r="M38" i="54"/>
  <c r="A38" i="54"/>
  <c r="Q37" i="54"/>
  <c r="M37" i="54"/>
  <c r="A37" i="54"/>
  <c r="Q36" i="54"/>
  <c r="M36" i="54"/>
  <c r="A36" i="54"/>
  <c r="Q35" i="54"/>
  <c r="M35" i="54"/>
  <c r="A35" i="54"/>
  <c r="Q34" i="54"/>
  <c r="M34" i="54"/>
  <c r="A34" i="54"/>
  <c r="Q33" i="54"/>
  <c r="M33" i="54"/>
  <c r="A33" i="54"/>
  <c r="Q32" i="54"/>
  <c r="M32" i="54"/>
  <c r="A32" i="54"/>
  <c r="Q31" i="54"/>
  <c r="M31" i="54"/>
  <c r="A31" i="54"/>
  <c r="Q30" i="54"/>
  <c r="M30" i="54"/>
  <c r="A30" i="54"/>
  <c r="Q29" i="54"/>
  <c r="M29" i="54"/>
  <c r="A29" i="54"/>
  <c r="Q28" i="54"/>
  <c r="M28" i="54"/>
  <c r="A28" i="54"/>
  <c r="Q27" i="54"/>
  <c r="M27" i="54"/>
  <c r="A27" i="54"/>
  <c r="Q26" i="54"/>
  <c r="M26" i="54"/>
  <c r="A26" i="54"/>
  <c r="Q25" i="54"/>
  <c r="M25" i="54"/>
  <c r="A25" i="54"/>
  <c r="Q24" i="54"/>
  <c r="M24" i="54"/>
  <c r="A24" i="54"/>
  <c r="Q23" i="54"/>
  <c r="M23" i="54"/>
  <c r="A23" i="54"/>
  <c r="Q22" i="54"/>
  <c r="M22" i="54"/>
  <c r="A22" i="54"/>
  <c r="Q21" i="54"/>
  <c r="M21" i="54"/>
  <c r="A21" i="54"/>
  <c r="Q20" i="54"/>
  <c r="M20" i="54"/>
  <c r="A20" i="54"/>
  <c r="Q19" i="54"/>
  <c r="M19" i="54"/>
  <c r="A19" i="54"/>
  <c r="Q18" i="54"/>
  <c r="M18" i="54"/>
  <c r="A18" i="54"/>
  <c r="Q17" i="54"/>
  <c r="M17" i="54"/>
  <c r="A17" i="54"/>
  <c r="M16" i="54"/>
  <c r="A16" i="54"/>
  <c r="M15" i="54"/>
  <c r="A15" i="54"/>
  <c r="M14" i="54"/>
  <c r="A14" i="54"/>
  <c r="Q13" i="54"/>
  <c r="M13" i="54"/>
  <c r="A13" i="54"/>
  <c r="Q12" i="54"/>
  <c r="M12" i="54"/>
  <c r="A12" i="54"/>
  <c r="Q11" i="54"/>
  <c r="M11" i="54"/>
  <c r="A11" i="54"/>
  <c r="Q10" i="54"/>
  <c r="M10" i="54"/>
  <c r="A10" i="54"/>
  <c r="Q9" i="54"/>
  <c r="M9" i="54"/>
  <c r="A9" i="54"/>
  <c r="Q8" i="54"/>
  <c r="M8" i="54"/>
  <c r="A8" i="54"/>
  <c r="K7" i="54"/>
  <c r="L7" i="54" s="1"/>
  <c r="M7" i="54" s="1"/>
  <c r="N7" i="54" s="1"/>
  <c r="O7" i="54" s="1"/>
  <c r="P7" i="54" s="1"/>
  <c r="Q7" i="54" s="1"/>
  <c r="J7" i="54"/>
  <c r="I7" i="54"/>
  <c r="H7" i="54"/>
  <c r="P215" i="53" l="1"/>
  <c r="O215" i="53"/>
  <c r="N215" i="53"/>
  <c r="M215" i="53"/>
  <c r="L215" i="53"/>
  <c r="K215" i="53"/>
  <c r="J215" i="53"/>
  <c r="I215" i="53"/>
  <c r="H215" i="53"/>
  <c r="Q214" i="53"/>
  <c r="M214" i="53"/>
  <c r="A214" i="53"/>
  <c r="Q213" i="53"/>
  <c r="M213" i="53"/>
  <c r="A213" i="53"/>
  <c r="Q212" i="53"/>
  <c r="M212" i="53"/>
  <c r="A212" i="53"/>
  <c r="Q211" i="53"/>
  <c r="M211" i="53"/>
  <c r="A211" i="53"/>
  <c r="Q210" i="53"/>
  <c r="A210" i="53"/>
  <c r="Q209" i="53"/>
  <c r="M209" i="53"/>
  <c r="A209" i="53"/>
  <c r="Q208" i="53"/>
  <c r="M208" i="53"/>
  <c r="A208" i="53"/>
  <c r="Q207" i="53"/>
  <c r="M207" i="53"/>
  <c r="A207" i="53"/>
  <c r="Q206" i="53"/>
  <c r="M206" i="53"/>
  <c r="A206" i="53"/>
  <c r="Q205" i="53"/>
  <c r="M205" i="53"/>
  <c r="A205" i="53"/>
  <c r="Q204" i="53"/>
  <c r="M204" i="53"/>
  <c r="A204" i="53"/>
  <c r="Q203" i="53"/>
  <c r="M203" i="53"/>
  <c r="A203" i="53"/>
  <c r="Q202" i="53"/>
  <c r="M202" i="53"/>
  <c r="A202" i="53"/>
  <c r="Q201" i="53"/>
  <c r="M201" i="53"/>
  <c r="A201" i="53"/>
  <c r="Q200" i="53"/>
  <c r="M200" i="53"/>
  <c r="A200" i="53"/>
  <c r="Q199" i="53"/>
  <c r="M199" i="53"/>
  <c r="A199" i="53"/>
  <c r="Q198" i="53"/>
  <c r="M198" i="53"/>
  <c r="A198" i="53"/>
  <c r="Q197" i="53"/>
  <c r="M197" i="53"/>
  <c r="A197" i="53"/>
  <c r="Q196" i="53"/>
  <c r="M196" i="53"/>
  <c r="A196" i="53"/>
  <c r="Q195" i="53"/>
  <c r="M195" i="53"/>
  <c r="A195" i="53"/>
  <c r="Q194" i="53"/>
  <c r="M194" i="53"/>
  <c r="A194" i="53"/>
  <c r="Q193" i="53"/>
  <c r="M193" i="53"/>
  <c r="A193" i="53"/>
  <c r="Q192" i="53"/>
  <c r="M192" i="53"/>
  <c r="A192" i="53"/>
  <c r="Q191" i="53"/>
  <c r="M191" i="53"/>
  <c r="A191" i="53"/>
  <c r="Q190" i="53"/>
  <c r="M190" i="53"/>
  <c r="A190" i="53"/>
  <c r="Q189" i="53"/>
  <c r="M189" i="53"/>
  <c r="A189" i="53"/>
  <c r="Q188" i="53"/>
  <c r="M188" i="53"/>
  <c r="A188" i="53"/>
  <c r="Q187" i="53"/>
  <c r="M187" i="53"/>
  <c r="A187" i="53"/>
  <c r="Q186" i="53"/>
  <c r="M186" i="53"/>
  <c r="A186" i="53"/>
  <c r="Q185" i="53"/>
  <c r="M185" i="53"/>
  <c r="A185" i="53"/>
  <c r="Q184" i="53"/>
  <c r="M184" i="53"/>
  <c r="A184" i="53"/>
  <c r="Q183" i="53"/>
  <c r="M183" i="53"/>
  <c r="A183" i="53"/>
  <c r="Q182" i="53"/>
  <c r="M182" i="53"/>
  <c r="A182" i="53"/>
  <c r="Q181" i="53"/>
  <c r="M181" i="53"/>
  <c r="A181" i="53"/>
  <c r="Q180" i="53"/>
  <c r="M180" i="53"/>
  <c r="A180" i="53"/>
  <c r="Q179" i="53"/>
  <c r="M179" i="53"/>
  <c r="A179" i="53"/>
  <c r="Q178" i="53"/>
  <c r="M178" i="53"/>
  <c r="A178" i="53"/>
  <c r="Q177" i="53"/>
  <c r="M177" i="53"/>
  <c r="A177" i="53"/>
  <c r="Q176" i="53"/>
  <c r="M176" i="53"/>
  <c r="A176" i="53"/>
  <c r="Q175" i="53"/>
  <c r="M175" i="53"/>
  <c r="A175" i="53"/>
  <c r="Q174" i="53"/>
  <c r="M174" i="53"/>
  <c r="A174" i="53"/>
  <c r="Q173" i="53"/>
  <c r="M173" i="53"/>
  <c r="A173" i="53"/>
  <c r="Q172" i="53"/>
  <c r="M172" i="53"/>
  <c r="A172" i="53"/>
  <c r="Q171" i="53"/>
  <c r="M171" i="53"/>
  <c r="A171" i="53"/>
  <c r="Q170" i="53"/>
  <c r="M170" i="53"/>
  <c r="A170" i="53"/>
  <c r="Q169" i="53"/>
  <c r="M169" i="53"/>
  <c r="A169" i="53"/>
  <c r="Q168" i="53"/>
  <c r="M168" i="53"/>
  <c r="A168" i="53"/>
  <c r="Q167" i="53"/>
  <c r="M167" i="53"/>
  <c r="A167" i="53"/>
  <c r="Q166" i="53"/>
  <c r="M166" i="53"/>
  <c r="A166" i="53"/>
  <c r="Q165" i="53"/>
  <c r="M165" i="53"/>
  <c r="A165" i="53"/>
  <c r="Q164" i="53"/>
  <c r="M164" i="53"/>
  <c r="A164" i="53"/>
  <c r="Q163" i="53"/>
  <c r="M163" i="53"/>
  <c r="A163" i="53"/>
  <c r="Q162" i="53"/>
  <c r="M162" i="53"/>
  <c r="A162" i="53"/>
  <c r="Q161" i="53"/>
  <c r="M161" i="53"/>
  <c r="A161" i="53"/>
  <c r="Q160" i="53"/>
  <c r="M160" i="53"/>
  <c r="A160" i="53"/>
  <c r="Q159" i="53"/>
  <c r="M159" i="53"/>
  <c r="A159" i="53"/>
  <c r="Q158" i="53"/>
  <c r="M158" i="53"/>
  <c r="A158" i="53"/>
  <c r="Q157" i="53"/>
  <c r="M157" i="53"/>
  <c r="A157" i="53"/>
  <c r="Q156" i="53"/>
  <c r="M156" i="53"/>
  <c r="A156" i="53"/>
  <c r="M155" i="53"/>
  <c r="A155" i="53"/>
  <c r="M154" i="53"/>
  <c r="A154" i="53"/>
  <c r="Q153" i="53"/>
  <c r="M153" i="53"/>
  <c r="A153" i="53"/>
  <c r="Q152" i="53"/>
  <c r="M152" i="53"/>
  <c r="A152" i="53"/>
  <c r="Q151" i="53"/>
  <c r="M151" i="53"/>
  <c r="A151" i="53"/>
  <c r="Q150" i="53"/>
  <c r="M150" i="53"/>
  <c r="A150" i="53"/>
  <c r="Q149" i="53"/>
  <c r="M149" i="53"/>
  <c r="A149" i="53"/>
  <c r="Q148" i="53"/>
  <c r="M148" i="53"/>
  <c r="A148" i="53"/>
  <c r="Q147" i="53"/>
  <c r="M147" i="53"/>
  <c r="A147" i="53"/>
  <c r="Q146" i="53"/>
  <c r="M146" i="53"/>
  <c r="A146" i="53"/>
  <c r="Q145" i="53"/>
  <c r="M145" i="53"/>
  <c r="A145" i="53"/>
  <c r="Q144" i="53"/>
  <c r="M144" i="53"/>
  <c r="A144" i="53"/>
  <c r="Q143" i="53"/>
  <c r="M143" i="53"/>
  <c r="A143" i="53"/>
  <c r="Q142" i="53"/>
  <c r="M142" i="53"/>
  <c r="A142" i="53"/>
  <c r="Q141" i="53"/>
  <c r="M141" i="53"/>
  <c r="A141" i="53"/>
  <c r="Q140" i="53"/>
  <c r="M140" i="53"/>
  <c r="A140" i="53"/>
  <c r="Q139" i="53"/>
  <c r="M139" i="53"/>
  <c r="A139" i="53"/>
  <c r="Q138" i="53"/>
  <c r="M138" i="53"/>
  <c r="A138" i="53"/>
  <c r="Q137" i="53"/>
  <c r="M137" i="53"/>
  <c r="A137" i="53"/>
  <c r="Q136" i="53"/>
  <c r="M136" i="53"/>
  <c r="A136" i="53"/>
  <c r="Q135" i="53"/>
  <c r="M135" i="53"/>
  <c r="A135" i="53"/>
  <c r="Q134" i="53"/>
  <c r="M134" i="53"/>
  <c r="A134" i="53"/>
  <c r="Q133" i="53"/>
  <c r="M133" i="53"/>
  <c r="A133" i="53"/>
  <c r="Q132" i="53"/>
  <c r="M132" i="53"/>
  <c r="A132" i="53"/>
  <c r="Q131" i="53"/>
  <c r="M131" i="53"/>
  <c r="A131" i="53"/>
  <c r="Q130" i="53"/>
  <c r="M130" i="53"/>
  <c r="A130" i="53"/>
  <c r="Q129" i="53"/>
  <c r="M129" i="53"/>
  <c r="A129" i="53"/>
  <c r="Q128" i="53"/>
  <c r="M128" i="53"/>
  <c r="A128" i="53"/>
  <c r="Q127" i="53"/>
  <c r="M127" i="53"/>
  <c r="A127" i="53"/>
  <c r="Q126" i="53"/>
  <c r="M126" i="53"/>
  <c r="A126" i="53"/>
  <c r="Q125" i="53"/>
  <c r="M125" i="53"/>
  <c r="A125" i="53"/>
  <c r="Q124" i="53"/>
  <c r="M124" i="53"/>
  <c r="A124" i="53"/>
  <c r="Q123" i="53"/>
  <c r="M123" i="53"/>
  <c r="A123" i="53"/>
  <c r="Q122" i="53"/>
  <c r="M122" i="53"/>
  <c r="A122" i="53"/>
  <c r="Q121" i="53"/>
  <c r="M121" i="53"/>
  <c r="A121" i="53"/>
  <c r="Q120" i="53"/>
  <c r="M120" i="53"/>
  <c r="A120" i="53"/>
  <c r="Q119" i="53"/>
  <c r="M119" i="53"/>
  <c r="A119" i="53"/>
  <c r="Q118" i="53"/>
  <c r="M118" i="53"/>
  <c r="A118" i="53"/>
  <c r="Q117" i="53"/>
  <c r="M117" i="53"/>
  <c r="A117" i="53"/>
  <c r="Q116" i="53"/>
  <c r="M116" i="53"/>
  <c r="A116" i="53"/>
  <c r="Q115" i="53"/>
  <c r="M115" i="53"/>
  <c r="A115" i="53"/>
  <c r="Q114" i="53"/>
  <c r="M114" i="53"/>
  <c r="A114" i="53"/>
  <c r="Q113" i="53"/>
  <c r="M113" i="53"/>
  <c r="A113" i="53"/>
  <c r="Q112" i="53"/>
  <c r="M112" i="53"/>
  <c r="A112" i="53"/>
  <c r="Q111" i="53"/>
  <c r="M111" i="53"/>
  <c r="A111" i="53"/>
  <c r="Q110" i="53"/>
  <c r="M110" i="53"/>
  <c r="A110" i="53"/>
  <c r="Q109" i="53"/>
  <c r="M109" i="53"/>
  <c r="A109" i="53"/>
  <c r="Q108" i="53"/>
  <c r="M108" i="53"/>
  <c r="A108" i="53"/>
  <c r="Q107" i="53"/>
  <c r="M107" i="53"/>
  <c r="A107" i="53"/>
  <c r="Q106" i="53"/>
  <c r="M106" i="53"/>
  <c r="A106" i="53"/>
  <c r="Q105" i="53"/>
  <c r="M105" i="53"/>
  <c r="A105" i="53"/>
  <c r="Q104" i="53"/>
  <c r="M104" i="53"/>
  <c r="A104" i="53"/>
  <c r="Q103" i="53"/>
  <c r="M103" i="53"/>
  <c r="A103" i="53"/>
  <c r="Q102" i="53"/>
  <c r="M102" i="53"/>
  <c r="A102" i="53"/>
  <c r="Q101" i="53"/>
  <c r="M101" i="53"/>
  <c r="A101" i="53"/>
  <c r="Q100" i="53"/>
  <c r="M100" i="53"/>
  <c r="A100" i="53"/>
  <c r="Q99" i="53"/>
  <c r="M99" i="53"/>
  <c r="A99" i="53"/>
  <c r="Q98" i="53"/>
  <c r="M98" i="53"/>
  <c r="A98" i="53"/>
  <c r="Q97" i="53"/>
  <c r="M97" i="53"/>
  <c r="A97" i="53"/>
  <c r="Q96" i="53"/>
  <c r="M96" i="53"/>
  <c r="A96" i="53"/>
  <c r="Q95" i="53"/>
  <c r="Q215" i="53" s="1"/>
  <c r="M95" i="53"/>
  <c r="A95" i="53"/>
  <c r="Q94" i="53"/>
  <c r="M94" i="53"/>
  <c r="A94" i="53"/>
  <c r="Q93" i="53"/>
  <c r="M93" i="53"/>
  <c r="A93" i="53"/>
  <c r="Q92" i="53"/>
  <c r="M92" i="53"/>
  <c r="A92" i="53"/>
  <c r="Q91" i="53"/>
  <c r="M91" i="53"/>
  <c r="A91" i="53"/>
  <c r="Q90" i="53"/>
  <c r="M90" i="53"/>
  <c r="A90" i="53"/>
  <c r="Q89" i="53"/>
  <c r="M89" i="53"/>
  <c r="A89" i="53"/>
  <c r="Q88" i="53"/>
  <c r="M88" i="53"/>
  <c r="A88" i="53"/>
  <c r="Q87" i="53"/>
  <c r="M87" i="53"/>
  <c r="A87" i="53"/>
  <c r="Q86" i="53"/>
  <c r="M86" i="53"/>
  <c r="A86" i="53"/>
  <c r="Q85" i="53"/>
  <c r="M85" i="53"/>
  <c r="A85" i="53"/>
  <c r="Q84" i="53"/>
  <c r="M84" i="53"/>
  <c r="A84" i="53"/>
  <c r="Q83" i="53"/>
  <c r="M83" i="53"/>
  <c r="A83" i="53"/>
  <c r="Q82" i="53"/>
  <c r="M82" i="53"/>
  <c r="A82" i="53"/>
  <c r="Q81" i="53"/>
  <c r="M81" i="53"/>
  <c r="A81" i="53"/>
  <c r="Q80" i="53"/>
  <c r="M80" i="53"/>
  <c r="A80" i="53"/>
  <c r="Q79" i="53"/>
  <c r="M79" i="53"/>
  <c r="A79" i="53"/>
  <c r="Q78" i="53"/>
  <c r="M78" i="53"/>
  <c r="A78" i="53"/>
  <c r="Q77" i="53"/>
  <c r="M77" i="53"/>
  <c r="A77" i="53"/>
  <c r="Q76" i="53"/>
  <c r="M76" i="53"/>
  <c r="A76" i="53"/>
  <c r="Q75" i="53"/>
  <c r="M75" i="53"/>
  <c r="A75" i="53"/>
  <c r="Q74" i="53"/>
  <c r="M74" i="53"/>
  <c r="A74" i="53"/>
  <c r="Q73" i="53"/>
  <c r="M73" i="53"/>
  <c r="A73" i="53"/>
  <c r="Q72" i="53"/>
  <c r="M72" i="53"/>
  <c r="A72" i="53"/>
  <c r="Q71" i="53"/>
  <c r="M71" i="53"/>
  <c r="A71" i="53"/>
  <c r="Q70" i="53"/>
  <c r="M70" i="53"/>
  <c r="A70" i="53"/>
  <c r="Q69" i="53"/>
  <c r="M69" i="53"/>
  <c r="A69" i="53"/>
  <c r="Q68" i="53"/>
  <c r="M68" i="53"/>
  <c r="A68" i="53"/>
  <c r="Q67" i="53"/>
  <c r="M67" i="53"/>
  <c r="A67" i="53"/>
  <c r="Q66" i="53"/>
  <c r="M66" i="53"/>
  <c r="A66" i="53"/>
  <c r="Q65" i="53"/>
  <c r="M65" i="53"/>
  <c r="A65" i="53"/>
  <c r="Q64" i="53"/>
  <c r="M64" i="53"/>
  <c r="A64" i="53"/>
  <c r="Q63" i="53"/>
  <c r="M63" i="53"/>
  <c r="A63" i="53"/>
  <c r="Q62" i="53"/>
  <c r="M62" i="53"/>
  <c r="A62" i="53"/>
  <c r="Q61" i="53"/>
  <c r="M61" i="53"/>
  <c r="A61" i="53"/>
  <c r="Q60" i="53"/>
  <c r="M60" i="53"/>
  <c r="A60" i="53"/>
  <c r="Q59" i="53"/>
  <c r="M59" i="53"/>
  <c r="A59" i="53"/>
  <c r="Q58" i="53"/>
  <c r="M58" i="53"/>
  <c r="A58" i="53"/>
  <c r="Q57" i="53"/>
  <c r="M57" i="53"/>
  <c r="A57" i="53"/>
  <c r="Q56" i="53"/>
  <c r="M56" i="53"/>
  <c r="A56" i="53"/>
  <c r="Q55" i="53"/>
  <c r="M55" i="53"/>
  <c r="A55" i="53"/>
  <c r="Q54" i="53"/>
  <c r="M54" i="53"/>
  <c r="A54" i="53"/>
  <c r="Q53" i="53"/>
  <c r="M53" i="53"/>
  <c r="A53" i="53"/>
  <c r="Q52" i="53"/>
  <c r="M52" i="53"/>
  <c r="A52" i="53"/>
  <c r="Q51" i="53"/>
  <c r="M51" i="53"/>
  <c r="A51" i="53"/>
  <c r="Q50" i="53"/>
  <c r="M50" i="53"/>
  <c r="A50" i="53"/>
  <c r="Q49" i="53"/>
  <c r="M49" i="53"/>
  <c r="A49" i="53"/>
  <c r="Q48" i="53"/>
  <c r="M48" i="53"/>
  <c r="A48" i="53"/>
  <c r="Q47" i="53"/>
  <c r="M47" i="53"/>
  <c r="A47" i="53"/>
  <c r="Q46" i="53"/>
  <c r="M46" i="53"/>
  <c r="A46" i="53"/>
  <c r="Q45" i="53"/>
  <c r="M45" i="53"/>
  <c r="A45" i="53"/>
  <c r="Q44" i="53"/>
  <c r="M44" i="53"/>
  <c r="A44" i="53"/>
  <c r="Q43" i="53"/>
  <c r="M43" i="53"/>
  <c r="A43" i="53"/>
  <c r="Q42" i="53"/>
  <c r="M42" i="53"/>
  <c r="A42" i="53"/>
  <c r="Q41" i="53"/>
  <c r="M41" i="53"/>
  <c r="A41" i="53"/>
  <c r="Q40" i="53"/>
  <c r="M40" i="53"/>
  <c r="A40" i="53"/>
  <c r="Q39" i="53"/>
  <c r="M39" i="53"/>
  <c r="A39" i="53"/>
  <c r="Q38" i="53"/>
  <c r="M38" i="53"/>
  <c r="A38" i="53"/>
  <c r="Q37" i="53"/>
  <c r="M37" i="53"/>
  <c r="A37" i="53"/>
  <c r="Q36" i="53"/>
  <c r="M36" i="53"/>
  <c r="A36" i="53"/>
  <c r="Q35" i="53"/>
  <c r="M35" i="53"/>
  <c r="A35" i="53"/>
  <c r="Q34" i="53"/>
  <c r="M34" i="53"/>
  <c r="A34" i="53"/>
  <c r="Q33" i="53"/>
  <c r="M33" i="53"/>
  <c r="A33" i="53"/>
  <c r="Q32" i="53"/>
  <c r="M32" i="53"/>
  <c r="A32" i="53"/>
  <c r="Q31" i="53"/>
  <c r="M31" i="53"/>
  <c r="A31" i="53"/>
  <c r="Q30" i="53"/>
  <c r="M30" i="53"/>
  <c r="A30" i="53"/>
  <c r="Q29" i="53"/>
  <c r="M29" i="53"/>
  <c r="A29" i="53"/>
  <c r="Q28" i="53"/>
  <c r="M28" i="53"/>
  <c r="A28" i="53"/>
  <c r="Q27" i="53"/>
  <c r="M27" i="53"/>
  <c r="A27" i="53"/>
  <c r="Q26" i="53"/>
  <c r="M26" i="53"/>
  <c r="A26" i="53"/>
  <c r="Q25" i="53"/>
  <c r="M25" i="53"/>
  <c r="A25" i="53"/>
  <c r="Q24" i="53"/>
  <c r="M24" i="53"/>
  <c r="A24" i="53"/>
  <c r="Q23" i="53"/>
  <c r="M23" i="53"/>
  <c r="A23" i="53"/>
  <c r="Q22" i="53"/>
  <c r="M22" i="53"/>
  <c r="A22" i="53"/>
  <c r="Q21" i="53"/>
  <c r="M21" i="53"/>
  <c r="A21" i="53"/>
  <c r="Q20" i="53"/>
  <c r="M20" i="53"/>
  <c r="A20" i="53"/>
  <c r="Q19" i="53"/>
  <c r="M19" i="53"/>
  <c r="A19" i="53"/>
  <c r="Q18" i="53"/>
  <c r="M18" i="53"/>
  <c r="A18" i="53"/>
  <c r="Q17" i="53"/>
  <c r="M17" i="53"/>
  <c r="A17" i="53"/>
  <c r="M16" i="53"/>
  <c r="A16" i="53"/>
  <c r="M15" i="53"/>
  <c r="A15" i="53"/>
  <c r="M14" i="53"/>
  <c r="A14" i="53"/>
  <c r="Q13" i="53"/>
  <c r="M13" i="53"/>
  <c r="A13" i="53"/>
  <c r="Q12" i="53"/>
  <c r="M12" i="53"/>
  <c r="A12" i="53"/>
  <c r="Q11" i="53"/>
  <c r="M11" i="53"/>
  <c r="A11" i="53"/>
  <c r="Q10" i="53"/>
  <c r="M10" i="53"/>
  <c r="A10" i="53"/>
  <c r="Q9" i="53"/>
  <c r="M9" i="53"/>
  <c r="A9" i="53"/>
  <c r="Q8" i="53"/>
  <c r="M8" i="53"/>
  <c r="A8" i="53"/>
  <c r="K7" i="53"/>
  <c r="L7" i="53" s="1"/>
  <c r="M7" i="53" s="1"/>
  <c r="N7" i="53" s="1"/>
  <c r="O7" i="53" s="1"/>
  <c r="P7" i="53" s="1"/>
  <c r="Q7" i="53" s="1"/>
  <c r="J7" i="53"/>
  <c r="I7" i="53"/>
  <c r="H7" i="53"/>
  <c r="P215" i="52" l="1"/>
  <c r="O215" i="52"/>
  <c r="N215" i="52"/>
  <c r="M215" i="52"/>
  <c r="L215" i="52"/>
  <c r="K215" i="52"/>
  <c r="J215" i="52"/>
  <c r="I215" i="52"/>
  <c r="H215" i="52"/>
  <c r="Q214" i="52"/>
  <c r="M214" i="52"/>
  <c r="A214" i="52"/>
  <c r="Q213" i="52"/>
  <c r="M213" i="52"/>
  <c r="A213" i="52"/>
  <c r="Q212" i="52"/>
  <c r="M212" i="52"/>
  <c r="A212" i="52"/>
  <c r="Q211" i="52"/>
  <c r="M211" i="52"/>
  <c r="A211" i="52"/>
  <c r="Q210" i="52"/>
  <c r="A210" i="52"/>
  <c r="Q209" i="52"/>
  <c r="M209" i="52"/>
  <c r="A209" i="52"/>
  <c r="Q208" i="52"/>
  <c r="M208" i="52"/>
  <c r="A208" i="52"/>
  <c r="Q207" i="52"/>
  <c r="M207" i="52"/>
  <c r="A207" i="52"/>
  <c r="Q206" i="52"/>
  <c r="M206" i="52"/>
  <c r="A206" i="52"/>
  <c r="Q205" i="52"/>
  <c r="M205" i="52"/>
  <c r="A205" i="52"/>
  <c r="Q204" i="52"/>
  <c r="M204" i="52"/>
  <c r="A204" i="52"/>
  <c r="Q203" i="52"/>
  <c r="M203" i="52"/>
  <c r="A203" i="52"/>
  <c r="Q202" i="52"/>
  <c r="M202" i="52"/>
  <c r="A202" i="52"/>
  <c r="Q201" i="52"/>
  <c r="M201" i="52"/>
  <c r="A201" i="52"/>
  <c r="Q200" i="52"/>
  <c r="M200" i="52"/>
  <c r="A200" i="52"/>
  <c r="Q199" i="52"/>
  <c r="M199" i="52"/>
  <c r="A199" i="52"/>
  <c r="Q198" i="52"/>
  <c r="M198" i="52"/>
  <c r="A198" i="52"/>
  <c r="Q197" i="52"/>
  <c r="M197" i="52"/>
  <c r="A197" i="52"/>
  <c r="Q196" i="52"/>
  <c r="M196" i="52"/>
  <c r="A196" i="52"/>
  <c r="Q195" i="52"/>
  <c r="M195" i="52"/>
  <c r="A195" i="52"/>
  <c r="Q194" i="52"/>
  <c r="M194" i="52"/>
  <c r="A194" i="52"/>
  <c r="Q193" i="52"/>
  <c r="M193" i="52"/>
  <c r="A193" i="52"/>
  <c r="Q192" i="52"/>
  <c r="M192" i="52"/>
  <c r="A192" i="52"/>
  <c r="Q191" i="52"/>
  <c r="M191" i="52"/>
  <c r="A191" i="52"/>
  <c r="Q190" i="52"/>
  <c r="M190" i="52"/>
  <c r="A190" i="52"/>
  <c r="Q189" i="52"/>
  <c r="M189" i="52"/>
  <c r="A189" i="52"/>
  <c r="Q188" i="52"/>
  <c r="M188" i="52"/>
  <c r="A188" i="52"/>
  <c r="Q187" i="52"/>
  <c r="M187" i="52"/>
  <c r="A187" i="52"/>
  <c r="Q186" i="52"/>
  <c r="M186" i="52"/>
  <c r="A186" i="52"/>
  <c r="Q185" i="52"/>
  <c r="M185" i="52"/>
  <c r="A185" i="52"/>
  <c r="Q184" i="52"/>
  <c r="M184" i="52"/>
  <c r="A184" i="52"/>
  <c r="Q183" i="52"/>
  <c r="M183" i="52"/>
  <c r="A183" i="52"/>
  <c r="Q182" i="52"/>
  <c r="M182" i="52"/>
  <c r="A182" i="52"/>
  <c r="Q181" i="52"/>
  <c r="M181" i="52"/>
  <c r="A181" i="52"/>
  <c r="Q180" i="52"/>
  <c r="M180" i="52"/>
  <c r="A180" i="52"/>
  <c r="Q179" i="52"/>
  <c r="M179" i="52"/>
  <c r="A179" i="52"/>
  <c r="Q178" i="52"/>
  <c r="M178" i="52"/>
  <c r="A178" i="52"/>
  <c r="Q177" i="52"/>
  <c r="M177" i="52"/>
  <c r="A177" i="52"/>
  <c r="Q176" i="52"/>
  <c r="M176" i="52"/>
  <c r="A176" i="52"/>
  <c r="Q175" i="52"/>
  <c r="M175" i="52"/>
  <c r="A175" i="52"/>
  <c r="Q174" i="52"/>
  <c r="M174" i="52"/>
  <c r="A174" i="52"/>
  <c r="Q173" i="52"/>
  <c r="M173" i="52"/>
  <c r="A173" i="52"/>
  <c r="Q172" i="52"/>
  <c r="M172" i="52"/>
  <c r="A172" i="52"/>
  <c r="Q171" i="52"/>
  <c r="M171" i="52"/>
  <c r="A171" i="52"/>
  <c r="Q170" i="52"/>
  <c r="M170" i="52"/>
  <c r="A170" i="52"/>
  <c r="Q169" i="52"/>
  <c r="M169" i="52"/>
  <c r="A169" i="52"/>
  <c r="Q168" i="52"/>
  <c r="M168" i="52"/>
  <c r="A168" i="52"/>
  <c r="Q167" i="52"/>
  <c r="M167" i="52"/>
  <c r="A167" i="52"/>
  <c r="Q166" i="52"/>
  <c r="M166" i="52"/>
  <c r="A166" i="52"/>
  <c r="Q165" i="52"/>
  <c r="M165" i="52"/>
  <c r="A165" i="52"/>
  <c r="Q164" i="52"/>
  <c r="M164" i="52"/>
  <c r="A164" i="52"/>
  <c r="Q163" i="52"/>
  <c r="M163" i="52"/>
  <c r="A163" i="52"/>
  <c r="Q162" i="52"/>
  <c r="M162" i="52"/>
  <c r="A162" i="52"/>
  <c r="Q161" i="52"/>
  <c r="M161" i="52"/>
  <c r="A161" i="52"/>
  <c r="Q160" i="52"/>
  <c r="M160" i="52"/>
  <c r="A160" i="52"/>
  <c r="Q159" i="52"/>
  <c r="M159" i="52"/>
  <c r="A159" i="52"/>
  <c r="Q158" i="52"/>
  <c r="M158" i="52"/>
  <c r="A158" i="52"/>
  <c r="Q157" i="52"/>
  <c r="M157" i="52"/>
  <c r="A157" i="52"/>
  <c r="Q156" i="52"/>
  <c r="M156" i="52"/>
  <c r="A156" i="52"/>
  <c r="M155" i="52"/>
  <c r="A155" i="52"/>
  <c r="M154" i="52"/>
  <c r="A154" i="52"/>
  <c r="Q153" i="52"/>
  <c r="M153" i="52"/>
  <c r="A153" i="52"/>
  <c r="Q152" i="52"/>
  <c r="M152" i="52"/>
  <c r="A152" i="52"/>
  <c r="Q151" i="52"/>
  <c r="M151" i="52"/>
  <c r="A151" i="52"/>
  <c r="Q150" i="52"/>
  <c r="M150" i="52"/>
  <c r="A150" i="52"/>
  <c r="Q149" i="52"/>
  <c r="M149" i="52"/>
  <c r="A149" i="52"/>
  <c r="Q148" i="52"/>
  <c r="M148" i="52"/>
  <c r="A148" i="52"/>
  <c r="Q147" i="52"/>
  <c r="M147" i="52"/>
  <c r="A147" i="52"/>
  <c r="Q146" i="52"/>
  <c r="M146" i="52"/>
  <c r="A146" i="52"/>
  <c r="Q145" i="52"/>
  <c r="M145" i="52"/>
  <c r="A145" i="52"/>
  <c r="Q144" i="52"/>
  <c r="M144" i="52"/>
  <c r="A144" i="52"/>
  <c r="Q143" i="52"/>
  <c r="M143" i="52"/>
  <c r="A143" i="52"/>
  <c r="Q142" i="52"/>
  <c r="M142" i="52"/>
  <c r="A142" i="52"/>
  <c r="Q141" i="52"/>
  <c r="M141" i="52"/>
  <c r="A141" i="52"/>
  <c r="Q140" i="52"/>
  <c r="M140" i="52"/>
  <c r="A140" i="52"/>
  <c r="Q139" i="52"/>
  <c r="M139" i="52"/>
  <c r="A139" i="52"/>
  <c r="Q138" i="52"/>
  <c r="M138" i="52"/>
  <c r="A138" i="52"/>
  <c r="Q137" i="52"/>
  <c r="M137" i="52"/>
  <c r="A137" i="52"/>
  <c r="Q136" i="52"/>
  <c r="M136" i="52"/>
  <c r="A136" i="52"/>
  <c r="Q135" i="52"/>
  <c r="M135" i="52"/>
  <c r="A135" i="52"/>
  <c r="Q134" i="52"/>
  <c r="M134" i="52"/>
  <c r="A134" i="52"/>
  <c r="Q133" i="52"/>
  <c r="M133" i="52"/>
  <c r="A133" i="52"/>
  <c r="Q132" i="52"/>
  <c r="M132" i="52"/>
  <c r="A132" i="52"/>
  <c r="Q131" i="52"/>
  <c r="M131" i="52"/>
  <c r="A131" i="52"/>
  <c r="Q130" i="52"/>
  <c r="M130" i="52"/>
  <c r="A130" i="52"/>
  <c r="Q129" i="52"/>
  <c r="M129" i="52"/>
  <c r="A129" i="52"/>
  <c r="Q128" i="52"/>
  <c r="M128" i="52"/>
  <c r="A128" i="52"/>
  <c r="Q127" i="52"/>
  <c r="M127" i="52"/>
  <c r="A127" i="52"/>
  <c r="Q126" i="52"/>
  <c r="M126" i="52"/>
  <c r="A126" i="52"/>
  <c r="Q125" i="52"/>
  <c r="M125" i="52"/>
  <c r="A125" i="52"/>
  <c r="Q124" i="52"/>
  <c r="M124" i="52"/>
  <c r="A124" i="52"/>
  <c r="Q123" i="52"/>
  <c r="M123" i="52"/>
  <c r="A123" i="52"/>
  <c r="Q122" i="52"/>
  <c r="M122" i="52"/>
  <c r="A122" i="52"/>
  <c r="Q121" i="52"/>
  <c r="M121" i="52"/>
  <c r="A121" i="52"/>
  <c r="Q120" i="52"/>
  <c r="M120" i="52"/>
  <c r="A120" i="52"/>
  <c r="Q119" i="52"/>
  <c r="M119" i="52"/>
  <c r="A119" i="52"/>
  <c r="Q118" i="52"/>
  <c r="M118" i="52"/>
  <c r="A118" i="52"/>
  <c r="Q117" i="52"/>
  <c r="M117" i="52"/>
  <c r="A117" i="52"/>
  <c r="Q116" i="52"/>
  <c r="M116" i="52"/>
  <c r="A116" i="52"/>
  <c r="Q115" i="52"/>
  <c r="M115" i="52"/>
  <c r="A115" i="52"/>
  <c r="Q114" i="52"/>
  <c r="M114" i="52"/>
  <c r="A114" i="52"/>
  <c r="Q113" i="52"/>
  <c r="M113" i="52"/>
  <c r="A113" i="52"/>
  <c r="Q112" i="52"/>
  <c r="M112" i="52"/>
  <c r="A112" i="52"/>
  <c r="Q111" i="52"/>
  <c r="M111" i="52"/>
  <c r="A111" i="52"/>
  <c r="Q110" i="52"/>
  <c r="M110" i="52"/>
  <c r="A110" i="52"/>
  <c r="Q109" i="52"/>
  <c r="M109" i="52"/>
  <c r="A109" i="52"/>
  <c r="Q108" i="52"/>
  <c r="M108" i="52"/>
  <c r="A108" i="52"/>
  <c r="Q107" i="52"/>
  <c r="M107" i="52"/>
  <c r="A107" i="52"/>
  <c r="Q106" i="52"/>
  <c r="M106" i="52"/>
  <c r="A106" i="52"/>
  <c r="Q105" i="52"/>
  <c r="M105" i="52"/>
  <c r="A105" i="52"/>
  <c r="Q104" i="52"/>
  <c r="M104" i="52"/>
  <c r="A104" i="52"/>
  <c r="Q103" i="52"/>
  <c r="M103" i="52"/>
  <c r="A103" i="52"/>
  <c r="Q102" i="52"/>
  <c r="M102" i="52"/>
  <c r="A102" i="52"/>
  <c r="Q101" i="52"/>
  <c r="M101" i="52"/>
  <c r="A101" i="52"/>
  <c r="Q100" i="52"/>
  <c r="M100" i="52"/>
  <c r="A100" i="52"/>
  <c r="Q99" i="52"/>
  <c r="M99" i="52"/>
  <c r="A99" i="52"/>
  <c r="Q98" i="52"/>
  <c r="M98" i="52"/>
  <c r="A98" i="52"/>
  <c r="Q97" i="52"/>
  <c r="M97" i="52"/>
  <c r="A97" i="52"/>
  <c r="Q96" i="52"/>
  <c r="M96" i="52"/>
  <c r="A96" i="52"/>
  <c r="Q95" i="52"/>
  <c r="Q215" i="52" s="1"/>
  <c r="M95" i="52"/>
  <c r="A95" i="52"/>
  <c r="Q94" i="52"/>
  <c r="M94" i="52"/>
  <c r="A94" i="52"/>
  <c r="Q93" i="52"/>
  <c r="M93" i="52"/>
  <c r="A93" i="52"/>
  <c r="Q92" i="52"/>
  <c r="M92" i="52"/>
  <c r="A92" i="52"/>
  <c r="Q91" i="52"/>
  <c r="M91" i="52"/>
  <c r="A91" i="52"/>
  <c r="Q90" i="52"/>
  <c r="M90" i="52"/>
  <c r="A90" i="52"/>
  <c r="Q89" i="52"/>
  <c r="M89" i="52"/>
  <c r="A89" i="52"/>
  <c r="Q88" i="52"/>
  <c r="M88" i="52"/>
  <c r="A88" i="52"/>
  <c r="Q87" i="52"/>
  <c r="M87" i="52"/>
  <c r="A87" i="52"/>
  <c r="Q86" i="52"/>
  <c r="M86" i="52"/>
  <c r="A86" i="52"/>
  <c r="Q85" i="52"/>
  <c r="M85" i="52"/>
  <c r="A85" i="52"/>
  <c r="Q84" i="52"/>
  <c r="M84" i="52"/>
  <c r="A84" i="52"/>
  <c r="Q83" i="52"/>
  <c r="M83" i="52"/>
  <c r="A83" i="52"/>
  <c r="Q82" i="52"/>
  <c r="M82" i="52"/>
  <c r="A82" i="52"/>
  <c r="Q81" i="52"/>
  <c r="M81" i="52"/>
  <c r="A81" i="52"/>
  <c r="Q80" i="52"/>
  <c r="M80" i="52"/>
  <c r="A80" i="52"/>
  <c r="Q79" i="52"/>
  <c r="M79" i="52"/>
  <c r="A79" i="52"/>
  <c r="Q78" i="52"/>
  <c r="M78" i="52"/>
  <c r="A78" i="52"/>
  <c r="Q77" i="52"/>
  <c r="M77" i="52"/>
  <c r="A77" i="52"/>
  <c r="Q76" i="52"/>
  <c r="M76" i="52"/>
  <c r="A76" i="52"/>
  <c r="Q75" i="52"/>
  <c r="M75" i="52"/>
  <c r="A75" i="52"/>
  <c r="Q74" i="52"/>
  <c r="M74" i="52"/>
  <c r="A74" i="52"/>
  <c r="Q73" i="52"/>
  <c r="M73" i="52"/>
  <c r="A73" i="52"/>
  <c r="Q72" i="52"/>
  <c r="M72" i="52"/>
  <c r="A72" i="52"/>
  <c r="Q71" i="52"/>
  <c r="M71" i="52"/>
  <c r="A71" i="52"/>
  <c r="Q70" i="52"/>
  <c r="M70" i="52"/>
  <c r="A70" i="52"/>
  <c r="Q69" i="52"/>
  <c r="M69" i="52"/>
  <c r="A69" i="52"/>
  <c r="Q68" i="52"/>
  <c r="M68" i="52"/>
  <c r="A68" i="52"/>
  <c r="Q67" i="52"/>
  <c r="M67" i="52"/>
  <c r="A67" i="52"/>
  <c r="Q66" i="52"/>
  <c r="M66" i="52"/>
  <c r="A66" i="52"/>
  <c r="Q65" i="52"/>
  <c r="M65" i="52"/>
  <c r="A65" i="52"/>
  <c r="Q64" i="52"/>
  <c r="M64" i="52"/>
  <c r="A64" i="52"/>
  <c r="Q63" i="52"/>
  <c r="M63" i="52"/>
  <c r="A63" i="52"/>
  <c r="Q62" i="52"/>
  <c r="M62" i="52"/>
  <c r="A62" i="52"/>
  <c r="Q61" i="52"/>
  <c r="M61" i="52"/>
  <c r="A61" i="52"/>
  <c r="Q60" i="52"/>
  <c r="M60" i="52"/>
  <c r="A60" i="52"/>
  <c r="Q59" i="52"/>
  <c r="M59" i="52"/>
  <c r="A59" i="52"/>
  <c r="Q58" i="52"/>
  <c r="M58" i="52"/>
  <c r="A58" i="52"/>
  <c r="Q57" i="52"/>
  <c r="M57" i="52"/>
  <c r="A57" i="52"/>
  <c r="Q56" i="52"/>
  <c r="M56" i="52"/>
  <c r="A56" i="52"/>
  <c r="Q55" i="52"/>
  <c r="M55" i="52"/>
  <c r="A55" i="52"/>
  <c r="Q54" i="52"/>
  <c r="M54" i="52"/>
  <c r="A54" i="52"/>
  <c r="Q53" i="52"/>
  <c r="M53" i="52"/>
  <c r="A53" i="52"/>
  <c r="Q52" i="52"/>
  <c r="M52" i="52"/>
  <c r="A52" i="52"/>
  <c r="Q51" i="52"/>
  <c r="M51" i="52"/>
  <c r="A51" i="52"/>
  <c r="Q50" i="52"/>
  <c r="M50" i="52"/>
  <c r="A50" i="52"/>
  <c r="Q49" i="52"/>
  <c r="M49" i="52"/>
  <c r="A49" i="52"/>
  <c r="Q48" i="52"/>
  <c r="M48" i="52"/>
  <c r="A48" i="52"/>
  <c r="Q47" i="52"/>
  <c r="M47" i="52"/>
  <c r="A47" i="52"/>
  <c r="Q46" i="52"/>
  <c r="M46" i="52"/>
  <c r="A46" i="52"/>
  <c r="Q45" i="52"/>
  <c r="M45" i="52"/>
  <c r="A45" i="52"/>
  <c r="Q44" i="52"/>
  <c r="M44" i="52"/>
  <c r="A44" i="52"/>
  <c r="Q43" i="52"/>
  <c r="M43" i="52"/>
  <c r="A43" i="52"/>
  <c r="Q42" i="52"/>
  <c r="M42" i="52"/>
  <c r="A42" i="52"/>
  <c r="Q41" i="52"/>
  <c r="M41" i="52"/>
  <c r="A41" i="52"/>
  <c r="Q40" i="52"/>
  <c r="M40" i="52"/>
  <c r="A40" i="52"/>
  <c r="Q39" i="52"/>
  <c r="M39" i="52"/>
  <c r="A39" i="52"/>
  <c r="Q38" i="52"/>
  <c r="M38" i="52"/>
  <c r="A38" i="52"/>
  <c r="Q37" i="52"/>
  <c r="M37" i="52"/>
  <c r="A37" i="52"/>
  <c r="Q36" i="52"/>
  <c r="M36" i="52"/>
  <c r="A36" i="52"/>
  <c r="Q35" i="52"/>
  <c r="M35" i="52"/>
  <c r="A35" i="52"/>
  <c r="Q34" i="52"/>
  <c r="M34" i="52"/>
  <c r="A34" i="52"/>
  <c r="Q33" i="52"/>
  <c r="M33" i="52"/>
  <c r="A33" i="52"/>
  <c r="Q32" i="52"/>
  <c r="M32" i="52"/>
  <c r="A32" i="52"/>
  <c r="Q31" i="52"/>
  <c r="M31" i="52"/>
  <c r="A31" i="52"/>
  <c r="Q30" i="52"/>
  <c r="M30" i="52"/>
  <c r="A30" i="52"/>
  <c r="Q29" i="52"/>
  <c r="M29" i="52"/>
  <c r="A29" i="52"/>
  <c r="Q28" i="52"/>
  <c r="M28" i="52"/>
  <c r="A28" i="52"/>
  <c r="Q27" i="52"/>
  <c r="M27" i="52"/>
  <c r="A27" i="52"/>
  <c r="Q26" i="52"/>
  <c r="M26" i="52"/>
  <c r="A26" i="52"/>
  <c r="Q25" i="52"/>
  <c r="M25" i="52"/>
  <c r="A25" i="52"/>
  <c r="Q24" i="52"/>
  <c r="M24" i="52"/>
  <c r="A24" i="52"/>
  <c r="Q23" i="52"/>
  <c r="M23" i="52"/>
  <c r="A23" i="52"/>
  <c r="Q22" i="52"/>
  <c r="M22" i="52"/>
  <c r="A22" i="52"/>
  <c r="Q21" i="52"/>
  <c r="M21" i="52"/>
  <c r="A21" i="52"/>
  <c r="Q20" i="52"/>
  <c r="M20" i="52"/>
  <c r="A20" i="52"/>
  <c r="Q19" i="52"/>
  <c r="M19" i="52"/>
  <c r="A19" i="52"/>
  <c r="Q18" i="52"/>
  <c r="M18" i="52"/>
  <c r="A18" i="52"/>
  <c r="Q17" i="52"/>
  <c r="M17" i="52"/>
  <c r="A17" i="52"/>
  <c r="M16" i="52"/>
  <c r="A16" i="52"/>
  <c r="M15" i="52"/>
  <c r="A15" i="52"/>
  <c r="M14" i="52"/>
  <c r="A14" i="52"/>
  <c r="Q13" i="52"/>
  <c r="M13" i="52"/>
  <c r="A13" i="52"/>
  <c r="Q12" i="52"/>
  <c r="M12" i="52"/>
  <c r="A12" i="52"/>
  <c r="Q11" i="52"/>
  <c r="M11" i="52"/>
  <c r="A11" i="52"/>
  <c r="Q10" i="52"/>
  <c r="M10" i="52"/>
  <c r="A10" i="52"/>
  <c r="Q9" i="52"/>
  <c r="M9" i="52"/>
  <c r="A9" i="52"/>
  <c r="Q8" i="52"/>
  <c r="M8" i="52"/>
  <c r="A8" i="52"/>
  <c r="I7" i="52"/>
  <c r="J7" i="52" s="1"/>
  <c r="K7" i="52" s="1"/>
  <c r="L7" i="52" s="1"/>
  <c r="M7" i="52" s="1"/>
  <c r="N7" i="52" s="1"/>
  <c r="O7" i="52" s="1"/>
  <c r="P7" i="52" s="1"/>
  <c r="Q7" i="52" s="1"/>
  <c r="H7" i="52"/>
  <c r="P214" i="51" l="1"/>
  <c r="O214" i="51"/>
  <c r="N214" i="51"/>
  <c r="L214" i="51"/>
  <c r="K214" i="51"/>
  <c r="J214" i="51"/>
  <c r="I214" i="51"/>
  <c r="H214" i="51"/>
  <c r="Q213" i="51"/>
  <c r="M213" i="51"/>
  <c r="A213" i="51"/>
  <c r="Q212" i="51"/>
  <c r="M212" i="51"/>
  <c r="A212" i="51"/>
  <c r="Q211" i="51"/>
  <c r="M211" i="51"/>
  <c r="A211" i="51"/>
  <c r="Q210" i="51"/>
  <c r="M210" i="51"/>
  <c r="A210" i="51"/>
  <c r="Q209" i="51"/>
  <c r="A209" i="51"/>
  <c r="Q208" i="51"/>
  <c r="M208" i="51"/>
  <c r="A208" i="51"/>
  <c r="Q207" i="51"/>
  <c r="M207" i="51"/>
  <c r="A207" i="51"/>
  <c r="Q206" i="51"/>
  <c r="M206" i="51"/>
  <c r="A206" i="51"/>
  <c r="Q205" i="51"/>
  <c r="M205" i="51"/>
  <c r="A205" i="51"/>
  <c r="Q204" i="51"/>
  <c r="M204" i="51"/>
  <c r="A204" i="51"/>
  <c r="Q203" i="51"/>
  <c r="M203" i="51"/>
  <c r="A203" i="51"/>
  <c r="Q202" i="51"/>
  <c r="M202" i="51"/>
  <c r="A202" i="51"/>
  <c r="Q201" i="51"/>
  <c r="M201" i="51"/>
  <c r="A201" i="51"/>
  <c r="Q200" i="51"/>
  <c r="M200" i="51"/>
  <c r="A200" i="51"/>
  <c r="Q199" i="51"/>
  <c r="M199" i="51"/>
  <c r="A199" i="51"/>
  <c r="Q198" i="51"/>
  <c r="M198" i="51"/>
  <c r="A198" i="51"/>
  <c r="Q197" i="51"/>
  <c r="M197" i="51"/>
  <c r="A197" i="51"/>
  <c r="Q196" i="51"/>
  <c r="M196" i="51"/>
  <c r="A196" i="51"/>
  <c r="Q195" i="51"/>
  <c r="M195" i="51"/>
  <c r="A195" i="51"/>
  <c r="Q194" i="51"/>
  <c r="M194" i="51"/>
  <c r="A194" i="51"/>
  <c r="Q193" i="51"/>
  <c r="M193" i="51"/>
  <c r="A193" i="51"/>
  <c r="Q192" i="51"/>
  <c r="M192" i="51"/>
  <c r="A192" i="51"/>
  <c r="Q191" i="51"/>
  <c r="M191" i="51"/>
  <c r="A191" i="51"/>
  <c r="Q190" i="51"/>
  <c r="M190" i="51"/>
  <c r="A190" i="51"/>
  <c r="Q189" i="51"/>
  <c r="M189" i="51"/>
  <c r="A189" i="51"/>
  <c r="Q188" i="51"/>
  <c r="M188" i="51"/>
  <c r="A188" i="51"/>
  <c r="Q187" i="51"/>
  <c r="M187" i="51"/>
  <c r="A187" i="51"/>
  <c r="Q186" i="51"/>
  <c r="M186" i="51"/>
  <c r="A186" i="51"/>
  <c r="Q185" i="51"/>
  <c r="M185" i="51"/>
  <c r="A185" i="51"/>
  <c r="Q184" i="51"/>
  <c r="M184" i="51"/>
  <c r="A184" i="51"/>
  <c r="Q183" i="51"/>
  <c r="M183" i="51"/>
  <c r="A183" i="51"/>
  <c r="Q182" i="51"/>
  <c r="M182" i="51"/>
  <c r="A182" i="51"/>
  <c r="Q181" i="51"/>
  <c r="M181" i="51"/>
  <c r="A181" i="51"/>
  <c r="Q180" i="51"/>
  <c r="M180" i="51"/>
  <c r="A180" i="51"/>
  <c r="Q179" i="51"/>
  <c r="M179" i="51"/>
  <c r="A179" i="51"/>
  <c r="Q178" i="51"/>
  <c r="M178" i="51"/>
  <c r="A178" i="51"/>
  <c r="Q177" i="51"/>
  <c r="M177" i="51"/>
  <c r="A177" i="51"/>
  <c r="Q176" i="51"/>
  <c r="M176" i="51"/>
  <c r="A176" i="51"/>
  <c r="Q175" i="51"/>
  <c r="M175" i="51"/>
  <c r="A175" i="51"/>
  <c r="Q174" i="51"/>
  <c r="M174" i="51"/>
  <c r="A174" i="51"/>
  <c r="Q173" i="51"/>
  <c r="M173" i="51"/>
  <c r="A173" i="51"/>
  <c r="Q172" i="51"/>
  <c r="M172" i="51"/>
  <c r="A172" i="51"/>
  <c r="Q171" i="51"/>
  <c r="M171" i="51"/>
  <c r="A171" i="51"/>
  <c r="Q170" i="51"/>
  <c r="M170" i="51"/>
  <c r="A170" i="51"/>
  <c r="Q169" i="51"/>
  <c r="M169" i="51"/>
  <c r="A169" i="51"/>
  <c r="Q168" i="51"/>
  <c r="M168" i="51"/>
  <c r="A168" i="51"/>
  <c r="Q167" i="51"/>
  <c r="M167" i="51"/>
  <c r="A167" i="51"/>
  <c r="Q166" i="51"/>
  <c r="M166" i="51"/>
  <c r="A166" i="51"/>
  <c r="Q165" i="51"/>
  <c r="M165" i="51"/>
  <c r="A165" i="51"/>
  <c r="Q164" i="51"/>
  <c r="M164" i="51"/>
  <c r="A164" i="51"/>
  <c r="Q163" i="51"/>
  <c r="M163" i="51"/>
  <c r="A163" i="51"/>
  <c r="Q162" i="51"/>
  <c r="M162" i="51"/>
  <c r="A162" i="51"/>
  <c r="Q161" i="51"/>
  <c r="M161" i="51"/>
  <c r="A161" i="51"/>
  <c r="Q160" i="51"/>
  <c r="M160" i="51"/>
  <c r="A160" i="51"/>
  <c r="Q159" i="51"/>
  <c r="M159" i="51"/>
  <c r="A159" i="51"/>
  <c r="Q158" i="51"/>
  <c r="M158" i="51"/>
  <c r="A158" i="51"/>
  <c r="Q157" i="51"/>
  <c r="M157" i="51"/>
  <c r="A157" i="51"/>
  <c r="Q156" i="51"/>
  <c r="M156" i="51"/>
  <c r="A156" i="51"/>
  <c r="Q155" i="51"/>
  <c r="M155" i="51"/>
  <c r="A155" i="51"/>
  <c r="M154" i="51"/>
  <c r="A154" i="51"/>
  <c r="M153" i="51"/>
  <c r="A153" i="51"/>
  <c r="Q152" i="51"/>
  <c r="M152" i="51"/>
  <c r="A152" i="51"/>
  <c r="Q151" i="51"/>
  <c r="M151" i="51"/>
  <c r="A151" i="51"/>
  <c r="Q150" i="51"/>
  <c r="M150" i="51"/>
  <c r="A150" i="51"/>
  <c r="Q149" i="51"/>
  <c r="M149" i="51"/>
  <c r="A149" i="51"/>
  <c r="Q148" i="51"/>
  <c r="M148" i="51"/>
  <c r="A148" i="51"/>
  <c r="Q147" i="51"/>
  <c r="M147" i="51"/>
  <c r="A147" i="51"/>
  <c r="Q146" i="51"/>
  <c r="M146" i="51"/>
  <c r="A146" i="51"/>
  <c r="Q145" i="51"/>
  <c r="M145" i="51"/>
  <c r="A145" i="51"/>
  <c r="Q144" i="51"/>
  <c r="M144" i="51"/>
  <c r="A144" i="51"/>
  <c r="Q143" i="51"/>
  <c r="M143" i="51"/>
  <c r="A143" i="51"/>
  <c r="Q142" i="51"/>
  <c r="M142" i="51"/>
  <c r="A142" i="51"/>
  <c r="Q141" i="51"/>
  <c r="M141" i="51"/>
  <c r="A141" i="51"/>
  <c r="Q140" i="51"/>
  <c r="M140" i="51"/>
  <c r="A140" i="51"/>
  <c r="Q139" i="51"/>
  <c r="M139" i="51"/>
  <c r="A139" i="51"/>
  <c r="Q138" i="51"/>
  <c r="M138" i="51"/>
  <c r="A138" i="51"/>
  <c r="Q137" i="51"/>
  <c r="M137" i="51"/>
  <c r="A137" i="51"/>
  <c r="Q136" i="51"/>
  <c r="M136" i="51"/>
  <c r="A136" i="51"/>
  <c r="Q135" i="51"/>
  <c r="M135" i="51"/>
  <c r="A135" i="51"/>
  <c r="Q134" i="51"/>
  <c r="M134" i="51"/>
  <c r="A134" i="51"/>
  <c r="Q133" i="51"/>
  <c r="M133" i="51"/>
  <c r="A133" i="51"/>
  <c r="Q132" i="51"/>
  <c r="M132" i="51"/>
  <c r="A132" i="51"/>
  <c r="Q131" i="51"/>
  <c r="M131" i="51"/>
  <c r="A131" i="51"/>
  <c r="Q130" i="51"/>
  <c r="M130" i="51"/>
  <c r="A130" i="51"/>
  <c r="Q129" i="51"/>
  <c r="M129" i="51"/>
  <c r="A129" i="51"/>
  <c r="Q128" i="51"/>
  <c r="M128" i="51"/>
  <c r="A128" i="51"/>
  <c r="Q127" i="51"/>
  <c r="M127" i="51"/>
  <c r="A127" i="51"/>
  <c r="Q126" i="51"/>
  <c r="M126" i="51"/>
  <c r="A126" i="51"/>
  <c r="Q125" i="51"/>
  <c r="M125" i="51"/>
  <c r="A125" i="51"/>
  <c r="Q124" i="51"/>
  <c r="M124" i="51"/>
  <c r="A124" i="51"/>
  <c r="Q123" i="51"/>
  <c r="M123" i="51"/>
  <c r="A123" i="51"/>
  <c r="Q122" i="51"/>
  <c r="M122" i="51"/>
  <c r="A122" i="51"/>
  <c r="Q121" i="51"/>
  <c r="M121" i="51"/>
  <c r="A121" i="51"/>
  <c r="Q120" i="51"/>
  <c r="M120" i="51"/>
  <c r="A120" i="51"/>
  <c r="Q119" i="51"/>
  <c r="M119" i="51"/>
  <c r="A119" i="51"/>
  <c r="Q118" i="51"/>
  <c r="M118" i="51"/>
  <c r="A118" i="51"/>
  <c r="Q117" i="51"/>
  <c r="M117" i="51"/>
  <c r="A117" i="51"/>
  <c r="Q116" i="51"/>
  <c r="M116" i="51"/>
  <c r="A116" i="51"/>
  <c r="Q115" i="51"/>
  <c r="M115" i="51"/>
  <c r="A115" i="51"/>
  <c r="Q114" i="51"/>
  <c r="M114" i="51"/>
  <c r="A114" i="51"/>
  <c r="Q113" i="51"/>
  <c r="M113" i="51"/>
  <c r="A113" i="51"/>
  <c r="Q112" i="51"/>
  <c r="M112" i="51"/>
  <c r="A112" i="51"/>
  <c r="Q111" i="51"/>
  <c r="M111" i="51"/>
  <c r="A111" i="51"/>
  <c r="Q110" i="51"/>
  <c r="M110" i="51"/>
  <c r="A110" i="51"/>
  <c r="Q109" i="51"/>
  <c r="M109" i="51"/>
  <c r="A109" i="51"/>
  <c r="Q108" i="51"/>
  <c r="M108" i="51"/>
  <c r="A108" i="51"/>
  <c r="Q107" i="51"/>
  <c r="M107" i="51"/>
  <c r="A107" i="51"/>
  <c r="Q106" i="51"/>
  <c r="M106" i="51"/>
  <c r="A106" i="51"/>
  <c r="Q105" i="51"/>
  <c r="M105" i="51"/>
  <c r="A105" i="51"/>
  <c r="Q104" i="51"/>
  <c r="M104" i="51"/>
  <c r="A104" i="51"/>
  <c r="Q103" i="51"/>
  <c r="M103" i="51"/>
  <c r="A103" i="51"/>
  <c r="Q102" i="51"/>
  <c r="M102" i="51"/>
  <c r="A102" i="51"/>
  <c r="Q101" i="51"/>
  <c r="M101" i="51"/>
  <c r="A101" i="51"/>
  <c r="Q100" i="51"/>
  <c r="M100" i="51"/>
  <c r="A100" i="51"/>
  <c r="Q99" i="51"/>
  <c r="M99" i="51"/>
  <c r="A99" i="51"/>
  <c r="Q98" i="51"/>
  <c r="M98" i="51"/>
  <c r="A98" i="51"/>
  <c r="Q97" i="51"/>
  <c r="M97" i="51"/>
  <c r="A97" i="51"/>
  <c r="Q96" i="51"/>
  <c r="M96" i="51"/>
  <c r="A96" i="51"/>
  <c r="Q95" i="51"/>
  <c r="M95" i="51"/>
  <c r="A95" i="51"/>
  <c r="M94" i="51"/>
  <c r="A94" i="51"/>
  <c r="Q94" i="51" s="1"/>
  <c r="Q93" i="51"/>
  <c r="M93" i="51"/>
  <c r="A93" i="51"/>
  <c r="Q92" i="51"/>
  <c r="M92" i="51"/>
  <c r="A92" i="51"/>
  <c r="Q91" i="51"/>
  <c r="M91" i="51"/>
  <c r="A91" i="51"/>
  <c r="Q90" i="51"/>
  <c r="M90" i="51"/>
  <c r="A90" i="51"/>
  <c r="Q89" i="51"/>
  <c r="M89" i="51"/>
  <c r="A89" i="51"/>
  <c r="Q88" i="51"/>
  <c r="M88" i="51"/>
  <c r="A88" i="51"/>
  <c r="Q87" i="51"/>
  <c r="M87" i="51"/>
  <c r="A87" i="51"/>
  <c r="Q86" i="51"/>
  <c r="M86" i="51"/>
  <c r="A86" i="51"/>
  <c r="Q85" i="51"/>
  <c r="M85" i="51"/>
  <c r="A85" i="51"/>
  <c r="Q84" i="51"/>
  <c r="M84" i="51"/>
  <c r="A84" i="51"/>
  <c r="Q83" i="51"/>
  <c r="M83" i="51"/>
  <c r="A83" i="51"/>
  <c r="Q82" i="51"/>
  <c r="M82" i="51"/>
  <c r="A82" i="51"/>
  <c r="Q81" i="51"/>
  <c r="M81" i="51"/>
  <c r="A81" i="51"/>
  <c r="Q80" i="51"/>
  <c r="M80" i="51"/>
  <c r="A80" i="51"/>
  <c r="Q79" i="51"/>
  <c r="M79" i="51"/>
  <c r="A79" i="51"/>
  <c r="Q78" i="51"/>
  <c r="M78" i="51"/>
  <c r="A78" i="51"/>
  <c r="Q77" i="51"/>
  <c r="M77" i="51"/>
  <c r="A77" i="51"/>
  <c r="Q76" i="51"/>
  <c r="M76" i="51"/>
  <c r="A76" i="51"/>
  <c r="Q75" i="51"/>
  <c r="M75" i="51"/>
  <c r="A75" i="51"/>
  <c r="Q74" i="51"/>
  <c r="M74" i="51"/>
  <c r="A74" i="51"/>
  <c r="Q73" i="51"/>
  <c r="M73" i="51"/>
  <c r="A73" i="51"/>
  <c r="Q72" i="51"/>
  <c r="M72" i="51"/>
  <c r="A72" i="51"/>
  <c r="Q71" i="51"/>
  <c r="M71" i="51"/>
  <c r="A71" i="51"/>
  <c r="Q70" i="51"/>
  <c r="M70" i="51"/>
  <c r="A70" i="51"/>
  <c r="Q69" i="51"/>
  <c r="M69" i="51"/>
  <c r="A69" i="51"/>
  <c r="Q68" i="51"/>
  <c r="M68" i="51"/>
  <c r="A68" i="51"/>
  <c r="Q67" i="51"/>
  <c r="M67" i="51"/>
  <c r="A67" i="51"/>
  <c r="Q66" i="51"/>
  <c r="M66" i="51"/>
  <c r="A66" i="51"/>
  <c r="Q65" i="51"/>
  <c r="M65" i="51"/>
  <c r="A65" i="51"/>
  <c r="Q64" i="51"/>
  <c r="M64" i="51"/>
  <c r="A64" i="51"/>
  <c r="Q63" i="51"/>
  <c r="M63" i="51"/>
  <c r="A63" i="51"/>
  <c r="Q62" i="51"/>
  <c r="M62" i="51"/>
  <c r="A62" i="51"/>
  <c r="Q61" i="51"/>
  <c r="M61" i="51"/>
  <c r="A61" i="51"/>
  <c r="Q60" i="51"/>
  <c r="M60" i="51"/>
  <c r="A60" i="51"/>
  <c r="Q59" i="51"/>
  <c r="M59" i="51"/>
  <c r="A59" i="51"/>
  <c r="Q58" i="51"/>
  <c r="M58" i="51"/>
  <c r="A58" i="51"/>
  <c r="Q57" i="51"/>
  <c r="M57" i="51"/>
  <c r="A57" i="51"/>
  <c r="Q56" i="51"/>
  <c r="M56" i="51"/>
  <c r="A56" i="51"/>
  <c r="Q55" i="51"/>
  <c r="M55" i="51"/>
  <c r="A55" i="51"/>
  <c r="Q54" i="51"/>
  <c r="M54" i="51"/>
  <c r="A54" i="51"/>
  <c r="Q53" i="51"/>
  <c r="M53" i="51"/>
  <c r="A53" i="51"/>
  <c r="Q52" i="51"/>
  <c r="M52" i="51"/>
  <c r="A52" i="51"/>
  <c r="Q51" i="51"/>
  <c r="M51" i="51"/>
  <c r="A51" i="51"/>
  <c r="Q50" i="51"/>
  <c r="M50" i="51"/>
  <c r="A50" i="51"/>
  <c r="Q49" i="51"/>
  <c r="M49" i="51"/>
  <c r="A49" i="51"/>
  <c r="Q48" i="51"/>
  <c r="M48" i="51"/>
  <c r="A48" i="51"/>
  <c r="Q47" i="51"/>
  <c r="M47" i="51"/>
  <c r="A47" i="51"/>
  <c r="Q46" i="51"/>
  <c r="M46" i="51"/>
  <c r="A46" i="51"/>
  <c r="Q45" i="51"/>
  <c r="M45" i="51"/>
  <c r="A45" i="51"/>
  <c r="Q44" i="51"/>
  <c r="M44" i="51"/>
  <c r="A44" i="51"/>
  <c r="Q43" i="51"/>
  <c r="M43" i="51"/>
  <c r="A43" i="51"/>
  <c r="Q42" i="51"/>
  <c r="M42" i="51"/>
  <c r="A42" i="51"/>
  <c r="Q41" i="51"/>
  <c r="M41" i="51"/>
  <c r="A41" i="51"/>
  <c r="Q40" i="51"/>
  <c r="M40" i="51"/>
  <c r="A40" i="51"/>
  <c r="Q39" i="51"/>
  <c r="M39" i="51"/>
  <c r="A39" i="51"/>
  <c r="Q38" i="51"/>
  <c r="M38" i="51"/>
  <c r="A38" i="51"/>
  <c r="Q37" i="51"/>
  <c r="M37" i="51"/>
  <c r="A37" i="51"/>
  <c r="Q36" i="51"/>
  <c r="M36" i="51"/>
  <c r="A36" i="51"/>
  <c r="Q35" i="51"/>
  <c r="M35" i="51"/>
  <c r="A35" i="51"/>
  <c r="Q34" i="51"/>
  <c r="M34" i="51"/>
  <c r="A34" i="51"/>
  <c r="Q33" i="51"/>
  <c r="M33" i="51"/>
  <c r="A33" i="51"/>
  <c r="Q32" i="51"/>
  <c r="M32" i="51"/>
  <c r="A32" i="51"/>
  <c r="Q31" i="51"/>
  <c r="M31" i="51"/>
  <c r="A31" i="51"/>
  <c r="Q30" i="51"/>
  <c r="M30" i="51"/>
  <c r="A30" i="51"/>
  <c r="Q29" i="51"/>
  <c r="M29" i="51"/>
  <c r="A29" i="51"/>
  <c r="Q28" i="51"/>
  <c r="M28" i="51"/>
  <c r="A28" i="51"/>
  <c r="Q27" i="51"/>
  <c r="M27" i="51"/>
  <c r="A27" i="51"/>
  <c r="Q26" i="51"/>
  <c r="M26" i="51"/>
  <c r="A26" i="51"/>
  <c r="Q25" i="51"/>
  <c r="M25" i="51"/>
  <c r="A25" i="51"/>
  <c r="Q24" i="51"/>
  <c r="M24" i="51"/>
  <c r="A24" i="51"/>
  <c r="Q23" i="51"/>
  <c r="M23" i="51"/>
  <c r="A23" i="51"/>
  <c r="Q22" i="51"/>
  <c r="M22" i="51"/>
  <c r="A22" i="51"/>
  <c r="Q21" i="51"/>
  <c r="M21" i="51"/>
  <c r="A21" i="51"/>
  <c r="Q20" i="51"/>
  <c r="M20" i="51"/>
  <c r="A20" i="51"/>
  <c r="Q19" i="51"/>
  <c r="M19" i="51"/>
  <c r="A19" i="51"/>
  <c r="Q18" i="51"/>
  <c r="M18" i="51"/>
  <c r="A18" i="51"/>
  <c r="Q17" i="51"/>
  <c r="M17" i="51"/>
  <c r="A17" i="51"/>
  <c r="M16" i="51"/>
  <c r="A16" i="51"/>
  <c r="M15" i="51"/>
  <c r="A15" i="51"/>
  <c r="M14" i="51"/>
  <c r="A14" i="51"/>
  <c r="Q13" i="51"/>
  <c r="M13" i="51"/>
  <c r="A13" i="51"/>
  <c r="Q12" i="51"/>
  <c r="M12" i="51"/>
  <c r="A12" i="51"/>
  <c r="Q11" i="51"/>
  <c r="M11" i="51"/>
  <c r="A11" i="51"/>
  <c r="Q10" i="51"/>
  <c r="M10" i="51"/>
  <c r="A10" i="51"/>
  <c r="Q9" i="51"/>
  <c r="M9" i="51"/>
  <c r="A9" i="51"/>
  <c r="Q8" i="51"/>
  <c r="M8" i="51"/>
  <c r="M214" i="51" s="1"/>
  <c r="A8" i="51"/>
  <c r="H7" i="51"/>
  <c r="I7" i="51" s="1"/>
  <c r="J7" i="51" s="1"/>
  <c r="K7" i="51" s="1"/>
  <c r="L7" i="51" s="1"/>
  <c r="M7" i="51" s="1"/>
  <c r="N7" i="51" s="1"/>
  <c r="O7" i="51" s="1"/>
  <c r="P7" i="51" s="1"/>
  <c r="Q7" i="51" s="1"/>
  <c r="Q214" i="51" l="1"/>
  <c r="P214" i="50"/>
  <c r="O214" i="50"/>
  <c r="N214" i="50"/>
  <c r="L214" i="50"/>
  <c r="K214" i="50"/>
  <c r="J214" i="50"/>
  <c r="I214" i="50"/>
  <c r="H214" i="50"/>
  <c r="Q213" i="50"/>
  <c r="M213" i="50"/>
  <c r="A213" i="50"/>
  <c r="Q212" i="50"/>
  <c r="M212" i="50"/>
  <c r="A212" i="50"/>
  <c r="Q211" i="50"/>
  <c r="M211" i="50"/>
  <c r="A211" i="50"/>
  <c r="Q210" i="50"/>
  <c r="M210" i="50"/>
  <c r="A210" i="50"/>
  <c r="Q209" i="50"/>
  <c r="A209" i="50"/>
  <c r="Q208" i="50"/>
  <c r="M208" i="50"/>
  <c r="A208" i="50"/>
  <c r="Q207" i="50"/>
  <c r="M207" i="50"/>
  <c r="A207" i="50"/>
  <c r="Q206" i="50"/>
  <c r="M206" i="50"/>
  <c r="A206" i="50"/>
  <c r="Q205" i="50"/>
  <c r="M205" i="50"/>
  <c r="A205" i="50"/>
  <c r="Q204" i="50"/>
  <c r="M204" i="50"/>
  <c r="A204" i="50"/>
  <c r="Q203" i="50"/>
  <c r="M203" i="50"/>
  <c r="A203" i="50"/>
  <c r="Q202" i="50"/>
  <c r="M202" i="50"/>
  <c r="A202" i="50"/>
  <c r="Q201" i="50"/>
  <c r="M201" i="50"/>
  <c r="A201" i="50"/>
  <c r="Q200" i="50"/>
  <c r="M200" i="50"/>
  <c r="A200" i="50"/>
  <c r="Q199" i="50"/>
  <c r="M199" i="50"/>
  <c r="A199" i="50"/>
  <c r="Q198" i="50"/>
  <c r="M198" i="50"/>
  <c r="A198" i="50"/>
  <c r="Q197" i="50"/>
  <c r="M197" i="50"/>
  <c r="A197" i="50"/>
  <c r="Q196" i="50"/>
  <c r="M196" i="50"/>
  <c r="A196" i="50"/>
  <c r="Q195" i="50"/>
  <c r="M195" i="50"/>
  <c r="A195" i="50"/>
  <c r="Q194" i="50"/>
  <c r="M194" i="50"/>
  <c r="A194" i="50"/>
  <c r="Q193" i="50"/>
  <c r="M193" i="50"/>
  <c r="A193" i="50"/>
  <c r="Q192" i="50"/>
  <c r="M192" i="50"/>
  <c r="A192" i="50"/>
  <c r="Q191" i="50"/>
  <c r="M191" i="50"/>
  <c r="A191" i="50"/>
  <c r="Q190" i="50"/>
  <c r="M190" i="50"/>
  <c r="A190" i="50"/>
  <c r="Q189" i="50"/>
  <c r="M189" i="50"/>
  <c r="A189" i="50"/>
  <c r="Q188" i="50"/>
  <c r="M188" i="50"/>
  <c r="A188" i="50"/>
  <c r="Q187" i="50"/>
  <c r="M187" i="50"/>
  <c r="A187" i="50"/>
  <c r="Q186" i="50"/>
  <c r="M186" i="50"/>
  <c r="A186" i="50"/>
  <c r="Q185" i="50"/>
  <c r="M185" i="50"/>
  <c r="A185" i="50"/>
  <c r="Q184" i="50"/>
  <c r="M184" i="50"/>
  <c r="A184" i="50"/>
  <c r="Q183" i="50"/>
  <c r="M183" i="50"/>
  <c r="A183" i="50"/>
  <c r="Q182" i="50"/>
  <c r="M182" i="50"/>
  <c r="A182" i="50"/>
  <c r="Q181" i="50"/>
  <c r="M181" i="50"/>
  <c r="A181" i="50"/>
  <c r="Q180" i="50"/>
  <c r="M180" i="50"/>
  <c r="A180" i="50"/>
  <c r="Q179" i="50"/>
  <c r="M179" i="50"/>
  <c r="A179" i="50"/>
  <c r="Q178" i="50"/>
  <c r="M178" i="50"/>
  <c r="A178" i="50"/>
  <c r="Q177" i="50"/>
  <c r="M177" i="50"/>
  <c r="A177" i="50"/>
  <c r="Q176" i="50"/>
  <c r="M176" i="50"/>
  <c r="A176" i="50"/>
  <c r="Q175" i="50"/>
  <c r="M175" i="50"/>
  <c r="A175" i="50"/>
  <c r="Q174" i="50"/>
  <c r="M174" i="50"/>
  <c r="A174" i="50"/>
  <c r="Q173" i="50"/>
  <c r="M173" i="50"/>
  <c r="A173" i="50"/>
  <c r="Q172" i="50"/>
  <c r="M172" i="50"/>
  <c r="A172" i="50"/>
  <c r="Q171" i="50"/>
  <c r="M171" i="50"/>
  <c r="A171" i="50"/>
  <c r="Q170" i="50"/>
  <c r="M170" i="50"/>
  <c r="A170" i="50"/>
  <c r="Q169" i="50"/>
  <c r="M169" i="50"/>
  <c r="A169" i="50"/>
  <c r="Q168" i="50"/>
  <c r="M168" i="50"/>
  <c r="A168" i="50"/>
  <c r="Q167" i="50"/>
  <c r="M167" i="50"/>
  <c r="A167" i="50"/>
  <c r="Q166" i="50"/>
  <c r="M166" i="50"/>
  <c r="A166" i="50"/>
  <c r="Q165" i="50"/>
  <c r="M165" i="50"/>
  <c r="A165" i="50"/>
  <c r="Q164" i="50"/>
  <c r="M164" i="50"/>
  <c r="A164" i="50"/>
  <c r="Q163" i="50"/>
  <c r="M163" i="50"/>
  <c r="A163" i="50"/>
  <c r="Q162" i="50"/>
  <c r="M162" i="50"/>
  <c r="A162" i="50"/>
  <c r="Q161" i="50"/>
  <c r="M161" i="50"/>
  <c r="A161" i="50"/>
  <c r="Q160" i="50"/>
  <c r="M160" i="50"/>
  <c r="A160" i="50"/>
  <c r="Q159" i="50"/>
  <c r="M159" i="50"/>
  <c r="A159" i="50"/>
  <c r="Q158" i="50"/>
  <c r="M158" i="50"/>
  <c r="A158" i="50"/>
  <c r="Q157" i="50"/>
  <c r="M157" i="50"/>
  <c r="A157" i="50"/>
  <c r="Q156" i="50"/>
  <c r="M156" i="50"/>
  <c r="A156" i="50"/>
  <c r="Q155" i="50"/>
  <c r="M155" i="50"/>
  <c r="A155" i="50"/>
  <c r="M154" i="50"/>
  <c r="A154" i="50"/>
  <c r="M153" i="50"/>
  <c r="A153" i="50"/>
  <c r="Q152" i="50"/>
  <c r="M152" i="50"/>
  <c r="A152" i="50"/>
  <c r="Q151" i="50"/>
  <c r="M151" i="50"/>
  <c r="A151" i="50"/>
  <c r="Q150" i="50"/>
  <c r="M150" i="50"/>
  <c r="A150" i="50"/>
  <c r="Q149" i="50"/>
  <c r="M149" i="50"/>
  <c r="A149" i="50"/>
  <c r="Q148" i="50"/>
  <c r="M148" i="50"/>
  <c r="A148" i="50"/>
  <c r="Q147" i="50"/>
  <c r="M147" i="50"/>
  <c r="A147" i="50"/>
  <c r="Q146" i="50"/>
  <c r="M146" i="50"/>
  <c r="A146" i="50"/>
  <c r="Q145" i="50"/>
  <c r="M145" i="50"/>
  <c r="A145" i="50"/>
  <c r="Q144" i="50"/>
  <c r="M144" i="50"/>
  <c r="A144" i="50"/>
  <c r="Q143" i="50"/>
  <c r="M143" i="50"/>
  <c r="A143" i="50"/>
  <c r="Q142" i="50"/>
  <c r="M142" i="50"/>
  <c r="A142" i="50"/>
  <c r="Q141" i="50"/>
  <c r="M141" i="50"/>
  <c r="A141" i="50"/>
  <c r="Q140" i="50"/>
  <c r="M140" i="50"/>
  <c r="A140" i="50"/>
  <c r="Q139" i="50"/>
  <c r="M139" i="50"/>
  <c r="A139" i="50"/>
  <c r="Q138" i="50"/>
  <c r="M138" i="50"/>
  <c r="A138" i="50"/>
  <c r="Q137" i="50"/>
  <c r="M137" i="50"/>
  <c r="A137" i="50"/>
  <c r="Q136" i="50"/>
  <c r="M136" i="50"/>
  <c r="A136" i="50"/>
  <c r="Q135" i="50"/>
  <c r="M135" i="50"/>
  <c r="A135" i="50"/>
  <c r="Q134" i="50"/>
  <c r="M134" i="50"/>
  <c r="A134" i="50"/>
  <c r="Q133" i="50"/>
  <c r="M133" i="50"/>
  <c r="A133" i="50"/>
  <c r="Q132" i="50"/>
  <c r="M132" i="50"/>
  <c r="A132" i="50"/>
  <c r="Q131" i="50"/>
  <c r="M131" i="50"/>
  <c r="A131" i="50"/>
  <c r="Q130" i="50"/>
  <c r="M130" i="50"/>
  <c r="A130" i="50"/>
  <c r="Q129" i="50"/>
  <c r="M129" i="50"/>
  <c r="A129" i="50"/>
  <c r="Q128" i="50"/>
  <c r="M128" i="50"/>
  <c r="A128" i="50"/>
  <c r="Q127" i="50"/>
  <c r="M127" i="50"/>
  <c r="A127" i="50"/>
  <c r="Q126" i="50"/>
  <c r="M126" i="50"/>
  <c r="A126" i="50"/>
  <c r="Q125" i="50"/>
  <c r="M125" i="50"/>
  <c r="A125" i="50"/>
  <c r="Q124" i="50"/>
  <c r="M124" i="50"/>
  <c r="A124" i="50"/>
  <c r="Q123" i="50"/>
  <c r="M123" i="50"/>
  <c r="A123" i="50"/>
  <c r="Q122" i="50"/>
  <c r="M122" i="50"/>
  <c r="A122" i="50"/>
  <c r="Q121" i="50"/>
  <c r="M121" i="50"/>
  <c r="A121" i="50"/>
  <c r="Q120" i="50"/>
  <c r="M120" i="50"/>
  <c r="A120" i="50"/>
  <c r="Q119" i="50"/>
  <c r="M119" i="50"/>
  <c r="A119" i="50"/>
  <c r="Q118" i="50"/>
  <c r="M118" i="50"/>
  <c r="A118" i="50"/>
  <c r="Q117" i="50"/>
  <c r="M117" i="50"/>
  <c r="A117" i="50"/>
  <c r="Q116" i="50"/>
  <c r="M116" i="50"/>
  <c r="A116" i="50"/>
  <c r="Q115" i="50"/>
  <c r="M115" i="50"/>
  <c r="A115" i="50"/>
  <c r="Q114" i="50"/>
  <c r="M114" i="50"/>
  <c r="A114" i="50"/>
  <c r="Q113" i="50"/>
  <c r="M113" i="50"/>
  <c r="A113" i="50"/>
  <c r="Q112" i="50"/>
  <c r="M112" i="50"/>
  <c r="A112" i="50"/>
  <c r="Q111" i="50"/>
  <c r="M111" i="50"/>
  <c r="A111" i="50"/>
  <c r="Q110" i="50"/>
  <c r="M110" i="50"/>
  <c r="A110" i="50"/>
  <c r="Q109" i="50"/>
  <c r="M109" i="50"/>
  <c r="A109" i="50"/>
  <c r="Q108" i="50"/>
  <c r="M108" i="50"/>
  <c r="A108" i="50"/>
  <c r="Q107" i="50"/>
  <c r="M107" i="50"/>
  <c r="A107" i="50"/>
  <c r="Q106" i="50"/>
  <c r="M106" i="50"/>
  <c r="A106" i="50"/>
  <c r="Q105" i="50"/>
  <c r="M105" i="50"/>
  <c r="A105" i="50"/>
  <c r="Q104" i="50"/>
  <c r="M104" i="50"/>
  <c r="A104" i="50"/>
  <c r="Q103" i="50"/>
  <c r="M103" i="50"/>
  <c r="A103" i="50"/>
  <c r="Q102" i="50"/>
  <c r="M102" i="50"/>
  <c r="A102" i="50"/>
  <c r="Q101" i="50"/>
  <c r="M101" i="50"/>
  <c r="A101" i="50"/>
  <c r="Q100" i="50"/>
  <c r="M100" i="50"/>
  <c r="A100" i="50"/>
  <c r="Q99" i="50"/>
  <c r="M99" i="50"/>
  <c r="A99" i="50"/>
  <c r="Q98" i="50"/>
  <c r="M98" i="50"/>
  <c r="A98" i="50"/>
  <c r="Q97" i="50"/>
  <c r="M97" i="50"/>
  <c r="A97" i="50"/>
  <c r="Q96" i="50"/>
  <c r="M96" i="50"/>
  <c r="A96" i="50"/>
  <c r="Q95" i="50"/>
  <c r="M95" i="50"/>
  <c r="A95" i="50"/>
  <c r="Q94" i="50"/>
  <c r="M94" i="50"/>
  <c r="A94" i="50"/>
  <c r="Q93" i="50"/>
  <c r="M93" i="50"/>
  <c r="A93" i="50"/>
  <c r="Q92" i="50"/>
  <c r="M92" i="50"/>
  <c r="A92" i="50"/>
  <c r="Q91" i="50"/>
  <c r="M91" i="50"/>
  <c r="A91" i="50"/>
  <c r="Q90" i="50"/>
  <c r="M90" i="50"/>
  <c r="A90" i="50"/>
  <c r="Q89" i="50"/>
  <c r="M89" i="50"/>
  <c r="A89" i="50"/>
  <c r="Q88" i="50"/>
  <c r="M88" i="50"/>
  <c r="A88" i="50"/>
  <c r="Q87" i="50"/>
  <c r="M87" i="50"/>
  <c r="A87" i="50"/>
  <c r="Q86" i="50"/>
  <c r="M86" i="50"/>
  <c r="A86" i="50"/>
  <c r="Q85" i="50"/>
  <c r="M85" i="50"/>
  <c r="A85" i="50"/>
  <c r="Q84" i="50"/>
  <c r="M84" i="50"/>
  <c r="A84" i="50"/>
  <c r="Q83" i="50"/>
  <c r="M83" i="50"/>
  <c r="A83" i="50"/>
  <c r="Q82" i="50"/>
  <c r="M82" i="50"/>
  <c r="A82" i="50"/>
  <c r="Q81" i="50"/>
  <c r="M81" i="50"/>
  <c r="A81" i="50"/>
  <c r="Q80" i="50"/>
  <c r="M80" i="50"/>
  <c r="A80" i="50"/>
  <c r="Q79" i="50"/>
  <c r="M79" i="50"/>
  <c r="A79" i="50"/>
  <c r="Q78" i="50"/>
  <c r="M78" i="50"/>
  <c r="A78" i="50"/>
  <c r="Q77" i="50"/>
  <c r="M77" i="50"/>
  <c r="A77" i="50"/>
  <c r="Q76" i="50"/>
  <c r="M76" i="50"/>
  <c r="A76" i="50"/>
  <c r="Q75" i="50"/>
  <c r="M75" i="50"/>
  <c r="A75" i="50"/>
  <c r="Q74" i="50"/>
  <c r="M74" i="50"/>
  <c r="A74" i="50"/>
  <c r="Q73" i="50"/>
  <c r="M73" i="50"/>
  <c r="A73" i="50"/>
  <c r="Q72" i="50"/>
  <c r="M72" i="50"/>
  <c r="A72" i="50"/>
  <c r="Q71" i="50"/>
  <c r="M71" i="50"/>
  <c r="A71" i="50"/>
  <c r="Q70" i="50"/>
  <c r="M70" i="50"/>
  <c r="A70" i="50"/>
  <c r="Q69" i="50"/>
  <c r="M69" i="50"/>
  <c r="A69" i="50"/>
  <c r="Q68" i="50"/>
  <c r="M68" i="50"/>
  <c r="A68" i="50"/>
  <c r="Q67" i="50"/>
  <c r="M67" i="50"/>
  <c r="A67" i="50"/>
  <c r="Q66" i="50"/>
  <c r="M66" i="50"/>
  <c r="A66" i="50"/>
  <c r="Q65" i="50"/>
  <c r="M65" i="50"/>
  <c r="A65" i="50"/>
  <c r="Q64" i="50"/>
  <c r="M64" i="50"/>
  <c r="A64" i="50"/>
  <c r="Q63" i="50"/>
  <c r="M63" i="50"/>
  <c r="A63" i="50"/>
  <c r="Q62" i="50"/>
  <c r="M62" i="50"/>
  <c r="A62" i="50"/>
  <c r="Q61" i="50"/>
  <c r="M61" i="50"/>
  <c r="A61" i="50"/>
  <c r="Q60" i="50"/>
  <c r="M60" i="50"/>
  <c r="A60" i="50"/>
  <c r="Q59" i="50"/>
  <c r="M59" i="50"/>
  <c r="A59" i="50"/>
  <c r="Q58" i="50"/>
  <c r="M58" i="50"/>
  <c r="A58" i="50"/>
  <c r="Q57" i="50"/>
  <c r="M57" i="50"/>
  <c r="A57" i="50"/>
  <c r="Q56" i="50"/>
  <c r="M56" i="50"/>
  <c r="A56" i="50"/>
  <c r="Q55" i="50"/>
  <c r="M55" i="50"/>
  <c r="A55" i="50"/>
  <c r="Q54" i="50"/>
  <c r="M54" i="50"/>
  <c r="A54" i="50"/>
  <c r="Q53" i="50"/>
  <c r="M53" i="50"/>
  <c r="A53" i="50"/>
  <c r="Q52" i="50"/>
  <c r="M52" i="50"/>
  <c r="A52" i="50"/>
  <c r="Q51" i="50"/>
  <c r="M51" i="50"/>
  <c r="A51" i="50"/>
  <c r="Q50" i="50"/>
  <c r="M50" i="50"/>
  <c r="A50" i="50"/>
  <c r="Q49" i="50"/>
  <c r="M49" i="50"/>
  <c r="A49" i="50"/>
  <c r="Q48" i="50"/>
  <c r="M48" i="50"/>
  <c r="A48" i="50"/>
  <c r="Q47" i="50"/>
  <c r="M47" i="50"/>
  <c r="A47" i="50"/>
  <c r="Q46" i="50"/>
  <c r="M46" i="50"/>
  <c r="A46" i="50"/>
  <c r="Q45" i="50"/>
  <c r="M45" i="50"/>
  <c r="A45" i="50"/>
  <c r="Q44" i="50"/>
  <c r="M44" i="50"/>
  <c r="A44" i="50"/>
  <c r="Q43" i="50"/>
  <c r="M43" i="50"/>
  <c r="A43" i="50"/>
  <c r="Q42" i="50"/>
  <c r="M42" i="50"/>
  <c r="A42" i="50"/>
  <c r="Q41" i="50"/>
  <c r="M41" i="50"/>
  <c r="A41" i="50"/>
  <c r="Q40" i="50"/>
  <c r="M40" i="50"/>
  <c r="A40" i="50"/>
  <c r="Q39" i="50"/>
  <c r="M39" i="50"/>
  <c r="A39" i="50"/>
  <c r="Q38" i="50"/>
  <c r="M38" i="50"/>
  <c r="A38" i="50"/>
  <c r="Q37" i="50"/>
  <c r="M37" i="50"/>
  <c r="A37" i="50"/>
  <c r="Q36" i="50"/>
  <c r="M36" i="50"/>
  <c r="A36" i="50"/>
  <c r="Q35" i="50"/>
  <c r="M35" i="50"/>
  <c r="A35" i="50"/>
  <c r="Q34" i="50"/>
  <c r="M34" i="50"/>
  <c r="A34" i="50"/>
  <c r="Q33" i="50"/>
  <c r="M33" i="50"/>
  <c r="A33" i="50"/>
  <c r="Q32" i="50"/>
  <c r="M32" i="50"/>
  <c r="A32" i="50"/>
  <c r="Q31" i="50"/>
  <c r="M31" i="50"/>
  <c r="A31" i="50"/>
  <c r="Q30" i="50"/>
  <c r="M30" i="50"/>
  <c r="A30" i="50"/>
  <c r="Q29" i="50"/>
  <c r="M29" i="50"/>
  <c r="A29" i="50"/>
  <c r="Q28" i="50"/>
  <c r="M28" i="50"/>
  <c r="A28" i="50"/>
  <c r="Q27" i="50"/>
  <c r="M27" i="50"/>
  <c r="A27" i="50"/>
  <c r="Q26" i="50"/>
  <c r="M26" i="50"/>
  <c r="A26" i="50"/>
  <c r="Q25" i="50"/>
  <c r="M25" i="50"/>
  <c r="A25" i="50"/>
  <c r="Q24" i="50"/>
  <c r="M24" i="50"/>
  <c r="A24" i="50"/>
  <c r="Q23" i="50"/>
  <c r="M23" i="50"/>
  <c r="A23" i="50"/>
  <c r="Q22" i="50"/>
  <c r="M22" i="50"/>
  <c r="A22" i="50"/>
  <c r="Q21" i="50"/>
  <c r="M21" i="50"/>
  <c r="A21" i="50"/>
  <c r="Q20" i="50"/>
  <c r="M20" i="50"/>
  <c r="A20" i="50"/>
  <c r="Q19" i="50"/>
  <c r="M19" i="50"/>
  <c r="A19" i="50"/>
  <c r="Q18" i="50"/>
  <c r="M18" i="50"/>
  <c r="A18" i="50"/>
  <c r="Q17" i="50"/>
  <c r="M17" i="50"/>
  <c r="A17" i="50"/>
  <c r="M16" i="50"/>
  <c r="A16" i="50"/>
  <c r="M15" i="50"/>
  <c r="A15" i="50"/>
  <c r="M14" i="50"/>
  <c r="A14" i="50"/>
  <c r="Q13" i="50"/>
  <c r="M13" i="50"/>
  <c r="A13" i="50"/>
  <c r="Q12" i="50"/>
  <c r="M12" i="50"/>
  <c r="A12" i="50"/>
  <c r="Q11" i="50"/>
  <c r="M11" i="50"/>
  <c r="A11" i="50"/>
  <c r="Q10" i="50"/>
  <c r="M10" i="50"/>
  <c r="A10" i="50"/>
  <c r="Q9" i="50"/>
  <c r="M9" i="50"/>
  <c r="A9" i="50"/>
  <c r="Q8" i="50"/>
  <c r="Q214" i="50" s="1"/>
  <c r="M8" i="50"/>
  <c r="M214" i="50" s="1"/>
  <c r="A8" i="50"/>
  <c r="H7" i="50"/>
  <c r="I7" i="50" s="1"/>
  <c r="J7" i="50" s="1"/>
  <c r="K7" i="50" s="1"/>
  <c r="L7" i="50" s="1"/>
  <c r="M7" i="50" s="1"/>
  <c r="N7" i="50" s="1"/>
  <c r="O7" i="50" s="1"/>
  <c r="P7" i="50" s="1"/>
  <c r="Q7" i="50" s="1"/>
  <c r="P214" i="49" l="1"/>
  <c r="O214" i="49"/>
  <c r="N214" i="49"/>
  <c r="M214" i="49"/>
  <c r="L214" i="49"/>
  <c r="K214" i="49"/>
  <c r="J214" i="49"/>
  <c r="I214" i="49"/>
  <c r="H214" i="49"/>
  <c r="Q213" i="49"/>
  <c r="M213" i="49"/>
  <c r="A213" i="49"/>
  <c r="Q212" i="49"/>
  <c r="M212" i="49"/>
  <c r="A212" i="49"/>
  <c r="Q211" i="49"/>
  <c r="M211" i="49"/>
  <c r="A211" i="49"/>
  <c r="Q210" i="49"/>
  <c r="M210" i="49"/>
  <c r="A210" i="49"/>
  <c r="Q209" i="49"/>
  <c r="A209" i="49"/>
  <c r="Q208" i="49"/>
  <c r="M208" i="49"/>
  <c r="A208" i="49"/>
  <c r="Q207" i="49"/>
  <c r="M207" i="49"/>
  <c r="A207" i="49"/>
  <c r="Q206" i="49"/>
  <c r="M206" i="49"/>
  <c r="A206" i="49"/>
  <c r="Q205" i="49"/>
  <c r="M205" i="49"/>
  <c r="A205" i="49"/>
  <c r="Q204" i="49"/>
  <c r="M204" i="49"/>
  <c r="A204" i="49"/>
  <c r="Q203" i="49"/>
  <c r="M203" i="49"/>
  <c r="A203" i="49"/>
  <c r="Q202" i="49"/>
  <c r="M202" i="49"/>
  <c r="A202" i="49"/>
  <c r="Q201" i="49"/>
  <c r="M201" i="49"/>
  <c r="A201" i="49"/>
  <c r="Q200" i="49"/>
  <c r="M200" i="49"/>
  <c r="A200" i="49"/>
  <c r="Q199" i="49"/>
  <c r="M199" i="49"/>
  <c r="A199" i="49"/>
  <c r="Q198" i="49"/>
  <c r="M198" i="49"/>
  <c r="A198" i="49"/>
  <c r="Q197" i="49"/>
  <c r="M197" i="49"/>
  <c r="A197" i="49"/>
  <c r="Q196" i="49"/>
  <c r="M196" i="49"/>
  <c r="A196" i="49"/>
  <c r="Q195" i="49"/>
  <c r="M195" i="49"/>
  <c r="A195" i="49"/>
  <c r="Q194" i="49"/>
  <c r="M194" i="49"/>
  <c r="A194" i="49"/>
  <c r="Q193" i="49"/>
  <c r="M193" i="49"/>
  <c r="A193" i="49"/>
  <c r="Q192" i="49"/>
  <c r="M192" i="49"/>
  <c r="A192" i="49"/>
  <c r="Q191" i="49"/>
  <c r="M191" i="49"/>
  <c r="A191" i="49"/>
  <c r="Q190" i="49"/>
  <c r="M190" i="49"/>
  <c r="A190" i="49"/>
  <c r="Q189" i="49"/>
  <c r="M189" i="49"/>
  <c r="A189" i="49"/>
  <c r="Q188" i="49"/>
  <c r="M188" i="49"/>
  <c r="A188" i="49"/>
  <c r="Q187" i="49"/>
  <c r="M187" i="49"/>
  <c r="A187" i="49"/>
  <c r="Q186" i="49"/>
  <c r="M186" i="49"/>
  <c r="A186" i="49"/>
  <c r="Q185" i="49"/>
  <c r="M185" i="49"/>
  <c r="A185" i="49"/>
  <c r="Q184" i="49"/>
  <c r="M184" i="49"/>
  <c r="A184" i="49"/>
  <c r="Q183" i="49"/>
  <c r="M183" i="49"/>
  <c r="A183" i="49"/>
  <c r="Q182" i="49"/>
  <c r="M182" i="49"/>
  <c r="A182" i="49"/>
  <c r="Q181" i="49"/>
  <c r="M181" i="49"/>
  <c r="A181" i="49"/>
  <c r="Q180" i="49"/>
  <c r="M180" i="49"/>
  <c r="A180" i="49"/>
  <c r="Q179" i="49"/>
  <c r="M179" i="49"/>
  <c r="A179" i="49"/>
  <c r="Q178" i="49"/>
  <c r="M178" i="49"/>
  <c r="A178" i="49"/>
  <c r="Q177" i="49"/>
  <c r="M177" i="49"/>
  <c r="A177" i="49"/>
  <c r="Q176" i="49"/>
  <c r="M176" i="49"/>
  <c r="A176" i="49"/>
  <c r="Q175" i="49"/>
  <c r="M175" i="49"/>
  <c r="A175" i="49"/>
  <c r="Q174" i="49"/>
  <c r="M174" i="49"/>
  <c r="A174" i="49"/>
  <c r="Q173" i="49"/>
  <c r="M173" i="49"/>
  <c r="A173" i="49"/>
  <c r="Q172" i="49"/>
  <c r="M172" i="49"/>
  <c r="A172" i="49"/>
  <c r="Q171" i="49"/>
  <c r="M171" i="49"/>
  <c r="A171" i="49"/>
  <c r="Q170" i="49"/>
  <c r="M170" i="49"/>
  <c r="A170" i="49"/>
  <c r="Q169" i="49"/>
  <c r="M169" i="49"/>
  <c r="A169" i="49"/>
  <c r="Q168" i="49"/>
  <c r="M168" i="49"/>
  <c r="A168" i="49"/>
  <c r="Q167" i="49"/>
  <c r="M167" i="49"/>
  <c r="A167" i="49"/>
  <c r="Q166" i="49"/>
  <c r="M166" i="49"/>
  <c r="A166" i="49"/>
  <c r="Q165" i="49"/>
  <c r="M165" i="49"/>
  <c r="A165" i="49"/>
  <c r="Q164" i="49"/>
  <c r="M164" i="49"/>
  <c r="A164" i="49"/>
  <c r="Q163" i="49"/>
  <c r="M163" i="49"/>
  <c r="A163" i="49"/>
  <c r="Q162" i="49"/>
  <c r="M162" i="49"/>
  <c r="A162" i="49"/>
  <c r="Q161" i="49"/>
  <c r="M161" i="49"/>
  <c r="A161" i="49"/>
  <c r="Q160" i="49"/>
  <c r="M160" i="49"/>
  <c r="A160" i="49"/>
  <c r="Q159" i="49"/>
  <c r="M159" i="49"/>
  <c r="A159" i="49"/>
  <c r="Q158" i="49"/>
  <c r="M158" i="49"/>
  <c r="A158" i="49"/>
  <c r="Q157" i="49"/>
  <c r="M157" i="49"/>
  <c r="A157" i="49"/>
  <c r="Q156" i="49"/>
  <c r="M156" i="49"/>
  <c r="A156" i="49"/>
  <c r="Q155" i="49"/>
  <c r="M155" i="49"/>
  <c r="A155" i="49"/>
  <c r="M154" i="49"/>
  <c r="A154" i="49"/>
  <c r="M153" i="49"/>
  <c r="A153" i="49"/>
  <c r="Q152" i="49"/>
  <c r="M152" i="49"/>
  <c r="A152" i="49"/>
  <c r="Q151" i="49"/>
  <c r="M151" i="49"/>
  <c r="A151" i="49"/>
  <c r="Q150" i="49"/>
  <c r="M150" i="49"/>
  <c r="A150" i="49"/>
  <c r="Q149" i="49"/>
  <c r="M149" i="49"/>
  <c r="A149" i="49"/>
  <c r="Q148" i="49"/>
  <c r="M148" i="49"/>
  <c r="A148" i="49"/>
  <c r="Q147" i="49"/>
  <c r="M147" i="49"/>
  <c r="A147" i="49"/>
  <c r="Q146" i="49"/>
  <c r="M146" i="49"/>
  <c r="A146" i="49"/>
  <c r="Q145" i="49"/>
  <c r="M145" i="49"/>
  <c r="A145" i="49"/>
  <c r="Q144" i="49"/>
  <c r="M144" i="49"/>
  <c r="A144" i="49"/>
  <c r="Q143" i="49"/>
  <c r="M143" i="49"/>
  <c r="A143" i="49"/>
  <c r="Q142" i="49"/>
  <c r="M142" i="49"/>
  <c r="A142" i="49"/>
  <c r="Q141" i="49"/>
  <c r="M141" i="49"/>
  <c r="A141" i="49"/>
  <c r="Q140" i="49"/>
  <c r="M140" i="49"/>
  <c r="A140" i="49"/>
  <c r="Q139" i="49"/>
  <c r="M139" i="49"/>
  <c r="A139" i="49"/>
  <c r="Q138" i="49"/>
  <c r="M138" i="49"/>
  <c r="A138" i="49"/>
  <c r="Q137" i="49"/>
  <c r="M137" i="49"/>
  <c r="A137" i="49"/>
  <c r="Q136" i="49"/>
  <c r="M136" i="49"/>
  <c r="A136" i="49"/>
  <c r="Q135" i="49"/>
  <c r="M135" i="49"/>
  <c r="A135" i="49"/>
  <c r="Q134" i="49"/>
  <c r="M134" i="49"/>
  <c r="A134" i="49"/>
  <c r="Q133" i="49"/>
  <c r="M133" i="49"/>
  <c r="A133" i="49"/>
  <c r="Q132" i="49"/>
  <c r="M132" i="49"/>
  <c r="A132" i="49"/>
  <c r="Q131" i="49"/>
  <c r="M131" i="49"/>
  <c r="A131" i="49"/>
  <c r="Q130" i="49"/>
  <c r="M130" i="49"/>
  <c r="A130" i="49"/>
  <c r="Q129" i="49"/>
  <c r="M129" i="49"/>
  <c r="A129" i="49"/>
  <c r="Q128" i="49"/>
  <c r="M128" i="49"/>
  <c r="A128" i="49"/>
  <c r="Q127" i="49"/>
  <c r="M127" i="49"/>
  <c r="A127" i="49"/>
  <c r="Q126" i="49"/>
  <c r="M126" i="49"/>
  <c r="A126" i="49"/>
  <c r="Q125" i="49"/>
  <c r="M125" i="49"/>
  <c r="A125" i="49"/>
  <c r="Q124" i="49"/>
  <c r="M124" i="49"/>
  <c r="A124" i="49"/>
  <c r="Q123" i="49"/>
  <c r="M123" i="49"/>
  <c r="A123" i="49"/>
  <c r="Q122" i="49"/>
  <c r="M122" i="49"/>
  <c r="A122" i="49"/>
  <c r="Q121" i="49"/>
  <c r="M121" i="49"/>
  <c r="A121" i="49"/>
  <c r="Q120" i="49"/>
  <c r="M120" i="49"/>
  <c r="A120" i="49"/>
  <c r="Q119" i="49"/>
  <c r="M119" i="49"/>
  <c r="A119" i="49"/>
  <c r="Q118" i="49"/>
  <c r="M118" i="49"/>
  <c r="A118" i="49"/>
  <c r="Q117" i="49"/>
  <c r="M117" i="49"/>
  <c r="A117" i="49"/>
  <c r="Q116" i="49"/>
  <c r="M116" i="49"/>
  <c r="A116" i="49"/>
  <c r="Q115" i="49"/>
  <c r="M115" i="49"/>
  <c r="A115" i="49"/>
  <c r="Q114" i="49"/>
  <c r="M114" i="49"/>
  <c r="A114" i="49"/>
  <c r="Q113" i="49"/>
  <c r="M113" i="49"/>
  <c r="A113" i="49"/>
  <c r="Q112" i="49"/>
  <c r="M112" i="49"/>
  <c r="A112" i="49"/>
  <c r="Q111" i="49"/>
  <c r="M111" i="49"/>
  <c r="A111" i="49"/>
  <c r="Q110" i="49"/>
  <c r="M110" i="49"/>
  <c r="A110" i="49"/>
  <c r="Q109" i="49"/>
  <c r="M109" i="49"/>
  <c r="A109" i="49"/>
  <c r="Q108" i="49"/>
  <c r="M108" i="49"/>
  <c r="A108" i="49"/>
  <c r="Q107" i="49"/>
  <c r="M107" i="49"/>
  <c r="A107" i="49"/>
  <c r="Q106" i="49"/>
  <c r="M106" i="49"/>
  <c r="A106" i="49"/>
  <c r="Q105" i="49"/>
  <c r="M105" i="49"/>
  <c r="A105" i="49"/>
  <c r="Q104" i="49"/>
  <c r="M104" i="49"/>
  <c r="A104" i="49"/>
  <c r="Q103" i="49"/>
  <c r="M103" i="49"/>
  <c r="A103" i="49"/>
  <c r="Q102" i="49"/>
  <c r="M102" i="49"/>
  <c r="A102" i="49"/>
  <c r="Q101" i="49"/>
  <c r="M101" i="49"/>
  <c r="A101" i="49"/>
  <c r="Q100" i="49"/>
  <c r="M100" i="49"/>
  <c r="A100" i="49"/>
  <c r="Q99" i="49"/>
  <c r="M99" i="49"/>
  <c r="A99" i="49"/>
  <c r="Q98" i="49"/>
  <c r="M98" i="49"/>
  <c r="A98" i="49"/>
  <c r="Q97" i="49"/>
  <c r="M97" i="49"/>
  <c r="A97" i="49"/>
  <c r="Q96" i="49"/>
  <c r="M96" i="49"/>
  <c r="A96" i="49"/>
  <c r="Q95" i="49"/>
  <c r="M95" i="49"/>
  <c r="A95" i="49"/>
  <c r="Q94" i="49"/>
  <c r="Q214" i="49" s="1"/>
  <c r="M94" i="49"/>
  <c r="A94" i="49"/>
  <c r="Q93" i="49"/>
  <c r="M93" i="49"/>
  <c r="A93" i="49"/>
  <c r="Q92" i="49"/>
  <c r="M92" i="49"/>
  <c r="A92" i="49"/>
  <c r="Q91" i="49"/>
  <c r="M91" i="49"/>
  <c r="A91" i="49"/>
  <c r="Q90" i="49"/>
  <c r="M90" i="49"/>
  <c r="A90" i="49"/>
  <c r="Q89" i="49"/>
  <c r="M89" i="49"/>
  <c r="A89" i="49"/>
  <c r="Q88" i="49"/>
  <c r="M88" i="49"/>
  <c r="A88" i="49"/>
  <c r="Q87" i="49"/>
  <c r="M87" i="49"/>
  <c r="A87" i="49"/>
  <c r="Q86" i="49"/>
  <c r="M86" i="49"/>
  <c r="A86" i="49"/>
  <c r="Q85" i="49"/>
  <c r="M85" i="49"/>
  <c r="A85" i="49"/>
  <c r="Q84" i="49"/>
  <c r="M84" i="49"/>
  <c r="A84" i="49"/>
  <c r="Q83" i="49"/>
  <c r="M83" i="49"/>
  <c r="A83" i="49"/>
  <c r="Q82" i="49"/>
  <c r="M82" i="49"/>
  <c r="A82" i="49"/>
  <c r="Q81" i="49"/>
  <c r="M81" i="49"/>
  <c r="A81" i="49"/>
  <c r="Q80" i="49"/>
  <c r="M80" i="49"/>
  <c r="A80" i="49"/>
  <c r="Q79" i="49"/>
  <c r="M79" i="49"/>
  <c r="A79" i="49"/>
  <c r="Q78" i="49"/>
  <c r="M78" i="49"/>
  <c r="A78" i="49"/>
  <c r="Q77" i="49"/>
  <c r="M77" i="49"/>
  <c r="A77" i="49"/>
  <c r="Q76" i="49"/>
  <c r="M76" i="49"/>
  <c r="A76" i="49"/>
  <c r="Q75" i="49"/>
  <c r="M75" i="49"/>
  <c r="A75" i="49"/>
  <c r="Q74" i="49"/>
  <c r="M74" i="49"/>
  <c r="A74" i="49"/>
  <c r="Q73" i="49"/>
  <c r="M73" i="49"/>
  <c r="A73" i="49"/>
  <c r="Q72" i="49"/>
  <c r="M72" i="49"/>
  <c r="A72" i="49"/>
  <c r="Q71" i="49"/>
  <c r="M71" i="49"/>
  <c r="A71" i="49"/>
  <c r="Q70" i="49"/>
  <c r="M70" i="49"/>
  <c r="A70" i="49"/>
  <c r="Q69" i="49"/>
  <c r="M69" i="49"/>
  <c r="A69" i="49"/>
  <c r="Q68" i="49"/>
  <c r="M68" i="49"/>
  <c r="A68" i="49"/>
  <c r="Q67" i="49"/>
  <c r="M67" i="49"/>
  <c r="A67" i="49"/>
  <c r="Q66" i="49"/>
  <c r="M66" i="49"/>
  <c r="A66" i="49"/>
  <c r="Q65" i="49"/>
  <c r="M65" i="49"/>
  <c r="A65" i="49"/>
  <c r="Q64" i="49"/>
  <c r="M64" i="49"/>
  <c r="A64" i="49"/>
  <c r="Q63" i="49"/>
  <c r="M63" i="49"/>
  <c r="A63" i="49"/>
  <c r="Q62" i="49"/>
  <c r="M62" i="49"/>
  <c r="A62" i="49"/>
  <c r="Q61" i="49"/>
  <c r="M61" i="49"/>
  <c r="A61" i="49"/>
  <c r="Q60" i="49"/>
  <c r="M60" i="49"/>
  <c r="A60" i="49"/>
  <c r="Q59" i="49"/>
  <c r="M59" i="49"/>
  <c r="A59" i="49"/>
  <c r="Q58" i="49"/>
  <c r="M58" i="49"/>
  <c r="A58" i="49"/>
  <c r="Q57" i="49"/>
  <c r="M57" i="49"/>
  <c r="A57" i="49"/>
  <c r="Q56" i="49"/>
  <c r="M56" i="49"/>
  <c r="A56" i="49"/>
  <c r="Q55" i="49"/>
  <c r="M55" i="49"/>
  <c r="A55" i="49"/>
  <c r="Q54" i="49"/>
  <c r="M54" i="49"/>
  <c r="A54" i="49"/>
  <c r="Q53" i="49"/>
  <c r="M53" i="49"/>
  <c r="A53" i="49"/>
  <c r="Q52" i="49"/>
  <c r="M52" i="49"/>
  <c r="A52" i="49"/>
  <c r="Q51" i="49"/>
  <c r="M51" i="49"/>
  <c r="A51" i="49"/>
  <c r="Q50" i="49"/>
  <c r="M50" i="49"/>
  <c r="A50" i="49"/>
  <c r="Q49" i="49"/>
  <c r="M49" i="49"/>
  <c r="A49" i="49"/>
  <c r="Q48" i="49"/>
  <c r="M48" i="49"/>
  <c r="A48" i="49"/>
  <c r="Q47" i="49"/>
  <c r="M47" i="49"/>
  <c r="A47" i="49"/>
  <c r="Q46" i="49"/>
  <c r="M46" i="49"/>
  <c r="A46" i="49"/>
  <c r="Q45" i="49"/>
  <c r="M45" i="49"/>
  <c r="A45" i="49"/>
  <c r="Q44" i="49"/>
  <c r="M44" i="49"/>
  <c r="A44" i="49"/>
  <c r="Q43" i="49"/>
  <c r="M43" i="49"/>
  <c r="A43" i="49"/>
  <c r="Q42" i="49"/>
  <c r="M42" i="49"/>
  <c r="A42" i="49"/>
  <c r="Q41" i="49"/>
  <c r="M41" i="49"/>
  <c r="A41" i="49"/>
  <c r="Q40" i="49"/>
  <c r="M40" i="49"/>
  <c r="A40" i="49"/>
  <c r="Q39" i="49"/>
  <c r="M39" i="49"/>
  <c r="A39" i="49"/>
  <c r="Q38" i="49"/>
  <c r="M38" i="49"/>
  <c r="A38" i="49"/>
  <c r="Q37" i="49"/>
  <c r="M37" i="49"/>
  <c r="A37" i="49"/>
  <c r="Q36" i="49"/>
  <c r="M36" i="49"/>
  <c r="A36" i="49"/>
  <c r="Q35" i="49"/>
  <c r="M35" i="49"/>
  <c r="A35" i="49"/>
  <c r="Q34" i="49"/>
  <c r="M34" i="49"/>
  <c r="A34" i="49"/>
  <c r="Q33" i="49"/>
  <c r="M33" i="49"/>
  <c r="A33" i="49"/>
  <c r="Q32" i="49"/>
  <c r="M32" i="49"/>
  <c r="A32" i="49"/>
  <c r="Q31" i="49"/>
  <c r="M31" i="49"/>
  <c r="A31" i="49"/>
  <c r="Q30" i="49"/>
  <c r="M30" i="49"/>
  <c r="A30" i="49"/>
  <c r="Q29" i="49"/>
  <c r="M29" i="49"/>
  <c r="A29" i="49"/>
  <c r="Q28" i="49"/>
  <c r="M28" i="49"/>
  <c r="A28" i="49"/>
  <c r="Q27" i="49"/>
  <c r="M27" i="49"/>
  <c r="A27" i="49"/>
  <c r="Q26" i="49"/>
  <c r="M26" i="49"/>
  <c r="A26" i="49"/>
  <c r="Q25" i="49"/>
  <c r="M25" i="49"/>
  <c r="A25" i="49"/>
  <c r="Q24" i="49"/>
  <c r="M24" i="49"/>
  <c r="A24" i="49"/>
  <c r="Q23" i="49"/>
  <c r="M23" i="49"/>
  <c r="A23" i="49"/>
  <c r="Q22" i="49"/>
  <c r="M22" i="49"/>
  <c r="A22" i="49"/>
  <c r="Q21" i="49"/>
  <c r="M21" i="49"/>
  <c r="A21" i="49"/>
  <c r="Q20" i="49"/>
  <c r="M20" i="49"/>
  <c r="A20" i="49"/>
  <c r="Q19" i="49"/>
  <c r="M19" i="49"/>
  <c r="A19" i="49"/>
  <c r="Q18" i="49"/>
  <c r="M18" i="49"/>
  <c r="A18" i="49"/>
  <c r="Q17" i="49"/>
  <c r="M17" i="49"/>
  <c r="A17" i="49"/>
  <c r="M16" i="49"/>
  <c r="A16" i="49"/>
  <c r="M15" i="49"/>
  <c r="A15" i="49"/>
  <c r="M14" i="49"/>
  <c r="A14" i="49"/>
  <c r="Q13" i="49"/>
  <c r="M13" i="49"/>
  <c r="A13" i="49"/>
  <c r="Q12" i="49"/>
  <c r="M12" i="49"/>
  <c r="A12" i="49"/>
  <c r="Q11" i="49"/>
  <c r="M11" i="49"/>
  <c r="A11" i="49"/>
  <c r="Q10" i="49"/>
  <c r="M10" i="49"/>
  <c r="A10" i="49"/>
  <c r="Q9" i="49"/>
  <c r="M9" i="49"/>
  <c r="A9" i="49"/>
  <c r="Q8" i="49"/>
  <c r="M8" i="49"/>
  <c r="A8" i="49"/>
  <c r="J7" i="49"/>
  <c r="K7" i="49" s="1"/>
  <c r="L7" i="49" s="1"/>
  <c r="M7" i="49" s="1"/>
  <c r="N7" i="49" s="1"/>
  <c r="O7" i="49" s="1"/>
  <c r="P7" i="49" s="1"/>
  <c r="Q7" i="49" s="1"/>
  <c r="I7" i="49"/>
  <c r="H7" i="49"/>
  <c r="P214" i="48" l="1"/>
  <c r="O214" i="48"/>
  <c r="N214" i="48"/>
  <c r="M214" i="48"/>
  <c r="L214" i="48"/>
  <c r="K214" i="48"/>
  <c r="J214" i="48"/>
  <c r="I214" i="48"/>
  <c r="H214" i="48"/>
  <c r="Q213" i="48"/>
  <c r="M213" i="48"/>
  <c r="A213" i="48"/>
  <c r="Q212" i="48"/>
  <c r="M212" i="48"/>
  <c r="A212" i="48"/>
  <c r="Q211" i="48"/>
  <c r="M211" i="48"/>
  <c r="A211" i="48"/>
  <c r="Q210" i="48"/>
  <c r="M210" i="48"/>
  <c r="A210" i="48"/>
  <c r="Q209" i="48"/>
  <c r="A209" i="48"/>
  <c r="Q208" i="48"/>
  <c r="M208" i="48"/>
  <c r="A208" i="48"/>
  <c r="Q207" i="48"/>
  <c r="M207" i="48"/>
  <c r="A207" i="48"/>
  <c r="Q206" i="48"/>
  <c r="M206" i="48"/>
  <c r="A206" i="48"/>
  <c r="Q205" i="48"/>
  <c r="M205" i="48"/>
  <c r="A205" i="48"/>
  <c r="Q204" i="48"/>
  <c r="M204" i="48"/>
  <c r="A204" i="48"/>
  <c r="Q203" i="48"/>
  <c r="M203" i="48"/>
  <c r="A203" i="48"/>
  <c r="Q202" i="48"/>
  <c r="M202" i="48"/>
  <c r="A202" i="48"/>
  <c r="Q201" i="48"/>
  <c r="M201" i="48"/>
  <c r="A201" i="48"/>
  <c r="Q200" i="48"/>
  <c r="M200" i="48"/>
  <c r="A200" i="48"/>
  <c r="Q199" i="48"/>
  <c r="M199" i="48"/>
  <c r="A199" i="48"/>
  <c r="Q198" i="48"/>
  <c r="M198" i="48"/>
  <c r="A198" i="48"/>
  <c r="Q197" i="48"/>
  <c r="M197" i="48"/>
  <c r="A197" i="48"/>
  <c r="Q196" i="48"/>
  <c r="M196" i="48"/>
  <c r="A196" i="48"/>
  <c r="Q195" i="48"/>
  <c r="M195" i="48"/>
  <c r="A195" i="48"/>
  <c r="Q194" i="48"/>
  <c r="M194" i="48"/>
  <c r="A194" i="48"/>
  <c r="Q193" i="48"/>
  <c r="M193" i="48"/>
  <c r="A193" i="48"/>
  <c r="Q192" i="48"/>
  <c r="M192" i="48"/>
  <c r="A192" i="48"/>
  <c r="Q191" i="48"/>
  <c r="M191" i="48"/>
  <c r="A191" i="48"/>
  <c r="Q190" i="48"/>
  <c r="M190" i="48"/>
  <c r="A190" i="48"/>
  <c r="Q189" i="48"/>
  <c r="M189" i="48"/>
  <c r="A189" i="48"/>
  <c r="Q188" i="48"/>
  <c r="M188" i="48"/>
  <c r="A188" i="48"/>
  <c r="Q187" i="48"/>
  <c r="M187" i="48"/>
  <c r="A187" i="48"/>
  <c r="Q186" i="48"/>
  <c r="M186" i="48"/>
  <c r="A186" i="48"/>
  <c r="Q185" i="48"/>
  <c r="M185" i="48"/>
  <c r="A185" i="48"/>
  <c r="Q184" i="48"/>
  <c r="M184" i="48"/>
  <c r="A184" i="48"/>
  <c r="Q183" i="48"/>
  <c r="M183" i="48"/>
  <c r="A183" i="48"/>
  <c r="Q182" i="48"/>
  <c r="M182" i="48"/>
  <c r="A182" i="48"/>
  <c r="Q181" i="48"/>
  <c r="M181" i="48"/>
  <c r="A181" i="48"/>
  <c r="Q180" i="48"/>
  <c r="M180" i="48"/>
  <c r="A180" i="48"/>
  <c r="Q179" i="48"/>
  <c r="M179" i="48"/>
  <c r="A179" i="48"/>
  <c r="Q178" i="48"/>
  <c r="M178" i="48"/>
  <c r="A178" i="48"/>
  <c r="Q177" i="48"/>
  <c r="M177" i="48"/>
  <c r="A177" i="48"/>
  <c r="Q176" i="48"/>
  <c r="M176" i="48"/>
  <c r="A176" i="48"/>
  <c r="Q175" i="48"/>
  <c r="M175" i="48"/>
  <c r="A175" i="48"/>
  <c r="Q174" i="48"/>
  <c r="M174" i="48"/>
  <c r="A174" i="48"/>
  <c r="Q173" i="48"/>
  <c r="M173" i="48"/>
  <c r="A173" i="48"/>
  <c r="Q172" i="48"/>
  <c r="M172" i="48"/>
  <c r="A172" i="48"/>
  <c r="Q171" i="48"/>
  <c r="M171" i="48"/>
  <c r="A171" i="48"/>
  <c r="Q170" i="48"/>
  <c r="M170" i="48"/>
  <c r="A170" i="48"/>
  <c r="Q169" i="48"/>
  <c r="M169" i="48"/>
  <c r="A169" i="48"/>
  <c r="Q168" i="48"/>
  <c r="M168" i="48"/>
  <c r="A168" i="48"/>
  <c r="Q167" i="48"/>
  <c r="M167" i="48"/>
  <c r="A167" i="48"/>
  <c r="Q166" i="48"/>
  <c r="M166" i="48"/>
  <c r="A166" i="48"/>
  <c r="Q165" i="48"/>
  <c r="M165" i="48"/>
  <c r="A165" i="48"/>
  <c r="Q164" i="48"/>
  <c r="M164" i="48"/>
  <c r="A164" i="48"/>
  <c r="Q163" i="48"/>
  <c r="M163" i="48"/>
  <c r="A163" i="48"/>
  <c r="Q162" i="48"/>
  <c r="M162" i="48"/>
  <c r="A162" i="48"/>
  <c r="Q161" i="48"/>
  <c r="M161" i="48"/>
  <c r="A161" i="48"/>
  <c r="Q160" i="48"/>
  <c r="M160" i="48"/>
  <c r="A160" i="48"/>
  <c r="Q159" i="48"/>
  <c r="M159" i="48"/>
  <c r="A159" i="48"/>
  <c r="Q158" i="48"/>
  <c r="M158" i="48"/>
  <c r="A158" i="48"/>
  <c r="Q157" i="48"/>
  <c r="M157" i="48"/>
  <c r="A157" i="48"/>
  <c r="Q156" i="48"/>
  <c r="M156" i="48"/>
  <c r="A156" i="48"/>
  <c r="Q155" i="48"/>
  <c r="M155" i="48"/>
  <c r="A155" i="48"/>
  <c r="M154" i="48"/>
  <c r="A154" i="48"/>
  <c r="M153" i="48"/>
  <c r="A153" i="48"/>
  <c r="Q152" i="48"/>
  <c r="M152" i="48"/>
  <c r="A152" i="48"/>
  <c r="Q151" i="48"/>
  <c r="M151" i="48"/>
  <c r="A151" i="48"/>
  <c r="Q150" i="48"/>
  <c r="M150" i="48"/>
  <c r="A150" i="48"/>
  <c r="Q149" i="48"/>
  <c r="M149" i="48"/>
  <c r="A149" i="48"/>
  <c r="Q148" i="48"/>
  <c r="M148" i="48"/>
  <c r="A148" i="48"/>
  <c r="Q147" i="48"/>
  <c r="M147" i="48"/>
  <c r="A147" i="48"/>
  <c r="Q146" i="48"/>
  <c r="M146" i="48"/>
  <c r="A146" i="48"/>
  <c r="Q145" i="48"/>
  <c r="M145" i="48"/>
  <c r="A145" i="48"/>
  <c r="Q144" i="48"/>
  <c r="M144" i="48"/>
  <c r="A144" i="48"/>
  <c r="Q143" i="48"/>
  <c r="M143" i="48"/>
  <c r="A143" i="48"/>
  <c r="Q142" i="48"/>
  <c r="M142" i="48"/>
  <c r="A142" i="48"/>
  <c r="Q141" i="48"/>
  <c r="M141" i="48"/>
  <c r="A141" i="48"/>
  <c r="Q140" i="48"/>
  <c r="M140" i="48"/>
  <c r="A140" i="48"/>
  <c r="Q139" i="48"/>
  <c r="M139" i="48"/>
  <c r="A139" i="48"/>
  <c r="Q138" i="48"/>
  <c r="M138" i="48"/>
  <c r="A138" i="48"/>
  <c r="Q137" i="48"/>
  <c r="M137" i="48"/>
  <c r="A137" i="48"/>
  <c r="Q136" i="48"/>
  <c r="M136" i="48"/>
  <c r="A136" i="48"/>
  <c r="Q135" i="48"/>
  <c r="M135" i="48"/>
  <c r="A135" i="48"/>
  <c r="Q134" i="48"/>
  <c r="M134" i="48"/>
  <c r="A134" i="48"/>
  <c r="Q133" i="48"/>
  <c r="M133" i="48"/>
  <c r="A133" i="48"/>
  <c r="Q132" i="48"/>
  <c r="M132" i="48"/>
  <c r="A132" i="48"/>
  <c r="Q131" i="48"/>
  <c r="M131" i="48"/>
  <c r="A131" i="48"/>
  <c r="Q130" i="48"/>
  <c r="M130" i="48"/>
  <c r="A130" i="48"/>
  <c r="Q129" i="48"/>
  <c r="M129" i="48"/>
  <c r="A129" i="48"/>
  <c r="Q128" i="48"/>
  <c r="M128" i="48"/>
  <c r="A128" i="48"/>
  <c r="Q127" i="48"/>
  <c r="M127" i="48"/>
  <c r="A127" i="48"/>
  <c r="Q126" i="48"/>
  <c r="M126" i="48"/>
  <c r="A126" i="48"/>
  <c r="Q125" i="48"/>
  <c r="M125" i="48"/>
  <c r="A125" i="48"/>
  <c r="Q124" i="48"/>
  <c r="M124" i="48"/>
  <c r="A124" i="48"/>
  <c r="Q123" i="48"/>
  <c r="M123" i="48"/>
  <c r="A123" i="48"/>
  <c r="Q122" i="48"/>
  <c r="M122" i="48"/>
  <c r="A122" i="48"/>
  <c r="Q121" i="48"/>
  <c r="M121" i="48"/>
  <c r="A121" i="48"/>
  <c r="Q120" i="48"/>
  <c r="M120" i="48"/>
  <c r="A120" i="48"/>
  <c r="Q119" i="48"/>
  <c r="M119" i="48"/>
  <c r="A119" i="48"/>
  <c r="Q118" i="48"/>
  <c r="M118" i="48"/>
  <c r="A118" i="48"/>
  <c r="Q117" i="48"/>
  <c r="M117" i="48"/>
  <c r="A117" i="48"/>
  <c r="Q116" i="48"/>
  <c r="M116" i="48"/>
  <c r="A116" i="48"/>
  <c r="Q115" i="48"/>
  <c r="M115" i="48"/>
  <c r="A115" i="48"/>
  <c r="Q114" i="48"/>
  <c r="M114" i="48"/>
  <c r="A114" i="48"/>
  <c r="Q113" i="48"/>
  <c r="M113" i="48"/>
  <c r="A113" i="48"/>
  <c r="Q112" i="48"/>
  <c r="M112" i="48"/>
  <c r="A112" i="48"/>
  <c r="Q111" i="48"/>
  <c r="M111" i="48"/>
  <c r="A111" i="48"/>
  <c r="Q110" i="48"/>
  <c r="M110" i="48"/>
  <c r="A110" i="48"/>
  <c r="Q109" i="48"/>
  <c r="M109" i="48"/>
  <c r="A109" i="48"/>
  <c r="Q108" i="48"/>
  <c r="M108" i="48"/>
  <c r="A108" i="48"/>
  <c r="Q107" i="48"/>
  <c r="M107" i="48"/>
  <c r="A107" i="48"/>
  <c r="Q106" i="48"/>
  <c r="M106" i="48"/>
  <c r="A106" i="48"/>
  <c r="Q105" i="48"/>
  <c r="M105" i="48"/>
  <c r="A105" i="48"/>
  <c r="Q104" i="48"/>
  <c r="M104" i="48"/>
  <c r="A104" i="48"/>
  <c r="Q103" i="48"/>
  <c r="M103" i="48"/>
  <c r="A103" i="48"/>
  <c r="Q102" i="48"/>
  <c r="M102" i="48"/>
  <c r="A102" i="48"/>
  <c r="Q101" i="48"/>
  <c r="M101" i="48"/>
  <c r="A101" i="48"/>
  <c r="Q100" i="48"/>
  <c r="M100" i="48"/>
  <c r="A100" i="48"/>
  <c r="Q99" i="48"/>
  <c r="M99" i="48"/>
  <c r="A99" i="48"/>
  <c r="Q98" i="48"/>
  <c r="M98" i="48"/>
  <c r="A98" i="48"/>
  <c r="Q97" i="48"/>
  <c r="M97" i="48"/>
  <c r="A97" i="48"/>
  <c r="Q96" i="48"/>
  <c r="M96" i="48"/>
  <c r="A96" i="48"/>
  <c r="Q95" i="48"/>
  <c r="M95" i="48"/>
  <c r="A95" i="48"/>
  <c r="Q94" i="48"/>
  <c r="Q214" i="48" s="1"/>
  <c r="M94" i="48"/>
  <c r="A94" i="48"/>
  <c r="Q93" i="48"/>
  <c r="M93" i="48"/>
  <c r="A93" i="48"/>
  <c r="Q92" i="48"/>
  <c r="M92" i="48"/>
  <c r="A92" i="48"/>
  <c r="Q91" i="48"/>
  <c r="M91" i="48"/>
  <c r="A91" i="48"/>
  <c r="Q90" i="48"/>
  <c r="M90" i="48"/>
  <c r="A90" i="48"/>
  <c r="Q89" i="48"/>
  <c r="M89" i="48"/>
  <c r="A89" i="48"/>
  <c r="Q88" i="48"/>
  <c r="M88" i="48"/>
  <c r="A88" i="48"/>
  <c r="Q87" i="48"/>
  <c r="M87" i="48"/>
  <c r="A87" i="48"/>
  <c r="Q86" i="48"/>
  <c r="M86" i="48"/>
  <c r="A86" i="48"/>
  <c r="Q85" i="48"/>
  <c r="M85" i="48"/>
  <c r="A85" i="48"/>
  <c r="Q84" i="48"/>
  <c r="M84" i="48"/>
  <c r="A84" i="48"/>
  <c r="Q83" i="48"/>
  <c r="M83" i="48"/>
  <c r="A83" i="48"/>
  <c r="Q82" i="48"/>
  <c r="M82" i="48"/>
  <c r="A82" i="48"/>
  <c r="Q81" i="48"/>
  <c r="M81" i="48"/>
  <c r="A81" i="48"/>
  <c r="Q80" i="48"/>
  <c r="M80" i="48"/>
  <c r="A80" i="48"/>
  <c r="Q79" i="48"/>
  <c r="M79" i="48"/>
  <c r="A79" i="48"/>
  <c r="Q78" i="48"/>
  <c r="M78" i="48"/>
  <c r="A78" i="48"/>
  <c r="Q77" i="48"/>
  <c r="M77" i="48"/>
  <c r="A77" i="48"/>
  <c r="Q76" i="48"/>
  <c r="M76" i="48"/>
  <c r="A76" i="48"/>
  <c r="Q75" i="48"/>
  <c r="M75" i="48"/>
  <c r="A75" i="48"/>
  <c r="Q74" i="48"/>
  <c r="M74" i="48"/>
  <c r="A74" i="48"/>
  <c r="Q73" i="48"/>
  <c r="M73" i="48"/>
  <c r="A73" i="48"/>
  <c r="Q72" i="48"/>
  <c r="M72" i="48"/>
  <c r="A72" i="48"/>
  <c r="Q71" i="48"/>
  <c r="M71" i="48"/>
  <c r="A71" i="48"/>
  <c r="Q70" i="48"/>
  <c r="M70" i="48"/>
  <c r="A70" i="48"/>
  <c r="Q69" i="48"/>
  <c r="M69" i="48"/>
  <c r="A69" i="48"/>
  <c r="Q68" i="48"/>
  <c r="M68" i="48"/>
  <c r="A68" i="48"/>
  <c r="Q67" i="48"/>
  <c r="M67" i="48"/>
  <c r="A67" i="48"/>
  <c r="Q66" i="48"/>
  <c r="M66" i="48"/>
  <c r="A66" i="48"/>
  <c r="Q65" i="48"/>
  <c r="M65" i="48"/>
  <c r="A65" i="48"/>
  <c r="Q64" i="48"/>
  <c r="M64" i="48"/>
  <c r="A64" i="48"/>
  <c r="Q63" i="48"/>
  <c r="M63" i="48"/>
  <c r="A63" i="48"/>
  <c r="Q62" i="48"/>
  <c r="M62" i="48"/>
  <c r="A62" i="48"/>
  <c r="Q61" i="48"/>
  <c r="M61" i="48"/>
  <c r="A61" i="48"/>
  <c r="Q60" i="48"/>
  <c r="M60" i="48"/>
  <c r="A60" i="48"/>
  <c r="Q59" i="48"/>
  <c r="M59" i="48"/>
  <c r="A59" i="48"/>
  <c r="Q58" i="48"/>
  <c r="M58" i="48"/>
  <c r="A58" i="48"/>
  <c r="Q57" i="48"/>
  <c r="M57" i="48"/>
  <c r="A57" i="48"/>
  <c r="Q56" i="48"/>
  <c r="M56" i="48"/>
  <c r="A56" i="48"/>
  <c r="Q55" i="48"/>
  <c r="M55" i="48"/>
  <c r="A55" i="48"/>
  <c r="Q54" i="48"/>
  <c r="M54" i="48"/>
  <c r="A54" i="48"/>
  <c r="Q53" i="48"/>
  <c r="M53" i="48"/>
  <c r="A53" i="48"/>
  <c r="Q52" i="48"/>
  <c r="M52" i="48"/>
  <c r="A52" i="48"/>
  <c r="Q51" i="48"/>
  <c r="M51" i="48"/>
  <c r="A51" i="48"/>
  <c r="Q50" i="48"/>
  <c r="M50" i="48"/>
  <c r="A50" i="48"/>
  <c r="Q49" i="48"/>
  <c r="M49" i="48"/>
  <c r="A49" i="48"/>
  <c r="Q48" i="48"/>
  <c r="M48" i="48"/>
  <c r="A48" i="48"/>
  <c r="Q47" i="48"/>
  <c r="M47" i="48"/>
  <c r="A47" i="48"/>
  <c r="Q46" i="48"/>
  <c r="M46" i="48"/>
  <c r="A46" i="48"/>
  <c r="Q45" i="48"/>
  <c r="M45" i="48"/>
  <c r="A45" i="48"/>
  <c r="Q44" i="48"/>
  <c r="M44" i="48"/>
  <c r="A44" i="48"/>
  <c r="Q43" i="48"/>
  <c r="M43" i="48"/>
  <c r="A43" i="48"/>
  <c r="Q42" i="48"/>
  <c r="M42" i="48"/>
  <c r="A42" i="48"/>
  <c r="Q41" i="48"/>
  <c r="M41" i="48"/>
  <c r="A41" i="48"/>
  <c r="Q40" i="48"/>
  <c r="M40" i="48"/>
  <c r="A40" i="48"/>
  <c r="Q39" i="48"/>
  <c r="M39" i="48"/>
  <c r="A39" i="48"/>
  <c r="Q38" i="48"/>
  <c r="M38" i="48"/>
  <c r="A38" i="48"/>
  <c r="Q37" i="48"/>
  <c r="M37" i="48"/>
  <c r="A37" i="48"/>
  <c r="Q36" i="48"/>
  <c r="M36" i="48"/>
  <c r="A36" i="48"/>
  <c r="Q35" i="48"/>
  <c r="M35" i="48"/>
  <c r="A35" i="48"/>
  <c r="Q34" i="48"/>
  <c r="M34" i="48"/>
  <c r="A34" i="48"/>
  <c r="Q33" i="48"/>
  <c r="M33" i="48"/>
  <c r="A33" i="48"/>
  <c r="Q32" i="48"/>
  <c r="M32" i="48"/>
  <c r="A32" i="48"/>
  <c r="Q31" i="48"/>
  <c r="M31" i="48"/>
  <c r="A31" i="48"/>
  <c r="Q30" i="48"/>
  <c r="M30" i="48"/>
  <c r="A30" i="48"/>
  <c r="Q29" i="48"/>
  <c r="M29" i="48"/>
  <c r="A29" i="48"/>
  <c r="Q28" i="48"/>
  <c r="M28" i="48"/>
  <c r="A28" i="48"/>
  <c r="Q27" i="48"/>
  <c r="M27" i="48"/>
  <c r="A27" i="48"/>
  <c r="Q26" i="48"/>
  <c r="M26" i="48"/>
  <c r="A26" i="48"/>
  <c r="Q25" i="48"/>
  <c r="M25" i="48"/>
  <c r="A25" i="48"/>
  <c r="Q24" i="48"/>
  <c r="M24" i="48"/>
  <c r="A24" i="48"/>
  <c r="Q23" i="48"/>
  <c r="M23" i="48"/>
  <c r="A23" i="48"/>
  <c r="Q22" i="48"/>
  <c r="M22" i="48"/>
  <c r="A22" i="48"/>
  <c r="Q21" i="48"/>
  <c r="M21" i="48"/>
  <c r="A21" i="48"/>
  <c r="Q20" i="48"/>
  <c r="M20" i="48"/>
  <c r="A20" i="48"/>
  <c r="Q19" i="48"/>
  <c r="M19" i="48"/>
  <c r="A19" i="48"/>
  <c r="Q18" i="48"/>
  <c r="M18" i="48"/>
  <c r="A18" i="48"/>
  <c r="Q17" i="48"/>
  <c r="M17" i="48"/>
  <c r="A17" i="48"/>
  <c r="M16" i="48"/>
  <c r="A16" i="48"/>
  <c r="M15" i="48"/>
  <c r="A15" i="48"/>
  <c r="M14" i="48"/>
  <c r="A14" i="48"/>
  <c r="Q13" i="48"/>
  <c r="M13" i="48"/>
  <c r="A13" i="48"/>
  <c r="Q12" i="48"/>
  <c r="M12" i="48"/>
  <c r="A12" i="48"/>
  <c r="Q11" i="48"/>
  <c r="M11" i="48"/>
  <c r="A11" i="48"/>
  <c r="Q10" i="48"/>
  <c r="M10" i="48"/>
  <c r="A10" i="48"/>
  <c r="Q9" i="48"/>
  <c r="M9" i="48"/>
  <c r="A9" i="48"/>
  <c r="Q8" i="48"/>
  <c r="M8" i="48"/>
  <c r="A8" i="48"/>
  <c r="J7" i="48"/>
  <c r="K7" i="48" s="1"/>
  <c r="L7" i="48" s="1"/>
  <c r="M7" i="48" s="1"/>
  <c r="N7" i="48" s="1"/>
  <c r="O7" i="48" s="1"/>
  <c r="P7" i="48" s="1"/>
  <c r="Q7" i="48" s="1"/>
  <c r="I7" i="48"/>
  <c r="H7" i="48"/>
  <c r="P214" i="47" l="1"/>
  <c r="O214" i="47"/>
  <c r="N214" i="47"/>
  <c r="M214" i="47"/>
  <c r="L214" i="47"/>
  <c r="K214" i="47"/>
  <c r="J214" i="47"/>
  <c r="I214" i="47"/>
  <c r="H214" i="47"/>
  <c r="Q213" i="47"/>
  <c r="M213" i="47"/>
  <c r="A213" i="47"/>
  <c r="Q212" i="47"/>
  <c r="M212" i="47"/>
  <c r="A212" i="47"/>
  <c r="Q211" i="47"/>
  <c r="M211" i="47"/>
  <c r="A211" i="47"/>
  <c r="Q210" i="47"/>
  <c r="M210" i="47"/>
  <c r="A210" i="47"/>
  <c r="Q209" i="47"/>
  <c r="A209" i="47"/>
  <c r="Q208" i="47"/>
  <c r="M208" i="47"/>
  <c r="A208" i="47"/>
  <c r="Q207" i="47"/>
  <c r="M207" i="47"/>
  <c r="A207" i="47"/>
  <c r="Q206" i="47"/>
  <c r="M206" i="47"/>
  <c r="A206" i="47"/>
  <c r="Q205" i="47"/>
  <c r="M205" i="47"/>
  <c r="A205" i="47"/>
  <c r="Q204" i="47"/>
  <c r="M204" i="47"/>
  <c r="A204" i="47"/>
  <c r="Q203" i="47"/>
  <c r="M203" i="47"/>
  <c r="A203" i="47"/>
  <c r="Q202" i="47"/>
  <c r="M202" i="47"/>
  <c r="A202" i="47"/>
  <c r="Q201" i="47"/>
  <c r="M201" i="47"/>
  <c r="A201" i="47"/>
  <c r="Q200" i="47"/>
  <c r="M200" i="47"/>
  <c r="A200" i="47"/>
  <c r="Q199" i="47"/>
  <c r="M199" i="47"/>
  <c r="A199" i="47"/>
  <c r="Q198" i="47"/>
  <c r="M198" i="47"/>
  <c r="A198" i="47"/>
  <c r="Q197" i="47"/>
  <c r="M197" i="47"/>
  <c r="A197" i="47"/>
  <c r="Q196" i="47"/>
  <c r="M196" i="47"/>
  <c r="A196" i="47"/>
  <c r="Q195" i="47"/>
  <c r="M195" i="47"/>
  <c r="A195" i="47"/>
  <c r="Q194" i="47"/>
  <c r="M194" i="47"/>
  <c r="A194" i="47"/>
  <c r="Q193" i="47"/>
  <c r="M193" i="47"/>
  <c r="A193" i="47"/>
  <c r="Q192" i="47"/>
  <c r="M192" i="47"/>
  <c r="A192" i="47"/>
  <c r="Q191" i="47"/>
  <c r="M191" i="47"/>
  <c r="A191" i="47"/>
  <c r="Q190" i="47"/>
  <c r="M190" i="47"/>
  <c r="A190" i="47"/>
  <c r="Q189" i="47"/>
  <c r="M189" i="47"/>
  <c r="A189" i="47"/>
  <c r="Q188" i="47"/>
  <c r="M188" i="47"/>
  <c r="A188" i="47"/>
  <c r="Q187" i="47"/>
  <c r="M187" i="47"/>
  <c r="A187" i="47"/>
  <c r="Q186" i="47"/>
  <c r="M186" i="47"/>
  <c r="A186" i="47"/>
  <c r="Q185" i="47"/>
  <c r="M185" i="47"/>
  <c r="A185" i="47"/>
  <c r="Q184" i="47"/>
  <c r="M184" i="47"/>
  <c r="A184" i="47"/>
  <c r="Q183" i="47"/>
  <c r="M183" i="47"/>
  <c r="A183" i="47"/>
  <c r="Q182" i="47"/>
  <c r="M182" i="47"/>
  <c r="A182" i="47"/>
  <c r="Q181" i="47"/>
  <c r="M181" i="47"/>
  <c r="A181" i="47"/>
  <c r="Q180" i="47"/>
  <c r="M180" i="47"/>
  <c r="A180" i="47"/>
  <c r="Q179" i="47"/>
  <c r="M179" i="47"/>
  <c r="A179" i="47"/>
  <c r="Q178" i="47"/>
  <c r="M178" i="47"/>
  <c r="A178" i="47"/>
  <c r="Q177" i="47"/>
  <c r="M177" i="47"/>
  <c r="A177" i="47"/>
  <c r="Q176" i="47"/>
  <c r="M176" i="47"/>
  <c r="A176" i="47"/>
  <c r="Q175" i="47"/>
  <c r="M175" i="47"/>
  <c r="A175" i="47"/>
  <c r="Q174" i="47"/>
  <c r="M174" i="47"/>
  <c r="A174" i="47"/>
  <c r="Q173" i="47"/>
  <c r="M173" i="47"/>
  <c r="A173" i="47"/>
  <c r="Q172" i="47"/>
  <c r="M172" i="47"/>
  <c r="A172" i="47"/>
  <c r="Q171" i="47"/>
  <c r="M171" i="47"/>
  <c r="A171" i="47"/>
  <c r="Q170" i="47"/>
  <c r="M170" i="47"/>
  <c r="A170" i="47"/>
  <c r="Q169" i="47"/>
  <c r="M169" i="47"/>
  <c r="A169" i="47"/>
  <c r="Q168" i="47"/>
  <c r="M168" i="47"/>
  <c r="A168" i="47"/>
  <c r="Q167" i="47"/>
  <c r="M167" i="47"/>
  <c r="A167" i="47"/>
  <c r="Q166" i="47"/>
  <c r="M166" i="47"/>
  <c r="A166" i="47"/>
  <c r="Q165" i="47"/>
  <c r="M165" i="47"/>
  <c r="A165" i="47"/>
  <c r="Q164" i="47"/>
  <c r="M164" i="47"/>
  <c r="A164" i="47"/>
  <c r="Q163" i="47"/>
  <c r="M163" i="47"/>
  <c r="A163" i="47"/>
  <c r="Q162" i="47"/>
  <c r="M162" i="47"/>
  <c r="A162" i="47"/>
  <c r="Q161" i="47"/>
  <c r="M161" i="47"/>
  <c r="A161" i="47"/>
  <c r="Q160" i="47"/>
  <c r="M160" i="47"/>
  <c r="A160" i="47"/>
  <c r="Q159" i="47"/>
  <c r="M159" i="47"/>
  <c r="A159" i="47"/>
  <c r="Q158" i="47"/>
  <c r="M158" i="47"/>
  <c r="A158" i="47"/>
  <c r="Q157" i="47"/>
  <c r="M157" i="47"/>
  <c r="A157" i="47"/>
  <c r="Q156" i="47"/>
  <c r="M156" i="47"/>
  <c r="A156" i="47"/>
  <c r="Q155" i="47"/>
  <c r="M155" i="47"/>
  <c r="A155" i="47"/>
  <c r="M154" i="47"/>
  <c r="A154" i="47"/>
  <c r="M153" i="47"/>
  <c r="A153" i="47"/>
  <c r="Q152" i="47"/>
  <c r="M152" i="47"/>
  <c r="A152" i="47"/>
  <c r="Q151" i="47"/>
  <c r="M151" i="47"/>
  <c r="A151" i="47"/>
  <c r="Q150" i="47"/>
  <c r="M150" i="47"/>
  <c r="A150" i="47"/>
  <c r="Q149" i="47"/>
  <c r="M149" i="47"/>
  <c r="A149" i="47"/>
  <c r="Q148" i="47"/>
  <c r="M148" i="47"/>
  <c r="A148" i="47"/>
  <c r="Q147" i="47"/>
  <c r="M147" i="47"/>
  <c r="A147" i="47"/>
  <c r="Q146" i="47"/>
  <c r="M146" i="47"/>
  <c r="A146" i="47"/>
  <c r="Q145" i="47"/>
  <c r="M145" i="47"/>
  <c r="A145" i="47"/>
  <c r="Q144" i="47"/>
  <c r="M144" i="47"/>
  <c r="A144" i="47"/>
  <c r="Q143" i="47"/>
  <c r="M143" i="47"/>
  <c r="A143" i="47"/>
  <c r="Q142" i="47"/>
  <c r="M142" i="47"/>
  <c r="A142" i="47"/>
  <c r="Q141" i="47"/>
  <c r="M141" i="47"/>
  <c r="A141" i="47"/>
  <c r="Q140" i="47"/>
  <c r="M140" i="47"/>
  <c r="A140" i="47"/>
  <c r="Q139" i="47"/>
  <c r="M139" i="47"/>
  <c r="A139" i="47"/>
  <c r="Q138" i="47"/>
  <c r="M138" i="47"/>
  <c r="A138" i="47"/>
  <c r="Q137" i="47"/>
  <c r="M137" i="47"/>
  <c r="A137" i="47"/>
  <c r="Q136" i="47"/>
  <c r="M136" i="47"/>
  <c r="A136" i="47"/>
  <c r="Q135" i="47"/>
  <c r="M135" i="47"/>
  <c r="A135" i="47"/>
  <c r="Q134" i="47"/>
  <c r="M134" i="47"/>
  <c r="A134" i="47"/>
  <c r="Q133" i="47"/>
  <c r="M133" i="47"/>
  <c r="A133" i="47"/>
  <c r="Q132" i="47"/>
  <c r="M132" i="47"/>
  <c r="A132" i="47"/>
  <c r="Q131" i="47"/>
  <c r="M131" i="47"/>
  <c r="A131" i="47"/>
  <c r="Q130" i="47"/>
  <c r="M130" i="47"/>
  <c r="A130" i="47"/>
  <c r="Q129" i="47"/>
  <c r="M129" i="47"/>
  <c r="A129" i="47"/>
  <c r="Q128" i="47"/>
  <c r="M128" i="47"/>
  <c r="A128" i="47"/>
  <c r="Q127" i="47"/>
  <c r="M127" i="47"/>
  <c r="A127" i="47"/>
  <c r="Q126" i="47"/>
  <c r="M126" i="47"/>
  <c r="A126" i="47"/>
  <c r="Q125" i="47"/>
  <c r="M125" i="47"/>
  <c r="A125" i="47"/>
  <c r="Q124" i="47"/>
  <c r="M124" i="47"/>
  <c r="A124" i="47"/>
  <c r="Q123" i="47"/>
  <c r="M123" i="47"/>
  <c r="A123" i="47"/>
  <c r="Q122" i="47"/>
  <c r="M122" i="47"/>
  <c r="A122" i="47"/>
  <c r="Q121" i="47"/>
  <c r="M121" i="47"/>
  <c r="A121" i="47"/>
  <c r="Q120" i="47"/>
  <c r="M120" i="47"/>
  <c r="A120" i="47"/>
  <c r="Q119" i="47"/>
  <c r="M119" i="47"/>
  <c r="A119" i="47"/>
  <c r="Q118" i="47"/>
  <c r="M118" i="47"/>
  <c r="A118" i="47"/>
  <c r="Q117" i="47"/>
  <c r="M117" i="47"/>
  <c r="A117" i="47"/>
  <c r="Q116" i="47"/>
  <c r="M116" i="47"/>
  <c r="A116" i="47"/>
  <c r="Q115" i="47"/>
  <c r="M115" i="47"/>
  <c r="A115" i="47"/>
  <c r="Q114" i="47"/>
  <c r="M114" i="47"/>
  <c r="A114" i="47"/>
  <c r="Q113" i="47"/>
  <c r="M113" i="47"/>
  <c r="A113" i="47"/>
  <c r="Q112" i="47"/>
  <c r="M112" i="47"/>
  <c r="A112" i="47"/>
  <c r="Q111" i="47"/>
  <c r="M111" i="47"/>
  <c r="A111" i="47"/>
  <c r="Q110" i="47"/>
  <c r="M110" i="47"/>
  <c r="A110" i="47"/>
  <c r="Q109" i="47"/>
  <c r="M109" i="47"/>
  <c r="A109" i="47"/>
  <c r="Q108" i="47"/>
  <c r="M108" i="47"/>
  <c r="A108" i="47"/>
  <c r="Q107" i="47"/>
  <c r="M107" i="47"/>
  <c r="A107" i="47"/>
  <c r="Q106" i="47"/>
  <c r="M106" i="47"/>
  <c r="A106" i="47"/>
  <c r="Q105" i="47"/>
  <c r="M105" i="47"/>
  <c r="A105" i="47"/>
  <c r="Q104" i="47"/>
  <c r="M104" i="47"/>
  <c r="A104" i="47"/>
  <c r="Q103" i="47"/>
  <c r="M103" i="47"/>
  <c r="A103" i="47"/>
  <c r="Q102" i="47"/>
  <c r="M102" i="47"/>
  <c r="A102" i="47"/>
  <c r="Q101" i="47"/>
  <c r="M101" i="47"/>
  <c r="A101" i="47"/>
  <c r="Q100" i="47"/>
  <c r="M100" i="47"/>
  <c r="A100" i="47"/>
  <c r="Q99" i="47"/>
  <c r="M99" i="47"/>
  <c r="A99" i="47"/>
  <c r="Q98" i="47"/>
  <c r="M98" i="47"/>
  <c r="A98" i="47"/>
  <c r="Q97" i="47"/>
  <c r="M97" i="47"/>
  <c r="A97" i="47"/>
  <c r="Q96" i="47"/>
  <c r="M96" i="47"/>
  <c r="A96" i="47"/>
  <c r="Q95" i="47"/>
  <c r="M95" i="47"/>
  <c r="A95" i="47"/>
  <c r="Q94" i="47"/>
  <c r="Q214" i="47" s="1"/>
  <c r="M94" i="47"/>
  <c r="A94" i="47"/>
  <c r="Q93" i="47"/>
  <c r="M93" i="47"/>
  <c r="A93" i="47"/>
  <c r="Q92" i="47"/>
  <c r="M92" i="47"/>
  <c r="A92" i="47"/>
  <c r="Q91" i="47"/>
  <c r="M91" i="47"/>
  <c r="A91" i="47"/>
  <c r="Q90" i="47"/>
  <c r="M90" i="47"/>
  <c r="A90" i="47"/>
  <c r="Q89" i="47"/>
  <c r="M89" i="47"/>
  <c r="A89" i="47"/>
  <c r="Q88" i="47"/>
  <c r="M88" i="47"/>
  <c r="A88" i="47"/>
  <c r="Q87" i="47"/>
  <c r="M87" i="47"/>
  <c r="A87" i="47"/>
  <c r="Q86" i="47"/>
  <c r="M86" i="47"/>
  <c r="A86" i="47"/>
  <c r="Q85" i="47"/>
  <c r="M85" i="47"/>
  <c r="A85" i="47"/>
  <c r="Q84" i="47"/>
  <c r="M84" i="47"/>
  <c r="A84" i="47"/>
  <c r="Q83" i="47"/>
  <c r="M83" i="47"/>
  <c r="A83" i="47"/>
  <c r="Q82" i="47"/>
  <c r="M82" i="47"/>
  <c r="A82" i="47"/>
  <c r="Q81" i="47"/>
  <c r="M81" i="47"/>
  <c r="A81" i="47"/>
  <c r="Q80" i="47"/>
  <c r="M80" i="47"/>
  <c r="A80" i="47"/>
  <c r="Q79" i="47"/>
  <c r="M79" i="47"/>
  <c r="A79" i="47"/>
  <c r="Q78" i="47"/>
  <c r="M78" i="47"/>
  <c r="A78" i="47"/>
  <c r="Q77" i="47"/>
  <c r="M77" i="47"/>
  <c r="A77" i="47"/>
  <c r="Q76" i="47"/>
  <c r="M76" i="47"/>
  <c r="A76" i="47"/>
  <c r="Q75" i="47"/>
  <c r="M75" i="47"/>
  <c r="A75" i="47"/>
  <c r="Q74" i="47"/>
  <c r="M74" i="47"/>
  <c r="A74" i="47"/>
  <c r="Q73" i="47"/>
  <c r="M73" i="47"/>
  <c r="A73" i="47"/>
  <c r="Q72" i="47"/>
  <c r="M72" i="47"/>
  <c r="A72" i="47"/>
  <c r="Q71" i="47"/>
  <c r="M71" i="47"/>
  <c r="A71" i="47"/>
  <c r="Q70" i="47"/>
  <c r="M70" i="47"/>
  <c r="A70" i="47"/>
  <c r="Q69" i="47"/>
  <c r="M69" i="47"/>
  <c r="A69" i="47"/>
  <c r="Q68" i="47"/>
  <c r="M68" i="47"/>
  <c r="A68" i="47"/>
  <c r="Q67" i="47"/>
  <c r="M67" i="47"/>
  <c r="A67" i="47"/>
  <c r="Q66" i="47"/>
  <c r="M66" i="47"/>
  <c r="A66" i="47"/>
  <c r="Q65" i="47"/>
  <c r="M65" i="47"/>
  <c r="A65" i="47"/>
  <c r="Q64" i="47"/>
  <c r="M64" i="47"/>
  <c r="A64" i="47"/>
  <c r="Q63" i="47"/>
  <c r="M63" i="47"/>
  <c r="A63" i="47"/>
  <c r="Q62" i="47"/>
  <c r="M62" i="47"/>
  <c r="A62" i="47"/>
  <c r="Q61" i="47"/>
  <c r="M61" i="47"/>
  <c r="A61" i="47"/>
  <c r="Q60" i="47"/>
  <c r="M60" i="47"/>
  <c r="A60" i="47"/>
  <c r="Q59" i="47"/>
  <c r="M59" i="47"/>
  <c r="A59" i="47"/>
  <c r="Q58" i="47"/>
  <c r="M58" i="47"/>
  <c r="A58" i="47"/>
  <c r="Q57" i="47"/>
  <c r="M57" i="47"/>
  <c r="A57" i="47"/>
  <c r="Q56" i="47"/>
  <c r="M56" i="47"/>
  <c r="A56" i="47"/>
  <c r="Q55" i="47"/>
  <c r="M55" i="47"/>
  <c r="A55" i="47"/>
  <c r="Q54" i="47"/>
  <c r="M54" i="47"/>
  <c r="A54" i="47"/>
  <c r="Q53" i="47"/>
  <c r="M53" i="47"/>
  <c r="A53" i="47"/>
  <c r="Q52" i="47"/>
  <c r="M52" i="47"/>
  <c r="A52" i="47"/>
  <c r="Q51" i="47"/>
  <c r="M51" i="47"/>
  <c r="A51" i="47"/>
  <c r="Q50" i="47"/>
  <c r="M50" i="47"/>
  <c r="A50" i="47"/>
  <c r="Q49" i="47"/>
  <c r="M49" i="47"/>
  <c r="A49" i="47"/>
  <c r="Q48" i="47"/>
  <c r="M48" i="47"/>
  <c r="A48" i="47"/>
  <c r="Q47" i="47"/>
  <c r="M47" i="47"/>
  <c r="A47" i="47"/>
  <c r="Q46" i="47"/>
  <c r="M46" i="47"/>
  <c r="A46" i="47"/>
  <c r="Q45" i="47"/>
  <c r="M45" i="47"/>
  <c r="A45" i="47"/>
  <c r="Q44" i="47"/>
  <c r="M44" i="47"/>
  <c r="A44" i="47"/>
  <c r="Q43" i="47"/>
  <c r="M43" i="47"/>
  <c r="A43" i="47"/>
  <c r="Q42" i="47"/>
  <c r="M42" i="47"/>
  <c r="A42" i="47"/>
  <c r="Q41" i="47"/>
  <c r="M41" i="47"/>
  <c r="A41" i="47"/>
  <c r="Q40" i="47"/>
  <c r="M40" i="47"/>
  <c r="A40" i="47"/>
  <c r="Q39" i="47"/>
  <c r="M39" i="47"/>
  <c r="A39" i="47"/>
  <c r="Q38" i="47"/>
  <c r="M38" i="47"/>
  <c r="A38" i="47"/>
  <c r="Q37" i="47"/>
  <c r="M37" i="47"/>
  <c r="A37" i="47"/>
  <c r="Q36" i="47"/>
  <c r="M36" i="47"/>
  <c r="A36" i="47"/>
  <c r="Q35" i="47"/>
  <c r="M35" i="47"/>
  <c r="A35" i="47"/>
  <c r="Q34" i="47"/>
  <c r="M34" i="47"/>
  <c r="A34" i="47"/>
  <c r="Q33" i="47"/>
  <c r="M33" i="47"/>
  <c r="A33" i="47"/>
  <c r="Q32" i="47"/>
  <c r="M32" i="47"/>
  <c r="A32" i="47"/>
  <c r="Q31" i="47"/>
  <c r="M31" i="47"/>
  <c r="A31" i="47"/>
  <c r="Q30" i="47"/>
  <c r="M30" i="47"/>
  <c r="A30" i="47"/>
  <c r="Q29" i="47"/>
  <c r="M29" i="47"/>
  <c r="A29" i="47"/>
  <c r="Q28" i="47"/>
  <c r="M28" i="47"/>
  <c r="A28" i="47"/>
  <c r="Q27" i="47"/>
  <c r="M27" i="47"/>
  <c r="A27" i="47"/>
  <c r="Q26" i="47"/>
  <c r="M26" i="47"/>
  <c r="A26" i="47"/>
  <c r="Q25" i="47"/>
  <c r="M25" i="47"/>
  <c r="A25" i="47"/>
  <c r="Q24" i="47"/>
  <c r="M24" i="47"/>
  <c r="A24" i="47"/>
  <c r="Q23" i="47"/>
  <c r="M23" i="47"/>
  <c r="A23" i="47"/>
  <c r="Q22" i="47"/>
  <c r="M22" i="47"/>
  <c r="A22" i="47"/>
  <c r="Q21" i="47"/>
  <c r="M21" i="47"/>
  <c r="A21" i="47"/>
  <c r="Q20" i="47"/>
  <c r="M20" i="47"/>
  <c r="A20" i="47"/>
  <c r="Q19" i="47"/>
  <c r="M19" i="47"/>
  <c r="A19" i="47"/>
  <c r="Q18" i="47"/>
  <c r="M18" i="47"/>
  <c r="A18" i="47"/>
  <c r="Q17" i="47"/>
  <c r="M17" i="47"/>
  <c r="A17" i="47"/>
  <c r="M16" i="47"/>
  <c r="A16" i="47"/>
  <c r="M15" i="47"/>
  <c r="A15" i="47"/>
  <c r="M14" i="47"/>
  <c r="A14" i="47"/>
  <c r="Q13" i="47"/>
  <c r="M13" i="47"/>
  <c r="A13" i="47"/>
  <c r="Q12" i="47"/>
  <c r="M12" i="47"/>
  <c r="A12" i="47"/>
  <c r="Q11" i="47"/>
  <c r="M11" i="47"/>
  <c r="A11" i="47"/>
  <c r="Q10" i="47"/>
  <c r="M10" i="47"/>
  <c r="A10" i="47"/>
  <c r="Q9" i="47"/>
  <c r="M9" i="47"/>
  <c r="A9" i="47"/>
  <c r="Q8" i="47"/>
  <c r="M8" i="47"/>
  <c r="A8" i="47"/>
  <c r="J7" i="47"/>
  <c r="K7" i="47" s="1"/>
  <c r="L7" i="47" s="1"/>
  <c r="M7" i="47" s="1"/>
  <c r="N7" i="47" s="1"/>
  <c r="O7" i="47" s="1"/>
  <c r="P7" i="47" s="1"/>
  <c r="Q7" i="47" s="1"/>
  <c r="I7" i="47"/>
  <c r="H7" i="47"/>
</calcChain>
</file>

<file path=xl/sharedStrings.xml><?xml version="1.0" encoding="utf-8"?>
<sst xmlns="http://schemas.openxmlformats.org/spreadsheetml/2006/main" count="46253" uniqueCount="677">
  <si>
    <t>№ з/п</t>
  </si>
  <si>
    <t>Всього:</t>
  </si>
  <si>
    <t>Бугай Василь Дмитрович</t>
  </si>
  <si>
    <t>Букатко Надія Борисівна</t>
  </si>
  <si>
    <t>Васильєв Єгор Володимирович</t>
  </si>
  <si>
    <t>Вишневський Павло Володимирович</t>
  </si>
  <si>
    <t>Вівчар Аурел Георгійович</t>
  </si>
  <si>
    <t>Гетьман Тамара Іванівна</t>
  </si>
  <si>
    <t>Дарійчук Євгенія Олександрівна</t>
  </si>
  <si>
    <t>Жар Юлія Георгіївна</t>
  </si>
  <si>
    <t>Ілащук Іван Миколайович</t>
  </si>
  <si>
    <t>Іліка Валерій Михайлович</t>
  </si>
  <si>
    <t>Кириляк Володимир Юрійович</t>
  </si>
  <si>
    <t>Кравчук Дмитро Васильович</t>
  </si>
  <si>
    <t>Лутсу Ірина Василівна</t>
  </si>
  <si>
    <t>Ніцович Марина Степанівна</t>
  </si>
  <si>
    <t>Попова-Завгородня Сніжана Григорівна</t>
  </si>
  <si>
    <t>Раєвський Ігор Афанасійович</t>
  </si>
  <si>
    <t>Саламанович Олександр Георгійович</t>
  </si>
  <si>
    <t>Сивак Василь Володимирович</t>
  </si>
  <si>
    <t>Спіжавка Анастасія Юріївна</t>
  </si>
  <si>
    <t>Спіжавка Тарас Георгійович</t>
  </si>
  <si>
    <t>Стадник Ігор Петрович</t>
  </si>
  <si>
    <t>Українець Тетяна Іванівна</t>
  </si>
  <si>
    <t>Усманов Мурад Амірович</t>
  </si>
  <si>
    <t>Цику Неля Василівна</t>
  </si>
  <si>
    <t>Яцемірський Євген Володимирович</t>
  </si>
  <si>
    <t xml:space="preserve"> м. Кіцмань</t>
  </si>
  <si>
    <t>смт. Кельменці</t>
  </si>
  <si>
    <t>м Чернівці</t>
  </si>
  <si>
    <t>м. Чернівці</t>
  </si>
  <si>
    <t>м. Новоселиця</t>
  </si>
  <si>
    <t>м. Вижниця</t>
  </si>
  <si>
    <t xml:space="preserve">смт. Берегомет </t>
  </si>
  <si>
    <t>м. Хотин</t>
  </si>
  <si>
    <t>м. Новодністровськ</t>
  </si>
  <si>
    <t>Палій Дмитро Васильович</t>
  </si>
  <si>
    <t>Рязанов Леонід Григорович</t>
  </si>
  <si>
    <t>індівідуально</t>
  </si>
  <si>
    <t>Яворський Олександр Вікторович</t>
  </si>
  <si>
    <r>
      <t xml:space="preserve">Дутка </t>
    </r>
    <r>
      <rPr>
        <sz val="10"/>
        <color indexed="8"/>
        <rFont val="Tahoma"/>
        <family val="2"/>
        <charset val="204"/>
      </rPr>
      <t>Тетяна Семенівна</t>
    </r>
  </si>
  <si>
    <r>
      <t xml:space="preserve">Ковалюк </t>
    </r>
    <r>
      <rPr>
        <sz val="10"/>
        <color indexed="8"/>
        <rFont val="Tahoma"/>
        <family val="2"/>
        <charset val="204"/>
      </rPr>
      <t>Михайло Григорович</t>
    </r>
  </si>
  <si>
    <r>
      <t xml:space="preserve">Колесник </t>
    </r>
    <r>
      <rPr>
        <sz val="10"/>
        <color indexed="8"/>
        <rFont val="Tahoma"/>
        <family val="2"/>
        <charset val="204"/>
      </rPr>
      <t>Володимир Олександрович</t>
    </r>
  </si>
  <si>
    <r>
      <t xml:space="preserve">Мельник </t>
    </r>
    <r>
      <rPr>
        <sz val="10"/>
        <color indexed="8"/>
        <rFont val="Tahoma"/>
        <family val="2"/>
        <charset val="204"/>
      </rPr>
      <t>Роман Іванович</t>
    </r>
  </si>
  <si>
    <r>
      <t xml:space="preserve">Паланійчук </t>
    </r>
    <r>
      <rPr>
        <sz val="10"/>
        <color indexed="8"/>
        <rFont val="Tahoma"/>
        <family val="2"/>
        <charset val="204"/>
      </rPr>
      <t>Валентин Петрович</t>
    </r>
  </si>
  <si>
    <r>
      <t xml:space="preserve">Петричук </t>
    </r>
    <r>
      <rPr>
        <sz val="10"/>
        <color indexed="8"/>
        <rFont val="Tahoma"/>
        <family val="2"/>
        <charset val="204"/>
      </rPr>
      <t>Оксана Олександрівна</t>
    </r>
  </si>
  <si>
    <r>
      <t xml:space="preserve">Сторчак </t>
    </r>
    <r>
      <rPr>
        <sz val="10"/>
        <color indexed="8"/>
        <rFont val="Tahoma"/>
        <family val="2"/>
        <charset val="204"/>
      </rPr>
      <t>Алла Анатоліївна</t>
    </r>
  </si>
  <si>
    <r>
      <t xml:space="preserve">Ткачук </t>
    </r>
    <r>
      <rPr>
        <sz val="10"/>
        <color indexed="8"/>
        <rFont val="Tahoma"/>
        <family val="2"/>
        <charset val="204"/>
      </rPr>
      <t>Олег Сергійович</t>
    </r>
  </si>
  <si>
    <r>
      <t xml:space="preserve">Тодорюк </t>
    </r>
    <r>
      <rPr>
        <sz val="10"/>
        <color indexed="8"/>
        <rFont val="Tahoma"/>
        <family val="2"/>
        <charset val="204"/>
      </rPr>
      <t>Неля Михайлівна</t>
    </r>
  </si>
  <si>
    <t>адвокт.об'єдн.</t>
  </si>
  <si>
    <t>Софяк та партн.</t>
  </si>
  <si>
    <t>Морозова Оксана Володимирівна</t>
  </si>
  <si>
    <t>Меленюк Олена Миколаївна</t>
  </si>
  <si>
    <t>Ісопчук Валерій Володимирович</t>
  </si>
  <si>
    <t>Зімніцька Олена Олександрівна</t>
  </si>
  <si>
    <t>Приймак Людмила Іванівна</t>
  </si>
  <si>
    <t>Ставчанський Валентин Степанович</t>
  </si>
  <si>
    <t>Топала Анатолій Миколайович</t>
  </si>
  <si>
    <t>Явіц Віктор Йосипович</t>
  </si>
  <si>
    <t>Факас Євген Михайлович</t>
  </si>
  <si>
    <t>Шеремета Ігор Степанович</t>
  </si>
  <si>
    <t>Нестерюк Анна Романівна</t>
  </si>
  <si>
    <t>Данко Андрій Васильович</t>
  </si>
  <si>
    <t>Калініна Христина Степанівна</t>
  </si>
  <si>
    <t>Матейчук Теофіл Михайлович</t>
  </si>
  <si>
    <t>Олійнич Юрій Васильович</t>
  </si>
  <si>
    <t>Хоміцька Тетяна Борисівна</t>
  </si>
  <si>
    <t>(найменування регіонального центру з надання безоплатної вторинної правової допомоги)</t>
  </si>
  <si>
    <t>ПІБ адвокатів, з якими регіональним центром з надання БВПД (було) укладено контракт / договір</t>
  </si>
  <si>
    <t>організаційна форма адвокатської діяльності (ІНД, АБ, АО)</t>
  </si>
  <si>
    <t>найменування адвокатського бюро чи адвокатського об'єднання</t>
  </si>
  <si>
    <t>населений пункт, де знаходиться робоче місце адвоката (за ЄРАУ)</t>
  </si>
  <si>
    <t>кількість виданих регіональним та місцевим центрами доручень (без врахування скасованих доручень, правова допомога за якими не надавалася)</t>
  </si>
  <si>
    <t>кількість доручень, за якими місцевими центрами прийнято хоча б 1 акт</t>
  </si>
  <si>
    <t>кількість актів, прийнятих місцевими центрами</t>
  </si>
  <si>
    <t>сума фактичних видатків (зареєстрованих та взятих на облік органами ДКСУ) за затвердженими актами</t>
  </si>
  <si>
    <t>сума касових видатків за затвердженими актами</t>
  </si>
  <si>
    <t>сума кредиторської заборгованості за затвердженими актами</t>
  </si>
  <si>
    <t>Яремович Олександра Іванівна</t>
  </si>
  <si>
    <t>Мазур Олег Леонідович</t>
  </si>
  <si>
    <t>І. Інформація про адвоката, який надає БВПД</t>
  </si>
  <si>
    <t>Реквізити контракту / договору (дата укладання, №)</t>
  </si>
  <si>
    <t>Назва центру з надання БВПД, з яким адвокатом (було) укладено контракт / договір (скорочено)</t>
  </si>
  <si>
    <t>кількість актів, прийнятих відповідним центром</t>
  </si>
  <si>
    <t>сума фактичних видатків (зареєстрованих та взятих на облік органами ДКСУ) за затвердженими актами, грн</t>
  </si>
  <si>
    <t>сума касових видатків за затвердженими актами, грн</t>
  </si>
  <si>
    <t>сума кредиторської заборгованості за затвердженими актами, грн</t>
  </si>
  <si>
    <t>Штефанчук Світлана Василівна</t>
  </si>
  <si>
    <t>№</t>
  </si>
  <si>
    <t>Вакарчук В'ячеслав Ілліч</t>
  </si>
  <si>
    <t>Завгородній Дмитро Вікторович</t>
  </si>
  <si>
    <t>Макогон Михайло Володимирович</t>
  </si>
  <si>
    <t>Олійник Богдан Олександрович</t>
  </si>
  <si>
    <t>Стефанко Уляна Дмитрівна</t>
  </si>
  <si>
    <t>Берник Олексій Петрович</t>
  </si>
  <si>
    <t>Глинська Інна Павлівна</t>
  </si>
  <si>
    <t>Клим Володимир Григорович</t>
  </si>
  <si>
    <t>Ключинська Уляна Миколаївна</t>
  </si>
  <si>
    <t>Осколов Руслан Петрович</t>
  </si>
  <si>
    <t>Пердейчук Андрій Миколайович</t>
  </si>
  <si>
    <t>Петікара Артем Вікторович</t>
  </si>
  <si>
    <t>Павчук Святослав Іванович</t>
  </si>
  <si>
    <t>Тельман Тетяна Анатоліївна</t>
  </si>
  <si>
    <t>Балакін Віталій Миколайович</t>
  </si>
  <si>
    <t>Данко Михайло Васильович</t>
  </si>
  <si>
    <t>Маніліч Іван Денисович</t>
  </si>
  <si>
    <t>Роскрут Вікторія Вікторівна</t>
  </si>
  <si>
    <t>Дяченко Микола Михайлович</t>
  </si>
  <si>
    <t>Палікиржа Лілія Валеріївна</t>
  </si>
  <si>
    <t>Калинчук Юлія Василівна</t>
  </si>
  <si>
    <t>Пудіч Андрій Іванович</t>
  </si>
  <si>
    <t>Снігур Сергій Васильович</t>
  </si>
  <si>
    <t>Кодрян Яна Дмитрівна</t>
  </si>
  <si>
    <t>Федін Віталій Юрійович</t>
  </si>
  <si>
    <t>Чубрей Валерій Васильович</t>
  </si>
  <si>
    <t>Юрійчук Микола Андрійович</t>
  </si>
  <si>
    <t>Гакман Микола Юрійович</t>
  </si>
  <si>
    <t>Гордєєв Віталій Володимирович</t>
  </si>
  <si>
    <t>Регіональний центр</t>
  </si>
  <si>
    <t>Чернівецький МЦ</t>
  </si>
  <si>
    <t>Дронь Владислав Анатолійович</t>
  </si>
  <si>
    <t>Кельменецький МЦ</t>
  </si>
  <si>
    <t>Вижницький МЦ</t>
  </si>
  <si>
    <t xml:space="preserve"> </t>
  </si>
  <si>
    <t>Перепелюк Ірина Миколаївна</t>
  </si>
  <si>
    <t>Андроник Богдан Васильович</t>
  </si>
  <si>
    <t>Божеску Галина Володимирівна</t>
  </si>
  <si>
    <t>Головач Олександр Олександрович</t>
  </si>
  <si>
    <t>Мельник Василь Іванович</t>
  </si>
  <si>
    <t>Чепішка Сергій Миколайович</t>
  </si>
  <si>
    <t>Пастух Вадим Васильович</t>
  </si>
  <si>
    <t>Колун Вероніка Павлівна</t>
  </si>
  <si>
    <t>Туз Святослав Ігорович</t>
  </si>
  <si>
    <t>Волос Сергій Ігорович</t>
  </si>
  <si>
    <t>Гніденко Тетяна Зіновіївна</t>
  </si>
  <si>
    <t>Галкіна Яна Генналіївна</t>
  </si>
  <si>
    <t>Батраков Михайло Юрійович</t>
  </si>
  <si>
    <t>Ткач Валентина Василівна</t>
  </si>
  <si>
    <t>Данищук Василь Вячеславович</t>
  </si>
  <si>
    <t>Лабік Геннадій Іванович</t>
  </si>
  <si>
    <t>Томко Вікторія Миколаївна</t>
  </si>
  <si>
    <t>Романюк Ірина Ігорівна</t>
  </si>
  <si>
    <t>Андрухович Василь Йосипович</t>
  </si>
  <si>
    <t>Гуцул Анатолій Іванович</t>
  </si>
  <si>
    <t>Каменецька Христина Дмитрівна</t>
  </si>
  <si>
    <t>Мізюк Валентин Вікторович</t>
  </si>
  <si>
    <t>Бандуровський Борис Петрович</t>
  </si>
  <si>
    <t>Бігусяк Михайло Васильович</t>
  </si>
  <si>
    <t>Буряк Оксана Ігорівна</t>
  </si>
  <si>
    <t>Гончар Юлія Левандинівна</t>
  </si>
  <si>
    <t>Дронь Ольга Іванівна</t>
  </si>
  <si>
    <t>Смотрицький Андрій Володимирович</t>
  </si>
  <si>
    <t>Якубовська Галина Федорівна</t>
  </si>
  <si>
    <t>Михайлецький Іван Іванович</t>
  </si>
  <si>
    <t>Яловега Іван Володимирович</t>
  </si>
  <si>
    <t>Черкез Ілля Михайлович</t>
  </si>
  <si>
    <t>Регіонального центру з надання безоплатної вторинної правової допомоги у Чернівецький області станом на 10.01.2022 року</t>
  </si>
  <si>
    <r>
      <t xml:space="preserve">Оперативна інформація щодо видання доручень центрами з надання БВПД, оплати послуг та відшкодування витрат адвокатів, які надають БВПД, </t>
    </r>
    <r>
      <rPr>
        <b/>
        <u/>
        <sz val="11"/>
        <color theme="1"/>
        <rFont val="Calibri"/>
        <family val="2"/>
        <charset val="204"/>
        <scheme val="minor"/>
      </rPr>
      <t>у 2022 році</t>
    </r>
  </si>
  <si>
    <t>ІІ. Інформація за дорученнями, виданими у 2022 році</t>
  </si>
  <si>
    <t>ІІІ. Інформація за дорученнями, виданими у попередніх бюджетних періодах (включаючи ті, за якими станом на 01.01.2022 зареєстровано кредиторську заборгованість)</t>
  </si>
  <si>
    <t>№1</t>
  </si>
  <si>
    <t>№9</t>
  </si>
  <si>
    <t>№87</t>
  </si>
  <si>
    <t>№49</t>
  </si>
  <si>
    <t>№2</t>
  </si>
  <si>
    <t>№22</t>
  </si>
  <si>
    <t>№98</t>
  </si>
  <si>
    <t>№3</t>
  </si>
  <si>
    <t>№40</t>
  </si>
  <si>
    <t>№4</t>
  </si>
  <si>
    <t>№27</t>
  </si>
  <si>
    <t>№5</t>
  </si>
  <si>
    <t>№16</t>
  </si>
  <si>
    <t>№6</t>
  </si>
  <si>
    <t>№7</t>
  </si>
  <si>
    <t>№21</t>
  </si>
  <si>
    <t>№8</t>
  </si>
  <si>
    <t>Венерська Ганна Іванівна</t>
  </si>
  <si>
    <t>№105</t>
  </si>
  <si>
    <t>Венерський Олександр Сергійович</t>
  </si>
  <si>
    <t>№106</t>
  </si>
  <si>
    <t>№10</t>
  </si>
  <si>
    <t>№30</t>
  </si>
  <si>
    <t>№28</t>
  </si>
  <si>
    <t>№12</t>
  </si>
  <si>
    <t>№13</t>
  </si>
  <si>
    <t>№14</t>
  </si>
  <si>
    <t>№15</t>
  </si>
  <si>
    <t>№17</t>
  </si>
  <si>
    <t>Гурський Ігор Романович</t>
  </si>
  <si>
    <t>Гуменюк Володимир Андрійович</t>
  </si>
  <si>
    <t>№99</t>
  </si>
  <si>
    <t>№45</t>
  </si>
  <si>
    <t>№18</t>
  </si>
  <si>
    <t>№43</t>
  </si>
  <si>
    <t>№19</t>
  </si>
  <si>
    <t>№39</t>
  </si>
  <si>
    <t>Дудорова Ольга Олегівна</t>
  </si>
  <si>
    <t>№23</t>
  </si>
  <si>
    <t>№24</t>
  </si>
  <si>
    <t>№25</t>
  </si>
  <si>
    <t>№26</t>
  </si>
  <si>
    <t>Іліє Петро Михайлович</t>
  </si>
  <si>
    <t>Ісар Оксана Ярославівна</t>
  </si>
  <si>
    <t>№29</t>
  </si>
  <si>
    <t>№31</t>
  </si>
  <si>
    <t>№32</t>
  </si>
  <si>
    <t>№33</t>
  </si>
  <si>
    <t>№34</t>
  </si>
  <si>
    <t>№35</t>
  </si>
  <si>
    <t>№46</t>
  </si>
  <si>
    <t>Логінова Марія Дмитрівна</t>
  </si>
  <si>
    <t>№36</t>
  </si>
  <si>
    <t>№37</t>
  </si>
  <si>
    <t>№38</t>
  </si>
  <si>
    <t>Мар'ян Іван Степанович</t>
  </si>
  <si>
    <t>№41</t>
  </si>
  <si>
    <t>№42</t>
  </si>
  <si>
    <t>Москалюк Наталія Миколаївна</t>
  </si>
  <si>
    <t>№44</t>
  </si>
  <si>
    <t>№11</t>
  </si>
  <si>
    <t>Осудар Оксана Петрівна</t>
  </si>
  <si>
    <t>№47</t>
  </si>
  <si>
    <t>№48</t>
  </si>
  <si>
    <t>№50</t>
  </si>
  <si>
    <t>№20</t>
  </si>
  <si>
    <t>№51</t>
  </si>
  <si>
    <t>№52</t>
  </si>
  <si>
    <t>№53</t>
  </si>
  <si>
    <t>№54</t>
  </si>
  <si>
    <t>№55</t>
  </si>
  <si>
    <t>№56</t>
  </si>
  <si>
    <t>№57</t>
  </si>
  <si>
    <t>№58</t>
  </si>
  <si>
    <t>№59</t>
  </si>
  <si>
    <t>№61</t>
  </si>
  <si>
    <t>Савліва Любов Олександрівна</t>
  </si>
  <si>
    <t>Снігур (Бігусяк) Зоряна Григорівна</t>
  </si>
  <si>
    <t>№63</t>
  </si>
  <si>
    <t>№64</t>
  </si>
  <si>
    <t>№65</t>
  </si>
  <si>
    <t>№66</t>
  </si>
  <si>
    <t>№67</t>
  </si>
  <si>
    <t>№68</t>
  </si>
  <si>
    <t>№69</t>
  </si>
  <si>
    <t>№70</t>
  </si>
  <si>
    <t>Трифаненко Анастасія Іванівна</t>
  </si>
  <si>
    <t>№71</t>
  </si>
  <si>
    <t>№74</t>
  </si>
  <si>
    <t>№75</t>
  </si>
  <si>
    <t>№76</t>
  </si>
  <si>
    <t>Цепіщук Василь Миколайович</t>
  </si>
  <si>
    <t>№77</t>
  </si>
  <si>
    <t>№78</t>
  </si>
  <si>
    <t>№79</t>
  </si>
  <si>
    <t>№80</t>
  </si>
  <si>
    <t>№81</t>
  </si>
  <si>
    <t>№82</t>
  </si>
  <si>
    <t>№83</t>
  </si>
  <si>
    <t>Ясиновський Роман Михайлович</t>
  </si>
  <si>
    <t>№86</t>
  </si>
  <si>
    <t>Регіонального центру з надання безоплатної вторинної правової допомоги у Чернівецький області станом на 24.01.2022 року</t>
  </si>
  <si>
    <t>Галкіна Яна Геннадіївна</t>
  </si>
  <si>
    <t>Регіонального центру з надання безоплатної вторинної правової допомоги у Чернівецький області станом на 31.01.2022 року</t>
  </si>
  <si>
    <t>Регіонального центру з надання безоплатної вторинної правової допомоги у Чернівецький області станом на 07.02.2022 року</t>
  </si>
  <si>
    <t>Регіонального центру з надання безоплатної вторинної правової допомоги у Чернівецький області станом на 14.02.2022 року</t>
  </si>
  <si>
    <t>Іванов Антон Броніславович</t>
  </si>
  <si>
    <t>Регіонального центру з надання безоплатної вторинної правової допомоги у Чернівецький області станом на 21.02.2022 року</t>
  </si>
  <si>
    <t>Регіонального центру з надання безоплатної вторинної правової допомоги у Чернівецький області станом на 28.02.2022 року</t>
  </si>
  <si>
    <t>Регіонального центру з надання безоплатної вторинної правової допомоги у Чернівецький області станом на 09.02.2022 року</t>
  </si>
  <si>
    <t>Вовк Сергій Олегович</t>
  </si>
  <si>
    <t>№110</t>
  </si>
  <si>
    <t>Кальна Олена Миколаївна</t>
  </si>
  <si>
    <t>Кравченко Ксенія Миколаївна</t>
  </si>
  <si>
    <t>№108</t>
  </si>
  <si>
    <t>Регіонального центру з надання безоплатної вторинної правової допомоги у Чернівецький області станом на 21.03.2022 року</t>
  </si>
  <si>
    <t>Бігусяк (Снігур) Зоряна Григорівна</t>
  </si>
  <si>
    <t>Гурешидзе (Сердюк) Оксана Валентинівна</t>
  </si>
  <si>
    <t>№112</t>
  </si>
  <si>
    <t>Матова Тетяна Володимирівна</t>
  </si>
  <si>
    <t>Стадник Семен Валерійович</t>
  </si>
  <si>
    <t>Регіонального центру з надання безоплатної вторинної правової допомоги у Чернівецький області станом на 28.03.2022 року</t>
  </si>
  <si>
    <t>Регіонального центру з надання безоплатної вторинної правової допомоги у Чернівецький області станом на 04.04.2022 року</t>
  </si>
  <si>
    <t>Нагайцев Артем Сергійович</t>
  </si>
  <si>
    <t>Регіонального центру з надання безоплатної вторинної правової допомоги у Чернівецький області станом на 11.04.2022 року</t>
  </si>
  <si>
    <t>Назаренко Яна Михайлівна</t>
  </si>
  <si>
    <r>
      <t xml:space="preserve">Оперативна інформація щодо видання доручень центрами з надання БВПД, оплати послуг та відшкодування витрат адвокатів, які надають БВПД, </t>
    </r>
    <r>
      <rPr>
        <b/>
        <u/>
        <sz val="11"/>
        <color theme="1"/>
        <rFont val="Calibri"/>
        <family val="2"/>
        <charset val="204"/>
        <scheme val="minor"/>
      </rPr>
      <t>у 2021 році</t>
    </r>
  </si>
  <si>
    <t>Регіонального центру з надання безоплатної вторинної правової допомоги у Чернівецький області станом на 18.04.2021 року</t>
  </si>
  <si>
    <t>ІІ. Інформація за дорученнями, виданими у 2021 році</t>
  </si>
  <si>
    <t>ІІІ. Інформація за дорученнями, виданими у попередніх бюджетних періодах (включаючи ті, за якими станом на 01.01.2021 зареєстровано кредиторську заборгованість)</t>
  </si>
  <si>
    <t/>
  </si>
  <si>
    <t>м.Кіцмань</t>
  </si>
  <si>
    <t>м.Чернівці</t>
  </si>
  <si>
    <t>м.Сторожинець</t>
  </si>
  <si>
    <t>м.Новодністровськ</t>
  </si>
  <si>
    <t>смт.Кельменці</t>
  </si>
  <si>
    <t>АдвОбєдн</t>
  </si>
  <si>
    <t>Вектор права</t>
  </si>
  <si>
    <t>м.Заставна</t>
  </si>
  <si>
    <t>м.Герца</t>
  </si>
  <si>
    <t>Кальна Олена Петрівна</t>
  </si>
  <si>
    <t>м.Вижниця</t>
  </si>
  <si>
    <t>Ковалюк Михайло Григорович</t>
  </si>
  <si>
    <t>смт.Берегомет</t>
  </si>
  <si>
    <t>Колесник Володимир Олександрович</t>
  </si>
  <si>
    <t>Мельник Роман Іванович</t>
  </si>
  <si>
    <t>м.Хотин</t>
  </si>
  <si>
    <t>АдвБюро</t>
  </si>
  <si>
    <t>ОКСАНИ ОСУДАР</t>
  </si>
  <si>
    <t>Паланійчук Валентин Петрович</t>
  </si>
  <si>
    <t>Петричук Оксана Олександрівна</t>
  </si>
  <si>
    <t>Сторчак Алла Анатоліївна</t>
  </si>
  <si>
    <t>Ткачук Олег Сергійович</t>
  </si>
  <si>
    <t>Яцемірський та партнери</t>
  </si>
  <si>
    <t>558</t>
  </si>
  <si>
    <t>194</t>
  </si>
  <si>
    <t>264</t>
  </si>
  <si>
    <t>356978.42</t>
  </si>
  <si>
    <t>146042.36</t>
  </si>
  <si>
    <t>210936.06</t>
  </si>
  <si>
    <t>416</t>
  </si>
  <si>
    <t>1161371.41</t>
  </si>
  <si>
    <t>688341.83</t>
  </si>
  <si>
    <t>473029.58</t>
  </si>
  <si>
    <t>Регіонального центру з надання безоплатної вторинної правової допомоги у Чернівецький області станом на 25.04.2021 року</t>
  </si>
  <si>
    <t>614</t>
  </si>
  <si>
    <t>231</t>
  </si>
  <si>
    <t>309</t>
  </si>
  <si>
    <t>431305.26</t>
  </si>
  <si>
    <t>285262.9</t>
  </si>
  <si>
    <t>435</t>
  </si>
  <si>
    <t>1243005.86</t>
  </si>
  <si>
    <t>554664.03</t>
  </si>
  <si>
    <t>Регіонального центру з надання безоплатної вторинної правової допомоги у Чернівецький області станом на 02.01.2022 року</t>
  </si>
  <si>
    <t>698</t>
  </si>
  <si>
    <t>261</t>
  </si>
  <si>
    <t>355</t>
  </si>
  <si>
    <t>519776.95</t>
  </si>
  <si>
    <t>373734.59</t>
  </si>
  <si>
    <t>454</t>
  </si>
  <si>
    <t>1288479.01</t>
  </si>
  <si>
    <t>600137.18</t>
  </si>
  <si>
    <t>Регіонального центру з надання безоплатної вторинної правової допомоги у Чернівецький області станом на 09.01.2022 року</t>
  </si>
  <si>
    <t>756</t>
  </si>
  <si>
    <t>267</t>
  </si>
  <si>
    <t>361</t>
  </si>
  <si>
    <t>534911.05</t>
  </si>
  <si>
    <t>388868.69</t>
  </si>
  <si>
    <t>459</t>
  </si>
  <si>
    <t>1299395.41</t>
  </si>
  <si>
    <t>611053.58</t>
  </si>
  <si>
    <t>Регіонального центру з надання безоплатної вторинної правової допомоги у Чернівецький області станом на 16.05.2022 року</t>
  </si>
  <si>
    <t>800</t>
  </si>
  <si>
    <t>310</t>
  </si>
  <si>
    <t>433</t>
  </si>
  <si>
    <t>647232.23</t>
  </si>
  <si>
    <t>501189.87</t>
  </si>
  <si>
    <t>476</t>
  </si>
  <si>
    <t>1393451.34</t>
  </si>
  <si>
    <t>705109.51</t>
  </si>
  <si>
    <t>Регіонального центру з надання безоплатної вторинної правової допомоги у Чернівецький області станом на 23.05.2022 року</t>
  </si>
  <si>
    <t>843</t>
  </si>
  <si>
    <t>317</t>
  </si>
  <si>
    <t>440</t>
  </si>
  <si>
    <t>660629.63</t>
  </si>
  <si>
    <t>514587.27</t>
  </si>
  <si>
    <t>484</t>
  </si>
  <si>
    <t>1415462.4</t>
  </si>
  <si>
    <t>727120.57</t>
  </si>
  <si>
    <t>Регіонального центру з надання безоплатної вторинної правової допомоги у Чернівецький області станом на 30.05.2022 року</t>
  </si>
  <si>
    <t>Дмітрієва Ліна Михайлівна</t>
  </si>
  <si>
    <t>884</t>
  </si>
  <si>
    <t>360</t>
  </si>
  <si>
    <t>506</t>
  </si>
  <si>
    <t>769759.44</t>
  </si>
  <si>
    <t>623717.08</t>
  </si>
  <si>
    <t>499</t>
  </si>
  <si>
    <t>1466905.35</t>
  </si>
  <si>
    <t>778563.52</t>
  </si>
  <si>
    <t>Регіонального центру з надання безоплатної вторинної правової допомоги у Чернівецький області станом на 06.06.2022 року</t>
  </si>
  <si>
    <t>925</t>
  </si>
  <si>
    <t>409</t>
  </si>
  <si>
    <t>567</t>
  </si>
  <si>
    <t>910183.24</t>
  </si>
  <si>
    <t>790564.59</t>
  </si>
  <si>
    <t>119618.65</t>
  </si>
  <si>
    <t>514</t>
  </si>
  <si>
    <t>1512657.8</t>
  </si>
  <si>
    <t>1487909.59</t>
  </si>
  <si>
    <t>24748.21</t>
  </si>
  <si>
    <t>Регіонального центру з надання безоплатної вторинної правової допомоги у Чернівецький області станом на 13.06.2022 року</t>
  </si>
  <si>
    <t>460</t>
  </si>
  <si>
    <t>632</t>
  </si>
  <si>
    <t>1021387.34</t>
  </si>
  <si>
    <t>934722.48</t>
  </si>
  <si>
    <t>86664.86</t>
  </si>
  <si>
    <t>528</t>
  </si>
  <si>
    <t>1599502.54</t>
  </si>
  <si>
    <t>1560135.92</t>
  </si>
  <si>
    <t>39366.62</t>
  </si>
  <si>
    <t>Регіонального центру з надання безоплатної вторинної правової допомоги у Чернівецький області станом на 20.06.2022 року</t>
  </si>
  <si>
    <t>684</t>
  </si>
  <si>
    <t>1101535.78</t>
  </si>
  <si>
    <t>960610.71</t>
  </si>
  <si>
    <t>140925.07</t>
  </si>
  <si>
    <t>533</t>
  </si>
  <si>
    <t>1631049.89</t>
  </si>
  <si>
    <t>1576853.22</t>
  </si>
  <si>
    <t>54196.67</t>
  </si>
  <si>
    <t>Регіонального центру з надання безоплатної вторинної правової допомоги у Чернівецький області станом на 27.06.2022 року</t>
  </si>
  <si>
    <t>Савка Віталій Володимирович</t>
  </si>
  <si>
    <t>1050</t>
  </si>
  <si>
    <t>531</t>
  </si>
  <si>
    <t>725</t>
  </si>
  <si>
    <t>1175118.35</t>
  </si>
  <si>
    <t>214507.64</t>
  </si>
  <si>
    <t>547</t>
  </si>
  <si>
    <t>1704042.16</t>
  </si>
  <si>
    <t>127188.94</t>
  </si>
  <si>
    <t>Регіонального центру з надання безоплатної вторинної правової допомоги у Чернівецький області станом на 04.07.2022 року</t>
  </si>
  <si>
    <t>1105</t>
  </si>
  <si>
    <t>534</t>
  </si>
  <si>
    <t>728</t>
  </si>
  <si>
    <t>1181640.59</t>
  </si>
  <si>
    <t>1123410.31</t>
  </si>
  <si>
    <t>58230.28</t>
  </si>
  <si>
    <t>553</t>
  </si>
  <si>
    <t>1733039.6</t>
  </si>
  <si>
    <t>1652882.69</t>
  </si>
  <si>
    <t>80156.91</t>
  </si>
  <si>
    <t>Регіонального центру з надання безоплатної вторинної правової допомоги у Чернівецький області станом на 11.07.2022 року</t>
  </si>
  <si>
    <t>1137</t>
  </si>
  <si>
    <t>535</t>
  </si>
  <si>
    <t>729</t>
  </si>
  <si>
    <t>1184500.59</t>
  </si>
  <si>
    <t>61090.28</t>
  </si>
  <si>
    <t>566</t>
  </si>
  <si>
    <t>1762233.45</t>
  </si>
  <si>
    <t>109350.76</t>
  </si>
  <si>
    <t>Регіонального центру з надання безоплатної вторинної правової допомоги у Чернівецький області станом на 18.07.2022 року</t>
  </si>
  <si>
    <t>539</t>
  </si>
  <si>
    <t>733</t>
  </si>
  <si>
    <t>1194640.59</t>
  </si>
  <si>
    <t>71230.28</t>
  </si>
  <si>
    <t>571</t>
  </si>
  <si>
    <t>1777143.15</t>
  </si>
  <si>
    <t>124260.46</t>
  </si>
  <si>
    <t>Регіонального центру з надання безоплатної вторинної правової допомоги у Чернівецький області станом на 01.08.2022 року</t>
  </si>
  <si>
    <t>Кондель Євген Володимирович</t>
  </si>
  <si>
    <t>1302</t>
  </si>
  <si>
    <t>650</t>
  </si>
  <si>
    <t>890</t>
  </si>
  <si>
    <t>1450424.09</t>
  </si>
  <si>
    <t>327013.78</t>
  </si>
  <si>
    <t>598</t>
  </si>
  <si>
    <t>1894303.91</t>
  </si>
  <si>
    <t>1650077.92</t>
  </si>
  <si>
    <t>244225.99</t>
  </si>
  <si>
    <t>1336</t>
  </si>
  <si>
    <t>662</t>
  </si>
  <si>
    <t>903</t>
  </si>
  <si>
    <t>1480220.09</t>
  </si>
  <si>
    <t>356809.78</t>
  </si>
  <si>
    <t>1650532.92</t>
  </si>
  <si>
    <t>243770.99</t>
  </si>
  <si>
    <t>Регіонального центру з надання безоплатної вторинної правової допомоги у Чернівецький області станом на 08.08.2022 року</t>
  </si>
  <si>
    <t>Регіонального центру з надання безоплатної вторинної правової допомоги у Чернівецький області станом на 15.08.2022 року</t>
  </si>
  <si>
    <t>1344</t>
  </si>
  <si>
    <t>670</t>
  </si>
  <si>
    <t>912</t>
  </si>
  <si>
    <t>1499616.43</t>
  </si>
  <si>
    <t>376206.12</t>
  </si>
  <si>
    <t>604</t>
  </si>
  <si>
    <t>1906003.91</t>
  </si>
  <si>
    <t>255470.99</t>
  </si>
  <si>
    <t>Регіонального центру з надання безоплатної вторинної правової допомоги у Чернівецький області станом на 22.08.2022 року</t>
  </si>
  <si>
    <t>Іванов Валерій Михайлович</t>
  </si>
  <si>
    <t>1415</t>
  </si>
  <si>
    <t>706</t>
  </si>
  <si>
    <t>967</t>
  </si>
  <si>
    <t>1581997.79</t>
  </si>
  <si>
    <t>458587.48</t>
  </si>
  <si>
    <t>610</t>
  </si>
  <si>
    <t>1929812.04</t>
  </si>
  <si>
    <t>279279.12</t>
  </si>
  <si>
    <t>Регіонального центру з надання безоплатної вторинної правової допомоги у Чернівецький області станом на 29.08.2022 року</t>
  </si>
  <si>
    <t>742</t>
  </si>
  <si>
    <t>1027</t>
  </si>
  <si>
    <t>1680177.46</t>
  </si>
  <si>
    <t>556767.15</t>
  </si>
  <si>
    <t>1456</t>
  </si>
  <si>
    <t>Регіонального центру з надання безоплатної вторинної правової допомоги у Чернівецький області станом на 05.09.2022 року</t>
  </si>
  <si>
    <t>1495</t>
  </si>
  <si>
    <t>782</t>
  </si>
  <si>
    <t>1081</t>
  </si>
  <si>
    <t>1801449.49</t>
  </si>
  <si>
    <t>1672373.89</t>
  </si>
  <si>
    <t>129075.6</t>
  </si>
  <si>
    <t>622</t>
  </si>
  <si>
    <t>1984558.05</t>
  </si>
  <si>
    <t>1902123.91</t>
  </si>
  <si>
    <t>82434.14</t>
  </si>
  <si>
    <t>Регіонального центру з надання безоплатної вторинної правової допомоги у Чернівецький області станом на 12.09.2022 року</t>
  </si>
  <si>
    <t>1535</t>
  </si>
  <si>
    <t>825</t>
  </si>
  <si>
    <t>1143</t>
  </si>
  <si>
    <t>1927039.91</t>
  </si>
  <si>
    <t>1677778.66</t>
  </si>
  <si>
    <t>249261.25</t>
  </si>
  <si>
    <t>626</t>
  </si>
  <si>
    <t>2042632.09</t>
  </si>
  <si>
    <t>1882916.5</t>
  </si>
  <si>
    <t>159715.59</t>
  </si>
  <si>
    <t>Регіонального центру з надання безоплатної вторинної правової допомоги у Чернівецький області станом на 19.09.2022 року</t>
  </si>
  <si>
    <t>1579</t>
  </si>
  <si>
    <t>881</t>
  </si>
  <si>
    <t>1214</t>
  </si>
  <si>
    <t>2070128.64</t>
  </si>
  <si>
    <t>1771575.99</t>
  </si>
  <si>
    <t>298552.65</t>
  </si>
  <si>
    <t>634</t>
  </si>
  <si>
    <t>2077140.39</t>
  </si>
  <si>
    <t>1964014.44</t>
  </si>
  <si>
    <t>113125.95</t>
  </si>
  <si>
    <t>Регіонального центру з надання безоплатної вторинної правової допомоги у Чернівецький області станом на 26.09.2022 року</t>
  </si>
  <si>
    <t>1627</t>
  </si>
  <si>
    <t>924</t>
  </si>
  <si>
    <t>1274</t>
  </si>
  <si>
    <t>2228370.49</t>
  </si>
  <si>
    <t>456794.5</t>
  </si>
  <si>
    <t>642</t>
  </si>
  <si>
    <t>2094191.18</t>
  </si>
  <si>
    <t>130176.74</t>
  </si>
  <si>
    <t>Регіонального центру з надання безоплатної вторинної правової допомоги у Чернівецький області станом на 03.10.2022 року</t>
  </si>
  <si>
    <t>1700</t>
  </si>
  <si>
    <t>960</t>
  </si>
  <si>
    <t>1313</t>
  </si>
  <si>
    <t>2307046.75</t>
  </si>
  <si>
    <t>1847768.89</t>
  </si>
  <si>
    <t>459277.86</t>
  </si>
  <si>
    <t>651</t>
  </si>
  <si>
    <t>2120473.03</t>
  </si>
  <si>
    <t>1981434.44</t>
  </si>
  <si>
    <t>139038.59</t>
  </si>
  <si>
    <t>Регіонального центру з надання безоплатної вторинної правової допомоги у Чернівецький області станом на 10.10.2022 року</t>
  </si>
  <si>
    <t>d035xdx1</t>
  </si>
  <si>
    <t>1733</t>
  </si>
  <si>
    <t>965</t>
  </si>
  <si>
    <t>1318</t>
  </si>
  <si>
    <t>2322126.75</t>
  </si>
  <si>
    <t>1864076.65</t>
  </si>
  <si>
    <t>458050.1</t>
  </si>
  <si>
    <t>653</t>
  </si>
  <si>
    <t>2128013.03</t>
  </si>
  <si>
    <t>146578.59</t>
  </si>
  <si>
    <t>Регіонального центру з надання безоплатної вторинної правової допомоги у Чернівецький області станом на 17.10.2022 року</t>
  </si>
  <si>
    <t>Мельніков Віталій Євгенович</t>
  </si>
  <si>
    <t>1767</t>
  </si>
  <si>
    <t>973</t>
  </si>
  <si>
    <t>1326</t>
  </si>
  <si>
    <t>2337882.75</t>
  </si>
  <si>
    <t>1872656.65</t>
  </si>
  <si>
    <t>465226.1</t>
  </si>
  <si>
    <t>660</t>
  </si>
  <si>
    <t>2149409.68</t>
  </si>
  <si>
    <t>167975.24</t>
  </si>
  <si>
    <t>Регіонального центру з надання безоплатної вторинної правової допомоги у Чернівецький області станом на 24.10.2022 року</t>
  </si>
  <si>
    <t>1802</t>
  </si>
  <si>
    <t>990</t>
  </si>
  <si>
    <t>1343</t>
  </si>
  <si>
    <t>2381602.75</t>
  </si>
  <si>
    <t>2205080.6</t>
  </si>
  <si>
    <t>176522.15</t>
  </si>
  <si>
    <t>661</t>
  </si>
  <si>
    <t>2150189.68</t>
  </si>
  <si>
    <t>2132153.77</t>
  </si>
  <si>
    <t>18035.91</t>
  </si>
  <si>
    <t>Регіонального центру з надання безоплатної вторинної правової допомоги у Чернівецький області станом на 31.10.2022 року</t>
  </si>
  <si>
    <t>1843</t>
  </si>
  <si>
    <t>1056</t>
  </si>
  <si>
    <t>1437</t>
  </si>
  <si>
    <t>2592701.8</t>
  </si>
  <si>
    <t>2410305.81</t>
  </si>
  <si>
    <t>182395.99</t>
  </si>
  <si>
    <t>673</t>
  </si>
  <si>
    <t>2216138.65</t>
  </si>
  <si>
    <t>2150106.87</t>
  </si>
  <si>
    <t>66031.78</t>
  </si>
  <si>
    <t>Регіонального центру з надання безоплатної вторинної правової допомоги у Чернівецький області станом на 07.11.2022 року</t>
  </si>
  <si>
    <t>1898</t>
  </si>
  <si>
    <t>1092</t>
  </si>
  <si>
    <t>1494</t>
  </si>
  <si>
    <t>2694071.46</t>
  </si>
  <si>
    <t>2688798.66</t>
  </si>
  <si>
    <t>5272.8</t>
  </si>
  <si>
    <t>679</t>
  </si>
  <si>
    <t>2238616.11</t>
  </si>
  <si>
    <t>2237836.11</t>
  </si>
  <si>
    <t>780</t>
  </si>
  <si>
    <t>Регіонального центру з надання безоплатної вторинної правової допомоги у Чернівецький області станом на 14.11.2022 року</t>
  </si>
  <si>
    <t>1939</t>
  </si>
  <si>
    <t>1132</t>
  </si>
  <si>
    <t>1543</t>
  </si>
  <si>
    <t>2818930.48</t>
  </si>
  <si>
    <t>130131.82</t>
  </si>
  <si>
    <t>690</t>
  </si>
  <si>
    <t>2261234.54</t>
  </si>
  <si>
    <t>23398.43</t>
  </si>
  <si>
    <t>Регіонального центру з надання безоплатної вторинної правової допомоги у Чернівецький області станом на 21.11.2022 року</t>
  </si>
  <si>
    <t>1981</t>
  </si>
  <si>
    <t>1559</t>
  </si>
  <si>
    <t>2846213.41</t>
  </si>
  <si>
    <t>2821530.48</t>
  </si>
  <si>
    <t>24682.93</t>
  </si>
  <si>
    <t>699</t>
  </si>
  <si>
    <t>2331495.33</t>
  </si>
  <si>
    <t>70260.79</t>
  </si>
  <si>
    <t>Регіонального центру з надання безоплатної вторинної правової допомоги у Чернівецький області станом на 27.11.2022 року</t>
  </si>
  <si>
    <t>1998</t>
  </si>
  <si>
    <t>1181</t>
  </si>
  <si>
    <t>1612</t>
  </si>
  <si>
    <t>2987178.4</t>
  </si>
  <si>
    <t>2839713.41</t>
  </si>
  <si>
    <t>147464.99</t>
  </si>
  <si>
    <t>708</t>
  </si>
  <si>
    <t>2451620.47</t>
  </si>
  <si>
    <t>2298735.33</t>
  </si>
  <si>
    <t>152885.14</t>
  </si>
  <si>
    <t>Регіонального центру з надання безоплатної вторинної правової допомоги у Чернівецький області станом на 05.12.2022 року</t>
  </si>
  <si>
    <t>2015</t>
  </si>
  <si>
    <t>1265</t>
  </si>
  <si>
    <t>1739</t>
  </si>
  <si>
    <t>3264456.47</t>
  </si>
  <si>
    <t>2881945.41</t>
  </si>
  <si>
    <t>382511.06</t>
  </si>
  <si>
    <t>720</t>
  </si>
  <si>
    <t>2521078.24</t>
  </si>
  <si>
    <t>2326295.33</t>
  </si>
  <si>
    <t>194782.91</t>
  </si>
  <si>
    <t>Регіонального центру з надання безоплатної вторинної правової допомоги у Чернівецький області станом на 12.12.2022 року</t>
  </si>
  <si>
    <t>2052</t>
  </si>
  <si>
    <t>1327</t>
  </si>
  <si>
    <t>1832</t>
  </si>
  <si>
    <t>3456052.36</t>
  </si>
  <si>
    <t>3362900.32</t>
  </si>
  <si>
    <t>93152.04</t>
  </si>
  <si>
    <t>726</t>
  </si>
  <si>
    <t>2568760.16</t>
  </si>
  <si>
    <t>2519446.45</t>
  </si>
  <si>
    <t>49313.71</t>
  </si>
  <si>
    <t>Регіонального центру з надання безоплатної вторинної правової допомоги у Чернівецький області станом на 19.12.2022 року</t>
  </si>
  <si>
    <t>2093</t>
  </si>
  <si>
    <t>1410</t>
  </si>
  <si>
    <t>1943</t>
  </si>
  <si>
    <t>3712104.22</t>
  </si>
  <si>
    <t>3580380.83</t>
  </si>
  <si>
    <t>131723.39</t>
  </si>
  <si>
    <t>2581315.86</t>
  </si>
  <si>
    <t>2570238.13</t>
  </si>
  <si>
    <t>11077.73</t>
  </si>
  <si>
    <t>Регіонального центру з надання безоплатної вторинної правової допомоги у Чернівецький області станом на 26.12.2022 року</t>
  </si>
  <si>
    <t>2135</t>
  </si>
  <si>
    <t>1497</t>
  </si>
  <si>
    <t>2067</t>
  </si>
  <si>
    <t>3975075.48</t>
  </si>
  <si>
    <t>3592651.23</t>
  </si>
  <si>
    <t>382424.25</t>
  </si>
  <si>
    <t>737</t>
  </si>
  <si>
    <t>2621418.57</t>
  </si>
  <si>
    <t>51180.44</t>
  </si>
  <si>
    <t>Регіонального центру з надання безоплатної вторинної правової допомоги у Чернівецький області станом на 31.12.2022 року</t>
  </si>
  <si>
    <t>2168</t>
  </si>
  <si>
    <t>1522</t>
  </si>
  <si>
    <t>4044167.3</t>
  </si>
  <si>
    <t>0</t>
  </si>
  <si>
    <t>744</t>
  </si>
  <si>
    <t>2678147.57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</si>
</sst>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yy;@"/>
    <numFmt numFmtId="165" formatCode="#,##0.00_ ;\-#,##0.00\ "/>
  </numFmts>
  <fonts count="24" x14ac:knownFonts="1">
    <font>
      <sz val="11"/>
      <color theme="1"/>
      <name val="Calibri"/>
      <family val="2"/>
      <charset val="204"/>
      <scheme val="minor"/>
    </font>
    <font>
      <sz val="10"/>
      <color indexed="8"/>
      <name val="Tahoma"/>
      <family val="2"/>
      <charset val="204"/>
    </font>
    <font>
      <sz val="10"/>
      <color indexed="8"/>
      <name val="Arial"/>
      <family val="2"/>
      <charset val="204"/>
    </font>
    <font>
      <sz val="10"/>
      <name val="Tahoma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charset val="204"/>
      <scheme val="minor"/>
    </font>
    <font>
      <sz val="10"/>
      <color theme="1"/>
      <name val="Tahoma"/>
      <family val="2"/>
      <charset val="204"/>
    </font>
    <font>
      <i/>
      <sz val="10"/>
      <color theme="1"/>
      <name val="Tahoma"/>
      <family val="2"/>
      <charset val="204"/>
    </font>
    <font>
      <sz val="10"/>
      <color theme="1"/>
      <name val="Calibri"/>
      <family val="2"/>
      <charset val="204"/>
      <scheme val="minor"/>
    </font>
    <font>
      <sz val="10"/>
      <color rgb="FF000000"/>
      <name val="Tahoma"/>
      <family val="2"/>
      <charset val="204"/>
    </font>
    <font>
      <sz val="10"/>
      <name val="Calibri"/>
      <family val="2"/>
      <scheme val="minor"/>
    </font>
    <font>
      <i/>
      <sz val="10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b/>
      <sz val="10"/>
      <color theme="1"/>
      <name val="Tahoma"/>
      <family val="2"/>
      <charset val="204"/>
    </font>
    <font>
      <b/>
      <sz val="10"/>
      <color theme="1"/>
      <name val="Calibri"/>
      <family val="2"/>
      <charset val="204"/>
      <scheme val="minor"/>
    </font>
    <font>
      <sz val="9"/>
      <color theme="1"/>
      <name val="Tahoma"/>
      <family val="2"/>
      <charset val="204"/>
    </font>
    <font>
      <sz val="9"/>
      <name val="Tahoma"/>
      <family val="2"/>
      <charset val="204"/>
    </font>
    <font>
      <sz val="9"/>
      <color indexed="8"/>
      <name val="Tahoma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theme="1"/>
      <name val="Tahoma"/>
      <family val="2"/>
      <charset val="204"/>
    </font>
    <font>
      <sz val="11"/>
      <color indexed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0"/>
        <bgColor indexed="0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4">
    <xf numFmtId="0" fontId="0" fillId="0" borderId="0"/>
    <xf numFmtId="0" fontId="2" fillId="0" borderId="0"/>
    <xf numFmtId="0" fontId="2" fillId="0" borderId="0"/>
    <xf numFmtId="0" fontId="2" fillId="0" borderId="0"/>
  </cellStyleXfs>
  <cellXfs count="99">
    <xf numFmtId="0" fontId="0" fillId="0" borderId="0" xfId="0"/>
    <xf numFmtId="1" fontId="5" fillId="0" borderId="0" xfId="0" applyNumberFormat="1" applyFont="1" applyAlignment="1">
      <alignment horizontal="center" vertical="top" wrapText="1"/>
    </xf>
    <xf numFmtId="1" fontId="5" fillId="0" borderId="1" xfId="0" applyNumberFormat="1" applyFont="1" applyBorder="1" applyAlignment="1">
      <alignment horizontal="center" vertical="top" wrapText="1"/>
    </xf>
    <xf numFmtId="1" fontId="5" fillId="0" borderId="2" xfId="0" applyNumberFormat="1" applyFont="1" applyBorder="1" applyAlignment="1">
      <alignment horizontal="center" vertical="top" wrapText="1"/>
    </xf>
    <xf numFmtId="1" fontId="6" fillId="0" borderId="1" xfId="0" applyNumberFormat="1" applyFont="1" applyBorder="1" applyAlignment="1">
      <alignment horizontal="center" vertical="top" wrapText="1"/>
    </xf>
    <xf numFmtId="1" fontId="7" fillId="0" borderId="1" xfId="0" applyNumberFormat="1" applyFont="1" applyBorder="1" applyAlignment="1">
      <alignment horizontal="right" vertical="top" wrapText="1"/>
    </xf>
    <xf numFmtId="1" fontId="5" fillId="0" borderId="1" xfId="0" applyNumberFormat="1" applyFont="1" applyBorder="1" applyAlignment="1">
      <alignment horizontal="right" vertical="top" wrapText="1"/>
    </xf>
    <xf numFmtId="1" fontId="7" fillId="0" borderId="0" xfId="0" applyNumberFormat="1" applyFont="1" applyAlignment="1">
      <alignment horizontal="center" vertical="top" wrapText="1"/>
    </xf>
    <xf numFmtId="165" fontId="5" fillId="0" borderId="0" xfId="0" applyNumberFormat="1" applyFont="1" applyAlignment="1">
      <alignment horizontal="center" vertical="top" wrapText="1"/>
    </xf>
    <xf numFmtId="165" fontId="5" fillId="0" borderId="3" xfId="0" applyNumberFormat="1" applyFont="1" applyBorder="1" applyAlignment="1">
      <alignment horizontal="center" vertical="top" wrapText="1"/>
    </xf>
    <xf numFmtId="165" fontId="5" fillId="0" borderId="2" xfId="0" applyNumberFormat="1" applyFont="1" applyBorder="1" applyAlignment="1">
      <alignment horizontal="center" vertical="top" wrapText="1"/>
    </xf>
    <xf numFmtId="1" fontId="8" fillId="0" borderId="1" xfId="0" applyNumberFormat="1" applyFont="1" applyBorder="1" applyAlignment="1">
      <alignment horizontal="center" vertical="top" wrapText="1"/>
    </xf>
    <xf numFmtId="1" fontId="7" fillId="0" borderId="1" xfId="0" applyNumberFormat="1" applyFont="1" applyBorder="1" applyAlignment="1">
      <alignment horizontal="left" vertical="top" wrapText="1"/>
    </xf>
    <xf numFmtId="165" fontId="7" fillId="0" borderId="1" xfId="0" applyNumberFormat="1" applyFont="1" applyBorder="1" applyAlignment="1">
      <alignment horizontal="left" vertical="top" wrapText="1"/>
    </xf>
    <xf numFmtId="165" fontId="7" fillId="0" borderId="1" xfId="0" applyNumberFormat="1" applyFont="1" applyBorder="1" applyAlignment="1">
      <alignment horizontal="left" vertical="center"/>
    </xf>
    <xf numFmtId="165" fontId="7" fillId="0" borderId="1" xfId="0" applyNumberFormat="1" applyFont="1" applyBorder="1"/>
    <xf numFmtId="165" fontId="7" fillId="0" borderId="1" xfId="0" applyNumberFormat="1" applyFont="1" applyBorder="1" applyAlignment="1">
      <alignment horizontal="right" vertical="top" wrapText="1"/>
    </xf>
    <xf numFmtId="165" fontId="7" fillId="0" borderId="1" xfId="0" applyNumberFormat="1" applyFont="1" applyBorder="1" applyAlignment="1">
      <alignment horizontal="justify" vertical="center"/>
    </xf>
    <xf numFmtId="165" fontId="9" fillId="0" borderId="1" xfId="0" applyNumberFormat="1" applyFont="1" applyBorder="1" applyAlignment="1">
      <alignment horizontal="center" vertical="center"/>
    </xf>
    <xf numFmtId="165" fontId="9" fillId="0" borderId="1" xfId="0" applyNumberFormat="1" applyFont="1" applyBorder="1" applyAlignment="1">
      <alignment horizontal="left" vertical="center"/>
    </xf>
    <xf numFmtId="165" fontId="9" fillId="0" borderId="1" xfId="0" applyNumberFormat="1" applyFont="1" applyBorder="1"/>
    <xf numFmtId="165" fontId="10" fillId="0" borderId="1" xfId="0" applyNumberFormat="1" applyFont="1" applyBorder="1" applyAlignment="1">
      <alignment vertical="center"/>
    </xf>
    <xf numFmtId="165" fontId="7" fillId="0" borderId="1" xfId="0" applyNumberFormat="1" applyFont="1" applyBorder="1" applyAlignment="1">
      <alignment vertical="center"/>
    </xf>
    <xf numFmtId="165" fontId="1" fillId="0" borderId="1" xfId="1" quotePrefix="1" applyNumberFormat="1" applyFont="1" applyFill="1" applyBorder="1" applyAlignment="1"/>
    <xf numFmtId="165" fontId="1" fillId="0" borderId="1" xfId="1" applyNumberFormat="1" applyFont="1" applyFill="1" applyBorder="1" applyAlignment="1">
      <alignment vertical="top"/>
    </xf>
    <xf numFmtId="164" fontId="7" fillId="0" borderId="0" xfId="0" applyNumberFormat="1" applyFont="1" applyAlignment="1">
      <alignment horizontal="center" vertical="top" wrapText="1"/>
    </xf>
    <xf numFmtId="164" fontId="7" fillId="0" borderId="1" xfId="0" applyNumberFormat="1" applyFont="1" applyBorder="1"/>
    <xf numFmtId="0" fontId="5" fillId="0" borderId="2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165" fontId="11" fillId="0" borderId="0" xfId="0" applyNumberFormat="1" applyFont="1" applyAlignment="1">
      <alignment horizontal="center" vertical="top" wrapText="1"/>
    </xf>
    <xf numFmtId="165" fontId="11" fillId="0" borderId="3" xfId="0" applyNumberFormat="1" applyFont="1" applyBorder="1" applyAlignment="1">
      <alignment horizontal="center" vertical="top" wrapText="1"/>
    </xf>
    <xf numFmtId="1" fontId="12" fillId="0" borderId="1" xfId="0" applyNumberFormat="1" applyFont="1" applyBorder="1" applyAlignment="1">
      <alignment horizontal="center" vertical="top" wrapText="1"/>
    </xf>
    <xf numFmtId="165" fontId="3" fillId="0" borderId="1" xfId="0" applyNumberFormat="1" applyFont="1" applyBorder="1" applyAlignment="1">
      <alignment horizontal="justify" vertical="center" wrapText="1"/>
    </xf>
    <xf numFmtId="2" fontId="7" fillId="0" borderId="1" xfId="0" applyNumberFormat="1" applyFont="1" applyBorder="1" applyAlignment="1">
      <alignment horizontal="right" vertical="top" wrapText="1"/>
    </xf>
    <xf numFmtId="1" fontId="7" fillId="0" borderId="1" xfId="0" applyNumberFormat="1" applyFont="1" applyBorder="1"/>
    <xf numFmtId="2" fontId="5" fillId="0" borderId="1" xfId="0" applyNumberFormat="1" applyFont="1" applyBorder="1" applyAlignment="1">
      <alignment horizontal="right" vertical="top" wrapText="1"/>
    </xf>
    <xf numFmtId="1" fontId="5" fillId="0" borderId="3" xfId="0" applyNumberFormat="1" applyFont="1" applyBorder="1" applyAlignment="1">
      <alignment horizontal="center" vertical="top" wrapText="1"/>
    </xf>
    <xf numFmtId="1" fontId="5" fillId="0" borderId="8" xfId="0" applyNumberFormat="1" applyFont="1" applyBorder="1" applyAlignment="1">
      <alignment horizontal="center" vertical="top" wrapText="1"/>
    </xf>
    <xf numFmtId="165" fontId="5" fillId="0" borderId="8" xfId="0" applyNumberFormat="1" applyFont="1" applyBorder="1" applyAlignment="1">
      <alignment horizontal="center" vertical="top" wrapText="1"/>
    </xf>
    <xf numFmtId="0" fontId="5" fillId="0" borderId="8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1" fontId="17" fillId="0" borderId="1" xfId="0" applyNumberFormat="1" applyFont="1" applyBorder="1" applyAlignment="1">
      <alignment horizontal="center" vertical="top" wrapText="1"/>
    </xf>
    <xf numFmtId="1" fontId="18" fillId="0" borderId="1" xfId="0" applyNumberFormat="1" applyFont="1" applyBorder="1" applyAlignment="1">
      <alignment horizontal="center" vertical="top" wrapText="1"/>
    </xf>
    <xf numFmtId="0" fontId="19" fillId="2" borderId="1" xfId="2" applyFont="1" applyFill="1" applyBorder="1" applyAlignment="1">
      <alignment horizontal="center"/>
    </xf>
    <xf numFmtId="1" fontId="17" fillId="0" borderId="1" xfId="0" applyNumberFormat="1" applyFont="1" applyBorder="1" applyAlignment="1">
      <alignment horizontal="left" vertical="top" wrapText="1"/>
    </xf>
    <xf numFmtId="0" fontId="20" fillId="0" borderId="1" xfId="2" applyFont="1" applyFill="1" applyBorder="1" applyAlignment="1">
      <alignment wrapText="1"/>
    </xf>
    <xf numFmtId="0" fontId="20" fillId="0" borderId="1" xfId="2" applyFont="1" applyFill="1" applyBorder="1" applyAlignment="1">
      <alignment horizontal="right" wrapText="1"/>
    </xf>
    <xf numFmtId="0" fontId="4" fillId="0" borderId="1" xfId="0" applyFont="1" applyBorder="1"/>
    <xf numFmtId="0" fontId="21" fillId="0" borderId="1" xfId="2" applyFont="1" applyFill="1" applyBorder="1" applyAlignment="1">
      <alignment horizontal="right" wrapText="1"/>
    </xf>
    <xf numFmtId="0" fontId="4" fillId="0" borderId="0" xfId="0" applyFont="1"/>
    <xf numFmtId="0" fontId="0" fillId="0" borderId="1" xfId="0" applyBorder="1"/>
    <xf numFmtId="1" fontId="7" fillId="0" borderId="1" xfId="0" applyNumberFormat="1" applyFont="1" applyBorder="1" applyAlignment="1">
      <alignment horizontal="center" vertical="top" wrapText="1"/>
    </xf>
    <xf numFmtId="1" fontId="3" fillId="0" borderId="1" xfId="0" applyNumberFormat="1" applyFont="1" applyBorder="1" applyAlignment="1">
      <alignment horizontal="center" vertical="top" wrapText="1"/>
    </xf>
    <xf numFmtId="0" fontId="1" fillId="2" borderId="1" xfId="2" applyFont="1" applyFill="1" applyBorder="1" applyAlignment="1">
      <alignment horizontal="center"/>
    </xf>
    <xf numFmtId="1" fontId="22" fillId="0" borderId="1" xfId="0" applyNumberFormat="1" applyFont="1" applyBorder="1" applyAlignment="1">
      <alignment horizontal="left" vertical="top" wrapText="1"/>
    </xf>
    <xf numFmtId="0" fontId="0" fillId="0" borderId="0" xfId="0" applyFont="1"/>
    <xf numFmtId="0" fontId="23" fillId="0" borderId="1" xfId="2" applyFont="1" applyBorder="1"/>
    <xf numFmtId="0" fontId="0" fillId="0" borderId="1" xfId="0" applyFont="1" applyBorder="1"/>
    <xf numFmtId="0" fontId="1" fillId="3" borderId="1" xfId="2" applyFont="1" applyFill="1" applyBorder="1" applyAlignment="1">
      <alignment horizontal="center"/>
    </xf>
    <xf numFmtId="1" fontId="7" fillId="0" borderId="2" xfId="0" applyNumberFormat="1" applyFont="1" applyBorder="1" applyAlignment="1">
      <alignment horizontal="left" vertical="top" wrapText="1"/>
    </xf>
    <xf numFmtId="0" fontId="16" fillId="0" borderId="1" xfId="0" applyFont="1" applyBorder="1"/>
    <xf numFmtId="0" fontId="9" fillId="0" borderId="1" xfId="0" applyFont="1" applyBorder="1"/>
    <xf numFmtId="165" fontId="5" fillId="0" borderId="1" xfId="0" applyNumberFormat="1" applyFont="1" applyBorder="1" applyAlignment="1">
      <alignment horizontal="center" vertical="top" wrapText="1"/>
    </xf>
    <xf numFmtId="165" fontId="11" fillId="0" borderId="1" xfId="0" applyNumberFormat="1" applyFont="1" applyBorder="1" applyAlignment="1">
      <alignment horizontal="center" vertical="top" wrapText="1"/>
    </xf>
    <xf numFmtId="1" fontId="21" fillId="0" borderId="1" xfId="2" applyNumberFormat="1" applyFont="1" applyFill="1" applyBorder="1" applyAlignment="1">
      <alignment horizontal="right" wrapText="1"/>
    </xf>
    <xf numFmtId="0" fontId="20" fillId="0" borderId="9" xfId="2" applyFont="1" applyFill="1" applyBorder="1" applyAlignment="1">
      <alignment horizontal="right" wrapText="1"/>
    </xf>
    <xf numFmtId="1" fontId="7" fillId="0" borderId="8" xfId="0" applyNumberFormat="1" applyFont="1" applyBorder="1" applyAlignment="1">
      <alignment horizontal="left" vertical="top" wrapText="1"/>
    </xf>
    <xf numFmtId="0" fontId="20" fillId="0" borderId="3" xfId="2" applyFont="1" applyFill="1" applyBorder="1" applyAlignment="1">
      <alignment wrapText="1"/>
    </xf>
    <xf numFmtId="0" fontId="20" fillId="0" borderId="3" xfId="2" applyFont="1" applyFill="1" applyBorder="1" applyAlignment="1">
      <alignment horizontal="right" wrapText="1"/>
    </xf>
    <xf numFmtId="0" fontId="20" fillId="0" borderId="10" xfId="2" applyFont="1" applyFill="1" applyBorder="1" applyAlignment="1">
      <alignment horizontal="right" wrapText="1"/>
    </xf>
    <xf numFmtId="0" fontId="2" fillId="0" borderId="1" xfId="2" applyBorder="1"/>
    <xf numFmtId="0" fontId="20" fillId="0" borderId="1" xfId="3" applyFont="1" applyFill="1" applyBorder="1" applyAlignment="1">
      <alignment wrapText="1"/>
    </xf>
    <xf numFmtId="0" fontId="20" fillId="0" borderId="1" xfId="3" applyFont="1" applyFill="1" applyBorder="1" applyAlignment="1">
      <alignment horizontal="right" wrapText="1"/>
    </xf>
    <xf numFmtId="0" fontId="21" fillId="0" borderId="1" xfId="3" applyFont="1" applyFill="1" applyBorder="1" applyAlignment="1">
      <alignment horizontal="right" wrapText="1"/>
    </xf>
    <xf numFmtId="0" fontId="7" fillId="0" borderId="0" xfId="0" applyFont="1"/>
    <xf numFmtId="2" fontId="21" fillId="0" borderId="1" xfId="2" applyNumberFormat="1" applyFont="1" applyFill="1" applyBorder="1" applyAlignment="1">
      <alignment horizontal="right" wrapText="1"/>
    </xf>
    <xf numFmtId="0" fontId="20" fillId="0" borderId="11" xfId="2" applyFont="1" applyFill="1" applyBorder="1" applyAlignment="1">
      <alignment wrapText="1"/>
    </xf>
    <xf numFmtId="0" fontId="20" fillId="0" borderId="11" xfId="2" applyFont="1" applyFill="1" applyBorder="1" applyAlignment="1">
      <alignment horizontal="right" wrapText="1"/>
    </xf>
    <xf numFmtId="0" fontId="2" fillId="0" borderId="0" xfId="2"/>
    <xf numFmtId="0" fontId="21" fillId="0" borderId="11" xfId="2" applyFont="1" applyFill="1" applyBorder="1" applyAlignment="1">
      <alignment horizontal="right" wrapText="1"/>
    </xf>
    <xf numFmtId="1" fontId="7" fillId="0" borderId="3" xfId="0" applyNumberFormat="1" applyFont="1" applyBorder="1" applyAlignment="1">
      <alignment horizontal="center" vertical="top" wrapText="1"/>
    </xf>
    <xf numFmtId="1" fontId="3" fillId="0" borderId="3" xfId="0" applyNumberFormat="1" applyFont="1" applyBorder="1" applyAlignment="1">
      <alignment horizontal="center" vertical="top" wrapText="1"/>
    </xf>
    <xf numFmtId="0" fontId="1" fillId="3" borderId="3" xfId="2" applyFont="1" applyFill="1" applyBorder="1" applyAlignment="1">
      <alignment horizontal="center"/>
    </xf>
    <xf numFmtId="165" fontId="9" fillId="0" borderId="2" xfId="0" applyNumberFormat="1" applyFont="1" applyBorder="1" applyAlignment="1">
      <alignment horizontal="right"/>
    </xf>
    <xf numFmtId="165" fontId="9" fillId="0" borderId="4" xfId="0" applyNumberFormat="1" applyFont="1" applyBorder="1" applyAlignment="1">
      <alignment horizontal="right"/>
    </xf>
    <xf numFmtId="165" fontId="9" fillId="0" borderId="5" xfId="0" applyNumberFormat="1" applyFont="1" applyBorder="1" applyAlignment="1">
      <alignment horizontal="right"/>
    </xf>
    <xf numFmtId="164" fontId="4" fillId="0" borderId="0" xfId="0" applyNumberFormat="1" applyFont="1" applyAlignment="1">
      <alignment horizontal="center" vertical="top" wrapText="1"/>
    </xf>
    <xf numFmtId="165" fontId="13" fillId="0" borderId="0" xfId="0" applyNumberFormat="1" applyFont="1" applyAlignment="1">
      <alignment horizontal="center" vertical="top"/>
    </xf>
    <xf numFmtId="165" fontId="14" fillId="0" borderId="0" xfId="0" applyNumberFormat="1" applyFont="1" applyAlignment="1">
      <alignment horizontal="center" vertical="top" wrapText="1"/>
    </xf>
    <xf numFmtId="1" fontId="15" fillId="0" borderId="3" xfId="0" applyNumberFormat="1" applyFont="1" applyBorder="1" applyAlignment="1">
      <alignment horizontal="center" vertical="top" wrapText="1"/>
    </xf>
    <xf numFmtId="1" fontId="15" fillId="0" borderId="6" xfId="0" applyNumberFormat="1" applyFont="1" applyBorder="1" applyAlignment="1">
      <alignment horizontal="center" vertical="top" wrapText="1"/>
    </xf>
    <xf numFmtId="165" fontId="16" fillId="0" borderId="1" xfId="0" applyNumberFormat="1" applyFont="1" applyBorder="1" applyAlignment="1">
      <alignment horizontal="center" vertical="top" wrapText="1"/>
    </xf>
    <xf numFmtId="165" fontId="16" fillId="0" borderId="2" xfId="0" applyNumberFormat="1" applyFont="1" applyBorder="1" applyAlignment="1">
      <alignment horizontal="center" vertical="top" wrapText="1"/>
    </xf>
    <xf numFmtId="165" fontId="16" fillId="0" borderId="4" xfId="0" applyNumberFormat="1" applyFont="1" applyBorder="1" applyAlignment="1">
      <alignment horizontal="center" vertical="top" wrapText="1"/>
    </xf>
    <xf numFmtId="165" fontId="16" fillId="0" borderId="5" xfId="0" applyNumberFormat="1" applyFont="1" applyBorder="1" applyAlignment="1">
      <alignment horizontal="center" vertical="top" wrapText="1"/>
    </xf>
    <xf numFmtId="1" fontId="15" fillId="0" borderId="7" xfId="0" applyNumberFormat="1" applyFont="1" applyBorder="1" applyAlignment="1">
      <alignment horizontal="center" vertical="top" wrapText="1"/>
    </xf>
    <xf numFmtId="164" fontId="4" fillId="0" borderId="1" xfId="0" applyNumberFormat="1" applyFont="1" applyBorder="1" applyAlignment="1">
      <alignment horizontal="center" vertical="top" wrapText="1"/>
    </xf>
    <xf numFmtId="165" fontId="13" fillId="0" borderId="1" xfId="0" applyNumberFormat="1" applyFont="1" applyBorder="1" applyAlignment="1">
      <alignment horizontal="center" vertical="top"/>
    </xf>
    <xf numFmtId="165" fontId="14" fillId="0" borderId="1" xfId="0" applyNumberFormat="1" applyFont="1" applyBorder="1" applyAlignment="1">
      <alignment horizontal="center" vertical="top" wrapText="1"/>
    </xf>
  </cellXfs>
  <cellStyles count="4">
    <cellStyle name="Обычный" xfId="0" builtinId="0"/>
    <cellStyle name="Обычный_29.08.2022" xfId="3"/>
    <cellStyle name="Обычный_Access" xfId="2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Q214"/>
  <sheetViews>
    <sheetView workbookViewId="0">
      <selection activeCell="B6" sqref="B6"/>
    </sheetView>
  </sheetViews>
  <sheetFormatPr defaultRowHeight="14.4" x14ac:dyDescent="0.3"/>
  <cols>
    <col min="1" max="1" width="4.33203125" customWidth="1"/>
    <col min="2" max="2" width="33.44140625" customWidth="1"/>
    <col min="3" max="3" width="12.5546875" customWidth="1"/>
    <col min="4" max="4" width="13.44140625" customWidth="1"/>
    <col min="5" max="6" width="15.6640625" customWidth="1"/>
    <col min="7" max="7" width="19" customWidth="1"/>
    <col min="8" max="8" width="18.44140625" customWidth="1"/>
    <col min="9" max="9" width="11.88671875" customWidth="1"/>
    <col min="10" max="10" width="11" customWidth="1"/>
    <col min="11" max="11" width="14.5546875" customWidth="1"/>
    <col min="12" max="12" width="13.44140625" customWidth="1"/>
    <col min="13" max="13" width="15.33203125" customWidth="1"/>
    <col min="14" max="14" width="12.88671875" customWidth="1"/>
    <col min="15" max="15" width="14.44140625" customWidth="1"/>
    <col min="16" max="17" width="13.44140625" customWidth="1"/>
    <col min="18" max="35" width="9.6640625" customWidth="1"/>
  </cols>
  <sheetData>
    <row r="1" spans="1:17" ht="15" customHeight="1" x14ac:dyDescent="0.3">
      <c r="A1" s="86" t="s">
        <v>157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</row>
    <row r="2" spans="1:17" ht="15" customHeight="1" x14ac:dyDescent="0.3">
      <c r="A2" s="87" t="s">
        <v>156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</row>
    <row r="3" spans="1:17" ht="12.75" customHeight="1" x14ac:dyDescent="0.3">
      <c r="A3" s="88" t="s">
        <v>67</v>
      </c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  <c r="Q3" s="88"/>
    </row>
    <row r="4" spans="1:17" ht="12.75" customHeight="1" x14ac:dyDescent="0.3">
      <c r="A4" s="7"/>
      <c r="B4" s="8"/>
      <c r="C4" s="8"/>
      <c r="D4" s="8"/>
      <c r="E4" s="8"/>
      <c r="F4" s="29"/>
      <c r="G4" s="8"/>
      <c r="H4" s="1"/>
      <c r="I4" s="1"/>
      <c r="J4" s="1"/>
      <c r="K4" s="8"/>
      <c r="L4" s="8"/>
      <c r="M4" s="8"/>
      <c r="N4" s="1"/>
      <c r="O4" s="8"/>
      <c r="P4" s="8"/>
      <c r="Q4" s="8"/>
    </row>
    <row r="5" spans="1:17" ht="12.75" customHeight="1" x14ac:dyDescent="0.3">
      <c r="A5" s="89" t="s">
        <v>0</v>
      </c>
      <c r="B5" s="91" t="s">
        <v>80</v>
      </c>
      <c r="C5" s="91"/>
      <c r="D5" s="91"/>
      <c r="E5" s="91"/>
      <c r="F5" s="91"/>
      <c r="G5" s="91"/>
      <c r="H5" s="92" t="s">
        <v>158</v>
      </c>
      <c r="I5" s="93"/>
      <c r="J5" s="93"/>
      <c r="K5" s="93"/>
      <c r="L5" s="93"/>
      <c r="M5" s="93"/>
      <c r="N5" s="92" t="s">
        <v>159</v>
      </c>
      <c r="O5" s="93"/>
      <c r="P5" s="93"/>
      <c r="Q5" s="94"/>
    </row>
    <row r="6" spans="1:17" ht="114.75" customHeight="1" x14ac:dyDescent="0.3">
      <c r="A6" s="90"/>
      <c r="B6" s="9" t="s">
        <v>68</v>
      </c>
      <c r="C6" s="9" t="s">
        <v>69</v>
      </c>
      <c r="D6" s="9" t="s">
        <v>70</v>
      </c>
      <c r="E6" s="9" t="s">
        <v>71</v>
      </c>
      <c r="F6" s="30" t="s">
        <v>81</v>
      </c>
      <c r="G6" s="25" t="s">
        <v>82</v>
      </c>
      <c r="H6" s="2" t="s">
        <v>72</v>
      </c>
      <c r="I6" s="3" t="s">
        <v>73</v>
      </c>
      <c r="J6" s="3" t="s">
        <v>74</v>
      </c>
      <c r="K6" s="10" t="s">
        <v>75</v>
      </c>
      <c r="L6" s="10" t="s">
        <v>76</v>
      </c>
      <c r="M6" s="10" t="s">
        <v>77</v>
      </c>
      <c r="N6" s="27" t="s">
        <v>83</v>
      </c>
      <c r="O6" s="27" t="s">
        <v>84</v>
      </c>
      <c r="P6" s="27" t="s">
        <v>85</v>
      </c>
      <c r="Q6" s="28" t="s">
        <v>86</v>
      </c>
    </row>
    <row r="7" spans="1:17" ht="12.75" customHeight="1" x14ac:dyDescent="0.3">
      <c r="A7" s="11">
        <v>1</v>
      </c>
      <c r="B7" s="4">
        <v>2</v>
      </c>
      <c r="C7" s="4">
        <v>3</v>
      </c>
      <c r="D7" s="4">
        <v>4</v>
      </c>
      <c r="E7" s="4">
        <v>5</v>
      </c>
      <c r="F7" s="31">
        <v>6</v>
      </c>
      <c r="G7" s="4">
        <v>7</v>
      </c>
      <c r="H7" s="4">
        <f>G7+1</f>
        <v>8</v>
      </c>
      <c r="I7" s="4">
        <f t="shared" ref="I7:Q7" si="0">H7+1</f>
        <v>9</v>
      </c>
      <c r="J7" s="4">
        <f t="shared" si="0"/>
        <v>10</v>
      </c>
      <c r="K7" s="4">
        <f t="shared" si="0"/>
        <v>11</v>
      </c>
      <c r="L7" s="4">
        <f t="shared" si="0"/>
        <v>12</v>
      </c>
      <c r="M7" s="4">
        <f t="shared" si="0"/>
        <v>13</v>
      </c>
      <c r="N7" s="4">
        <f t="shared" si="0"/>
        <v>14</v>
      </c>
      <c r="O7" s="4">
        <f t="shared" si="0"/>
        <v>15</v>
      </c>
      <c r="P7" s="4">
        <f t="shared" si="0"/>
        <v>16</v>
      </c>
      <c r="Q7" s="4">
        <f t="shared" si="0"/>
        <v>17</v>
      </c>
    </row>
    <row r="8" spans="1:17" ht="12.75" customHeight="1" x14ac:dyDescent="0.3">
      <c r="A8" s="12">
        <f t="shared" ref="A8:A71" si="1">ROW()-7</f>
        <v>1</v>
      </c>
      <c r="B8" s="13" t="s">
        <v>125</v>
      </c>
      <c r="C8" s="14" t="s">
        <v>38</v>
      </c>
      <c r="D8" s="13"/>
      <c r="E8" s="15" t="s">
        <v>29</v>
      </c>
      <c r="F8" s="32" t="s">
        <v>160</v>
      </c>
      <c r="G8" s="26" t="s">
        <v>118</v>
      </c>
      <c r="H8" s="5">
        <v>0</v>
      </c>
      <c r="I8" s="5">
        <v>0</v>
      </c>
      <c r="J8" s="5">
        <v>0</v>
      </c>
      <c r="K8" s="16">
        <v>0</v>
      </c>
      <c r="L8" s="16">
        <v>0</v>
      </c>
      <c r="M8" s="16">
        <f>K8-L8</f>
        <v>0</v>
      </c>
      <c r="N8" s="5">
        <v>0</v>
      </c>
      <c r="O8" s="33">
        <v>0</v>
      </c>
      <c r="P8" s="16">
        <v>0</v>
      </c>
      <c r="Q8" s="16">
        <f>O8-P8</f>
        <v>0</v>
      </c>
    </row>
    <row r="9" spans="1:17" ht="12.75" customHeight="1" x14ac:dyDescent="0.3">
      <c r="A9" s="12">
        <f t="shared" si="1"/>
        <v>2</v>
      </c>
      <c r="B9" s="13" t="s">
        <v>125</v>
      </c>
      <c r="C9" s="14" t="s">
        <v>38</v>
      </c>
      <c r="D9" s="13"/>
      <c r="E9" s="15" t="s">
        <v>29</v>
      </c>
      <c r="F9" s="32" t="s">
        <v>161</v>
      </c>
      <c r="G9" s="26" t="s">
        <v>119</v>
      </c>
      <c r="H9" s="5">
        <v>0</v>
      </c>
      <c r="I9" s="5">
        <v>0</v>
      </c>
      <c r="J9" s="5">
        <v>0</v>
      </c>
      <c r="K9" s="16">
        <v>0</v>
      </c>
      <c r="L9" s="16">
        <v>0</v>
      </c>
      <c r="M9" s="16">
        <f t="shared" ref="M9:M100" si="2">K9-L9</f>
        <v>0</v>
      </c>
      <c r="N9" s="5">
        <v>0</v>
      </c>
      <c r="O9" s="33">
        <v>0</v>
      </c>
      <c r="P9" s="16">
        <v>0</v>
      </c>
      <c r="Q9" s="16">
        <f t="shared" ref="Q9:Q100" si="3">O9-P9</f>
        <v>0</v>
      </c>
    </row>
    <row r="10" spans="1:17" ht="12.75" customHeight="1" x14ac:dyDescent="0.3">
      <c r="A10" s="12">
        <f t="shared" si="1"/>
        <v>3</v>
      </c>
      <c r="B10" s="13" t="s">
        <v>142</v>
      </c>
      <c r="C10" s="14" t="s">
        <v>38</v>
      </c>
      <c r="D10" s="13"/>
      <c r="E10" s="15" t="s">
        <v>29</v>
      </c>
      <c r="F10" s="32" t="s">
        <v>162</v>
      </c>
      <c r="G10" s="26" t="s">
        <v>118</v>
      </c>
      <c r="H10" s="5">
        <v>1</v>
      </c>
      <c r="I10" s="5">
        <v>0</v>
      </c>
      <c r="J10" s="5">
        <v>0</v>
      </c>
      <c r="K10" s="16">
        <v>0</v>
      </c>
      <c r="L10" s="16">
        <v>0</v>
      </c>
      <c r="M10" s="16">
        <f t="shared" si="2"/>
        <v>0</v>
      </c>
      <c r="N10" s="5">
        <v>0</v>
      </c>
      <c r="O10" s="33">
        <v>0</v>
      </c>
      <c r="P10" s="16">
        <v>0</v>
      </c>
      <c r="Q10" s="16">
        <f t="shared" si="3"/>
        <v>0</v>
      </c>
    </row>
    <row r="11" spans="1:17" ht="12.75" customHeight="1" x14ac:dyDescent="0.3">
      <c r="A11" s="12">
        <f t="shared" si="1"/>
        <v>4</v>
      </c>
      <c r="B11" s="13" t="s">
        <v>142</v>
      </c>
      <c r="C11" s="14" t="s">
        <v>38</v>
      </c>
      <c r="D11" s="13"/>
      <c r="E11" s="15" t="s">
        <v>29</v>
      </c>
      <c r="F11" s="32" t="s">
        <v>163</v>
      </c>
      <c r="G11" s="26" t="s">
        <v>119</v>
      </c>
      <c r="H11" s="5">
        <v>0</v>
      </c>
      <c r="I11" s="5">
        <v>0</v>
      </c>
      <c r="J11" s="5">
        <v>0</v>
      </c>
      <c r="K11" s="16">
        <v>0</v>
      </c>
      <c r="L11" s="16">
        <v>0</v>
      </c>
      <c r="M11" s="16">
        <f t="shared" si="2"/>
        <v>0</v>
      </c>
      <c r="N11" s="5">
        <v>0</v>
      </c>
      <c r="O11" s="33">
        <v>0</v>
      </c>
      <c r="P11" s="16">
        <v>0</v>
      </c>
      <c r="Q11" s="16">
        <f t="shared" si="3"/>
        <v>0</v>
      </c>
    </row>
    <row r="12" spans="1:17" ht="12.75" customHeight="1" x14ac:dyDescent="0.3">
      <c r="A12" s="12">
        <f t="shared" si="1"/>
        <v>5</v>
      </c>
      <c r="B12" s="13" t="s">
        <v>103</v>
      </c>
      <c r="C12" s="14" t="s">
        <v>38</v>
      </c>
      <c r="D12" s="13"/>
      <c r="E12" s="15" t="s">
        <v>29</v>
      </c>
      <c r="F12" s="32" t="s">
        <v>164</v>
      </c>
      <c r="G12" s="26" t="s">
        <v>118</v>
      </c>
      <c r="H12" s="5">
        <v>0</v>
      </c>
      <c r="I12" s="5">
        <v>0</v>
      </c>
      <c r="J12" s="5">
        <v>0</v>
      </c>
      <c r="K12" s="16">
        <v>0</v>
      </c>
      <c r="L12" s="16">
        <v>0</v>
      </c>
      <c r="M12" s="16">
        <f t="shared" si="2"/>
        <v>0</v>
      </c>
      <c r="N12" s="5">
        <v>0</v>
      </c>
      <c r="O12" s="33">
        <v>0</v>
      </c>
      <c r="P12" s="16">
        <v>0</v>
      </c>
      <c r="Q12" s="16">
        <f t="shared" si="3"/>
        <v>0</v>
      </c>
    </row>
    <row r="13" spans="1:17" ht="12.75" customHeight="1" x14ac:dyDescent="0.3">
      <c r="A13" s="12">
        <f t="shared" si="1"/>
        <v>6</v>
      </c>
      <c r="B13" s="13" t="s">
        <v>103</v>
      </c>
      <c r="C13" s="14" t="s">
        <v>38</v>
      </c>
      <c r="D13" s="13"/>
      <c r="E13" s="15" t="s">
        <v>29</v>
      </c>
      <c r="F13" s="32" t="s">
        <v>165</v>
      </c>
      <c r="G13" s="26" t="s">
        <v>119</v>
      </c>
      <c r="H13" s="5">
        <v>0</v>
      </c>
      <c r="I13" s="5">
        <v>0</v>
      </c>
      <c r="J13" s="5">
        <v>0</v>
      </c>
      <c r="K13" s="16">
        <v>0</v>
      </c>
      <c r="L13" s="16">
        <v>0</v>
      </c>
      <c r="M13" s="16">
        <f t="shared" si="2"/>
        <v>0</v>
      </c>
      <c r="N13" s="5">
        <v>0</v>
      </c>
      <c r="O13" s="33">
        <v>0</v>
      </c>
      <c r="P13" s="16">
        <v>0</v>
      </c>
      <c r="Q13" s="16">
        <f t="shared" si="3"/>
        <v>0</v>
      </c>
    </row>
    <row r="14" spans="1:17" ht="12.75" customHeight="1" x14ac:dyDescent="0.3">
      <c r="A14" s="12">
        <f t="shared" si="1"/>
        <v>7</v>
      </c>
      <c r="B14" s="13" t="s">
        <v>146</v>
      </c>
      <c r="C14" s="14" t="s">
        <v>38</v>
      </c>
      <c r="D14" s="13"/>
      <c r="E14" s="15" t="s">
        <v>29</v>
      </c>
      <c r="F14" s="32" t="s">
        <v>166</v>
      </c>
      <c r="G14" s="26" t="s">
        <v>118</v>
      </c>
      <c r="H14" s="5">
        <v>0</v>
      </c>
      <c r="I14" s="5">
        <v>0</v>
      </c>
      <c r="J14" s="5">
        <v>0</v>
      </c>
      <c r="K14" s="16">
        <v>0</v>
      </c>
      <c r="L14" s="16">
        <v>0</v>
      </c>
      <c r="M14" s="16">
        <f t="shared" si="2"/>
        <v>0</v>
      </c>
      <c r="N14" s="5">
        <v>0</v>
      </c>
      <c r="O14" s="33">
        <v>0</v>
      </c>
      <c r="P14" s="16">
        <v>0</v>
      </c>
      <c r="Q14" s="16">
        <v>0</v>
      </c>
    </row>
    <row r="15" spans="1:17" ht="12.75" customHeight="1" x14ac:dyDescent="0.3">
      <c r="A15" s="12">
        <f t="shared" si="1"/>
        <v>8</v>
      </c>
      <c r="B15" s="13" t="s">
        <v>146</v>
      </c>
      <c r="C15" s="14" t="s">
        <v>38</v>
      </c>
      <c r="D15" s="13"/>
      <c r="E15" s="15" t="s">
        <v>29</v>
      </c>
      <c r="F15" s="32" t="s">
        <v>166</v>
      </c>
      <c r="G15" s="26" t="s">
        <v>119</v>
      </c>
      <c r="H15" s="5">
        <v>0</v>
      </c>
      <c r="I15" s="5">
        <v>0</v>
      </c>
      <c r="J15" s="5">
        <v>0</v>
      </c>
      <c r="K15" s="16">
        <v>0</v>
      </c>
      <c r="L15" s="16">
        <v>0</v>
      </c>
      <c r="M15" s="16">
        <f t="shared" si="2"/>
        <v>0</v>
      </c>
      <c r="N15" s="5">
        <v>0</v>
      </c>
      <c r="O15" s="33">
        <v>0</v>
      </c>
      <c r="P15" s="16">
        <v>0</v>
      </c>
      <c r="Q15" s="16">
        <v>0</v>
      </c>
    </row>
    <row r="16" spans="1:17" ht="12.75" customHeight="1" x14ac:dyDescent="0.3">
      <c r="A16" s="12">
        <f t="shared" si="1"/>
        <v>9</v>
      </c>
      <c r="B16" s="13" t="s">
        <v>136</v>
      </c>
      <c r="C16" s="14" t="s">
        <v>38</v>
      </c>
      <c r="D16" s="13"/>
      <c r="E16" s="15" t="s">
        <v>28</v>
      </c>
      <c r="F16" s="32" t="s">
        <v>88</v>
      </c>
      <c r="G16" s="26" t="s">
        <v>118</v>
      </c>
      <c r="H16" s="5">
        <v>0</v>
      </c>
      <c r="I16" s="5">
        <v>0</v>
      </c>
      <c r="J16" s="5">
        <v>0</v>
      </c>
      <c r="K16" s="16">
        <v>0</v>
      </c>
      <c r="L16" s="16">
        <v>0</v>
      </c>
      <c r="M16" s="16">
        <f t="shared" si="2"/>
        <v>0</v>
      </c>
      <c r="N16" s="5">
        <v>0</v>
      </c>
      <c r="O16" s="33">
        <v>0</v>
      </c>
      <c r="P16" s="16">
        <v>0</v>
      </c>
      <c r="Q16" s="16">
        <v>0</v>
      </c>
    </row>
    <row r="17" spans="1:17" ht="12.75" customHeight="1" x14ac:dyDescent="0.3">
      <c r="A17" s="12">
        <f t="shared" si="1"/>
        <v>10</v>
      </c>
      <c r="B17" s="13" t="s">
        <v>136</v>
      </c>
      <c r="C17" s="14" t="s">
        <v>38</v>
      </c>
      <c r="D17" s="13"/>
      <c r="E17" s="15" t="s">
        <v>28</v>
      </c>
      <c r="F17" s="32" t="s">
        <v>161</v>
      </c>
      <c r="G17" s="26" t="s">
        <v>121</v>
      </c>
      <c r="H17" s="5">
        <v>0</v>
      </c>
      <c r="I17" s="5">
        <v>0</v>
      </c>
      <c r="J17" s="5">
        <v>0</v>
      </c>
      <c r="K17" s="16">
        <v>0</v>
      </c>
      <c r="L17" s="16">
        <v>0</v>
      </c>
      <c r="M17" s="16">
        <f t="shared" si="2"/>
        <v>0</v>
      </c>
      <c r="N17" s="5">
        <v>0</v>
      </c>
      <c r="O17" s="33">
        <v>0</v>
      </c>
      <c r="P17" s="16">
        <v>0</v>
      </c>
      <c r="Q17" s="16">
        <f t="shared" ref="Q17" si="4">O17-P17</f>
        <v>0</v>
      </c>
    </row>
    <row r="18" spans="1:17" ht="12.75" customHeight="1" x14ac:dyDescent="0.3">
      <c r="A18" s="12">
        <f t="shared" si="1"/>
        <v>11</v>
      </c>
      <c r="B18" s="13" t="s">
        <v>94</v>
      </c>
      <c r="C18" s="14" t="s">
        <v>38</v>
      </c>
      <c r="D18" s="13"/>
      <c r="E18" s="15" t="s">
        <v>29</v>
      </c>
      <c r="F18" s="32" t="s">
        <v>167</v>
      </c>
      <c r="G18" s="26" t="s">
        <v>118</v>
      </c>
      <c r="H18" s="5">
        <v>0</v>
      </c>
      <c r="I18" s="5">
        <v>0</v>
      </c>
      <c r="J18" s="5">
        <v>0</v>
      </c>
      <c r="K18" s="16">
        <v>0</v>
      </c>
      <c r="L18" s="16">
        <v>0</v>
      </c>
      <c r="M18" s="16">
        <f t="shared" si="2"/>
        <v>0</v>
      </c>
      <c r="N18" s="5">
        <v>0</v>
      </c>
      <c r="O18" s="33">
        <v>0</v>
      </c>
      <c r="P18" s="16">
        <v>0</v>
      </c>
      <c r="Q18" s="16">
        <f t="shared" si="3"/>
        <v>0</v>
      </c>
    </row>
    <row r="19" spans="1:17" ht="12.75" customHeight="1" x14ac:dyDescent="0.3">
      <c r="A19" s="12">
        <f t="shared" si="1"/>
        <v>12</v>
      </c>
      <c r="B19" s="13" t="s">
        <v>94</v>
      </c>
      <c r="C19" s="14" t="s">
        <v>38</v>
      </c>
      <c r="D19" s="13"/>
      <c r="E19" s="15" t="s">
        <v>29</v>
      </c>
      <c r="F19" s="32" t="s">
        <v>168</v>
      </c>
      <c r="G19" s="26" t="s">
        <v>119</v>
      </c>
      <c r="H19" s="5">
        <v>0</v>
      </c>
      <c r="I19" s="5">
        <v>0</v>
      </c>
      <c r="J19" s="5">
        <v>0</v>
      </c>
      <c r="K19" s="16">
        <v>0</v>
      </c>
      <c r="L19" s="16">
        <v>0</v>
      </c>
      <c r="M19" s="16">
        <f t="shared" si="2"/>
        <v>0</v>
      </c>
      <c r="N19" s="5">
        <v>0</v>
      </c>
      <c r="O19" s="33">
        <v>0</v>
      </c>
      <c r="P19" s="16">
        <v>0</v>
      </c>
      <c r="Q19" s="16">
        <f t="shared" si="3"/>
        <v>0</v>
      </c>
    </row>
    <row r="20" spans="1:17" ht="12.75" customHeight="1" x14ac:dyDescent="0.3">
      <c r="A20" s="12">
        <f t="shared" si="1"/>
        <v>13</v>
      </c>
      <c r="B20" s="13" t="s">
        <v>147</v>
      </c>
      <c r="C20" s="14" t="s">
        <v>38</v>
      </c>
      <c r="D20" s="13"/>
      <c r="E20" s="15" t="s">
        <v>29</v>
      </c>
      <c r="F20" s="32" t="s">
        <v>88</v>
      </c>
      <c r="G20" s="26" t="s">
        <v>118</v>
      </c>
      <c r="H20" s="5">
        <v>0</v>
      </c>
      <c r="I20" s="5">
        <v>0</v>
      </c>
      <c r="J20" s="5">
        <v>0</v>
      </c>
      <c r="K20" s="16">
        <v>0</v>
      </c>
      <c r="L20" s="16">
        <v>0</v>
      </c>
      <c r="M20" s="16">
        <f t="shared" si="2"/>
        <v>0</v>
      </c>
      <c r="N20" s="5">
        <v>0</v>
      </c>
      <c r="O20" s="33">
        <v>0</v>
      </c>
      <c r="P20" s="16">
        <v>0</v>
      </c>
      <c r="Q20" s="16">
        <f t="shared" si="3"/>
        <v>0</v>
      </c>
    </row>
    <row r="21" spans="1:17" ht="12.75" customHeight="1" x14ac:dyDescent="0.3">
      <c r="A21" s="12">
        <f t="shared" si="1"/>
        <v>14</v>
      </c>
      <c r="B21" s="13" t="s">
        <v>126</v>
      </c>
      <c r="C21" s="14" t="s">
        <v>38</v>
      </c>
      <c r="D21" s="13"/>
      <c r="E21" s="15" t="s">
        <v>29</v>
      </c>
      <c r="F21" s="32" t="s">
        <v>169</v>
      </c>
      <c r="G21" s="26" t="s">
        <v>118</v>
      </c>
      <c r="H21" s="5">
        <v>1</v>
      </c>
      <c r="I21" s="5">
        <v>0</v>
      </c>
      <c r="J21" s="5">
        <v>0</v>
      </c>
      <c r="K21" s="16">
        <v>0</v>
      </c>
      <c r="L21" s="16">
        <v>0</v>
      </c>
      <c r="M21" s="16">
        <f t="shared" si="2"/>
        <v>0</v>
      </c>
      <c r="N21" s="5">
        <v>0</v>
      </c>
      <c r="O21" s="33">
        <v>0</v>
      </c>
      <c r="P21" s="16">
        <v>0</v>
      </c>
      <c r="Q21" s="16">
        <f t="shared" si="3"/>
        <v>0</v>
      </c>
    </row>
    <row r="22" spans="1:17" ht="12.75" customHeight="1" x14ac:dyDescent="0.3">
      <c r="A22" s="12">
        <f t="shared" si="1"/>
        <v>15</v>
      </c>
      <c r="B22" s="13" t="s">
        <v>126</v>
      </c>
      <c r="C22" s="14" t="s">
        <v>38</v>
      </c>
      <c r="D22" s="13"/>
      <c r="E22" s="15" t="s">
        <v>29</v>
      </c>
      <c r="F22" s="32" t="s">
        <v>170</v>
      </c>
      <c r="G22" s="26" t="s">
        <v>119</v>
      </c>
      <c r="H22" s="5">
        <v>0</v>
      </c>
      <c r="I22" s="5">
        <v>0</v>
      </c>
      <c r="J22" s="5">
        <v>0</v>
      </c>
      <c r="K22" s="16">
        <v>0</v>
      </c>
      <c r="L22" s="16">
        <v>0</v>
      </c>
      <c r="M22" s="16">
        <f t="shared" si="2"/>
        <v>0</v>
      </c>
      <c r="N22" s="5">
        <v>0</v>
      </c>
      <c r="O22" s="33">
        <v>0</v>
      </c>
      <c r="P22" s="16">
        <v>0</v>
      </c>
      <c r="Q22" s="16">
        <f t="shared" si="3"/>
        <v>0</v>
      </c>
    </row>
    <row r="23" spans="1:17" ht="12.75" customHeight="1" x14ac:dyDescent="0.3">
      <c r="A23" s="12">
        <f t="shared" si="1"/>
        <v>16</v>
      </c>
      <c r="B23" s="17" t="s">
        <v>2</v>
      </c>
      <c r="C23" s="18" t="s">
        <v>38</v>
      </c>
      <c r="D23" s="19"/>
      <c r="E23" s="15" t="s">
        <v>27</v>
      </c>
      <c r="F23" s="32" t="s">
        <v>171</v>
      </c>
      <c r="G23" s="26" t="s">
        <v>118</v>
      </c>
      <c r="H23" s="5">
        <v>0</v>
      </c>
      <c r="I23" s="5">
        <v>0</v>
      </c>
      <c r="J23" s="5">
        <v>0</v>
      </c>
      <c r="K23" s="16">
        <v>0</v>
      </c>
      <c r="L23" s="16">
        <v>0</v>
      </c>
      <c r="M23" s="16">
        <f t="shared" si="2"/>
        <v>0</v>
      </c>
      <c r="N23" s="5">
        <v>0</v>
      </c>
      <c r="O23" s="33">
        <v>0</v>
      </c>
      <c r="P23" s="16">
        <v>0</v>
      </c>
      <c r="Q23" s="16">
        <f t="shared" si="3"/>
        <v>0</v>
      </c>
    </row>
    <row r="24" spans="1:17" ht="12.75" customHeight="1" x14ac:dyDescent="0.3">
      <c r="A24" s="12">
        <f t="shared" si="1"/>
        <v>17</v>
      </c>
      <c r="B24" s="17" t="s">
        <v>2</v>
      </c>
      <c r="C24" s="18" t="s">
        <v>38</v>
      </c>
      <c r="D24" s="19"/>
      <c r="E24" s="15" t="s">
        <v>27</v>
      </c>
      <c r="F24" s="32" t="s">
        <v>172</v>
      </c>
      <c r="G24" s="26" t="s">
        <v>119</v>
      </c>
      <c r="H24" s="5">
        <v>0</v>
      </c>
      <c r="I24" s="5">
        <v>0</v>
      </c>
      <c r="J24" s="5">
        <v>0</v>
      </c>
      <c r="K24" s="16">
        <v>0</v>
      </c>
      <c r="L24" s="16">
        <v>0</v>
      </c>
      <c r="M24" s="16">
        <f t="shared" si="2"/>
        <v>0</v>
      </c>
      <c r="N24" s="5">
        <v>0</v>
      </c>
      <c r="O24" s="33">
        <v>0</v>
      </c>
      <c r="P24" s="16">
        <v>0</v>
      </c>
      <c r="Q24" s="16">
        <f t="shared" si="3"/>
        <v>0</v>
      </c>
    </row>
    <row r="25" spans="1:17" ht="12.75" customHeight="1" x14ac:dyDescent="0.3">
      <c r="A25" s="12">
        <f t="shared" si="1"/>
        <v>18</v>
      </c>
      <c r="B25" s="17" t="s">
        <v>3</v>
      </c>
      <c r="C25" s="18" t="s">
        <v>38</v>
      </c>
      <c r="D25" s="19"/>
      <c r="E25" s="15" t="s">
        <v>28</v>
      </c>
      <c r="F25" s="32" t="s">
        <v>173</v>
      </c>
      <c r="G25" s="26" t="s">
        <v>118</v>
      </c>
      <c r="H25" s="5">
        <v>0</v>
      </c>
      <c r="I25" s="5">
        <v>0</v>
      </c>
      <c r="J25" s="5">
        <v>0</v>
      </c>
      <c r="K25" s="16">
        <v>0</v>
      </c>
      <c r="L25" s="16">
        <v>0</v>
      </c>
      <c r="M25" s="16">
        <f t="shared" si="2"/>
        <v>0</v>
      </c>
      <c r="N25" s="5">
        <v>0</v>
      </c>
      <c r="O25" s="33">
        <v>0</v>
      </c>
      <c r="P25" s="16">
        <v>0</v>
      </c>
      <c r="Q25" s="16">
        <f t="shared" si="3"/>
        <v>0</v>
      </c>
    </row>
    <row r="26" spans="1:17" ht="12.75" customHeight="1" x14ac:dyDescent="0.3">
      <c r="A26" s="12">
        <f t="shared" si="1"/>
        <v>19</v>
      </c>
      <c r="B26" s="17" t="s">
        <v>3</v>
      </c>
      <c r="C26" s="18" t="s">
        <v>38</v>
      </c>
      <c r="D26" s="19"/>
      <c r="E26" s="15" t="s">
        <v>28</v>
      </c>
      <c r="F26" s="32" t="s">
        <v>167</v>
      </c>
      <c r="G26" s="26" t="s">
        <v>121</v>
      </c>
      <c r="H26" s="5">
        <v>1</v>
      </c>
      <c r="I26" s="5">
        <v>0</v>
      </c>
      <c r="J26" s="5">
        <v>0</v>
      </c>
      <c r="K26" s="16">
        <v>0</v>
      </c>
      <c r="L26" s="16">
        <v>0</v>
      </c>
      <c r="M26" s="16">
        <f t="shared" si="2"/>
        <v>0</v>
      </c>
      <c r="N26" s="5">
        <v>0</v>
      </c>
      <c r="O26" s="33">
        <v>0</v>
      </c>
      <c r="P26" s="16">
        <v>0</v>
      </c>
      <c r="Q26" s="16">
        <f t="shared" si="3"/>
        <v>0</v>
      </c>
    </row>
    <row r="27" spans="1:17" ht="12.75" customHeight="1" x14ac:dyDescent="0.3">
      <c r="A27" s="12">
        <f t="shared" si="1"/>
        <v>20</v>
      </c>
      <c r="B27" s="17" t="s">
        <v>148</v>
      </c>
      <c r="C27" s="18" t="s">
        <v>38</v>
      </c>
      <c r="D27" s="19"/>
      <c r="E27" s="15" t="s">
        <v>29</v>
      </c>
      <c r="F27" s="32" t="s">
        <v>88</v>
      </c>
      <c r="G27" s="26" t="s">
        <v>119</v>
      </c>
      <c r="H27" s="5">
        <v>0</v>
      </c>
      <c r="I27" s="5">
        <v>0</v>
      </c>
      <c r="J27" s="5">
        <v>0</v>
      </c>
      <c r="K27" s="16">
        <v>0</v>
      </c>
      <c r="L27" s="16">
        <v>0</v>
      </c>
      <c r="M27" s="16">
        <f t="shared" si="2"/>
        <v>0</v>
      </c>
      <c r="N27" s="5">
        <v>0</v>
      </c>
      <c r="O27" s="33">
        <v>0</v>
      </c>
      <c r="P27" s="16">
        <v>0</v>
      </c>
      <c r="Q27" s="16">
        <f t="shared" si="3"/>
        <v>0</v>
      </c>
    </row>
    <row r="28" spans="1:17" ht="12.75" customHeight="1" x14ac:dyDescent="0.3">
      <c r="A28" s="12">
        <f t="shared" si="1"/>
        <v>21</v>
      </c>
      <c r="B28" s="21" t="s">
        <v>89</v>
      </c>
      <c r="C28" s="18" t="s">
        <v>38</v>
      </c>
      <c r="D28" s="20"/>
      <c r="E28" s="15" t="s">
        <v>30</v>
      </c>
      <c r="F28" s="32" t="s">
        <v>174</v>
      </c>
      <c r="G28" s="26" t="s">
        <v>118</v>
      </c>
      <c r="H28" s="5">
        <v>0</v>
      </c>
      <c r="I28" s="5">
        <v>0</v>
      </c>
      <c r="J28" s="5">
        <v>0</v>
      </c>
      <c r="K28" s="16">
        <v>0</v>
      </c>
      <c r="L28" s="16">
        <v>0</v>
      </c>
      <c r="M28" s="16">
        <f t="shared" si="2"/>
        <v>0</v>
      </c>
      <c r="N28" s="5">
        <v>0</v>
      </c>
      <c r="O28" s="33">
        <v>0</v>
      </c>
      <c r="P28" s="16">
        <v>0</v>
      </c>
      <c r="Q28" s="16">
        <f t="shared" si="3"/>
        <v>0</v>
      </c>
    </row>
    <row r="29" spans="1:17" ht="12.75" customHeight="1" x14ac:dyDescent="0.3">
      <c r="A29" s="12">
        <f t="shared" si="1"/>
        <v>22</v>
      </c>
      <c r="B29" s="21" t="s">
        <v>89</v>
      </c>
      <c r="C29" s="18" t="s">
        <v>38</v>
      </c>
      <c r="D29" s="20"/>
      <c r="E29" s="15" t="s">
        <v>30</v>
      </c>
      <c r="F29" s="32" t="s">
        <v>175</v>
      </c>
      <c r="G29" s="26" t="s">
        <v>119</v>
      </c>
      <c r="H29" s="5">
        <v>0</v>
      </c>
      <c r="I29" s="5">
        <v>0</v>
      </c>
      <c r="J29" s="5">
        <v>0</v>
      </c>
      <c r="K29" s="16">
        <v>0</v>
      </c>
      <c r="L29" s="16">
        <v>0</v>
      </c>
      <c r="M29" s="16">
        <f t="shared" si="2"/>
        <v>0</v>
      </c>
      <c r="N29" s="5">
        <v>0</v>
      </c>
      <c r="O29" s="33">
        <v>0</v>
      </c>
      <c r="P29" s="16">
        <v>0</v>
      </c>
      <c r="Q29" s="16">
        <f t="shared" si="3"/>
        <v>0</v>
      </c>
    </row>
    <row r="30" spans="1:17" ht="12.75" customHeight="1" x14ac:dyDescent="0.3">
      <c r="A30" s="12">
        <f t="shared" si="1"/>
        <v>23</v>
      </c>
      <c r="B30" s="17" t="s">
        <v>4</v>
      </c>
      <c r="C30" s="18" t="s">
        <v>38</v>
      </c>
      <c r="D30" s="19"/>
      <c r="E30" s="15" t="s">
        <v>29</v>
      </c>
      <c r="F30" s="32" t="s">
        <v>176</v>
      </c>
      <c r="G30" s="26" t="s">
        <v>118</v>
      </c>
      <c r="H30" s="5">
        <v>0</v>
      </c>
      <c r="I30" s="5">
        <v>0</v>
      </c>
      <c r="J30" s="5">
        <v>0</v>
      </c>
      <c r="K30" s="16">
        <v>0</v>
      </c>
      <c r="L30" s="16">
        <v>0</v>
      </c>
      <c r="M30" s="16">
        <f t="shared" si="2"/>
        <v>0</v>
      </c>
      <c r="N30" s="5">
        <v>0</v>
      </c>
      <c r="O30" s="33">
        <v>0</v>
      </c>
      <c r="P30" s="16">
        <v>0</v>
      </c>
      <c r="Q30" s="16">
        <f t="shared" si="3"/>
        <v>0</v>
      </c>
    </row>
    <row r="31" spans="1:17" ht="12.75" customHeight="1" x14ac:dyDescent="0.3">
      <c r="A31" s="12">
        <f t="shared" si="1"/>
        <v>24</v>
      </c>
      <c r="B31" s="17" t="s">
        <v>177</v>
      </c>
      <c r="C31" s="18" t="s">
        <v>38</v>
      </c>
      <c r="D31" s="19"/>
      <c r="E31" s="15" t="s">
        <v>29</v>
      </c>
      <c r="F31" s="32" t="s">
        <v>178</v>
      </c>
      <c r="G31" s="26" t="s">
        <v>118</v>
      </c>
      <c r="H31" s="5">
        <v>0</v>
      </c>
      <c r="I31" s="5">
        <v>0</v>
      </c>
      <c r="J31" s="5">
        <v>0</v>
      </c>
      <c r="K31" s="16">
        <v>0</v>
      </c>
      <c r="L31" s="16">
        <v>0</v>
      </c>
      <c r="M31" s="16">
        <f t="shared" si="2"/>
        <v>0</v>
      </c>
      <c r="N31" s="5">
        <v>0</v>
      </c>
      <c r="O31" s="33">
        <v>0</v>
      </c>
      <c r="P31" s="16">
        <v>0</v>
      </c>
      <c r="Q31" s="16">
        <f t="shared" si="3"/>
        <v>0</v>
      </c>
    </row>
    <row r="32" spans="1:17" ht="12.75" customHeight="1" x14ac:dyDescent="0.3">
      <c r="A32" s="12">
        <f t="shared" si="1"/>
        <v>25</v>
      </c>
      <c r="B32" s="17" t="s">
        <v>179</v>
      </c>
      <c r="C32" s="18" t="s">
        <v>38</v>
      </c>
      <c r="D32" s="19"/>
      <c r="E32" s="15" t="s">
        <v>29</v>
      </c>
      <c r="F32" s="32" t="s">
        <v>180</v>
      </c>
      <c r="G32" s="26" t="s">
        <v>118</v>
      </c>
      <c r="H32" s="5">
        <v>0</v>
      </c>
      <c r="I32" s="5">
        <v>0</v>
      </c>
      <c r="J32" s="5">
        <v>0</v>
      </c>
      <c r="K32" s="16">
        <v>0</v>
      </c>
      <c r="L32" s="16">
        <v>0</v>
      </c>
      <c r="M32" s="16">
        <f t="shared" si="2"/>
        <v>0</v>
      </c>
      <c r="N32" s="5">
        <v>0</v>
      </c>
      <c r="O32" s="33">
        <v>0</v>
      </c>
      <c r="P32" s="16">
        <v>0</v>
      </c>
      <c r="Q32" s="16">
        <f t="shared" si="3"/>
        <v>0</v>
      </c>
    </row>
    <row r="33" spans="1:17" ht="12.75" customHeight="1" x14ac:dyDescent="0.3">
      <c r="A33" s="12">
        <f t="shared" si="1"/>
        <v>26</v>
      </c>
      <c r="B33" s="17" t="s">
        <v>5</v>
      </c>
      <c r="C33" s="18" t="s">
        <v>38</v>
      </c>
      <c r="D33" s="19"/>
      <c r="E33" s="15" t="s">
        <v>30</v>
      </c>
      <c r="F33" s="32" t="s">
        <v>181</v>
      </c>
      <c r="G33" s="26" t="s">
        <v>118</v>
      </c>
      <c r="H33" s="5">
        <v>0</v>
      </c>
      <c r="I33" s="5">
        <v>0</v>
      </c>
      <c r="J33" s="5">
        <v>0</v>
      </c>
      <c r="K33" s="16">
        <v>0</v>
      </c>
      <c r="L33" s="16">
        <v>0</v>
      </c>
      <c r="M33" s="16">
        <f t="shared" si="2"/>
        <v>0</v>
      </c>
      <c r="N33" s="5">
        <v>0</v>
      </c>
      <c r="O33" s="33">
        <v>0</v>
      </c>
      <c r="P33" s="16">
        <v>0</v>
      </c>
      <c r="Q33" s="16">
        <f t="shared" si="3"/>
        <v>0</v>
      </c>
    </row>
    <row r="34" spans="1:17" ht="12.75" customHeight="1" x14ac:dyDescent="0.3">
      <c r="A34" s="12">
        <f t="shared" si="1"/>
        <v>27</v>
      </c>
      <c r="B34" s="17" t="s">
        <v>5</v>
      </c>
      <c r="C34" s="18" t="s">
        <v>38</v>
      </c>
      <c r="D34" s="19"/>
      <c r="E34" s="15" t="s">
        <v>30</v>
      </c>
      <c r="F34" s="32" t="s">
        <v>182</v>
      </c>
      <c r="G34" s="26" t="s">
        <v>119</v>
      </c>
      <c r="H34" s="5">
        <v>0</v>
      </c>
      <c r="I34" s="5">
        <v>0</v>
      </c>
      <c r="J34" s="5">
        <v>0</v>
      </c>
      <c r="K34" s="16">
        <v>0</v>
      </c>
      <c r="L34" s="16">
        <v>0</v>
      </c>
      <c r="M34" s="16">
        <f t="shared" si="2"/>
        <v>0</v>
      </c>
      <c r="N34" s="5">
        <v>0</v>
      </c>
      <c r="O34" s="33">
        <v>0</v>
      </c>
      <c r="P34" s="16">
        <v>0</v>
      </c>
      <c r="Q34" s="16">
        <f t="shared" si="3"/>
        <v>0</v>
      </c>
    </row>
    <row r="35" spans="1:17" ht="12.75" customHeight="1" x14ac:dyDescent="0.3">
      <c r="A35" s="12">
        <f t="shared" si="1"/>
        <v>28</v>
      </c>
      <c r="B35" s="21" t="s">
        <v>6</v>
      </c>
      <c r="C35" s="18" t="s">
        <v>38</v>
      </c>
      <c r="D35" s="19"/>
      <c r="E35" s="15" t="s">
        <v>31</v>
      </c>
      <c r="F35" s="32" t="s">
        <v>88</v>
      </c>
      <c r="G35" s="26" t="s">
        <v>118</v>
      </c>
      <c r="H35" s="5">
        <v>0</v>
      </c>
      <c r="I35" s="5">
        <v>0</v>
      </c>
      <c r="J35" s="5">
        <v>0</v>
      </c>
      <c r="K35" s="16">
        <v>0</v>
      </c>
      <c r="L35" s="16">
        <v>0</v>
      </c>
      <c r="M35" s="16">
        <f t="shared" si="2"/>
        <v>0</v>
      </c>
      <c r="N35" s="5">
        <v>0</v>
      </c>
      <c r="O35" s="33">
        <v>0</v>
      </c>
      <c r="P35" s="16">
        <v>0</v>
      </c>
      <c r="Q35" s="16">
        <f t="shared" si="3"/>
        <v>0</v>
      </c>
    </row>
    <row r="36" spans="1:17" ht="12.75" customHeight="1" x14ac:dyDescent="0.3">
      <c r="A36" s="12">
        <f t="shared" si="1"/>
        <v>29</v>
      </c>
      <c r="B36" s="21" t="s">
        <v>6</v>
      </c>
      <c r="C36" s="18" t="s">
        <v>38</v>
      </c>
      <c r="D36" s="19"/>
      <c r="E36" s="15" t="s">
        <v>31</v>
      </c>
      <c r="F36" s="32" t="s">
        <v>181</v>
      </c>
      <c r="G36" s="26" t="s">
        <v>119</v>
      </c>
      <c r="H36" s="5">
        <v>0</v>
      </c>
      <c r="I36" s="5">
        <v>0</v>
      </c>
      <c r="J36" s="5">
        <v>0</v>
      </c>
      <c r="K36" s="16">
        <v>0</v>
      </c>
      <c r="L36" s="16">
        <v>0</v>
      </c>
      <c r="M36" s="16">
        <f t="shared" si="2"/>
        <v>0</v>
      </c>
      <c r="N36" s="5">
        <v>0</v>
      </c>
      <c r="O36" s="33">
        <v>0</v>
      </c>
      <c r="P36" s="16">
        <v>0</v>
      </c>
      <c r="Q36" s="16">
        <f t="shared" si="3"/>
        <v>0</v>
      </c>
    </row>
    <row r="37" spans="1:17" ht="12.75" customHeight="1" x14ac:dyDescent="0.3">
      <c r="A37" s="12">
        <f t="shared" si="1"/>
        <v>30</v>
      </c>
      <c r="B37" s="21" t="s">
        <v>133</v>
      </c>
      <c r="C37" s="18" t="s">
        <v>38</v>
      </c>
      <c r="D37" s="19"/>
      <c r="E37" s="15" t="s">
        <v>31</v>
      </c>
      <c r="F37" s="32" t="s">
        <v>183</v>
      </c>
      <c r="G37" s="26" t="s">
        <v>119</v>
      </c>
      <c r="H37" s="5">
        <v>0</v>
      </c>
      <c r="I37" s="5">
        <v>0</v>
      </c>
      <c r="J37" s="5">
        <v>0</v>
      </c>
      <c r="K37" s="16">
        <v>0</v>
      </c>
      <c r="L37" s="16">
        <v>0</v>
      </c>
      <c r="M37" s="16">
        <f t="shared" si="2"/>
        <v>0</v>
      </c>
      <c r="N37" s="5">
        <v>0</v>
      </c>
      <c r="O37" s="33">
        <v>0</v>
      </c>
      <c r="P37" s="16">
        <v>0</v>
      </c>
      <c r="Q37" s="16">
        <f t="shared" si="3"/>
        <v>0</v>
      </c>
    </row>
    <row r="38" spans="1:17" ht="12.75" customHeight="1" x14ac:dyDescent="0.3">
      <c r="A38" s="12">
        <f t="shared" si="1"/>
        <v>31</v>
      </c>
      <c r="B38" s="22" t="s">
        <v>116</v>
      </c>
      <c r="C38" s="18" t="s">
        <v>38</v>
      </c>
      <c r="D38" s="19"/>
      <c r="E38" s="15" t="s">
        <v>30</v>
      </c>
      <c r="F38" s="32" t="s">
        <v>184</v>
      </c>
      <c r="G38" s="26" t="s">
        <v>118</v>
      </c>
      <c r="H38" s="5">
        <v>0</v>
      </c>
      <c r="I38" s="5">
        <v>0</v>
      </c>
      <c r="J38" s="5">
        <v>0</v>
      </c>
      <c r="K38" s="16">
        <v>0</v>
      </c>
      <c r="L38" s="16">
        <v>0</v>
      </c>
      <c r="M38" s="16">
        <f t="shared" si="2"/>
        <v>0</v>
      </c>
      <c r="N38" s="5">
        <v>0</v>
      </c>
      <c r="O38" s="33">
        <v>0</v>
      </c>
      <c r="P38" s="16">
        <v>0</v>
      </c>
      <c r="Q38" s="16">
        <f t="shared" si="3"/>
        <v>0</v>
      </c>
    </row>
    <row r="39" spans="1:17" ht="12.75" customHeight="1" x14ac:dyDescent="0.3">
      <c r="A39" s="12">
        <f t="shared" si="1"/>
        <v>32</v>
      </c>
      <c r="B39" s="22" t="s">
        <v>135</v>
      </c>
      <c r="C39" s="18" t="s">
        <v>38</v>
      </c>
      <c r="D39" s="19"/>
      <c r="E39" s="15" t="s">
        <v>28</v>
      </c>
      <c r="F39" s="32" t="s">
        <v>88</v>
      </c>
      <c r="G39" s="26" t="s">
        <v>121</v>
      </c>
      <c r="H39" s="5">
        <v>1</v>
      </c>
      <c r="I39" s="5">
        <v>0</v>
      </c>
      <c r="J39" s="5">
        <v>0</v>
      </c>
      <c r="K39" s="16">
        <v>0</v>
      </c>
      <c r="L39" s="16">
        <v>0</v>
      </c>
      <c r="M39" s="16">
        <f t="shared" si="2"/>
        <v>0</v>
      </c>
      <c r="N39" s="5">
        <v>0</v>
      </c>
      <c r="O39" s="33">
        <v>0</v>
      </c>
      <c r="P39" s="16">
        <v>0</v>
      </c>
      <c r="Q39" s="16">
        <f t="shared" si="3"/>
        <v>0</v>
      </c>
    </row>
    <row r="40" spans="1:17" ht="12.75" customHeight="1" x14ac:dyDescent="0.3">
      <c r="A40" s="12">
        <f t="shared" si="1"/>
        <v>33</v>
      </c>
      <c r="B40" s="22" t="s">
        <v>7</v>
      </c>
      <c r="C40" s="18" t="s">
        <v>38</v>
      </c>
      <c r="D40" s="19"/>
      <c r="E40" s="15" t="s">
        <v>30</v>
      </c>
      <c r="F40" s="32" t="s">
        <v>185</v>
      </c>
      <c r="G40" s="26" t="s">
        <v>118</v>
      </c>
      <c r="H40" s="5">
        <v>0</v>
      </c>
      <c r="I40" s="5">
        <v>0</v>
      </c>
      <c r="J40" s="5">
        <v>0</v>
      </c>
      <c r="K40" s="16">
        <v>0</v>
      </c>
      <c r="L40" s="16">
        <v>0</v>
      </c>
      <c r="M40" s="16">
        <f t="shared" si="2"/>
        <v>0</v>
      </c>
      <c r="N40" s="5">
        <v>0</v>
      </c>
      <c r="O40" s="33">
        <v>0</v>
      </c>
      <c r="P40" s="16">
        <v>0</v>
      </c>
      <c r="Q40" s="16">
        <f t="shared" si="3"/>
        <v>0</v>
      </c>
    </row>
    <row r="41" spans="1:17" ht="12.75" customHeight="1" x14ac:dyDescent="0.3">
      <c r="A41" s="12">
        <f t="shared" si="1"/>
        <v>34</v>
      </c>
      <c r="B41" s="22" t="s">
        <v>95</v>
      </c>
      <c r="C41" s="18" t="s">
        <v>38</v>
      </c>
      <c r="D41" s="19"/>
      <c r="E41" s="15" t="s">
        <v>30</v>
      </c>
      <c r="F41" s="32" t="s">
        <v>186</v>
      </c>
      <c r="G41" s="26" t="s">
        <v>118</v>
      </c>
      <c r="H41" s="5">
        <v>1</v>
      </c>
      <c r="I41" s="5">
        <v>0</v>
      </c>
      <c r="J41" s="5">
        <v>0</v>
      </c>
      <c r="K41" s="16">
        <v>0</v>
      </c>
      <c r="L41" s="16">
        <v>0</v>
      </c>
      <c r="M41" s="16">
        <f t="shared" si="2"/>
        <v>0</v>
      </c>
      <c r="N41" s="5">
        <v>0</v>
      </c>
      <c r="O41" s="33">
        <v>0</v>
      </c>
      <c r="P41" s="16">
        <v>0</v>
      </c>
      <c r="Q41" s="16">
        <f t="shared" si="3"/>
        <v>0</v>
      </c>
    </row>
    <row r="42" spans="1:17" ht="12.75" customHeight="1" x14ac:dyDescent="0.3">
      <c r="A42" s="12">
        <f t="shared" si="1"/>
        <v>35</v>
      </c>
      <c r="B42" s="22" t="s">
        <v>95</v>
      </c>
      <c r="C42" s="18" t="s">
        <v>38</v>
      </c>
      <c r="D42" s="19"/>
      <c r="E42" s="15" t="s">
        <v>30</v>
      </c>
      <c r="F42" s="32" t="s">
        <v>173</v>
      </c>
      <c r="G42" s="26" t="s">
        <v>119</v>
      </c>
      <c r="H42" s="5">
        <v>0</v>
      </c>
      <c r="I42" s="5">
        <v>0</v>
      </c>
      <c r="J42" s="5">
        <v>0</v>
      </c>
      <c r="K42" s="16">
        <v>0</v>
      </c>
      <c r="L42" s="16">
        <v>0</v>
      </c>
      <c r="M42" s="16">
        <f t="shared" si="2"/>
        <v>0</v>
      </c>
      <c r="N42" s="5">
        <v>0</v>
      </c>
      <c r="O42" s="33">
        <v>0</v>
      </c>
      <c r="P42" s="16">
        <v>0</v>
      </c>
      <c r="Q42" s="16">
        <f t="shared" si="3"/>
        <v>0</v>
      </c>
    </row>
    <row r="43" spans="1:17" ht="12.75" customHeight="1" x14ac:dyDescent="0.3">
      <c r="A43" s="12">
        <f t="shared" si="1"/>
        <v>36</v>
      </c>
      <c r="B43" s="22" t="s">
        <v>134</v>
      </c>
      <c r="C43" s="18" t="s">
        <v>38</v>
      </c>
      <c r="D43" s="19"/>
      <c r="E43" s="15" t="s">
        <v>30</v>
      </c>
      <c r="F43" s="32" t="s">
        <v>187</v>
      </c>
      <c r="G43" s="26" t="s">
        <v>118</v>
      </c>
      <c r="H43" s="5">
        <v>0</v>
      </c>
      <c r="I43" s="5">
        <v>0</v>
      </c>
      <c r="J43" s="5">
        <v>0</v>
      </c>
      <c r="K43" s="16">
        <v>0</v>
      </c>
      <c r="L43" s="16">
        <v>0</v>
      </c>
      <c r="M43" s="16">
        <f t="shared" si="2"/>
        <v>0</v>
      </c>
      <c r="N43" s="5">
        <v>0</v>
      </c>
      <c r="O43" s="33">
        <v>0</v>
      </c>
      <c r="P43" s="16">
        <v>0</v>
      </c>
      <c r="Q43" s="16">
        <f t="shared" si="3"/>
        <v>0</v>
      </c>
    </row>
    <row r="44" spans="1:17" ht="12.75" customHeight="1" x14ac:dyDescent="0.3">
      <c r="A44" s="12">
        <f t="shared" si="1"/>
        <v>37</v>
      </c>
      <c r="B44" s="22" t="s">
        <v>127</v>
      </c>
      <c r="C44" s="18" t="s">
        <v>38</v>
      </c>
      <c r="D44" s="19"/>
      <c r="E44" s="15" t="s">
        <v>30</v>
      </c>
      <c r="F44" s="32" t="s">
        <v>88</v>
      </c>
      <c r="G44" s="26" t="s">
        <v>118</v>
      </c>
      <c r="H44" s="5">
        <v>0</v>
      </c>
      <c r="I44" s="5">
        <v>0</v>
      </c>
      <c r="J44" s="5">
        <v>0</v>
      </c>
      <c r="K44" s="16">
        <v>0</v>
      </c>
      <c r="L44" s="16">
        <v>0</v>
      </c>
      <c r="M44" s="16">
        <f t="shared" si="2"/>
        <v>0</v>
      </c>
      <c r="N44" s="5">
        <v>0</v>
      </c>
      <c r="O44" s="33">
        <v>0</v>
      </c>
      <c r="P44" s="16">
        <v>0</v>
      </c>
      <c r="Q44" s="16">
        <f t="shared" si="3"/>
        <v>0</v>
      </c>
    </row>
    <row r="45" spans="1:17" ht="12.75" customHeight="1" x14ac:dyDescent="0.3">
      <c r="A45" s="12">
        <f t="shared" si="1"/>
        <v>38</v>
      </c>
      <c r="B45" s="22" t="s">
        <v>149</v>
      </c>
      <c r="C45" s="18" t="s">
        <v>38</v>
      </c>
      <c r="D45" s="19"/>
      <c r="E45" s="15" t="s">
        <v>30</v>
      </c>
      <c r="F45" s="32" t="s">
        <v>88</v>
      </c>
      <c r="G45" s="26" t="s">
        <v>118</v>
      </c>
      <c r="H45" s="5">
        <v>0</v>
      </c>
      <c r="I45" s="5">
        <v>0</v>
      </c>
      <c r="J45" s="5">
        <v>0</v>
      </c>
      <c r="K45" s="16">
        <v>0</v>
      </c>
      <c r="L45" s="16">
        <v>0</v>
      </c>
      <c r="M45" s="16">
        <f t="shared" si="2"/>
        <v>0</v>
      </c>
      <c r="N45" s="5">
        <v>0</v>
      </c>
      <c r="O45" s="33">
        <v>0</v>
      </c>
      <c r="P45" s="16">
        <v>0</v>
      </c>
      <c r="Q45" s="16">
        <f t="shared" si="3"/>
        <v>0</v>
      </c>
    </row>
    <row r="46" spans="1:17" ht="12.75" customHeight="1" x14ac:dyDescent="0.3">
      <c r="A46" s="12">
        <f t="shared" si="1"/>
        <v>39</v>
      </c>
      <c r="B46" s="22" t="s">
        <v>117</v>
      </c>
      <c r="C46" s="18" t="s">
        <v>38</v>
      </c>
      <c r="D46" s="19"/>
      <c r="E46" s="15" t="s">
        <v>30</v>
      </c>
      <c r="F46" s="32" t="s">
        <v>188</v>
      </c>
      <c r="G46" s="26" t="s">
        <v>118</v>
      </c>
      <c r="H46" s="5">
        <v>0</v>
      </c>
      <c r="I46" s="5">
        <v>0</v>
      </c>
      <c r="J46" s="5">
        <v>0</v>
      </c>
      <c r="K46" s="16">
        <v>0</v>
      </c>
      <c r="L46" s="16">
        <v>0</v>
      </c>
      <c r="M46" s="16">
        <f t="shared" si="2"/>
        <v>0</v>
      </c>
      <c r="N46" s="5">
        <v>0</v>
      </c>
      <c r="O46" s="33">
        <v>0</v>
      </c>
      <c r="P46" s="16">
        <v>0</v>
      </c>
      <c r="Q46" s="16">
        <f t="shared" si="3"/>
        <v>0</v>
      </c>
    </row>
    <row r="47" spans="1:17" ht="12.75" customHeight="1" x14ac:dyDescent="0.3">
      <c r="A47" s="12">
        <f t="shared" si="1"/>
        <v>40</v>
      </c>
      <c r="B47" s="22" t="s">
        <v>189</v>
      </c>
      <c r="C47" s="18" t="s">
        <v>38</v>
      </c>
      <c r="D47" s="19"/>
      <c r="E47" s="15" t="s">
        <v>30</v>
      </c>
      <c r="F47" s="32" t="s">
        <v>188</v>
      </c>
      <c r="G47" s="26" t="s">
        <v>119</v>
      </c>
      <c r="H47" s="5">
        <v>0</v>
      </c>
      <c r="I47" s="5">
        <v>0</v>
      </c>
      <c r="J47" s="5">
        <v>0</v>
      </c>
      <c r="K47" s="16">
        <v>0</v>
      </c>
      <c r="L47" s="16">
        <v>0</v>
      </c>
      <c r="M47" s="16">
        <f t="shared" si="2"/>
        <v>0</v>
      </c>
      <c r="N47" s="5">
        <v>0</v>
      </c>
      <c r="O47" s="33">
        <v>0</v>
      </c>
      <c r="P47" s="16">
        <v>0</v>
      </c>
      <c r="Q47" s="16">
        <f t="shared" si="3"/>
        <v>0</v>
      </c>
    </row>
    <row r="48" spans="1:17" ht="12.75" customHeight="1" x14ac:dyDescent="0.3">
      <c r="A48" s="12">
        <f t="shared" si="1"/>
        <v>41</v>
      </c>
      <c r="B48" s="22" t="s">
        <v>190</v>
      </c>
      <c r="C48" s="18" t="s">
        <v>38</v>
      </c>
      <c r="D48" s="19"/>
      <c r="E48" s="15" t="s">
        <v>30</v>
      </c>
      <c r="F48" s="32" t="s">
        <v>188</v>
      </c>
      <c r="G48" s="26" t="s">
        <v>119</v>
      </c>
      <c r="H48" s="5">
        <v>0</v>
      </c>
      <c r="I48" s="5">
        <v>0</v>
      </c>
      <c r="J48" s="5">
        <v>0</v>
      </c>
      <c r="K48" s="16">
        <v>0</v>
      </c>
      <c r="L48" s="16">
        <v>0</v>
      </c>
      <c r="M48" s="16">
        <f t="shared" si="2"/>
        <v>0</v>
      </c>
      <c r="N48" s="5">
        <v>0</v>
      </c>
      <c r="O48" s="33">
        <v>0</v>
      </c>
      <c r="P48" s="16">
        <v>0</v>
      </c>
      <c r="Q48" s="16">
        <f t="shared" si="3"/>
        <v>0</v>
      </c>
    </row>
    <row r="49" spans="1:17" ht="12.75" customHeight="1" x14ac:dyDescent="0.3">
      <c r="A49" s="12">
        <f t="shared" si="1"/>
        <v>42</v>
      </c>
      <c r="B49" s="22" t="s">
        <v>143</v>
      </c>
      <c r="C49" s="18" t="s">
        <v>38</v>
      </c>
      <c r="D49" s="19"/>
      <c r="E49" s="15" t="s">
        <v>30</v>
      </c>
      <c r="F49" s="32" t="s">
        <v>191</v>
      </c>
      <c r="G49" s="26" t="s">
        <v>118</v>
      </c>
      <c r="H49" s="5">
        <v>0</v>
      </c>
      <c r="I49" s="5">
        <v>0</v>
      </c>
      <c r="J49" s="5">
        <v>0</v>
      </c>
      <c r="K49" s="16">
        <v>0</v>
      </c>
      <c r="L49" s="16">
        <v>0</v>
      </c>
      <c r="M49" s="16">
        <f t="shared" si="2"/>
        <v>0</v>
      </c>
      <c r="N49" s="5">
        <v>0</v>
      </c>
      <c r="O49" s="33">
        <v>0</v>
      </c>
      <c r="P49" s="16">
        <v>0</v>
      </c>
      <c r="Q49" s="16">
        <f t="shared" si="3"/>
        <v>0</v>
      </c>
    </row>
    <row r="50" spans="1:17" ht="12.75" customHeight="1" x14ac:dyDescent="0.3">
      <c r="A50" s="12">
        <f t="shared" si="1"/>
        <v>43</v>
      </c>
      <c r="B50" s="22" t="s">
        <v>143</v>
      </c>
      <c r="C50" s="18" t="s">
        <v>38</v>
      </c>
      <c r="D50" s="19"/>
      <c r="E50" s="15" t="s">
        <v>30</v>
      </c>
      <c r="F50" s="32" t="s">
        <v>191</v>
      </c>
      <c r="G50" s="26" t="s">
        <v>119</v>
      </c>
      <c r="H50" s="5">
        <v>0</v>
      </c>
      <c r="I50" s="5">
        <v>0</v>
      </c>
      <c r="J50" s="5">
        <v>0</v>
      </c>
      <c r="K50" s="16">
        <v>0</v>
      </c>
      <c r="L50" s="16">
        <v>0</v>
      </c>
      <c r="M50" s="16">
        <f t="shared" si="2"/>
        <v>0</v>
      </c>
      <c r="N50" s="5">
        <v>0</v>
      </c>
      <c r="O50" s="33">
        <v>0</v>
      </c>
      <c r="P50" s="16">
        <v>0</v>
      </c>
      <c r="Q50" s="16">
        <f t="shared" si="3"/>
        <v>0</v>
      </c>
    </row>
    <row r="51" spans="1:17" ht="12.75" customHeight="1" x14ac:dyDescent="0.3">
      <c r="A51" s="12">
        <f t="shared" si="1"/>
        <v>44</v>
      </c>
      <c r="B51" s="22" t="s">
        <v>138</v>
      </c>
      <c r="C51" s="18" t="s">
        <v>38</v>
      </c>
      <c r="D51" s="19"/>
      <c r="E51" s="15" t="s">
        <v>30</v>
      </c>
      <c r="F51" s="32" t="s">
        <v>88</v>
      </c>
      <c r="G51" s="26" t="s">
        <v>118</v>
      </c>
      <c r="H51" s="5">
        <v>0</v>
      </c>
      <c r="I51" s="5">
        <v>0</v>
      </c>
      <c r="J51" s="5">
        <v>0</v>
      </c>
      <c r="K51" s="16">
        <v>0</v>
      </c>
      <c r="L51" s="16">
        <v>0</v>
      </c>
      <c r="M51" s="16">
        <f t="shared" si="2"/>
        <v>0</v>
      </c>
      <c r="N51" s="5">
        <v>0</v>
      </c>
      <c r="O51" s="33">
        <v>0</v>
      </c>
      <c r="P51" s="16">
        <v>0</v>
      </c>
      <c r="Q51" s="16">
        <f t="shared" si="3"/>
        <v>0</v>
      </c>
    </row>
    <row r="52" spans="1:17" ht="12.75" customHeight="1" x14ac:dyDescent="0.3">
      <c r="A52" s="12">
        <f t="shared" si="1"/>
        <v>45</v>
      </c>
      <c r="B52" s="22" t="s">
        <v>138</v>
      </c>
      <c r="C52" s="18" t="s">
        <v>38</v>
      </c>
      <c r="D52" s="19"/>
      <c r="E52" s="15" t="s">
        <v>30</v>
      </c>
      <c r="F52" s="32" t="s">
        <v>192</v>
      </c>
      <c r="G52" s="26" t="s">
        <v>119</v>
      </c>
      <c r="H52" s="5">
        <v>0</v>
      </c>
      <c r="I52" s="5">
        <v>0</v>
      </c>
      <c r="J52" s="5">
        <v>0</v>
      </c>
      <c r="K52" s="16">
        <v>0</v>
      </c>
      <c r="L52" s="16">
        <v>0</v>
      </c>
      <c r="M52" s="16">
        <f t="shared" si="2"/>
        <v>0</v>
      </c>
      <c r="N52" s="5">
        <v>0</v>
      </c>
      <c r="O52" s="33">
        <v>0</v>
      </c>
      <c r="P52" s="16">
        <v>0</v>
      </c>
      <c r="Q52" s="16">
        <f t="shared" si="3"/>
        <v>0</v>
      </c>
    </row>
    <row r="53" spans="1:17" ht="12.75" customHeight="1" x14ac:dyDescent="0.3">
      <c r="A53" s="12">
        <f t="shared" si="1"/>
        <v>46</v>
      </c>
      <c r="B53" s="21" t="s">
        <v>62</v>
      </c>
      <c r="C53" s="18" t="s">
        <v>38</v>
      </c>
      <c r="D53" s="20"/>
      <c r="E53" s="15" t="s">
        <v>30</v>
      </c>
      <c r="F53" s="32" t="s">
        <v>193</v>
      </c>
      <c r="G53" s="26" t="s">
        <v>118</v>
      </c>
      <c r="H53" s="5">
        <v>0</v>
      </c>
      <c r="I53" s="5">
        <v>0</v>
      </c>
      <c r="J53" s="5">
        <v>0</v>
      </c>
      <c r="K53" s="16">
        <v>0</v>
      </c>
      <c r="L53" s="16">
        <v>0</v>
      </c>
      <c r="M53" s="16">
        <f t="shared" si="2"/>
        <v>0</v>
      </c>
      <c r="N53" s="5">
        <v>0</v>
      </c>
      <c r="O53" s="33">
        <v>0</v>
      </c>
      <c r="P53" s="16">
        <v>0</v>
      </c>
      <c r="Q53" s="16">
        <f t="shared" si="3"/>
        <v>0</v>
      </c>
    </row>
    <row r="54" spans="1:17" ht="12.75" customHeight="1" x14ac:dyDescent="0.3">
      <c r="A54" s="12">
        <f t="shared" si="1"/>
        <v>47</v>
      </c>
      <c r="B54" s="21" t="s">
        <v>62</v>
      </c>
      <c r="C54" s="18" t="s">
        <v>38</v>
      </c>
      <c r="D54" s="20"/>
      <c r="E54" s="15" t="s">
        <v>30</v>
      </c>
      <c r="F54" s="32" t="s">
        <v>194</v>
      </c>
      <c r="G54" s="26" t="s">
        <v>119</v>
      </c>
      <c r="H54" s="5">
        <v>0</v>
      </c>
      <c r="I54" s="5">
        <v>0</v>
      </c>
      <c r="J54" s="5">
        <v>0</v>
      </c>
      <c r="K54" s="16">
        <v>0</v>
      </c>
      <c r="L54" s="16">
        <v>0</v>
      </c>
      <c r="M54" s="16">
        <f t="shared" si="2"/>
        <v>0</v>
      </c>
      <c r="N54" s="5">
        <v>0</v>
      </c>
      <c r="O54" s="33">
        <v>0</v>
      </c>
      <c r="P54" s="16">
        <v>0</v>
      </c>
      <c r="Q54" s="16">
        <f t="shared" si="3"/>
        <v>0</v>
      </c>
    </row>
    <row r="55" spans="1:17" ht="12.75" customHeight="1" x14ac:dyDescent="0.3">
      <c r="A55" s="12">
        <f t="shared" si="1"/>
        <v>48</v>
      </c>
      <c r="B55" s="17" t="s">
        <v>104</v>
      </c>
      <c r="C55" s="18" t="s">
        <v>38</v>
      </c>
      <c r="D55" s="19"/>
      <c r="E55" s="15" t="s">
        <v>30</v>
      </c>
      <c r="F55" s="32" t="s">
        <v>195</v>
      </c>
      <c r="G55" s="26" t="s">
        <v>118</v>
      </c>
      <c r="H55" s="5">
        <v>0</v>
      </c>
      <c r="I55" s="5">
        <v>0</v>
      </c>
      <c r="J55" s="5">
        <v>0</v>
      </c>
      <c r="K55" s="16">
        <v>0</v>
      </c>
      <c r="L55" s="16">
        <v>0</v>
      </c>
      <c r="M55" s="16">
        <f t="shared" si="2"/>
        <v>0</v>
      </c>
      <c r="N55" s="5">
        <v>0</v>
      </c>
      <c r="O55" s="33">
        <v>0</v>
      </c>
      <c r="P55" s="16">
        <v>0</v>
      </c>
      <c r="Q55" s="16">
        <f t="shared" si="3"/>
        <v>0</v>
      </c>
    </row>
    <row r="56" spans="1:17" ht="12.75" customHeight="1" x14ac:dyDescent="0.3">
      <c r="A56" s="12">
        <f t="shared" si="1"/>
        <v>49</v>
      </c>
      <c r="B56" s="17" t="s">
        <v>104</v>
      </c>
      <c r="C56" s="18" t="s">
        <v>38</v>
      </c>
      <c r="D56" s="19"/>
      <c r="E56" s="15" t="s">
        <v>30</v>
      </c>
      <c r="F56" s="32" t="s">
        <v>169</v>
      </c>
      <c r="G56" s="26" t="s">
        <v>119</v>
      </c>
      <c r="H56" s="5">
        <v>0</v>
      </c>
      <c r="I56" s="5">
        <v>0</v>
      </c>
      <c r="J56" s="5">
        <v>0</v>
      </c>
      <c r="K56" s="16">
        <v>0</v>
      </c>
      <c r="L56" s="16">
        <v>0</v>
      </c>
      <c r="M56" s="16">
        <f t="shared" si="2"/>
        <v>0</v>
      </c>
      <c r="N56" s="5">
        <v>0</v>
      </c>
      <c r="O56" s="33">
        <v>0</v>
      </c>
      <c r="P56" s="16">
        <v>0</v>
      </c>
      <c r="Q56" s="16">
        <f t="shared" si="3"/>
        <v>0</v>
      </c>
    </row>
    <row r="57" spans="1:17" ht="12.75" customHeight="1" x14ac:dyDescent="0.3">
      <c r="A57" s="12">
        <f t="shared" si="1"/>
        <v>50</v>
      </c>
      <c r="B57" s="17" t="s">
        <v>8</v>
      </c>
      <c r="C57" s="18" t="s">
        <v>38</v>
      </c>
      <c r="D57" s="19"/>
      <c r="E57" s="15" t="s">
        <v>30</v>
      </c>
      <c r="F57" s="32" t="s">
        <v>88</v>
      </c>
      <c r="G57" s="26" t="s">
        <v>118</v>
      </c>
      <c r="H57" s="5">
        <v>0</v>
      </c>
      <c r="I57" s="5">
        <v>0</v>
      </c>
      <c r="J57" s="5">
        <v>0</v>
      </c>
      <c r="K57" s="16">
        <v>0</v>
      </c>
      <c r="L57" s="16">
        <v>0</v>
      </c>
      <c r="M57" s="16">
        <f t="shared" si="2"/>
        <v>0</v>
      </c>
      <c r="N57" s="5">
        <v>0</v>
      </c>
      <c r="O57" s="33">
        <v>0</v>
      </c>
      <c r="P57" s="16">
        <v>0</v>
      </c>
      <c r="Q57" s="16">
        <f t="shared" si="3"/>
        <v>0</v>
      </c>
    </row>
    <row r="58" spans="1:17" ht="12.75" customHeight="1" x14ac:dyDescent="0.3">
      <c r="A58" s="12">
        <f t="shared" si="1"/>
        <v>51</v>
      </c>
      <c r="B58" s="17" t="s">
        <v>8</v>
      </c>
      <c r="C58" s="18" t="s">
        <v>38</v>
      </c>
      <c r="D58" s="19"/>
      <c r="E58" s="15" t="s">
        <v>30</v>
      </c>
      <c r="F58" s="32" t="s">
        <v>88</v>
      </c>
      <c r="G58" s="26" t="s">
        <v>119</v>
      </c>
      <c r="H58" s="5">
        <v>0</v>
      </c>
      <c r="I58" s="5">
        <v>0</v>
      </c>
      <c r="J58" s="5">
        <v>0</v>
      </c>
      <c r="K58" s="16">
        <v>0</v>
      </c>
      <c r="L58" s="16">
        <v>0</v>
      </c>
      <c r="M58" s="16">
        <f t="shared" si="2"/>
        <v>0</v>
      </c>
      <c r="N58" s="5">
        <v>0</v>
      </c>
      <c r="O58" s="33">
        <v>0</v>
      </c>
      <c r="P58" s="16">
        <v>0</v>
      </c>
      <c r="Q58" s="16">
        <f t="shared" si="3"/>
        <v>0</v>
      </c>
    </row>
    <row r="59" spans="1:17" ht="12.75" customHeight="1" x14ac:dyDescent="0.3">
      <c r="A59" s="12">
        <f t="shared" si="1"/>
        <v>52</v>
      </c>
      <c r="B59" s="17" t="s">
        <v>120</v>
      </c>
      <c r="C59" s="18" t="s">
        <v>38</v>
      </c>
      <c r="D59" s="19"/>
      <c r="E59" s="15" t="s">
        <v>30</v>
      </c>
      <c r="F59" s="32" t="s">
        <v>196</v>
      </c>
      <c r="G59" s="26" t="s">
        <v>119</v>
      </c>
      <c r="H59" s="5">
        <v>0</v>
      </c>
      <c r="I59" s="5">
        <v>0</v>
      </c>
      <c r="J59" s="5">
        <v>0</v>
      </c>
      <c r="K59" s="16">
        <v>0</v>
      </c>
      <c r="L59" s="16">
        <v>0</v>
      </c>
      <c r="M59" s="16">
        <f t="shared" si="2"/>
        <v>0</v>
      </c>
      <c r="N59" s="5">
        <v>0</v>
      </c>
      <c r="O59" s="33">
        <v>0</v>
      </c>
      <c r="P59" s="16">
        <v>0</v>
      </c>
      <c r="Q59" s="16">
        <f t="shared" si="3"/>
        <v>0</v>
      </c>
    </row>
    <row r="60" spans="1:17" ht="12.75" customHeight="1" x14ac:dyDescent="0.3">
      <c r="A60" s="12">
        <f t="shared" si="1"/>
        <v>53</v>
      </c>
      <c r="B60" s="17" t="s">
        <v>150</v>
      </c>
      <c r="C60" s="18" t="s">
        <v>38</v>
      </c>
      <c r="D60" s="19"/>
      <c r="E60" s="15" t="s">
        <v>30</v>
      </c>
      <c r="F60" s="32" t="s">
        <v>88</v>
      </c>
      <c r="G60" s="26" t="s">
        <v>118</v>
      </c>
      <c r="H60" s="5">
        <v>0</v>
      </c>
      <c r="I60" s="5">
        <v>0</v>
      </c>
      <c r="J60" s="5">
        <v>0</v>
      </c>
      <c r="K60" s="16">
        <v>0</v>
      </c>
      <c r="L60" s="16">
        <v>0</v>
      </c>
      <c r="M60" s="16">
        <f t="shared" si="2"/>
        <v>0</v>
      </c>
      <c r="N60" s="5">
        <v>0</v>
      </c>
      <c r="O60" s="33">
        <v>0</v>
      </c>
      <c r="P60" s="16">
        <v>0</v>
      </c>
      <c r="Q60" s="16">
        <f t="shared" si="3"/>
        <v>0</v>
      </c>
    </row>
    <row r="61" spans="1:17" ht="12.75" customHeight="1" x14ac:dyDescent="0.3">
      <c r="A61" s="12">
        <f t="shared" si="1"/>
        <v>54</v>
      </c>
      <c r="B61" s="17" t="s">
        <v>197</v>
      </c>
      <c r="C61" s="18" t="s">
        <v>38</v>
      </c>
      <c r="D61" s="19"/>
      <c r="E61" s="15" t="s">
        <v>30</v>
      </c>
      <c r="F61" s="32" t="s">
        <v>88</v>
      </c>
      <c r="G61" s="26" t="s">
        <v>119</v>
      </c>
      <c r="H61" s="5">
        <v>0</v>
      </c>
      <c r="I61" s="5">
        <v>0</v>
      </c>
      <c r="J61" s="5">
        <v>0</v>
      </c>
      <c r="K61" s="16">
        <v>0</v>
      </c>
      <c r="L61" s="16">
        <v>0</v>
      </c>
      <c r="M61" s="16">
        <f t="shared" si="2"/>
        <v>0</v>
      </c>
      <c r="N61" s="5">
        <v>0</v>
      </c>
      <c r="O61" s="33">
        <v>0</v>
      </c>
      <c r="P61" s="16">
        <v>0</v>
      </c>
      <c r="Q61" s="16">
        <f t="shared" si="3"/>
        <v>0</v>
      </c>
    </row>
    <row r="62" spans="1:17" ht="12.75" customHeight="1" x14ac:dyDescent="0.3">
      <c r="A62" s="12">
        <f t="shared" si="1"/>
        <v>55</v>
      </c>
      <c r="B62" s="22" t="s">
        <v>40</v>
      </c>
      <c r="C62" s="18" t="s">
        <v>38</v>
      </c>
      <c r="D62" s="19"/>
      <c r="E62" s="15" t="s">
        <v>30</v>
      </c>
      <c r="F62" s="32" t="s">
        <v>88</v>
      </c>
      <c r="G62" s="26" t="s">
        <v>118</v>
      </c>
      <c r="H62" s="5">
        <v>0</v>
      </c>
      <c r="I62" s="5">
        <v>0</v>
      </c>
      <c r="J62" s="5">
        <v>0</v>
      </c>
      <c r="K62" s="16">
        <v>0</v>
      </c>
      <c r="L62" s="16">
        <v>0</v>
      </c>
      <c r="M62" s="16">
        <f t="shared" si="2"/>
        <v>0</v>
      </c>
      <c r="N62" s="5">
        <v>0</v>
      </c>
      <c r="O62" s="33">
        <v>0</v>
      </c>
      <c r="P62" s="16">
        <v>0</v>
      </c>
      <c r="Q62" s="16">
        <f t="shared" si="3"/>
        <v>0</v>
      </c>
    </row>
    <row r="63" spans="1:17" ht="12.75" customHeight="1" x14ac:dyDescent="0.3">
      <c r="A63" s="12">
        <f t="shared" si="1"/>
        <v>56</v>
      </c>
      <c r="B63" s="22" t="s">
        <v>107</v>
      </c>
      <c r="C63" s="18" t="s">
        <v>38</v>
      </c>
      <c r="D63" s="20"/>
      <c r="E63" s="15" t="s">
        <v>30</v>
      </c>
      <c r="F63" s="32" t="s">
        <v>165</v>
      </c>
      <c r="G63" s="26" t="s">
        <v>118</v>
      </c>
      <c r="H63" s="5">
        <v>0</v>
      </c>
      <c r="I63" s="5">
        <v>0</v>
      </c>
      <c r="J63" s="5">
        <v>0</v>
      </c>
      <c r="K63" s="16">
        <v>0</v>
      </c>
      <c r="L63" s="16">
        <v>0</v>
      </c>
      <c r="M63" s="16">
        <f t="shared" si="2"/>
        <v>0</v>
      </c>
      <c r="N63" s="5">
        <v>0</v>
      </c>
      <c r="O63" s="33">
        <v>0</v>
      </c>
      <c r="P63" s="16">
        <v>0</v>
      </c>
      <c r="Q63" s="16">
        <f t="shared" si="3"/>
        <v>0</v>
      </c>
    </row>
    <row r="64" spans="1:17" ht="12.75" customHeight="1" x14ac:dyDescent="0.3">
      <c r="A64" s="12">
        <f t="shared" si="1"/>
        <v>57</v>
      </c>
      <c r="B64" s="22" t="s">
        <v>9</v>
      </c>
      <c r="C64" s="18" t="s">
        <v>38</v>
      </c>
      <c r="D64" s="19"/>
      <c r="E64" s="15" t="s">
        <v>30</v>
      </c>
      <c r="F64" s="32" t="s">
        <v>198</v>
      </c>
      <c r="G64" s="26" t="s">
        <v>118</v>
      </c>
      <c r="H64" s="5">
        <v>0</v>
      </c>
      <c r="I64" s="5">
        <v>0</v>
      </c>
      <c r="J64" s="5">
        <v>0</v>
      </c>
      <c r="K64" s="16">
        <v>0</v>
      </c>
      <c r="L64" s="16">
        <v>0</v>
      </c>
      <c r="M64" s="16">
        <f t="shared" si="2"/>
        <v>0</v>
      </c>
      <c r="N64" s="5">
        <v>0</v>
      </c>
      <c r="O64" s="33">
        <v>0</v>
      </c>
      <c r="P64" s="16">
        <v>0</v>
      </c>
      <c r="Q64" s="16">
        <f t="shared" si="3"/>
        <v>0</v>
      </c>
    </row>
    <row r="65" spans="1:17" ht="12.75" customHeight="1" x14ac:dyDescent="0.3">
      <c r="A65" s="12">
        <f t="shared" si="1"/>
        <v>58</v>
      </c>
      <c r="B65" s="21" t="s">
        <v>90</v>
      </c>
      <c r="C65" s="18" t="s">
        <v>38</v>
      </c>
      <c r="D65" s="20"/>
      <c r="E65" s="15" t="s">
        <v>30</v>
      </c>
      <c r="F65" s="32" t="s">
        <v>199</v>
      </c>
      <c r="G65" s="26" t="s">
        <v>118</v>
      </c>
      <c r="H65" s="5">
        <v>0</v>
      </c>
      <c r="I65" s="5">
        <v>0</v>
      </c>
      <c r="J65" s="5">
        <v>0</v>
      </c>
      <c r="K65" s="16">
        <v>0</v>
      </c>
      <c r="L65" s="16">
        <v>0</v>
      </c>
      <c r="M65" s="16">
        <f t="shared" si="2"/>
        <v>0</v>
      </c>
      <c r="N65" s="5">
        <v>0</v>
      </c>
      <c r="O65" s="33">
        <v>0</v>
      </c>
      <c r="P65" s="16">
        <v>0</v>
      </c>
      <c r="Q65" s="16">
        <f t="shared" si="3"/>
        <v>0</v>
      </c>
    </row>
    <row r="66" spans="1:17" ht="12.75" customHeight="1" x14ac:dyDescent="0.3">
      <c r="A66" s="12">
        <f t="shared" si="1"/>
        <v>59</v>
      </c>
      <c r="B66" s="22" t="s">
        <v>54</v>
      </c>
      <c r="C66" s="18" t="s">
        <v>38</v>
      </c>
      <c r="D66" s="19"/>
      <c r="E66" s="15" t="s">
        <v>30</v>
      </c>
      <c r="F66" s="32" t="s">
        <v>200</v>
      </c>
      <c r="G66" s="26" t="s">
        <v>118</v>
      </c>
      <c r="H66" s="5">
        <v>0</v>
      </c>
      <c r="I66" s="5">
        <v>0</v>
      </c>
      <c r="J66" s="5">
        <v>0</v>
      </c>
      <c r="K66" s="16">
        <v>0</v>
      </c>
      <c r="L66" s="16">
        <v>0</v>
      </c>
      <c r="M66" s="16">
        <f t="shared" si="2"/>
        <v>0</v>
      </c>
      <c r="N66" s="5">
        <v>0</v>
      </c>
      <c r="O66" s="33">
        <v>0</v>
      </c>
      <c r="P66" s="16">
        <v>0</v>
      </c>
      <c r="Q66" s="16">
        <f t="shared" si="3"/>
        <v>0</v>
      </c>
    </row>
    <row r="67" spans="1:17" ht="12.75" customHeight="1" x14ac:dyDescent="0.3">
      <c r="A67" s="12">
        <f t="shared" si="1"/>
        <v>60</v>
      </c>
      <c r="B67" s="21" t="s">
        <v>10</v>
      </c>
      <c r="C67" s="18" t="s">
        <v>38</v>
      </c>
      <c r="D67" s="19"/>
      <c r="E67" s="15" t="s">
        <v>30</v>
      </c>
      <c r="F67" s="32" t="s">
        <v>201</v>
      </c>
      <c r="G67" s="26" t="s">
        <v>118</v>
      </c>
      <c r="H67" s="5">
        <v>0</v>
      </c>
      <c r="I67" s="5">
        <v>0</v>
      </c>
      <c r="J67" s="5">
        <v>0</v>
      </c>
      <c r="K67" s="16">
        <v>0</v>
      </c>
      <c r="L67" s="16">
        <v>0</v>
      </c>
      <c r="M67" s="16">
        <f t="shared" si="2"/>
        <v>0</v>
      </c>
      <c r="N67" s="5">
        <v>0</v>
      </c>
      <c r="O67" s="33">
        <v>0</v>
      </c>
      <c r="P67" s="16">
        <v>0</v>
      </c>
      <c r="Q67" s="16">
        <f t="shared" si="3"/>
        <v>0</v>
      </c>
    </row>
    <row r="68" spans="1:17" ht="12.75" customHeight="1" x14ac:dyDescent="0.3">
      <c r="A68" s="12">
        <f t="shared" si="1"/>
        <v>61</v>
      </c>
      <c r="B68" s="21" t="s">
        <v>202</v>
      </c>
      <c r="C68" s="18" t="s">
        <v>38</v>
      </c>
      <c r="D68" s="19"/>
      <c r="E68" s="15" t="s">
        <v>30</v>
      </c>
      <c r="F68" s="32" t="s">
        <v>88</v>
      </c>
      <c r="G68" s="26" t="s">
        <v>118</v>
      </c>
      <c r="H68" s="5">
        <v>2</v>
      </c>
      <c r="I68" s="5">
        <v>0</v>
      </c>
      <c r="J68" s="5">
        <v>0</v>
      </c>
      <c r="K68" s="16">
        <v>0</v>
      </c>
      <c r="L68" s="16">
        <v>0</v>
      </c>
      <c r="M68" s="16">
        <f t="shared" si="2"/>
        <v>0</v>
      </c>
      <c r="N68" s="5">
        <v>0</v>
      </c>
      <c r="O68" s="33">
        <v>0</v>
      </c>
      <c r="P68" s="16">
        <v>0</v>
      </c>
      <c r="Q68" s="16">
        <f t="shared" si="3"/>
        <v>0</v>
      </c>
    </row>
    <row r="69" spans="1:17" ht="12.75" customHeight="1" x14ac:dyDescent="0.3">
      <c r="A69" s="12">
        <f t="shared" si="1"/>
        <v>62</v>
      </c>
      <c r="B69" s="21" t="s">
        <v>11</v>
      </c>
      <c r="C69" s="18" t="s">
        <v>38</v>
      </c>
      <c r="D69" s="19"/>
      <c r="E69" s="15" t="s">
        <v>30</v>
      </c>
      <c r="F69" s="32" t="s">
        <v>88</v>
      </c>
      <c r="G69" s="26" t="s">
        <v>118</v>
      </c>
      <c r="H69" s="5">
        <v>0</v>
      </c>
      <c r="I69" s="5">
        <v>0</v>
      </c>
      <c r="J69" s="5">
        <v>0</v>
      </c>
      <c r="K69" s="16">
        <v>0</v>
      </c>
      <c r="L69" s="16">
        <v>0</v>
      </c>
      <c r="M69" s="16">
        <f t="shared" si="2"/>
        <v>0</v>
      </c>
      <c r="N69" s="5">
        <v>0</v>
      </c>
      <c r="O69" s="33">
        <v>0</v>
      </c>
      <c r="P69" s="16">
        <v>0</v>
      </c>
      <c r="Q69" s="16">
        <f t="shared" si="3"/>
        <v>0</v>
      </c>
    </row>
    <row r="70" spans="1:17" ht="12.75" customHeight="1" x14ac:dyDescent="0.3">
      <c r="A70" s="12">
        <f t="shared" si="1"/>
        <v>63</v>
      </c>
      <c r="B70" s="21" t="s">
        <v>203</v>
      </c>
      <c r="C70" s="18" t="s">
        <v>38</v>
      </c>
      <c r="D70" s="19"/>
      <c r="E70" s="15" t="s">
        <v>30</v>
      </c>
      <c r="F70" s="32" t="s">
        <v>88</v>
      </c>
      <c r="G70" s="26" t="s">
        <v>119</v>
      </c>
      <c r="H70" s="5">
        <v>0</v>
      </c>
      <c r="I70" s="5">
        <v>0</v>
      </c>
      <c r="J70" s="5">
        <v>0</v>
      </c>
      <c r="K70" s="16">
        <v>0</v>
      </c>
      <c r="L70" s="16">
        <v>0</v>
      </c>
      <c r="M70" s="16">
        <f t="shared" si="2"/>
        <v>0</v>
      </c>
      <c r="N70" s="5">
        <v>0</v>
      </c>
      <c r="O70" s="33">
        <v>0</v>
      </c>
      <c r="P70" s="16">
        <v>0</v>
      </c>
      <c r="Q70" s="16">
        <f t="shared" si="3"/>
        <v>0</v>
      </c>
    </row>
    <row r="71" spans="1:17" x14ac:dyDescent="0.3">
      <c r="A71" s="12">
        <f t="shared" si="1"/>
        <v>64</v>
      </c>
      <c r="B71" s="22" t="s">
        <v>53</v>
      </c>
      <c r="C71" s="18" t="s">
        <v>38</v>
      </c>
      <c r="D71" s="19"/>
      <c r="E71" s="15" t="s">
        <v>30</v>
      </c>
      <c r="F71" s="32" t="s">
        <v>88</v>
      </c>
      <c r="G71" s="26" t="s">
        <v>118</v>
      </c>
      <c r="H71" s="5">
        <v>0</v>
      </c>
      <c r="I71" s="5">
        <v>0</v>
      </c>
      <c r="J71" s="5">
        <v>0</v>
      </c>
      <c r="K71" s="16">
        <v>0</v>
      </c>
      <c r="L71" s="16">
        <v>0</v>
      </c>
      <c r="M71" s="16">
        <f t="shared" si="2"/>
        <v>0</v>
      </c>
      <c r="N71" s="5">
        <v>0</v>
      </c>
      <c r="O71" s="33">
        <v>0</v>
      </c>
      <c r="P71" s="16">
        <v>0</v>
      </c>
      <c r="Q71" s="16">
        <f t="shared" si="3"/>
        <v>0</v>
      </c>
    </row>
    <row r="72" spans="1:17" x14ac:dyDescent="0.3">
      <c r="A72" s="12">
        <f t="shared" ref="A72:A213" si="5">ROW()-7</f>
        <v>65</v>
      </c>
      <c r="B72" s="22" t="s">
        <v>109</v>
      </c>
      <c r="C72" s="18" t="s">
        <v>38</v>
      </c>
      <c r="D72" s="19"/>
      <c r="E72" s="15" t="s">
        <v>30</v>
      </c>
      <c r="F72" s="32" t="s">
        <v>183</v>
      </c>
      <c r="G72" s="26" t="s">
        <v>118</v>
      </c>
      <c r="H72" s="5">
        <v>0</v>
      </c>
      <c r="I72" s="5">
        <v>0</v>
      </c>
      <c r="J72" s="5">
        <v>0</v>
      </c>
      <c r="K72" s="16">
        <v>0</v>
      </c>
      <c r="L72" s="16">
        <v>0</v>
      </c>
      <c r="M72" s="16">
        <f t="shared" si="2"/>
        <v>0</v>
      </c>
      <c r="N72" s="5">
        <v>0</v>
      </c>
      <c r="O72" s="33">
        <v>0</v>
      </c>
      <c r="P72" s="16">
        <v>0</v>
      </c>
      <c r="Q72" s="16">
        <f t="shared" si="3"/>
        <v>0</v>
      </c>
    </row>
    <row r="73" spans="1:17" x14ac:dyDescent="0.3">
      <c r="A73" s="12">
        <f t="shared" si="5"/>
        <v>66</v>
      </c>
      <c r="B73" s="22" t="s">
        <v>109</v>
      </c>
      <c r="C73" s="18" t="s">
        <v>38</v>
      </c>
      <c r="D73" s="19"/>
      <c r="E73" s="15" t="s">
        <v>30</v>
      </c>
      <c r="F73" s="32" t="s">
        <v>171</v>
      </c>
      <c r="G73" s="26" t="s">
        <v>121</v>
      </c>
      <c r="H73" s="5">
        <v>0</v>
      </c>
      <c r="I73" s="5">
        <v>0</v>
      </c>
      <c r="J73" s="5">
        <v>0</v>
      </c>
      <c r="K73" s="16">
        <v>0</v>
      </c>
      <c r="L73" s="16">
        <v>0</v>
      </c>
      <c r="M73" s="16">
        <f t="shared" si="2"/>
        <v>0</v>
      </c>
      <c r="N73" s="5">
        <v>0</v>
      </c>
      <c r="O73" s="33">
        <v>0</v>
      </c>
      <c r="P73" s="16">
        <v>0</v>
      </c>
      <c r="Q73" s="16">
        <f t="shared" si="3"/>
        <v>0</v>
      </c>
    </row>
    <row r="74" spans="1:17" x14ac:dyDescent="0.3">
      <c r="A74" s="12">
        <f t="shared" si="5"/>
        <v>67</v>
      </c>
      <c r="B74" s="22" t="s">
        <v>109</v>
      </c>
      <c r="C74" s="18" t="s">
        <v>38</v>
      </c>
      <c r="D74" s="19"/>
      <c r="E74" s="15" t="s">
        <v>30</v>
      </c>
      <c r="F74" s="32" t="s">
        <v>88</v>
      </c>
      <c r="G74" s="26" t="s">
        <v>119</v>
      </c>
      <c r="H74" s="5">
        <v>0</v>
      </c>
      <c r="I74" s="5">
        <v>0</v>
      </c>
      <c r="J74" s="5">
        <v>0</v>
      </c>
      <c r="K74" s="16">
        <v>0</v>
      </c>
      <c r="L74" s="16">
        <v>0</v>
      </c>
      <c r="M74" s="16">
        <f t="shared" si="2"/>
        <v>0</v>
      </c>
      <c r="N74" s="5">
        <v>0</v>
      </c>
      <c r="O74" s="33">
        <v>0</v>
      </c>
      <c r="P74" s="16">
        <v>0</v>
      </c>
      <c r="Q74" s="16">
        <f t="shared" si="3"/>
        <v>0</v>
      </c>
    </row>
    <row r="75" spans="1:17" x14ac:dyDescent="0.3">
      <c r="A75" s="12">
        <f t="shared" si="5"/>
        <v>68</v>
      </c>
      <c r="B75" s="21" t="s">
        <v>63</v>
      </c>
      <c r="C75" s="18" t="s">
        <v>38</v>
      </c>
      <c r="D75" s="20"/>
      <c r="E75" s="15" t="s">
        <v>30</v>
      </c>
      <c r="F75" s="32" t="s">
        <v>88</v>
      </c>
      <c r="G75" s="26" t="s">
        <v>118</v>
      </c>
      <c r="H75" s="5">
        <v>0</v>
      </c>
      <c r="I75" s="5">
        <v>0</v>
      </c>
      <c r="J75" s="5">
        <v>0</v>
      </c>
      <c r="K75" s="16">
        <v>0</v>
      </c>
      <c r="L75" s="16">
        <v>0</v>
      </c>
      <c r="M75" s="16">
        <f t="shared" si="2"/>
        <v>0</v>
      </c>
      <c r="N75" s="5">
        <v>0</v>
      </c>
      <c r="O75" s="33">
        <v>0</v>
      </c>
      <c r="P75" s="16">
        <v>0</v>
      </c>
      <c r="Q75" s="16">
        <f t="shared" si="3"/>
        <v>0</v>
      </c>
    </row>
    <row r="76" spans="1:17" x14ac:dyDescent="0.3">
      <c r="A76" s="12">
        <f t="shared" si="5"/>
        <v>69</v>
      </c>
      <c r="B76" s="21" t="s">
        <v>63</v>
      </c>
      <c r="C76" s="18" t="s">
        <v>38</v>
      </c>
      <c r="D76" s="20"/>
      <c r="E76" s="15" t="s">
        <v>30</v>
      </c>
      <c r="F76" s="32" t="s">
        <v>88</v>
      </c>
      <c r="G76" s="26" t="s">
        <v>119</v>
      </c>
      <c r="H76" s="5">
        <v>0</v>
      </c>
      <c r="I76" s="5">
        <v>0</v>
      </c>
      <c r="J76" s="5">
        <v>0</v>
      </c>
      <c r="K76" s="16">
        <v>0</v>
      </c>
      <c r="L76" s="16">
        <v>0</v>
      </c>
      <c r="M76" s="16">
        <f t="shared" si="2"/>
        <v>0</v>
      </c>
      <c r="N76" s="5">
        <v>0</v>
      </c>
      <c r="O76" s="33">
        <v>0</v>
      </c>
      <c r="P76" s="16">
        <v>0</v>
      </c>
      <c r="Q76" s="16">
        <f t="shared" si="3"/>
        <v>0</v>
      </c>
    </row>
    <row r="77" spans="1:17" x14ac:dyDescent="0.3">
      <c r="A77" s="12">
        <f t="shared" si="5"/>
        <v>70</v>
      </c>
      <c r="B77" s="21" t="s">
        <v>144</v>
      </c>
      <c r="C77" s="18" t="s">
        <v>38</v>
      </c>
      <c r="D77" s="20"/>
      <c r="E77" s="15" t="s">
        <v>30</v>
      </c>
      <c r="F77" s="32" t="s">
        <v>88</v>
      </c>
      <c r="G77" s="26" t="s">
        <v>118</v>
      </c>
      <c r="H77" s="5">
        <v>0</v>
      </c>
      <c r="I77" s="5">
        <v>0</v>
      </c>
      <c r="J77" s="5">
        <v>0</v>
      </c>
      <c r="K77" s="16">
        <v>0</v>
      </c>
      <c r="L77" s="16">
        <v>0</v>
      </c>
      <c r="M77" s="16">
        <f t="shared" si="2"/>
        <v>0</v>
      </c>
      <c r="N77" s="5">
        <v>0</v>
      </c>
      <c r="O77" s="33">
        <v>0</v>
      </c>
      <c r="P77" s="16">
        <v>0</v>
      </c>
      <c r="Q77" s="16">
        <f t="shared" si="3"/>
        <v>0</v>
      </c>
    </row>
    <row r="78" spans="1:17" x14ac:dyDescent="0.3">
      <c r="A78" s="12">
        <f t="shared" si="5"/>
        <v>71</v>
      </c>
      <c r="B78" s="21" t="s">
        <v>144</v>
      </c>
      <c r="C78" s="18" t="s">
        <v>38</v>
      </c>
      <c r="D78" s="20"/>
      <c r="E78" s="15" t="s">
        <v>30</v>
      </c>
      <c r="F78" s="32" t="s">
        <v>88</v>
      </c>
      <c r="G78" s="26" t="s">
        <v>119</v>
      </c>
      <c r="H78" s="5">
        <v>0</v>
      </c>
      <c r="I78" s="5">
        <v>0</v>
      </c>
      <c r="J78" s="5">
        <v>0</v>
      </c>
      <c r="K78" s="16">
        <v>0</v>
      </c>
      <c r="L78" s="16">
        <v>0</v>
      </c>
      <c r="M78" s="16">
        <f t="shared" si="2"/>
        <v>0</v>
      </c>
      <c r="N78" s="5">
        <v>0</v>
      </c>
      <c r="O78" s="33">
        <v>0</v>
      </c>
      <c r="P78" s="16">
        <v>0</v>
      </c>
      <c r="Q78" s="16">
        <f t="shared" si="3"/>
        <v>0</v>
      </c>
    </row>
    <row r="79" spans="1:17" x14ac:dyDescent="0.3">
      <c r="A79" s="12">
        <f t="shared" si="5"/>
        <v>72</v>
      </c>
      <c r="B79" s="21" t="s">
        <v>12</v>
      </c>
      <c r="C79" s="18" t="s">
        <v>38</v>
      </c>
      <c r="D79" s="19"/>
      <c r="E79" s="15" t="s">
        <v>32</v>
      </c>
      <c r="F79" s="32" t="s">
        <v>204</v>
      </c>
      <c r="G79" s="26" t="s">
        <v>118</v>
      </c>
      <c r="H79" s="5">
        <v>0</v>
      </c>
      <c r="I79" s="5">
        <v>0</v>
      </c>
      <c r="J79" s="5">
        <v>0</v>
      </c>
      <c r="K79" s="16">
        <v>0</v>
      </c>
      <c r="L79" s="16">
        <v>0</v>
      </c>
      <c r="M79" s="16">
        <f t="shared" si="2"/>
        <v>0</v>
      </c>
      <c r="N79" s="5">
        <v>0</v>
      </c>
      <c r="O79" s="33">
        <v>0</v>
      </c>
      <c r="P79" s="16">
        <v>0</v>
      </c>
      <c r="Q79" s="16">
        <f t="shared" si="3"/>
        <v>0</v>
      </c>
    </row>
    <row r="80" spans="1:17" x14ac:dyDescent="0.3">
      <c r="A80" s="12">
        <f t="shared" si="5"/>
        <v>73</v>
      </c>
      <c r="B80" s="21" t="s">
        <v>12</v>
      </c>
      <c r="C80" s="18" t="s">
        <v>38</v>
      </c>
      <c r="D80" s="19"/>
      <c r="E80" s="15" t="s">
        <v>32</v>
      </c>
      <c r="F80" s="32" t="s">
        <v>173</v>
      </c>
      <c r="G80" s="26" t="s">
        <v>122</v>
      </c>
      <c r="H80" s="5">
        <v>0</v>
      </c>
      <c r="I80" s="5">
        <v>0</v>
      </c>
      <c r="J80" s="5">
        <v>0</v>
      </c>
      <c r="K80" s="16">
        <v>0</v>
      </c>
      <c r="L80" s="16">
        <v>0</v>
      </c>
      <c r="M80" s="16">
        <f t="shared" si="2"/>
        <v>0</v>
      </c>
      <c r="N80" s="5">
        <v>0</v>
      </c>
      <c r="O80" s="33">
        <v>0</v>
      </c>
      <c r="P80" s="16">
        <v>0</v>
      </c>
      <c r="Q80" s="16">
        <f t="shared" si="3"/>
        <v>0</v>
      </c>
    </row>
    <row r="81" spans="1:17" x14ac:dyDescent="0.3">
      <c r="A81" s="12">
        <f t="shared" si="5"/>
        <v>74</v>
      </c>
      <c r="B81" s="21" t="s">
        <v>96</v>
      </c>
      <c r="C81" s="18" t="s">
        <v>38</v>
      </c>
      <c r="D81" s="20"/>
      <c r="E81" s="15" t="s">
        <v>32</v>
      </c>
      <c r="F81" s="32" t="s">
        <v>182</v>
      </c>
      <c r="G81" s="26" t="s">
        <v>118</v>
      </c>
      <c r="H81" s="5">
        <v>0</v>
      </c>
      <c r="I81" s="5">
        <v>0</v>
      </c>
      <c r="J81" s="5">
        <v>0</v>
      </c>
      <c r="K81" s="16">
        <v>0</v>
      </c>
      <c r="L81" s="16">
        <v>0</v>
      </c>
      <c r="M81" s="16">
        <f t="shared" si="2"/>
        <v>0</v>
      </c>
      <c r="N81" s="5">
        <v>0</v>
      </c>
      <c r="O81" s="33">
        <v>0</v>
      </c>
      <c r="P81" s="16">
        <v>0</v>
      </c>
      <c r="Q81" s="16">
        <f t="shared" si="3"/>
        <v>0</v>
      </c>
    </row>
    <row r="82" spans="1:17" x14ac:dyDescent="0.3">
      <c r="A82" s="12">
        <f t="shared" si="5"/>
        <v>75</v>
      </c>
      <c r="B82" s="21" t="s">
        <v>96</v>
      </c>
      <c r="C82" s="18" t="s">
        <v>38</v>
      </c>
      <c r="D82" s="20"/>
      <c r="E82" s="15" t="s">
        <v>32</v>
      </c>
      <c r="F82" s="32" t="s">
        <v>171</v>
      </c>
      <c r="G82" s="26" t="s">
        <v>122</v>
      </c>
      <c r="H82" s="5">
        <v>1</v>
      </c>
      <c r="I82" s="5">
        <v>0</v>
      </c>
      <c r="J82" s="5">
        <v>0</v>
      </c>
      <c r="K82" s="16">
        <v>0</v>
      </c>
      <c r="L82" s="16">
        <v>0</v>
      </c>
      <c r="M82" s="16">
        <f t="shared" si="2"/>
        <v>0</v>
      </c>
      <c r="N82" s="5">
        <v>0</v>
      </c>
      <c r="O82" s="33">
        <v>0</v>
      </c>
      <c r="P82" s="16">
        <v>0</v>
      </c>
      <c r="Q82" s="16">
        <f t="shared" si="3"/>
        <v>0</v>
      </c>
    </row>
    <row r="83" spans="1:17" x14ac:dyDescent="0.3">
      <c r="A83" s="12">
        <f t="shared" si="5"/>
        <v>76</v>
      </c>
      <c r="B83" s="21" t="s">
        <v>97</v>
      </c>
      <c r="C83" s="18" t="s">
        <v>38</v>
      </c>
      <c r="D83" s="20"/>
      <c r="E83" s="15" t="s">
        <v>32</v>
      </c>
      <c r="F83" s="32" t="s">
        <v>88</v>
      </c>
      <c r="G83" s="26" t="s">
        <v>118</v>
      </c>
      <c r="H83" s="5">
        <v>0</v>
      </c>
      <c r="I83" s="5">
        <v>0</v>
      </c>
      <c r="J83" s="5">
        <v>0</v>
      </c>
      <c r="K83" s="16">
        <v>0</v>
      </c>
      <c r="L83" s="16">
        <v>0</v>
      </c>
      <c r="M83" s="16">
        <f t="shared" si="2"/>
        <v>0</v>
      </c>
      <c r="N83" s="5">
        <v>0</v>
      </c>
      <c r="O83" s="33">
        <v>0</v>
      </c>
      <c r="P83" s="16">
        <v>0</v>
      </c>
      <c r="Q83" s="16">
        <f t="shared" si="3"/>
        <v>0</v>
      </c>
    </row>
    <row r="84" spans="1:17" x14ac:dyDescent="0.3">
      <c r="A84" s="12">
        <f t="shared" si="5"/>
        <v>77</v>
      </c>
      <c r="B84" s="22" t="s">
        <v>41</v>
      </c>
      <c r="C84" s="18" t="s">
        <v>38</v>
      </c>
      <c r="D84" s="19"/>
      <c r="E84" s="15" t="s">
        <v>33</v>
      </c>
      <c r="F84" s="32" t="s">
        <v>205</v>
      </c>
      <c r="G84" s="26" t="s">
        <v>118</v>
      </c>
      <c r="H84" s="5">
        <v>0</v>
      </c>
      <c r="I84" s="5">
        <v>0</v>
      </c>
      <c r="J84" s="5">
        <v>0</v>
      </c>
      <c r="K84" s="16">
        <v>0</v>
      </c>
      <c r="L84" s="16">
        <v>0</v>
      </c>
      <c r="M84" s="16">
        <f t="shared" si="2"/>
        <v>0</v>
      </c>
      <c r="N84" s="5">
        <v>0</v>
      </c>
      <c r="O84" s="33">
        <v>0</v>
      </c>
      <c r="P84" s="16">
        <v>0</v>
      </c>
      <c r="Q84" s="16">
        <f t="shared" si="3"/>
        <v>0</v>
      </c>
    </row>
    <row r="85" spans="1:17" x14ac:dyDescent="0.3">
      <c r="A85" s="12">
        <f t="shared" si="5"/>
        <v>78</v>
      </c>
      <c r="B85" s="22" t="s">
        <v>41</v>
      </c>
      <c r="C85" s="18" t="s">
        <v>38</v>
      </c>
      <c r="D85" s="19"/>
      <c r="E85" s="15" t="s">
        <v>33</v>
      </c>
      <c r="F85" s="32" t="s">
        <v>164</v>
      </c>
      <c r="G85" s="26" t="s">
        <v>122</v>
      </c>
      <c r="H85" s="5">
        <v>0</v>
      </c>
      <c r="I85" s="5">
        <v>0</v>
      </c>
      <c r="J85" s="5">
        <v>0</v>
      </c>
      <c r="K85" s="16">
        <v>0</v>
      </c>
      <c r="L85" s="16">
        <v>0</v>
      </c>
      <c r="M85" s="16">
        <f t="shared" si="2"/>
        <v>0</v>
      </c>
      <c r="N85" s="5">
        <v>0</v>
      </c>
      <c r="O85" s="33">
        <v>0</v>
      </c>
      <c r="P85" s="16">
        <v>0</v>
      </c>
      <c r="Q85" s="16">
        <f t="shared" si="3"/>
        <v>0</v>
      </c>
    </row>
    <row r="86" spans="1:17" x14ac:dyDescent="0.3">
      <c r="A86" s="12">
        <f t="shared" si="5"/>
        <v>79</v>
      </c>
      <c r="B86" s="22" t="s">
        <v>112</v>
      </c>
      <c r="C86" s="18" t="s">
        <v>38</v>
      </c>
      <c r="D86" s="19"/>
      <c r="E86" s="15" t="s">
        <v>30</v>
      </c>
      <c r="F86" s="32" t="s">
        <v>206</v>
      </c>
      <c r="G86" s="26" t="s">
        <v>118</v>
      </c>
      <c r="H86" s="5">
        <v>0</v>
      </c>
      <c r="I86" s="5">
        <v>0</v>
      </c>
      <c r="J86" s="5">
        <v>0</v>
      </c>
      <c r="K86" s="16">
        <v>0</v>
      </c>
      <c r="L86" s="16">
        <v>0</v>
      </c>
      <c r="M86" s="16">
        <f t="shared" si="2"/>
        <v>0</v>
      </c>
      <c r="N86" s="5">
        <v>0</v>
      </c>
      <c r="O86" s="33">
        <v>0</v>
      </c>
      <c r="P86" s="16">
        <v>0</v>
      </c>
      <c r="Q86" s="16">
        <f t="shared" si="3"/>
        <v>0</v>
      </c>
    </row>
    <row r="87" spans="1:17" x14ac:dyDescent="0.3">
      <c r="A87" s="12">
        <f t="shared" si="5"/>
        <v>80</v>
      </c>
      <c r="B87" s="22" t="s">
        <v>112</v>
      </c>
      <c r="C87" s="18" t="s">
        <v>38</v>
      </c>
      <c r="D87" s="19"/>
      <c r="E87" s="15" t="s">
        <v>30</v>
      </c>
      <c r="F87" s="32" t="s">
        <v>206</v>
      </c>
      <c r="G87" s="26" t="s">
        <v>119</v>
      </c>
      <c r="H87" s="5">
        <v>0</v>
      </c>
      <c r="I87" s="5">
        <v>0</v>
      </c>
      <c r="J87" s="5">
        <v>0</v>
      </c>
      <c r="K87" s="16">
        <v>0</v>
      </c>
      <c r="L87" s="16">
        <v>0</v>
      </c>
      <c r="M87" s="16">
        <f t="shared" si="2"/>
        <v>0</v>
      </c>
      <c r="N87" s="5">
        <v>0</v>
      </c>
      <c r="O87" s="33">
        <v>0</v>
      </c>
      <c r="P87" s="16">
        <v>0</v>
      </c>
      <c r="Q87" s="16">
        <f t="shared" si="3"/>
        <v>0</v>
      </c>
    </row>
    <row r="88" spans="1:17" x14ac:dyDescent="0.3">
      <c r="A88" s="12">
        <f t="shared" si="5"/>
        <v>81</v>
      </c>
      <c r="B88" s="22" t="s">
        <v>42</v>
      </c>
      <c r="C88" s="18" t="s">
        <v>38</v>
      </c>
      <c r="D88" s="19"/>
      <c r="E88" s="15" t="s">
        <v>30</v>
      </c>
      <c r="F88" s="32" t="s">
        <v>207</v>
      </c>
      <c r="G88" s="26" t="s">
        <v>118</v>
      </c>
      <c r="H88" s="5">
        <v>0</v>
      </c>
      <c r="I88" s="5">
        <v>0</v>
      </c>
      <c r="J88" s="5">
        <v>0</v>
      </c>
      <c r="K88" s="16">
        <v>0</v>
      </c>
      <c r="L88" s="16">
        <v>0</v>
      </c>
      <c r="M88" s="16">
        <f t="shared" si="2"/>
        <v>0</v>
      </c>
      <c r="N88" s="5">
        <v>0</v>
      </c>
      <c r="O88" s="33">
        <v>0</v>
      </c>
      <c r="P88" s="16">
        <v>0</v>
      </c>
      <c r="Q88" s="16">
        <f t="shared" si="3"/>
        <v>0</v>
      </c>
    </row>
    <row r="89" spans="1:17" x14ac:dyDescent="0.3">
      <c r="A89" s="12">
        <f t="shared" si="5"/>
        <v>82</v>
      </c>
      <c r="B89" s="22" t="s">
        <v>131</v>
      </c>
      <c r="C89" s="18" t="s">
        <v>38</v>
      </c>
      <c r="D89" s="19"/>
      <c r="E89" s="15" t="s">
        <v>30</v>
      </c>
      <c r="F89" s="32" t="s">
        <v>208</v>
      </c>
      <c r="G89" s="26" t="s">
        <v>118</v>
      </c>
      <c r="H89" s="5">
        <v>0</v>
      </c>
      <c r="I89" s="5">
        <v>0</v>
      </c>
      <c r="J89" s="5">
        <v>0</v>
      </c>
      <c r="K89" s="16">
        <v>0</v>
      </c>
      <c r="L89" s="16">
        <v>0</v>
      </c>
      <c r="M89" s="16">
        <f t="shared" si="2"/>
        <v>0</v>
      </c>
      <c r="N89" s="5">
        <v>0</v>
      </c>
      <c r="O89" s="33">
        <v>0</v>
      </c>
      <c r="P89" s="16">
        <v>0</v>
      </c>
      <c r="Q89" s="16">
        <f t="shared" si="3"/>
        <v>0</v>
      </c>
    </row>
    <row r="90" spans="1:17" x14ac:dyDescent="0.3">
      <c r="A90" s="12">
        <f t="shared" si="5"/>
        <v>83</v>
      </c>
      <c r="B90" s="22" t="s">
        <v>131</v>
      </c>
      <c r="C90" s="18" t="s">
        <v>38</v>
      </c>
      <c r="D90" s="19"/>
      <c r="E90" s="15" t="s">
        <v>30</v>
      </c>
      <c r="F90" s="32" t="s">
        <v>188</v>
      </c>
      <c r="G90" s="26" t="s">
        <v>119</v>
      </c>
      <c r="H90" s="5">
        <v>0</v>
      </c>
      <c r="I90" s="5">
        <v>0</v>
      </c>
      <c r="J90" s="5">
        <v>0</v>
      </c>
      <c r="K90" s="16">
        <v>0</v>
      </c>
      <c r="L90" s="16">
        <v>0</v>
      </c>
      <c r="M90" s="16">
        <f t="shared" si="2"/>
        <v>0</v>
      </c>
      <c r="N90" s="5">
        <v>0</v>
      </c>
      <c r="O90" s="33">
        <v>0</v>
      </c>
      <c r="P90" s="16">
        <v>0</v>
      </c>
      <c r="Q90" s="16">
        <f t="shared" si="3"/>
        <v>0</v>
      </c>
    </row>
    <row r="91" spans="1:17" x14ac:dyDescent="0.3">
      <c r="A91" s="12">
        <f t="shared" si="5"/>
        <v>84</v>
      </c>
      <c r="B91" s="22" t="s">
        <v>13</v>
      </c>
      <c r="C91" s="18" t="s">
        <v>38</v>
      </c>
      <c r="D91" s="20"/>
      <c r="E91" s="15" t="s">
        <v>30</v>
      </c>
      <c r="F91" s="32" t="s">
        <v>209</v>
      </c>
      <c r="G91" s="26" t="s">
        <v>118</v>
      </c>
      <c r="H91" s="5">
        <v>0</v>
      </c>
      <c r="I91" s="5">
        <v>0</v>
      </c>
      <c r="J91" s="5">
        <v>0</v>
      </c>
      <c r="K91" s="16">
        <v>0</v>
      </c>
      <c r="L91" s="16">
        <v>0</v>
      </c>
      <c r="M91" s="16">
        <f t="shared" si="2"/>
        <v>0</v>
      </c>
      <c r="N91" s="5">
        <v>0</v>
      </c>
      <c r="O91" s="33">
        <v>0</v>
      </c>
      <c r="P91" s="16">
        <v>0</v>
      </c>
      <c r="Q91" s="16">
        <f t="shared" si="3"/>
        <v>0</v>
      </c>
    </row>
    <row r="92" spans="1:17" x14ac:dyDescent="0.3">
      <c r="A92" s="12">
        <f t="shared" si="5"/>
        <v>85</v>
      </c>
      <c r="B92" s="22" t="s">
        <v>13</v>
      </c>
      <c r="C92" s="18" t="s">
        <v>38</v>
      </c>
      <c r="D92" s="20"/>
      <c r="E92" s="15" t="s">
        <v>30</v>
      </c>
      <c r="F92" s="32" t="s">
        <v>209</v>
      </c>
      <c r="G92" s="26" t="s">
        <v>119</v>
      </c>
      <c r="H92" s="5">
        <v>0</v>
      </c>
      <c r="I92" s="5">
        <v>0</v>
      </c>
      <c r="J92" s="5">
        <v>0</v>
      </c>
      <c r="K92" s="16">
        <v>0</v>
      </c>
      <c r="L92" s="16">
        <v>0</v>
      </c>
      <c r="M92" s="16">
        <f t="shared" si="2"/>
        <v>0</v>
      </c>
      <c r="N92" s="5">
        <v>0</v>
      </c>
      <c r="O92" s="33">
        <v>0</v>
      </c>
      <c r="P92" s="16">
        <v>0</v>
      </c>
      <c r="Q92" s="16">
        <f t="shared" si="3"/>
        <v>0</v>
      </c>
    </row>
    <row r="93" spans="1:17" x14ac:dyDescent="0.3">
      <c r="A93" s="12">
        <f t="shared" si="5"/>
        <v>86</v>
      </c>
      <c r="B93" s="22" t="s">
        <v>139</v>
      </c>
      <c r="C93" s="18" t="s">
        <v>38</v>
      </c>
      <c r="D93" s="20"/>
      <c r="E93" s="15" t="s">
        <v>30</v>
      </c>
      <c r="F93" s="32" t="s">
        <v>210</v>
      </c>
      <c r="G93" s="26" t="s">
        <v>119</v>
      </c>
      <c r="H93" s="5">
        <v>0</v>
      </c>
      <c r="I93" s="5">
        <v>0</v>
      </c>
      <c r="J93" s="5">
        <v>0</v>
      </c>
      <c r="K93" s="16">
        <v>0</v>
      </c>
      <c r="L93" s="16">
        <v>0</v>
      </c>
      <c r="M93" s="16">
        <f t="shared" si="2"/>
        <v>0</v>
      </c>
      <c r="N93" s="5">
        <v>0</v>
      </c>
      <c r="O93" s="33">
        <v>0</v>
      </c>
      <c r="P93" s="16">
        <v>0</v>
      </c>
      <c r="Q93" s="16">
        <f t="shared" si="3"/>
        <v>0</v>
      </c>
    </row>
    <row r="94" spans="1:17" x14ac:dyDescent="0.3">
      <c r="A94" s="12">
        <f t="shared" si="5"/>
        <v>87</v>
      </c>
      <c r="B94" s="22" t="s">
        <v>211</v>
      </c>
      <c r="C94" s="18" t="s">
        <v>38</v>
      </c>
      <c r="D94" s="20"/>
      <c r="E94" s="15" t="s">
        <v>30</v>
      </c>
      <c r="F94" s="32" t="s">
        <v>88</v>
      </c>
      <c r="G94" s="26" t="s">
        <v>119</v>
      </c>
      <c r="H94" s="5">
        <v>0</v>
      </c>
      <c r="I94" s="5">
        <v>0</v>
      </c>
      <c r="J94" s="5">
        <v>0</v>
      </c>
      <c r="K94" s="16">
        <v>0</v>
      </c>
      <c r="L94" s="16">
        <v>0</v>
      </c>
      <c r="M94" s="16">
        <f t="shared" si="2"/>
        <v>0</v>
      </c>
      <c r="N94" s="5">
        <v>0</v>
      </c>
      <c r="O94" s="33">
        <v>0</v>
      </c>
      <c r="P94" s="16">
        <v>0</v>
      </c>
      <c r="Q94" s="16">
        <f>A94</f>
        <v>87</v>
      </c>
    </row>
    <row r="95" spans="1:17" x14ac:dyDescent="0.3">
      <c r="A95" s="12">
        <f t="shared" si="5"/>
        <v>88</v>
      </c>
      <c r="B95" s="21" t="s">
        <v>14</v>
      </c>
      <c r="C95" s="18" t="s">
        <v>38</v>
      </c>
      <c r="D95" s="20"/>
      <c r="E95" s="15" t="s">
        <v>30</v>
      </c>
      <c r="F95" s="32" t="s">
        <v>212</v>
      </c>
      <c r="G95" s="26" t="s">
        <v>118</v>
      </c>
      <c r="H95" s="5">
        <v>0</v>
      </c>
      <c r="I95" s="5">
        <v>0</v>
      </c>
      <c r="J95" s="5">
        <v>0</v>
      </c>
      <c r="K95" s="16">
        <v>0</v>
      </c>
      <c r="L95" s="16">
        <v>0</v>
      </c>
      <c r="M95" s="16">
        <f t="shared" si="2"/>
        <v>0</v>
      </c>
      <c r="N95" s="5">
        <v>0</v>
      </c>
      <c r="O95" s="33">
        <v>0</v>
      </c>
      <c r="P95" s="16">
        <v>0</v>
      </c>
      <c r="Q95" s="16">
        <f t="shared" si="3"/>
        <v>0</v>
      </c>
    </row>
    <row r="96" spans="1:17" x14ac:dyDescent="0.3">
      <c r="A96" s="12">
        <f t="shared" si="5"/>
        <v>89</v>
      </c>
      <c r="B96" s="21" t="s">
        <v>79</v>
      </c>
      <c r="C96" s="18" t="s">
        <v>38</v>
      </c>
      <c r="D96" s="20"/>
      <c r="E96" s="15" t="s">
        <v>30</v>
      </c>
      <c r="F96" s="32" t="s">
        <v>213</v>
      </c>
      <c r="G96" s="26" t="s">
        <v>118</v>
      </c>
      <c r="H96" s="5">
        <v>0</v>
      </c>
      <c r="I96" s="5">
        <v>0</v>
      </c>
      <c r="J96" s="5">
        <v>0</v>
      </c>
      <c r="K96" s="16">
        <v>0</v>
      </c>
      <c r="L96" s="16">
        <v>0</v>
      </c>
      <c r="M96" s="16">
        <f t="shared" si="2"/>
        <v>0</v>
      </c>
      <c r="N96" s="5">
        <v>0</v>
      </c>
      <c r="O96" s="33">
        <v>0</v>
      </c>
      <c r="P96" s="16">
        <v>0</v>
      </c>
      <c r="Q96" s="16">
        <f t="shared" si="3"/>
        <v>0</v>
      </c>
    </row>
    <row r="97" spans="1:17" x14ac:dyDescent="0.3">
      <c r="A97" s="12">
        <f t="shared" si="5"/>
        <v>90</v>
      </c>
      <c r="B97" s="21" t="s">
        <v>79</v>
      </c>
      <c r="C97" s="18" t="s">
        <v>38</v>
      </c>
      <c r="D97" s="20"/>
      <c r="E97" s="15" t="s">
        <v>30</v>
      </c>
      <c r="F97" s="32" t="s">
        <v>212</v>
      </c>
      <c r="G97" s="26" t="s">
        <v>119</v>
      </c>
      <c r="H97" s="5">
        <v>0</v>
      </c>
      <c r="I97" s="5">
        <v>0</v>
      </c>
      <c r="J97" s="5">
        <v>0</v>
      </c>
      <c r="K97" s="16">
        <v>0</v>
      </c>
      <c r="L97" s="16">
        <v>0</v>
      </c>
      <c r="M97" s="16">
        <f t="shared" si="2"/>
        <v>0</v>
      </c>
      <c r="N97" s="5">
        <v>0</v>
      </c>
      <c r="O97" s="33">
        <v>0</v>
      </c>
      <c r="P97" s="16">
        <v>0</v>
      </c>
      <c r="Q97" s="16">
        <f t="shared" si="3"/>
        <v>0</v>
      </c>
    </row>
    <row r="98" spans="1:17" x14ac:dyDescent="0.3">
      <c r="A98" s="12">
        <f t="shared" si="5"/>
        <v>91</v>
      </c>
      <c r="B98" s="21" t="s">
        <v>91</v>
      </c>
      <c r="C98" s="18" t="s">
        <v>38</v>
      </c>
      <c r="D98" s="20"/>
      <c r="E98" s="15" t="s">
        <v>30</v>
      </c>
      <c r="F98" s="32" t="s">
        <v>214</v>
      </c>
      <c r="G98" s="26" t="s">
        <v>118</v>
      </c>
      <c r="H98" s="5">
        <v>0</v>
      </c>
      <c r="I98" s="5">
        <v>0</v>
      </c>
      <c r="J98" s="5">
        <v>0</v>
      </c>
      <c r="K98" s="16">
        <v>0</v>
      </c>
      <c r="L98" s="16">
        <v>0</v>
      </c>
      <c r="M98" s="16">
        <f t="shared" si="2"/>
        <v>0</v>
      </c>
      <c r="N98" s="5">
        <v>0</v>
      </c>
      <c r="O98" s="33">
        <v>0</v>
      </c>
      <c r="P98" s="16">
        <v>0</v>
      </c>
      <c r="Q98" s="16">
        <f t="shared" si="3"/>
        <v>0</v>
      </c>
    </row>
    <row r="99" spans="1:17" x14ac:dyDescent="0.3">
      <c r="A99" s="12">
        <f t="shared" si="5"/>
        <v>92</v>
      </c>
      <c r="B99" s="21" t="s">
        <v>91</v>
      </c>
      <c r="C99" s="18" t="s">
        <v>38</v>
      </c>
      <c r="D99" s="20"/>
      <c r="E99" s="15" t="s">
        <v>30</v>
      </c>
      <c r="F99" s="32" t="s">
        <v>213</v>
      </c>
      <c r="G99" s="26" t="s">
        <v>119</v>
      </c>
      <c r="H99" s="5">
        <v>0</v>
      </c>
      <c r="I99" s="5">
        <v>0</v>
      </c>
      <c r="J99" s="5">
        <v>0</v>
      </c>
      <c r="K99" s="16">
        <v>0</v>
      </c>
      <c r="L99" s="16">
        <v>0</v>
      </c>
      <c r="M99" s="16">
        <f t="shared" si="2"/>
        <v>0</v>
      </c>
      <c r="N99" s="5">
        <v>0</v>
      </c>
      <c r="O99" s="33">
        <v>0</v>
      </c>
      <c r="P99" s="16">
        <v>0</v>
      </c>
      <c r="Q99" s="16">
        <f t="shared" si="3"/>
        <v>0</v>
      </c>
    </row>
    <row r="100" spans="1:17" x14ac:dyDescent="0.3">
      <c r="A100" s="12">
        <f t="shared" si="5"/>
        <v>93</v>
      </c>
      <c r="B100" s="21" t="s">
        <v>105</v>
      </c>
      <c r="C100" s="18" t="s">
        <v>38</v>
      </c>
      <c r="D100" s="20"/>
      <c r="E100" s="15" t="s">
        <v>32</v>
      </c>
      <c r="F100" s="32" t="s">
        <v>196</v>
      </c>
      <c r="G100" s="26" t="s">
        <v>118</v>
      </c>
      <c r="H100" s="5">
        <v>0</v>
      </c>
      <c r="I100" s="5">
        <v>0</v>
      </c>
      <c r="J100" s="5">
        <v>0</v>
      </c>
      <c r="K100" s="16">
        <v>0</v>
      </c>
      <c r="L100" s="16">
        <v>0</v>
      </c>
      <c r="M100" s="16">
        <f t="shared" si="2"/>
        <v>0</v>
      </c>
      <c r="N100" s="5">
        <v>0</v>
      </c>
      <c r="O100" s="33">
        <v>0</v>
      </c>
      <c r="P100" s="16">
        <v>0</v>
      </c>
      <c r="Q100" s="16">
        <f t="shared" si="3"/>
        <v>0</v>
      </c>
    </row>
    <row r="101" spans="1:17" x14ac:dyDescent="0.3">
      <c r="A101" s="12">
        <f t="shared" si="5"/>
        <v>94</v>
      </c>
      <c r="B101" s="21" t="s">
        <v>105</v>
      </c>
      <c r="C101" s="18" t="s">
        <v>38</v>
      </c>
      <c r="D101" s="20"/>
      <c r="E101" s="15" t="s">
        <v>32</v>
      </c>
      <c r="F101" s="32" t="s">
        <v>167</v>
      </c>
      <c r="G101" s="26" t="s">
        <v>122</v>
      </c>
      <c r="H101" s="5">
        <v>0</v>
      </c>
      <c r="I101" s="5">
        <v>0</v>
      </c>
      <c r="J101" s="5">
        <v>0</v>
      </c>
      <c r="K101" s="16">
        <v>0</v>
      </c>
      <c r="L101" s="16">
        <v>0</v>
      </c>
      <c r="M101" s="16">
        <f t="shared" ref="M101:M182" si="6">K101-L101</f>
        <v>0</v>
      </c>
      <c r="N101" s="5">
        <v>0</v>
      </c>
      <c r="O101" s="33">
        <v>0</v>
      </c>
      <c r="P101" s="16">
        <v>0</v>
      </c>
      <c r="Q101" s="16">
        <f t="shared" ref="Q101:Q182" si="7">O101-P101</f>
        <v>0</v>
      </c>
    </row>
    <row r="102" spans="1:17" x14ac:dyDescent="0.3">
      <c r="A102" s="12">
        <f t="shared" si="5"/>
        <v>95</v>
      </c>
      <c r="B102" s="21" t="s">
        <v>215</v>
      </c>
      <c r="C102" s="18" t="s">
        <v>38</v>
      </c>
      <c r="D102" s="20"/>
      <c r="E102" s="15"/>
      <c r="F102" s="32" t="s">
        <v>167</v>
      </c>
      <c r="G102" s="26" t="s">
        <v>118</v>
      </c>
      <c r="H102" s="5">
        <v>0</v>
      </c>
      <c r="I102" s="5">
        <v>0</v>
      </c>
      <c r="J102" s="5">
        <v>0</v>
      </c>
      <c r="K102" s="16">
        <v>0</v>
      </c>
      <c r="L102" s="16">
        <v>0</v>
      </c>
      <c r="M102" s="16">
        <f t="shared" si="6"/>
        <v>0</v>
      </c>
      <c r="N102" s="5">
        <v>0</v>
      </c>
      <c r="O102" s="33">
        <v>0</v>
      </c>
      <c r="P102" s="16">
        <v>0</v>
      </c>
      <c r="Q102" s="16">
        <f t="shared" si="7"/>
        <v>0</v>
      </c>
    </row>
    <row r="103" spans="1:17" x14ac:dyDescent="0.3">
      <c r="A103" s="12">
        <f t="shared" si="5"/>
        <v>96</v>
      </c>
      <c r="B103" s="21" t="s">
        <v>64</v>
      </c>
      <c r="C103" s="18" t="s">
        <v>38</v>
      </c>
      <c r="D103" s="20"/>
      <c r="E103" s="15" t="s">
        <v>30</v>
      </c>
      <c r="F103" s="32" t="s">
        <v>88</v>
      </c>
      <c r="G103" s="26" t="s">
        <v>118</v>
      </c>
      <c r="H103" s="5">
        <v>0</v>
      </c>
      <c r="I103" s="5">
        <v>0</v>
      </c>
      <c r="J103" s="5">
        <v>0</v>
      </c>
      <c r="K103" s="16">
        <v>0</v>
      </c>
      <c r="L103" s="16">
        <v>0</v>
      </c>
      <c r="M103" s="16">
        <f t="shared" si="6"/>
        <v>0</v>
      </c>
      <c r="N103" s="5">
        <v>0</v>
      </c>
      <c r="O103" s="33">
        <v>0</v>
      </c>
      <c r="P103" s="16">
        <v>0</v>
      </c>
      <c r="Q103" s="16">
        <f t="shared" si="7"/>
        <v>0</v>
      </c>
    </row>
    <row r="104" spans="1:17" x14ac:dyDescent="0.3">
      <c r="A104" s="12">
        <f t="shared" si="5"/>
        <v>97</v>
      </c>
      <c r="B104" s="21" t="s">
        <v>64</v>
      </c>
      <c r="C104" s="18" t="s">
        <v>38</v>
      </c>
      <c r="D104" s="20"/>
      <c r="E104" s="15" t="s">
        <v>30</v>
      </c>
      <c r="F104" s="32" t="s">
        <v>88</v>
      </c>
      <c r="G104" s="26" t="s">
        <v>122</v>
      </c>
      <c r="H104" s="5">
        <v>0</v>
      </c>
      <c r="I104" s="5">
        <v>0</v>
      </c>
      <c r="J104" s="5">
        <v>0</v>
      </c>
      <c r="K104" s="16">
        <v>0</v>
      </c>
      <c r="L104" s="16">
        <v>0</v>
      </c>
      <c r="M104" s="16">
        <f t="shared" si="6"/>
        <v>0</v>
      </c>
      <c r="N104" s="5">
        <v>0</v>
      </c>
      <c r="O104" s="33">
        <v>0</v>
      </c>
      <c r="P104" s="16">
        <v>0</v>
      </c>
      <c r="Q104" s="16">
        <f t="shared" si="7"/>
        <v>0</v>
      </c>
    </row>
    <row r="105" spans="1:17" x14ac:dyDescent="0.3">
      <c r="A105" s="12">
        <f t="shared" si="5"/>
        <v>98</v>
      </c>
      <c r="B105" s="21" t="s">
        <v>52</v>
      </c>
      <c r="C105" s="18" t="s">
        <v>38</v>
      </c>
      <c r="D105" s="20"/>
      <c r="E105" s="15" t="s">
        <v>30</v>
      </c>
      <c r="F105" s="32" t="s">
        <v>168</v>
      </c>
      <c r="G105" s="26" t="s">
        <v>118</v>
      </c>
      <c r="H105" s="5">
        <v>0</v>
      </c>
      <c r="I105" s="5">
        <v>0</v>
      </c>
      <c r="J105" s="5">
        <v>0</v>
      </c>
      <c r="K105" s="16">
        <v>0</v>
      </c>
      <c r="L105" s="16">
        <v>0</v>
      </c>
      <c r="M105" s="16">
        <f t="shared" si="6"/>
        <v>0</v>
      </c>
      <c r="N105" s="5">
        <v>0</v>
      </c>
      <c r="O105" s="33">
        <v>0</v>
      </c>
      <c r="P105" s="16">
        <v>0</v>
      </c>
      <c r="Q105" s="16">
        <f t="shared" si="7"/>
        <v>0</v>
      </c>
    </row>
    <row r="106" spans="1:17" x14ac:dyDescent="0.3">
      <c r="A106" s="12">
        <f t="shared" si="5"/>
        <v>99</v>
      </c>
      <c r="B106" s="21" t="s">
        <v>128</v>
      </c>
      <c r="C106" s="18" t="s">
        <v>38</v>
      </c>
      <c r="D106" s="20"/>
      <c r="E106" s="15" t="s">
        <v>30</v>
      </c>
      <c r="F106" s="32" t="s">
        <v>216</v>
      </c>
      <c r="G106" s="26" t="s">
        <v>118</v>
      </c>
      <c r="H106" s="5">
        <v>0</v>
      </c>
      <c r="I106" s="5">
        <v>0</v>
      </c>
      <c r="J106" s="5">
        <v>0</v>
      </c>
      <c r="K106" s="16">
        <v>0</v>
      </c>
      <c r="L106" s="16">
        <v>0</v>
      </c>
      <c r="M106" s="16">
        <f t="shared" si="6"/>
        <v>0</v>
      </c>
      <c r="N106" s="5">
        <v>0</v>
      </c>
      <c r="O106" s="33">
        <v>0</v>
      </c>
      <c r="P106" s="16">
        <v>0</v>
      </c>
      <c r="Q106" s="16">
        <f t="shared" si="7"/>
        <v>0</v>
      </c>
    </row>
    <row r="107" spans="1:17" x14ac:dyDescent="0.3">
      <c r="A107" s="12">
        <f t="shared" si="5"/>
        <v>100</v>
      </c>
      <c r="B107" s="21" t="s">
        <v>128</v>
      </c>
      <c r="C107" s="18" t="s">
        <v>38</v>
      </c>
      <c r="D107" s="20"/>
      <c r="E107" s="15" t="s">
        <v>30</v>
      </c>
      <c r="F107" s="32" t="s">
        <v>174</v>
      </c>
      <c r="G107" s="26" t="s">
        <v>119</v>
      </c>
      <c r="H107" s="5">
        <v>0</v>
      </c>
      <c r="I107" s="5">
        <v>0</v>
      </c>
      <c r="J107" s="5">
        <v>0</v>
      </c>
      <c r="K107" s="16">
        <v>0</v>
      </c>
      <c r="L107" s="16">
        <v>0</v>
      </c>
      <c r="M107" s="16">
        <f t="shared" si="6"/>
        <v>0</v>
      </c>
      <c r="N107" s="5">
        <v>0</v>
      </c>
      <c r="O107" s="33">
        <v>0</v>
      </c>
      <c r="P107" s="16">
        <v>0</v>
      </c>
      <c r="Q107" s="16">
        <f t="shared" si="7"/>
        <v>0</v>
      </c>
    </row>
    <row r="108" spans="1:17" x14ac:dyDescent="0.3">
      <c r="A108" s="12">
        <f t="shared" si="5"/>
        <v>101</v>
      </c>
      <c r="B108" s="22" t="s">
        <v>43</v>
      </c>
      <c r="C108" s="18" t="s">
        <v>38</v>
      </c>
      <c r="D108" s="20"/>
      <c r="E108" s="15" t="s">
        <v>34</v>
      </c>
      <c r="F108" s="32" t="s">
        <v>217</v>
      </c>
      <c r="G108" s="26" t="s">
        <v>118</v>
      </c>
      <c r="H108" s="5">
        <v>0</v>
      </c>
      <c r="I108" s="5">
        <v>0</v>
      </c>
      <c r="J108" s="5">
        <v>0</v>
      </c>
      <c r="K108" s="16">
        <v>0</v>
      </c>
      <c r="L108" s="16">
        <v>0</v>
      </c>
      <c r="M108" s="16">
        <f t="shared" si="6"/>
        <v>0</v>
      </c>
      <c r="N108" s="5">
        <v>0</v>
      </c>
      <c r="O108" s="33">
        <v>0</v>
      </c>
      <c r="P108" s="16">
        <v>0</v>
      </c>
      <c r="Q108" s="16">
        <f t="shared" si="7"/>
        <v>0</v>
      </c>
    </row>
    <row r="109" spans="1:17" x14ac:dyDescent="0.3">
      <c r="A109" s="12">
        <f t="shared" si="5"/>
        <v>102</v>
      </c>
      <c r="B109" s="22" t="s">
        <v>43</v>
      </c>
      <c r="C109" s="18" t="s">
        <v>38</v>
      </c>
      <c r="D109" s="20"/>
      <c r="E109" s="15" t="s">
        <v>34</v>
      </c>
      <c r="F109" s="32" t="s">
        <v>88</v>
      </c>
      <c r="G109" s="26" t="s">
        <v>121</v>
      </c>
      <c r="H109" s="5">
        <v>0</v>
      </c>
      <c r="I109" s="5">
        <v>0</v>
      </c>
      <c r="J109" s="5">
        <v>0</v>
      </c>
      <c r="K109" s="16">
        <v>0</v>
      </c>
      <c r="L109" s="16">
        <v>0</v>
      </c>
      <c r="M109" s="16">
        <f t="shared" si="6"/>
        <v>0</v>
      </c>
      <c r="N109" s="5">
        <v>0</v>
      </c>
      <c r="O109" s="33">
        <v>0</v>
      </c>
      <c r="P109" s="16">
        <v>0</v>
      </c>
      <c r="Q109" s="16">
        <f t="shared" si="7"/>
        <v>0</v>
      </c>
    </row>
    <row r="110" spans="1:17" x14ac:dyDescent="0.3">
      <c r="A110" s="12">
        <f t="shared" si="5"/>
        <v>103</v>
      </c>
      <c r="B110" s="22" t="s">
        <v>145</v>
      </c>
      <c r="C110" s="18" t="s">
        <v>38</v>
      </c>
      <c r="D110" s="20"/>
      <c r="E110" s="15" t="s">
        <v>30</v>
      </c>
      <c r="F110" s="32" t="s">
        <v>88</v>
      </c>
      <c r="G110" s="26" t="s">
        <v>118</v>
      </c>
      <c r="H110" s="5">
        <v>1</v>
      </c>
      <c r="I110" s="5">
        <v>0</v>
      </c>
      <c r="J110" s="5">
        <v>0</v>
      </c>
      <c r="K110" s="16">
        <v>0</v>
      </c>
      <c r="L110" s="16">
        <v>0</v>
      </c>
      <c r="M110" s="16">
        <f t="shared" si="6"/>
        <v>0</v>
      </c>
      <c r="N110" s="5">
        <v>0</v>
      </c>
      <c r="O110" s="33">
        <v>0</v>
      </c>
      <c r="P110" s="16">
        <v>0</v>
      </c>
      <c r="Q110" s="16">
        <f t="shared" si="7"/>
        <v>0</v>
      </c>
    </row>
    <row r="111" spans="1:17" x14ac:dyDescent="0.3">
      <c r="A111" s="12">
        <f t="shared" si="5"/>
        <v>104</v>
      </c>
      <c r="B111" s="22" t="s">
        <v>153</v>
      </c>
      <c r="C111" s="18" t="s">
        <v>38</v>
      </c>
      <c r="D111" s="20"/>
      <c r="E111" s="15" t="s">
        <v>30</v>
      </c>
      <c r="F111" s="32" t="s">
        <v>88</v>
      </c>
      <c r="G111" s="26" t="s">
        <v>118</v>
      </c>
      <c r="H111" s="5">
        <v>0</v>
      </c>
      <c r="I111" s="5">
        <v>0</v>
      </c>
      <c r="J111" s="5">
        <v>0</v>
      </c>
      <c r="K111" s="16">
        <v>0</v>
      </c>
      <c r="L111" s="16">
        <v>0</v>
      </c>
      <c r="M111" s="16">
        <f t="shared" si="6"/>
        <v>0</v>
      </c>
      <c r="N111" s="5">
        <v>0</v>
      </c>
      <c r="O111" s="33">
        <v>0</v>
      </c>
      <c r="P111" s="16">
        <v>0</v>
      </c>
      <c r="Q111" s="16">
        <f t="shared" si="7"/>
        <v>0</v>
      </c>
    </row>
    <row r="112" spans="1:17" x14ac:dyDescent="0.3">
      <c r="A112" s="12">
        <f t="shared" si="5"/>
        <v>105</v>
      </c>
      <c r="B112" s="22" t="s">
        <v>51</v>
      </c>
      <c r="C112" s="18" t="s">
        <v>38</v>
      </c>
      <c r="D112" s="20"/>
      <c r="E112" s="15" t="s">
        <v>30</v>
      </c>
      <c r="F112" s="32" t="s">
        <v>88</v>
      </c>
      <c r="G112" s="26" t="s">
        <v>118</v>
      </c>
      <c r="H112" s="5">
        <v>0</v>
      </c>
      <c r="I112" s="5">
        <v>0</v>
      </c>
      <c r="J112" s="5">
        <v>0</v>
      </c>
      <c r="K112" s="16">
        <v>0</v>
      </c>
      <c r="L112" s="16">
        <v>0</v>
      </c>
      <c r="M112" s="16">
        <f t="shared" si="6"/>
        <v>0</v>
      </c>
      <c r="N112" s="5">
        <v>0</v>
      </c>
      <c r="O112" s="33">
        <v>0</v>
      </c>
      <c r="P112" s="16">
        <v>0</v>
      </c>
      <c r="Q112" s="16">
        <f t="shared" si="7"/>
        <v>0</v>
      </c>
    </row>
    <row r="113" spans="1:17" x14ac:dyDescent="0.3">
      <c r="A113" s="12">
        <f t="shared" si="5"/>
        <v>106</v>
      </c>
      <c r="B113" s="22" t="s">
        <v>51</v>
      </c>
      <c r="C113" s="18" t="s">
        <v>38</v>
      </c>
      <c r="D113" s="20"/>
      <c r="E113" s="15" t="s">
        <v>30</v>
      </c>
      <c r="F113" s="32" t="s">
        <v>88</v>
      </c>
      <c r="G113" s="26" t="s">
        <v>119</v>
      </c>
      <c r="H113" s="5">
        <v>0</v>
      </c>
      <c r="I113" s="5">
        <v>0</v>
      </c>
      <c r="J113" s="5">
        <v>0</v>
      </c>
      <c r="K113" s="16">
        <v>0</v>
      </c>
      <c r="L113" s="16">
        <v>0</v>
      </c>
      <c r="M113" s="16">
        <f t="shared" si="6"/>
        <v>0</v>
      </c>
      <c r="N113" s="5">
        <v>0</v>
      </c>
      <c r="O113" s="33">
        <v>0</v>
      </c>
      <c r="P113" s="16">
        <v>0</v>
      </c>
      <c r="Q113" s="16">
        <f t="shared" si="7"/>
        <v>0</v>
      </c>
    </row>
    <row r="114" spans="1:17" x14ac:dyDescent="0.3">
      <c r="A114" s="12">
        <f t="shared" si="5"/>
        <v>107</v>
      </c>
      <c r="B114" s="22" t="s">
        <v>218</v>
      </c>
      <c r="C114" s="18" t="s">
        <v>38</v>
      </c>
      <c r="D114" s="20"/>
      <c r="E114" s="15" t="s">
        <v>30</v>
      </c>
      <c r="F114" s="32" t="s">
        <v>88</v>
      </c>
      <c r="G114" s="26" t="s">
        <v>118</v>
      </c>
      <c r="H114" s="5">
        <v>0</v>
      </c>
      <c r="I114" s="5">
        <v>0</v>
      </c>
      <c r="J114" s="5">
        <v>0</v>
      </c>
      <c r="K114" s="16">
        <v>0</v>
      </c>
      <c r="L114" s="16">
        <v>0</v>
      </c>
      <c r="M114" s="16">
        <f t="shared" si="6"/>
        <v>0</v>
      </c>
      <c r="N114" s="5">
        <v>0</v>
      </c>
      <c r="O114" s="33">
        <v>0</v>
      </c>
      <c r="P114" s="16">
        <v>0</v>
      </c>
      <c r="Q114" s="16">
        <f t="shared" si="7"/>
        <v>0</v>
      </c>
    </row>
    <row r="115" spans="1:17" x14ac:dyDescent="0.3">
      <c r="A115" s="12">
        <f t="shared" si="5"/>
        <v>108</v>
      </c>
      <c r="B115" s="22" t="s">
        <v>61</v>
      </c>
      <c r="C115" s="18" t="s">
        <v>38</v>
      </c>
      <c r="D115" s="20"/>
      <c r="E115" s="15" t="s">
        <v>30</v>
      </c>
      <c r="F115" s="32" t="s">
        <v>219</v>
      </c>
      <c r="G115" s="26" t="s">
        <v>118</v>
      </c>
      <c r="H115" s="5">
        <v>0</v>
      </c>
      <c r="I115" s="5">
        <v>0</v>
      </c>
      <c r="J115" s="5">
        <v>0</v>
      </c>
      <c r="K115" s="16">
        <v>0</v>
      </c>
      <c r="L115" s="16">
        <v>0</v>
      </c>
      <c r="M115" s="16">
        <f t="shared" si="6"/>
        <v>0</v>
      </c>
      <c r="N115" s="5">
        <v>0</v>
      </c>
      <c r="O115" s="33">
        <v>0</v>
      </c>
      <c r="P115" s="16">
        <v>0</v>
      </c>
      <c r="Q115" s="16">
        <f t="shared" si="7"/>
        <v>0</v>
      </c>
    </row>
    <row r="116" spans="1:17" x14ac:dyDescent="0.3">
      <c r="A116" s="12">
        <f t="shared" si="5"/>
        <v>109</v>
      </c>
      <c r="B116" s="22" t="s">
        <v>15</v>
      </c>
      <c r="C116" s="18" t="s">
        <v>38</v>
      </c>
      <c r="D116" s="20"/>
      <c r="E116" s="15" t="s">
        <v>30</v>
      </c>
      <c r="F116" s="32" t="s">
        <v>88</v>
      </c>
      <c r="G116" s="26" t="s">
        <v>118</v>
      </c>
      <c r="H116" s="5">
        <v>0</v>
      </c>
      <c r="I116" s="5">
        <v>0</v>
      </c>
      <c r="J116" s="5">
        <v>0</v>
      </c>
      <c r="K116" s="16">
        <v>0</v>
      </c>
      <c r="L116" s="16">
        <v>0</v>
      </c>
      <c r="M116" s="16">
        <f t="shared" si="6"/>
        <v>0</v>
      </c>
      <c r="N116" s="5">
        <v>0</v>
      </c>
      <c r="O116" s="33">
        <v>0</v>
      </c>
      <c r="P116" s="16">
        <v>0</v>
      </c>
      <c r="Q116" s="16">
        <f t="shared" si="7"/>
        <v>0</v>
      </c>
    </row>
    <row r="117" spans="1:17" x14ac:dyDescent="0.3">
      <c r="A117" s="12">
        <f t="shared" si="5"/>
        <v>110</v>
      </c>
      <c r="B117" s="21" t="s">
        <v>92</v>
      </c>
      <c r="C117" s="18" t="s">
        <v>38</v>
      </c>
      <c r="D117" s="20"/>
      <c r="E117" s="15" t="s">
        <v>30</v>
      </c>
      <c r="F117" s="32" t="s">
        <v>192</v>
      </c>
      <c r="G117" s="26" t="s">
        <v>118</v>
      </c>
      <c r="H117" s="5">
        <v>0</v>
      </c>
      <c r="I117" s="5">
        <v>0</v>
      </c>
      <c r="J117" s="5">
        <v>0</v>
      </c>
      <c r="K117" s="16">
        <v>0</v>
      </c>
      <c r="L117" s="16">
        <v>0</v>
      </c>
      <c r="M117" s="16">
        <f t="shared" si="6"/>
        <v>0</v>
      </c>
      <c r="N117" s="5">
        <v>0</v>
      </c>
      <c r="O117" s="33">
        <v>0</v>
      </c>
      <c r="P117" s="16">
        <v>0</v>
      </c>
      <c r="Q117" s="16">
        <f t="shared" si="7"/>
        <v>0</v>
      </c>
    </row>
    <row r="118" spans="1:17" x14ac:dyDescent="0.3">
      <c r="A118" s="12">
        <f t="shared" si="5"/>
        <v>111</v>
      </c>
      <c r="B118" s="21" t="s">
        <v>92</v>
      </c>
      <c r="C118" s="18" t="s">
        <v>38</v>
      </c>
      <c r="D118" s="20"/>
      <c r="E118" s="15" t="s">
        <v>30</v>
      </c>
      <c r="F118" s="32" t="s">
        <v>176</v>
      </c>
      <c r="G118" s="26" t="s">
        <v>121</v>
      </c>
      <c r="H118" s="5">
        <v>0</v>
      </c>
      <c r="I118" s="5">
        <v>0</v>
      </c>
      <c r="J118" s="5">
        <v>0</v>
      </c>
      <c r="K118" s="16">
        <v>0</v>
      </c>
      <c r="L118" s="16">
        <v>0</v>
      </c>
      <c r="M118" s="16">
        <f t="shared" si="6"/>
        <v>0</v>
      </c>
      <c r="N118" s="5">
        <v>0</v>
      </c>
      <c r="O118" s="33">
        <v>0</v>
      </c>
      <c r="P118" s="16">
        <v>0</v>
      </c>
      <c r="Q118" s="16">
        <f t="shared" si="7"/>
        <v>0</v>
      </c>
    </row>
    <row r="119" spans="1:17" x14ac:dyDescent="0.3">
      <c r="A119" s="12">
        <f t="shared" si="5"/>
        <v>112</v>
      </c>
      <c r="B119" s="21" t="s">
        <v>65</v>
      </c>
      <c r="C119" s="18" t="s">
        <v>38</v>
      </c>
      <c r="D119" s="20"/>
      <c r="E119" s="15" t="s">
        <v>30</v>
      </c>
      <c r="F119" s="32" t="s">
        <v>210</v>
      </c>
      <c r="G119" s="26" t="s">
        <v>118</v>
      </c>
      <c r="H119" s="5">
        <v>0</v>
      </c>
      <c r="I119" s="5">
        <v>0</v>
      </c>
      <c r="J119" s="5">
        <v>0</v>
      </c>
      <c r="K119" s="16">
        <v>0</v>
      </c>
      <c r="L119" s="16">
        <v>0</v>
      </c>
      <c r="M119" s="16">
        <f t="shared" si="6"/>
        <v>0</v>
      </c>
      <c r="N119" s="5">
        <v>0</v>
      </c>
      <c r="O119" s="33">
        <v>0</v>
      </c>
      <c r="P119" s="16">
        <v>0</v>
      </c>
      <c r="Q119" s="16">
        <f t="shared" si="7"/>
        <v>0</v>
      </c>
    </row>
    <row r="120" spans="1:17" x14ac:dyDescent="0.3">
      <c r="A120" s="12">
        <f t="shared" si="5"/>
        <v>113</v>
      </c>
      <c r="B120" s="21" t="s">
        <v>65</v>
      </c>
      <c r="C120" s="18" t="s">
        <v>38</v>
      </c>
      <c r="D120" s="20"/>
      <c r="E120" s="15" t="s">
        <v>30</v>
      </c>
      <c r="F120" s="32" t="s">
        <v>220</v>
      </c>
      <c r="G120" s="26" t="s">
        <v>119</v>
      </c>
      <c r="H120" s="5">
        <v>0</v>
      </c>
      <c r="I120" s="5">
        <v>0</v>
      </c>
      <c r="J120" s="5">
        <v>0</v>
      </c>
      <c r="K120" s="16">
        <v>0</v>
      </c>
      <c r="L120" s="16">
        <v>0</v>
      </c>
      <c r="M120" s="16">
        <f t="shared" si="6"/>
        <v>0</v>
      </c>
      <c r="N120" s="5">
        <v>0</v>
      </c>
      <c r="O120" s="33">
        <v>0</v>
      </c>
      <c r="P120" s="16">
        <v>0</v>
      </c>
      <c r="Q120" s="16">
        <f t="shared" si="7"/>
        <v>0</v>
      </c>
    </row>
    <row r="121" spans="1:17" x14ac:dyDescent="0.3">
      <c r="A121" s="12">
        <f t="shared" si="5"/>
        <v>114</v>
      </c>
      <c r="B121" s="17" t="s">
        <v>98</v>
      </c>
      <c r="C121" s="18" t="s">
        <v>38</v>
      </c>
      <c r="D121" s="20"/>
      <c r="E121" s="15" t="s">
        <v>30</v>
      </c>
      <c r="F121" s="32" t="s">
        <v>88</v>
      </c>
      <c r="G121" s="26" t="s">
        <v>118</v>
      </c>
      <c r="H121" s="5">
        <v>0</v>
      </c>
      <c r="I121" s="5">
        <v>0</v>
      </c>
      <c r="J121" s="5">
        <v>0</v>
      </c>
      <c r="K121" s="16">
        <v>0</v>
      </c>
      <c r="L121" s="16">
        <v>0</v>
      </c>
      <c r="M121" s="16">
        <f t="shared" si="6"/>
        <v>0</v>
      </c>
      <c r="N121" s="5">
        <v>0</v>
      </c>
      <c r="O121" s="33">
        <v>0</v>
      </c>
      <c r="P121" s="16">
        <v>0</v>
      </c>
      <c r="Q121" s="16">
        <f t="shared" si="7"/>
        <v>0</v>
      </c>
    </row>
    <row r="122" spans="1:17" x14ac:dyDescent="0.3">
      <c r="A122" s="12">
        <f t="shared" si="5"/>
        <v>115</v>
      </c>
      <c r="B122" s="17" t="s">
        <v>221</v>
      </c>
      <c r="C122" s="18" t="s">
        <v>38</v>
      </c>
      <c r="D122" s="20"/>
      <c r="E122" s="15" t="s">
        <v>30</v>
      </c>
      <c r="F122" s="32" t="s">
        <v>88</v>
      </c>
      <c r="G122" s="26" t="s">
        <v>118</v>
      </c>
      <c r="H122" s="5">
        <v>0</v>
      </c>
      <c r="I122" s="5">
        <v>0</v>
      </c>
      <c r="J122" s="5">
        <v>0</v>
      </c>
      <c r="K122" s="16">
        <v>0</v>
      </c>
      <c r="L122" s="16">
        <v>0</v>
      </c>
      <c r="M122" s="16">
        <f t="shared" si="6"/>
        <v>0</v>
      </c>
      <c r="N122" s="5">
        <v>0</v>
      </c>
      <c r="O122" s="33">
        <v>0</v>
      </c>
      <c r="P122" s="16">
        <v>0</v>
      </c>
      <c r="Q122" s="16">
        <f t="shared" si="7"/>
        <v>0</v>
      </c>
    </row>
    <row r="123" spans="1:17" x14ac:dyDescent="0.3">
      <c r="A123" s="12">
        <f>ROW()-7</f>
        <v>116</v>
      </c>
      <c r="B123" s="13" t="s">
        <v>101</v>
      </c>
      <c r="C123" s="14" t="s">
        <v>38</v>
      </c>
      <c r="D123" s="13"/>
      <c r="E123" s="15" t="s">
        <v>29</v>
      </c>
      <c r="F123" s="32" t="s">
        <v>222</v>
      </c>
      <c r="G123" s="26" t="s">
        <v>118</v>
      </c>
      <c r="H123" s="5">
        <v>0</v>
      </c>
      <c r="I123" s="5">
        <v>0</v>
      </c>
      <c r="J123" s="5">
        <v>0</v>
      </c>
      <c r="K123" s="16">
        <v>0</v>
      </c>
      <c r="L123" s="16">
        <v>0</v>
      </c>
      <c r="M123" s="16">
        <f t="shared" si="6"/>
        <v>0</v>
      </c>
      <c r="N123" s="5">
        <v>0</v>
      </c>
      <c r="O123" s="33">
        <v>0</v>
      </c>
      <c r="P123" s="16">
        <v>0</v>
      </c>
      <c r="Q123" s="16">
        <f t="shared" si="7"/>
        <v>0</v>
      </c>
    </row>
    <row r="124" spans="1:17" x14ac:dyDescent="0.3">
      <c r="A124" s="12">
        <f>ROW()-7</f>
        <v>117</v>
      </c>
      <c r="B124" s="13" t="s">
        <v>101</v>
      </c>
      <c r="C124" s="14" t="s">
        <v>38</v>
      </c>
      <c r="D124" s="13"/>
      <c r="E124" s="15" t="s">
        <v>29</v>
      </c>
      <c r="F124" s="32" t="s">
        <v>187</v>
      </c>
      <c r="G124" s="26" t="s">
        <v>119</v>
      </c>
      <c r="H124" s="5">
        <v>0</v>
      </c>
      <c r="I124" s="5">
        <v>0</v>
      </c>
      <c r="J124" s="5">
        <v>0</v>
      </c>
      <c r="K124" s="16">
        <v>0</v>
      </c>
      <c r="L124" s="16">
        <v>0</v>
      </c>
      <c r="M124" s="16">
        <f t="shared" si="6"/>
        <v>0</v>
      </c>
      <c r="N124" s="5">
        <v>0</v>
      </c>
      <c r="O124" s="33">
        <v>0</v>
      </c>
      <c r="P124" s="16">
        <v>0</v>
      </c>
      <c r="Q124" s="16">
        <f t="shared" si="7"/>
        <v>0</v>
      </c>
    </row>
    <row r="125" spans="1:17" x14ac:dyDescent="0.3">
      <c r="A125" s="12">
        <f t="shared" si="5"/>
        <v>118</v>
      </c>
      <c r="B125" s="22" t="s">
        <v>44</v>
      </c>
      <c r="C125" s="18" t="s">
        <v>38</v>
      </c>
      <c r="D125" s="20"/>
      <c r="E125" s="15" t="s">
        <v>30</v>
      </c>
      <c r="F125" s="32" t="s">
        <v>223</v>
      </c>
      <c r="G125" s="26" t="s">
        <v>118</v>
      </c>
      <c r="H125" s="5">
        <v>0</v>
      </c>
      <c r="I125" s="5">
        <v>0</v>
      </c>
      <c r="J125" s="5">
        <v>0</v>
      </c>
      <c r="K125" s="16">
        <v>0</v>
      </c>
      <c r="L125" s="16">
        <v>0</v>
      </c>
      <c r="M125" s="16">
        <f t="shared" si="6"/>
        <v>0</v>
      </c>
      <c r="N125" s="5">
        <v>0</v>
      </c>
      <c r="O125" s="33">
        <v>0</v>
      </c>
      <c r="P125" s="16">
        <v>0</v>
      </c>
      <c r="Q125" s="16">
        <f t="shared" si="7"/>
        <v>0</v>
      </c>
    </row>
    <row r="126" spans="1:17" x14ac:dyDescent="0.3">
      <c r="A126" s="12">
        <f t="shared" si="5"/>
        <v>119</v>
      </c>
      <c r="B126" s="22" t="s">
        <v>44</v>
      </c>
      <c r="C126" s="18" t="s">
        <v>38</v>
      </c>
      <c r="D126" s="20"/>
      <c r="E126" s="15" t="s">
        <v>30</v>
      </c>
      <c r="F126" s="32" t="s">
        <v>198</v>
      </c>
      <c r="G126" s="26" t="s">
        <v>119</v>
      </c>
      <c r="H126" s="5">
        <v>0</v>
      </c>
      <c r="I126" s="5">
        <v>0</v>
      </c>
      <c r="J126" s="5">
        <v>0</v>
      </c>
      <c r="K126" s="16">
        <v>0</v>
      </c>
      <c r="L126" s="16">
        <v>0</v>
      </c>
      <c r="M126" s="16">
        <f t="shared" si="6"/>
        <v>0</v>
      </c>
      <c r="N126" s="5">
        <v>0</v>
      </c>
      <c r="O126" s="33">
        <v>0</v>
      </c>
      <c r="P126" s="16">
        <v>0</v>
      </c>
      <c r="Q126" s="16">
        <f t="shared" si="7"/>
        <v>0</v>
      </c>
    </row>
    <row r="127" spans="1:17" x14ac:dyDescent="0.3">
      <c r="A127" s="12">
        <f t="shared" si="5"/>
        <v>120</v>
      </c>
      <c r="B127" s="22" t="s">
        <v>44</v>
      </c>
      <c r="C127" s="18" t="s">
        <v>38</v>
      </c>
      <c r="D127" s="20"/>
      <c r="E127" s="15" t="s">
        <v>30</v>
      </c>
      <c r="F127" s="32" t="s">
        <v>88</v>
      </c>
      <c r="G127" s="26" t="s">
        <v>121</v>
      </c>
      <c r="H127" s="5">
        <v>0</v>
      </c>
      <c r="I127" s="5">
        <v>0</v>
      </c>
      <c r="J127" s="5">
        <v>0</v>
      </c>
      <c r="K127" s="16">
        <v>0</v>
      </c>
      <c r="L127" s="16">
        <v>0</v>
      </c>
      <c r="M127" s="16">
        <f t="shared" si="6"/>
        <v>0</v>
      </c>
      <c r="N127" s="5">
        <v>0</v>
      </c>
      <c r="O127" s="33">
        <v>0</v>
      </c>
      <c r="P127" s="16">
        <v>0</v>
      </c>
      <c r="Q127" s="16">
        <f t="shared" si="7"/>
        <v>0</v>
      </c>
    </row>
    <row r="128" spans="1:17" x14ac:dyDescent="0.3">
      <c r="A128" s="12">
        <f t="shared" si="5"/>
        <v>121</v>
      </c>
      <c r="B128" s="22" t="s">
        <v>36</v>
      </c>
      <c r="C128" s="18" t="s">
        <v>38</v>
      </c>
      <c r="D128" s="20"/>
      <c r="E128" s="15" t="s">
        <v>30</v>
      </c>
      <c r="F128" s="32" t="s">
        <v>163</v>
      </c>
      <c r="G128" s="26" t="s">
        <v>118</v>
      </c>
      <c r="H128" s="5">
        <v>0</v>
      </c>
      <c r="I128" s="5">
        <v>0</v>
      </c>
      <c r="J128" s="5">
        <v>0</v>
      </c>
      <c r="K128" s="16">
        <v>0</v>
      </c>
      <c r="L128" s="16">
        <v>0</v>
      </c>
      <c r="M128" s="16">
        <f t="shared" si="6"/>
        <v>0</v>
      </c>
      <c r="N128" s="5">
        <v>0</v>
      </c>
      <c r="O128" s="33">
        <v>0</v>
      </c>
      <c r="P128" s="16">
        <v>0</v>
      </c>
      <c r="Q128" s="16">
        <f t="shared" si="7"/>
        <v>0</v>
      </c>
    </row>
    <row r="129" spans="1:17" x14ac:dyDescent="0.3">
      <c r="A129" s="12">
        <f t="shared" si="5"/>
        <v>122</v>
      </c>
      <c r="B129" s="22" t="s">
        <v>108</v>
      </c>
      <c r="C129" s="18" t="s">
        <v>38</v>
      </c>
      <c r="D129" s="20"/>
      <c r="E129" s="15" t="s">
        <v>30</v>
      </c>
      <c r="F129" s="32" t="s">
        <v>224</v>
      </c>
      <c r="G129" s="26" t="s">
        <v>118</v>
      </c>
      <c r="H129" s="5">
        <v>0</v>
      </c>
      <c r="I129" s="5">
        <v>0</v>
      </c>
      <c r="J129" s="5">
        <v>0</v>
      </c>
      <c r="K129" s="16">
        <v>0</v>
      </c>
      <c r="L129" s="16">
        <v>0</v>
      </c>
      <c r="M129" s="16">
        <f t="shared" si="6"/>
        <v>0</v>
      </c>
      <c r="N129" s="5">
        <v>0</v>
      </c>
      <c r="O129" s="33">
        <v>0</v>
      </c>
      <c r="P129" s="16">
        <v>0</v>
      </c>
      <c r="Q129" s="16">
        <f t="shared" si="7"/>
        <v>0</v>
      </c>
    </row>
    <row r="130" spans="1:17" x14ac:dyDescent="0.3">
      <c r="A130" s="12">
        <f t="shared" si="5"/>
        <v>123</v>
      </c>
      <c r="B130" s="22" t="s">
        <v>108</v>
      </c>
      <c r="C130" s="18" t="s">
        <v>38</v>
      </c>
      <c r="D130" s="20"/>
      <c r="E130" s="15" t="s">
        <v>30</v>
      </c>
      <c r="F130" s="32" t="s">
        <v>225</v>
      </c>
      <c r="G130" s="26" t="s">
        <v>119</v>
      </c>
      <c r="H130" s="5">
        <v>0</v>
      </c>
      <c r="I130" s="5">
        <v>0</v>
      </c>
      <c r="J130" s="5">
        <v>0</v>
      </c>
      <c r="K130" s="16">
        <v>0</v>
      </c>
      <c r="L130" s="16">
        <v>0</v>
      </c>
      <c r="M130" s="16">
        <f t="shared" si="6"/>
        <v>0</v>
      </c>
      <c r="N130" s="5">
        <v>0</v>
      </c>
      <c r="O130" s="33">
        <v>0</v>
      </c>
      <c r="P130" s="16">
        <v>0</v>
      </c>
      <c r="Q130" s="16">
        <f t="shared" si="7"/>
        <v>0</v>
      </c>
    </row>
    <row r="131" spans="1:17" x14ac:dyDescent="0.3">
      <c r="A131" s="12">
        <f t="shared" si="5"/>
        <v>124</v>
      </c>
      <c r="B131" s="17" t="s">
        <v>130</v>
      </c>
      <c r="C131" s="18" t="s">
        <v>38</v>
      </c>
      <c r="D131" s="20"/>
      <c r="E131" s="15" t="s">
        <v>30</v>
      </c>
      <c r="F131" s="32" t="s">
        <v>226</v>
      </c>
      <c r="G131" s="26" t="s">
        <v>118</v>
      </c>
      <c r="H131" s="5">
        <v>0</v>
      </c>
      <c r="I131" s="5">
        <v>0</v>
      </c>
      <c r="J131" s="5">
        <v>0</v>
      </c>
      <c r="K131" s="16">
        <v>0</v>
      </c>
      <c r="L131" s="16">
        <v>0</v>
      </c>
      <c r="M131" s="16">
        <f t="shared" si="6"/>
        <v>0</v>
      </c>
      <c r="N131" s="5">
        <v>0</v>
      </c>
      <c r="O131" s="33">
        <v>0</v>
      </c>
      <c r="P131" s="16">
        <v>0</v>
      </c>
      <c r="Q131" s="16">
        <f t="shared" si="7"/>
        <v>0</v>
      </c>
    </row>
    <row r="132" spans="1:17" x14ac:dyDescent="0.3">
      <c r="A132" s="12">
        <f t="shared" si="5"/>
        <v>125</v>
      </c>
      <c r="B132" s="17" t="s">
        <v>130</v>
      </c>
      <c r="C132" s="18" t="s">
        <v>38</v>
      </c>
      <c r="D132" s="20"/>
      <c r="E132" s="15" t="s">
        <v>30</v>
      </c>
      <c r="F132" s="32" t="s">
        <v>193</v>
      </c>
      <c r="G132" s="26" t="s">
        <v>119</v>
      </c>
      <c r="H132" s="5">
        <v>0</v>
      </c>
      <c r="I132" s="5">
        <v>0</v>
      </c>
      <c r="J132" s="5">
        <v>0</v>
      </c>
      <c r="K132" s="16">
        <v>0</v>
      </c>
      <c r="L132" s="16">
        <v>0</v>
      </c>
      <c r="M132" s="16">
        <f t="shared" si="6"/>
        <v>0</v>
      </c>
      <c r="N132" s="5">
        <v>0</v>
      </c>
      <c r="O132" s="33">
        <v>0</v>
      </c>
      <c r="P132" s="16">
        <v>0</v>
      </c>
      <c r="Q132" s="16">
        <f t="shared" si="7"/>
        <v>0</v>
      </c>
    </row>
    <row r="133" spans="1:17" x14ac:dyDescent="0.3">
      <c r="A133" s="12">
        <f t="shared" si="5"/>
        <v>126</v>
      </c>
      <c r="B133" s="17" t="s">
        <v>99</v>
      </c>
      <c r="C133" s="18" t="s">
        <v>38</v>
      </c>
      <c r="D133" s="20"/>
      <c r="E133" s="15" t="s">
        <v>30</v>
      </c>
      <c r="F133" s="32" t="s">
        <v>227</v>
      </c>
      <c r="G133" s="26" t="s">
        <v>118</v>
      </c>
      <c r="H133" s="5">
        <v>0</v>
      </c>
      <c r="I133" s="5">
        <v>0</v>
      </c>
      <c r="J133" s="5">
        <v>0</v>
      </c>
      <c r="K133" s="16">
        <v>0</v>
      </c>
      <c r="L133" s="16">
        <v>0</v>
      </c>
      <c r="M133" s="16">
        <f t="shared" si="6"/>
        <v>0</v>
      </c>
      <c r="N133" s="5">
        <v>0</v>
      </c>
      <c r="O133" s="33">
        <v>0</v>
      </c>
      <c r="P133" s="16">
        <v>0</v>
      </c>
      <c r="Q133" s="16">
        <f t="shared" si="7"/>
        <v>0</v>
      </c>
    </row>
    <row r="134" spans="1:17" x14ac:dyDescent="0.3">
      <c r="A134" s="12">
        <f t="shared" si="5"/>
        <v>127</v>
      </c>
      <c r="B134" s="17" t="s">
        <v>124</v>
      </c>
      <c r="C134" s="18" t="s">
        <v>38</v>
      </c>
      <c r="D134" s="20"/>
      <c r="E134" s="15" t="s">
        <v>30</v>
      </c>
      <c r="F134" s="32" t="s">
        <v>176</v>
      </c>
      <c r="G134" s="26" t="s">
        <v>119</v>
      </c>
      <c r="H134" s="5">
        <v>0</v>
      </c>
      <c r="I134" s="5">
        <v>0</v>
      </c>
      <c r="J134" s="5">
        <v>0</v>
      </c>
      <c r="K134" s="16">
        <v>0</v>
      </c>
      <c r="L134" s="16">
        <v>0</v>
      </c>
      <c r="M134" s="16">
        <f t="shared" si="6"/>
        <v>0</v>
      </c>
      <c r="N134" s="5">
        <v>0</v>
      </c>
      <c r="O134" s="33">
        <v>0</v>
      </c>
      <c r="P134" s="16">
        <v>0</v>
      </c>
      <c r="Q134" s="16">
        <f t="shared" si="7"/>
        <v>0</v>
      </c>
    </row>
    <row r="135" spans="1:17" x14ac:dyDescent="0.3">
      <c r="A135" s="12">
        <f t="shared" si="5"/>
        <v>128</v>
      </c>
      <c r="B135" s="17" t="s">
        <v>100</v>
      </c>
      <c r="C135" s="18" t="s">
        <v>38</v>
      </c>
      <c r="D135" s="20"/>
      <c r="E135" s="15" t="s">
        <v>30</v>
      </c>
      <c r="F135" s="32" t="s">
        <v>228</v>
      </c>
      <c r="G135" s="26" t="s">
        <v>118</v>
      </c>
      <c r="H135" s="5">
        <v>0</v>
      </c>
      <c r="I135" s="5">
        <v>0</v>
      </c>
      <c r="J135" s="5">
        <v>0</v>
      </c>
      <c r="K135" s="16">
        <v>0</v>
      </c>
      <c r="L135" s="16">
        <v>0</v>
      </c>
      <c r="M135" s="16">
        <f t="shared" si="6"/>
        <v>0</v>
      </c>
      <c r="N135" s="5">
        <v>0</v>
      </c>
      <c r="O135" s="33">
        <v>0</v>
      </c>
      <c r="P135" s="16">
        <v>0</v>
      </c>
      <c r="Q135" s="16">
        <f t="shared" si="7"/>
        <v>0</v>
      </c>
    </row>
    <row r="136" spans="1:17" x14ac:dyDescent="0.3">
      <c r="A136" s="12">
        <f t="shared" si="5"/>
        <v>129</v>
      </c>
      <c r="B136" s="17" t="s">
        <v>100</v>
      </c>
      <c r="C136" s="18" t="s">
        <v>38</v>
      </c>
      <c r="D136" s="20"/>
      <c r="E136" s="15" t="s">
        <v>30</v>
      </c>
      <c r="F136" s="32" t="s">
        <v>208</v>
      </c>
      <c r="G136" s="26" t="s">
        <v>119</v>
      </c>
      <c r="H136" s="5">
        <v>0</v>
      </c>
      <c r="I136" s="5">
        <v>0</v>
      </c>
      <c r="J136" s="5">
        <v>0</v>
      </c>
      <c r="K136" s="16">
        <v>0</v>
      </c>
      <c r="L136" s="16">
        <v>0</v>
      </c>
      <c r="M136" s="16">
        <f t="shared" si="6"/>
        <v>0</v>
      </c>
      <c r="N136" s="5">
        <v>0</v>
      </c>
      <c r="O136" s="33">
        <v>0</v>
      </c>
      <c r="P136" s="16">
        <v>0</v>
      </c>
      <c r="Q136" s="16">
        <f t="shared" si="7"/>
        <v>0</v>
      </c>
    </row>
    <row r="137" spans="1:17" x14ac:dyDescent="0.3">
      <c r="A137" s="12">
        <f t="shared" si="5"/>
        <v>130</v>
      </c>
      <c r="B137" s="22" t="s">
        <v>45</v>
      </c>
      <c r="C137" s="18" t="s">
        <v>38</v>
      </c>
      <c r="D137" s="20"/>
      <c r="E137" s="15" t="s">
        <v>30</v>
      </c>
      <c r="F137" s="32" t="s">
        <v>229</v>
      </c>
      <c r="G137" s="26" t="s">
        <v>118</v>
      </c>
      <c r="H137" s="5">
        <v>0</v>
      </c>
      <c r="I137" s="5">
        <v>0</v>
      </c>
      <c r="J137" s="5">
        <v>0</v>
      </c>
      <c r="K137" s="16">
        <v>0</v>
      </c>
      <c r="L137" s="16">
        <v>0</v>
      </c>
      <c r="M137" s="16">
        <f t="shared" si="6"/>
        <v>0</v>
      </c>
      <c r="N137" s="5">
        <v>0</v>
      </c>
      <c r="O137" s="33">
        <v>0</v>
      </c>
      <c r="P137" s="16">
        <v>0</v>
      </c>
      <c r="Q137" s="16">
        <f t="shared" si="7"/>
        <v>0</v>
      </c>
    </row>
    <row r="138" spans="1:17" x14ac:dyDescent="0.3">
      <c r="A138" s="12">
        <f t="shared" si="5"/>
        <v>131</v>
      </c>
      <c r="B138" s="21" t="s">
        <v>16</v>
      </c>
      <c r="C138" s="18" t="s">
        <v>38</v>
      </c>
      <c r="D138" s="20"/>
      <c r="E138" s="15" t="s">
        <v>30</v>
      </c>
      <c r="F138" s="32" t="s">
        <v>230</v>
      </c>
      <c r="G138" s="26" t="s">
        <v>118</v>
      </c>
      <c r="H138" s="5">
        <v>0</v>
      </c>
      <c r="I138" s="5">
        <v>0</v>
      </c>
      <c r="J138" s="5">
        <v>0</v>
      </c>
      <c r="K138" s="16">
        <v>0</v>
      </c>
      <c r="L138" s="16">
        <v>0</v>
      </c>
      <c r="M138" s="16">
        <f t="shared" si="6"/>
        <v>0</v>
      </c>
      <c r="N138" s="5">
        <v>0</v>
      </c>
      <c r="O138" s="33">
        <v>0</v>
      </c>
      <c r="P138" s="16">
        <v>0</v>
      </c>
      <c r="Q138" s="16">
        <f t="shared" si="7"/>
        <v>0</v>
      </c>
    </row>
    <row r="139" spans="1:17" x14ac:dyDescent="0.3">
      <c r="A139" s="12">
        <f t="shared" si="5"/>
        <v>132</v>
      </c>
      <c r="B139" s="21" t="s">
        <v>55</v>
      </c>
      <c r="C139" s="18" t="s">
        <v>38</v>
      </c>
      <c r="D139" s="20"/>
      <c r="E139" s="15" t="s">
        <v>30</v>
      </c>
      <c r="F139" s="32" t="s">
        <v>231</v>
      </c>
      <c r="G139" s="26" t="s">
        <v>118</v>
      </c>
      <c r="H139" s="5">
        <v>0</v>
      </c>
      <c r="I139" s="5">
        <v>0</v>
      </c>
      <c r="J139" s="5">
        <v>0</v>
      </c>
      <c r="K139" s="16">
        <v>0</v>
      </c>
      <c r="L139" s="16">
        <v>0</v>
      </c>
      <c r="M139" s="16">
        <f t="shared" si="6"/>
        <v>0</v>
      </c>
      <c r="N139" s="5">
        <v>0</v>
      </c>
      <c r="O139" s="33">
        <v>0</v>
      </c>
      <c r="P139" s="16">
        <v>0</v>
      </c>
      <c r="Q139" s="16">
        <f t="shared" si="7"/>
        <v>0</v>
      </c>
    </row>
    <row r="140" spans="1:17" x14ac:dyDescent="0.3">
      <c r="A140" s="12">
        <f t="shared" si="5"/>
        <v>133</v>
      </c>
      <c r="B140" s="21" t="s">
        <v>55</v>
      </c>
      <c r="C140" s="18" t="s">
        <v>38</v>
      </c>
      <c r="D140" s="20"/>
      <c r="E140" s="15" t="s">
        <v>30</v>
      </c>
      <c r="F140" s="32" t="s">
        <v>167</v>
      </c>
      <c r="G140" s="26" t="s">
        <v>119</v>
      </c>
      <c r="H140" s="5">
        <v>0</v>
      </c>
      <c r="I140" s="5">
        <v>0</v>
      </c>
      <c r="J140" s="5">
        <v>0</v>
      </c>
      <c r="K140" s="16">
        <v>0</v>
      </c>
      <c r="L140" s="16">
        <v>0</v>
      </c>
      <c r="M140" s="16">
        <f t="shared" si="6"/>
        <v>0</v>
      </c>
      <c r="N140" s="5">
        <v>0</v>
      </c>
      <c r="O140" s="33">
        <v>0</v>
      </c>
      <c r="P140" s="16">
        <v>0</v>
      </c>
      <c r="Q140" s="16">
        <f t="shared" si="7"/>
        <v>0</v>
      </c>
    </row>
    <row r="141" spans="1:17" x14ac:dyDescent="0.3">
      <c r="A141" s="12">
        <f t="shared" si="5"/>
        <v>134</v>
      </c>
      <c r="B141" s="21" t="s">
        <v>55</v>
      </c>
      <c r="C141" s="18" t="s">
        <v>38</v>
      </c>
      <c r="D141" s="20"/>
      <c r="E141" s="15" t="s">
        <v>30</v>
      </c>
      <c r="F141" s="32" t="s">
        <v>160</v>
      </c>
      <c r="G141" s="26" t="s">
        <v>121</v>
      </c>
      <c r="H141" s="5">
        <v>0</v>
      </c>
      <c r="I141" s="5">
        <v>0</v>
      </c>
      <c r="J141" s="5">
        <v>0</v>
      </c>
      <c r="K141" s="16">
        <v>0</v>
      </c>
      <c r="L141" s="16">
        <v>0</v>
      </c>
      <c r="M141" s="16">
        <f t="shared" si="6"/>
        <v>0</v>
      </c>
      <c r="N141" s="5">
        <v>0</v>
      </c>
      <c r="O141" s="33">
        <v>0</v>
      </c>
      <c r="P141" s="16">
        <v>0</v>
      </c>
      <c r="Q141" s="16">
        <f t="shared" si="7"/>
        <v>0</v>
      </c>
    </row>
    <row r="142" spans="1:17" x14ac:dyDescent="0.3">
      <c r="A142" s="12">
        <f t="shared" si="5"/>
        <v>135</v>
      </c>
      <c r="B142" s="22" t="s">
        <v>110</v>
      </c>
      <c r="C142" s="18" t="s">
        <v>38</v>
      </c>
      <c r="D142" s="19"/>
      <c r="E142" s="15" t="s">
        <v>30</v>
      </c>
      <c r="F142" s="32" t="s">
        <v>232</v>
      </c>
      <c r="G142" s="26" t="s">
        <v>118</v>
      </c>
      <c r="H142" s="5">
        <v>0</v>
      </c>
      <c r="I142" s="5">
        <v>0</v>
      </c>
      <c r="J142" s="5">
        <v>0</v>
      </c>
      <c r="K142" s="16">
        <v>0</v>
      </c>
      <c r="L142" s="16">
        <v>0</v>
      </c>
      <c r="M142" s="16">
        <f t="shared" si="6"/>
        <v>0</v>
      </c>
      <c r="N142" s="5">
        <v>0</v>
      </c>
      <c r="O142" s="33">
        <v>0</v>
      </c>
      <c r="P142" s="16">
        <v>0</v>
      </c>
      <c r="Q142" s="16">
        <f t="shared" si="7"/>
        <v>0</v>
      </c>
    </row>
    <row r="143" spans="1:17" x14ac:dyDescent="0.3">
      <c r="A143" s="12">
        <f t="shared" si="5"/>
        <v>136</v>
      </c>
      <c r="B143" s="22" t="s">
        <v>110</v>
      </c>
      <c r="C143" s="18" t="s">
        <v>38</v>
      </c>
      <c r="D143" s="19"/>
      <c r="E143" s="15" t="s">
        <v>30</v>
      </c>
      <c r="F143" s="32" t="s">
        <v>164</v>
      </c>
      <c r="G143" s="26" t="s">
        <v>119</v>
      </c>
      <c r="H143" s="5">
        <v>0</v>
      </c>
      <c r="I143" s="5">
        <v>0</v>
      </c>
      <c r="J143" s="5">
        <v>0</v>
      </c>
      <c r="K143" s="16">
        <v>0</v>
      </c>
      <c r="L143" s="16">
        <v>0</v>
      </c>
      <c r="M143" s="16">
        <f t="shared" si="6"/>
        <v>0</v>
      </c>
      <c r="N143" s="5">
        <v>0</v>
      </c>
      <c r="O143" s="33">
        <v>0</v>
      </c>
      <c r="P143" s="16">
        <v>0</v>
      </c>
      <c r="Q143" s="16">
        <f t="shared" si="7"/>
        <v>0</v>
      </c>
    </row>
    <row r="144" spans="1:17" x14ac:dyDescent="0.3">
      <c r="A144" s="12">
        <f t="shared" si="5"/>
        <v>137</v>
      </c>
      <c r="B144" s="22" t="s">
        <v>17</v>
      </c>
      <c r="C144" s="18" t="s">
        <v>38</v>
      </c>
      <c r="D144" s="20"/>
      <c r="E144" s="15" t="s">
        <v>34</v>
      </c>
      <c r="F144" s="32" t="s">
        <v>233</v>
      </c>
      <c r="G144" s="26" t="s">
        <v>118</v>
      </c>
      <c r="H144" s="5">
        <v>0</v>
      </c>
      <c r="I144" s="5">
        <v>0</v>
      </c>
      <c r="J144" s="5">
        <v>0</v>
      </c>
      <c r="K144" s="16">
        <v>0</v>
      </c>
      <c r="L144" s="16">
        <v>0</v>
      </c>
      <c r="M144" s="16">
        <f t="shared" si="6"/>
        <v>0</v>
      </c>
      <c r="N144" s="5">
        <v>0</v>
      </c>
      <c r="O144" s="33">
        <v>0</v>
      </c>
      <c r="P144" s="16">
        <v>0</v>
      </c>
      <c r="Q144" s="16">
        <f t="shared" si="7"/>
        <v>0</v>
      </c>
    </row>
    <row r="145" spans="1:17" x14ac:dyDescent="0.3">
      <c r="A145" s="12">
        <f t="shared" si="5"/>
        <v>138</v>
      </c>
      <c r="B145" s="22" t="s">
        <v>17</v>
      </c>
      <c r="C145" s="18" t="s">
        <v>38</v>
      </c>
      <c r="D145" s="20"/>
      <c r="E145" s="15" t="s">
        <v>34</v>
      </c>
      <c r="F145" s="32" t="s">
        <v>88</v>
      </c>
      <c r="G145" s="26" t="s">
        <v>121</v>
      </c>
      <c r="H145" s="5">
        <v>0</v>
      </c>
      <c r="I145" s="5">
        <v>0</v>
      </c>
      <c r="J145" s="5">
        <v>0</v>
      </c>
      <c r="K145" s="16">
        <v>0</v>
      </c>
      <c r="L145" s="16">
        <v>0</v>
      </c>
      <c r="M145" s="16">
        <f t="shared" si="6"/>
        <v>0</v>
      </c>
      <c r="N145" s="5">
        <v>0</v>
      </c>
      <c r="O145" s="33">
        <v>0</v>
      </c>
      <c r="P145" s="16">
        <v>0</v>
      </c>
      <c r="Q145" s="16">
        <f t="shared" si="7"/>
        <v>0</v>
      </c>
    </row>
    <row r="146" spans="1:17" x14ac:dyDescent="0.3">
      <c r="A146" s="12">
        <f t="shared" si="5"/>
        <v>139</v>
      </c>
      <c r="B146" s="22" t="s">
        <v>141</v>
      </c>
      <c r="C146" s="18" t="s">
        <v>38</v>
      </c>
      <c r="D146" s="20"/>
      <c r="E146" s="15" t="s">
        <v>30</v>
      </c>
      <c r="F146" s="32" t="s">
        <v>88</v>
      </c>
      <c r="G146" s="26" t="s">
        <v>119</v>
      </c>
      <c r="H146" s="5">
        <v>0</v>
      </c>
      <c r="I146" s="5">
        <v>0</v>
      </c>
      <c r="J146" s="5">
        <v>0</v>
      </c>
      <c r="K146" s="16">
        <v>0</v>
      </c>
      <c r="L146" s="16">
        <v>0</v>
      </c>
      <c r="M146" s="16">
        <f t="shared" si="6"/>
        <v>0</v>
      </c>
      <c r="N146" s="5">
        <v>0</v>
      </c>
      <c r="O146" s="33">
        <v>0</v>
      </c>
      <c r="P146" s="16">
        <v>0</v>
      </c>
      <c r="Q146" s="16">
        <f t="shared" si="7"/>
        <v>0</v>
      </c>
    </row>
    <row r="147" spans="1:17" x14ac:dyDescent="0.3">
      <c r="A147" s="12">
        <f t="shared" si="5"/>
        <v>140</v>
      </c>
      <c r="B147" s="17" t="s">
        <v>106</v>
      </c>
      <c r="C147" s="18" t="s">
        <v>38</v>
      </c>
      <c r="D147" s="20"/>
      <c r="E147" s="15" t="s">
        <v>30</v>
      </c>
      <c r="F147" s="32" t="s">
        <v>234</v>
      </c>
      <c r="G147" s="26" t="s">
        <v>118</v>
      </c>
      <c r="H147" s="5">
        <v>0</v>
      </c>
      <c r="I147" s="5">
        <v>0</v>
      </c>
      <c r="J147" s="5">
        <v>0</v>
      </c>
      <c r="K147" s="16">
        <v>0</v>
      </c>
      <c r="L147" s="16">
        <v>0</v>
      </c>
      <c r="M147" s="16">
        <f t="shared" si="6"/>
        <v>0</v>
      </c>
      <c r="N147" s="5">
        <v>0</v>
      </c>
      <c r="O147" s="33">
        <v>0</v>
      </c>
      <c r="P147" s="16">
        <v>0</v>
      </c>
      <c r="Q147" s="16">
        <f t="shared" si="7"/>
        <v>0</v>
      </c>
    </row>
    <row r="148" spans="1:17" x14ac:dyDescent="0.3">
      <c r="A148" s="12">
        <f t="shared" si="5"/>
        <v>141</v>
      </c>
      <c r="B148" s="17" t="s">
        <v>106</v>
      </c>
      <c r="C148" s="18" t="s">
        <v>38</v>
      </c>
      <c r="D148" s="20"/>
      <c r="E148" s="15" t="s">
        <v>30</v>
      </c>
      <c r="F148" s="32" t="s">
        <v>199</v>
      </c>
      <c r="G148" s="26" t="s">
        <v>119</v>
      </c>
      <c r="H148" s="5">
        <v>0</v>
      </c>
      <c r="I148" s="5">
        <v>0</v>
      </c>
      <c r="J148" s="5">
        <v>0</v>
      </c>
      <c r="K148" s="16">
        <v>0</v>
      </c>
      <c r="L148" s="16">
        <v>0</v>
      </c>
      <c r="M148" s="16">
        <f t="shared" si="6"/>
        <v>0</v>
      </c>
      <c r="N148" s="5">
        <v>0</v>
      </c>
      <c r="O148" s="33">
        <v>0</v>
      </c>
      <c r="P148" s="16">
        <v>0</v>
      </c>
      <c r="Q148" s="16">
        <f t="shared" si="7"/>
        <v>0</v>
      </c>
    </row>
    <row r="149" spans="1:17" x14ac:dyDescent="0.3">
      <c r="A149" s="12">
        <f t="shared" si="5"/>
        <v>142</v>
      </c>
      <c r="B149" s="17" t="s">
        <v>106</v>
      </c>
      <c r="C149" s="18" t="s">
        <v>38</v>
      </c>
      <c r="D149" s="20"/>
      <c r="E149" s="15" t="s">
        <v>30</v>
      </c>
      <c r="F149" s="32" t="s">
        <v>181</v>
      </c>
      <c r="G149" s="26" t="s">
        <v>121</v>
      </c>
      <c r="H149" s="5">
        <v>0</v>
      </c>
      <c r="I149" s="5">
        <v>0</v>
      </c>
      <c r="J149" s="5">
        <v>0</v>
      </c>
      <c r="K149" s="16">
        <v>0</v>
      </c>
      <c r="L149" s="16">
        <v>0</v>
      </c>
      <c r="M149" s="16">
        <f t="shared" si="6"/>
        <v>0</v>
      </c>
      <c r="N149" s="5">
        <v>0</v>
      </c>
      <c r="O149" s="33">
        <v>0</v>
      </c>
      <c r="P149" s="16">
        <v>0</v>
      </c>
      <c r="Q149" s="16">
        <f t="shared" si="7"/>
        <v>0</v>
      </c>
    </row>
    <row r="150" spans="1:17" x14ac:dyDescent="0.3">
      <c r="A150" s="12">
        <f t="shared" si="5"/>
        <v>143</v>
      </c>
      <c r="B150" s="17" t="s">
        <v>37</v>
      </c>
      <c r="C150" s="18" t="s">
        <v>38</v>
      </c>
      <c r="D150" s="20"/>
      <c r="E150" s="15" t="s">
        <v>30</v>
      </c>
      <c r="F150" s="32" t="s">
        <v>88</v>
      </c>
      <c r="G150" s="26" t="s">
        <v>118</v>
      </c>
      <c r="H150" s="5">
        <v>0</v>
      </c>
      <c r="I150" s="5">
        <v>0</v>
      </c>
      <c r="J150" s="5">
        <v>0</v>
      </c>
      <c r="K150" s="16">
        <v>0</v>
      </c>
      <c r="L150" s="16">
        <v>0</v>
      </c>
      <c r="M150" s="16">
        <f t="shared" si="6"/>
        <v>0</v>
      </c>
      <c r="N150" s="5">
        <v>0</v>
      </c>
      <c r="O150" s="33">
        <v>0</v>
      </c>
      <c r="P150" s="16">
        <v>0</v>
      </c>
      <c r="Q150" s="16">
        <f t="shared" si="7"/>
        <v>0</v>
      </c>
    </row>
    <row r="151" spans="1:17" x14ac:dyDescent="0.3">
      <c r="A151" s="12">
        <f t="shared" si="5"/>
        <v>144</v>
      </c>
      <c r="B151" s="21" t="s">
        <v>18</v>
      </c>
      <c r="C151" s="18" t="s">
        <v>38</v>
      </c>
      <c r="D151" s="20"/>
      <c r="E151" s="15" t="s">
        <v>30</v>
      </c>
      <c r="F151" s="32" t="s">
        <v>235</v>
      </c>
      <c r="G151" s="26" t="s">
        <v>118</v>
      </c>
      <c r="H151" s="5">
        <v>0</v>
      </c>
      <c r="I151" s="5">
        <v>0</v>
      </c>
      <c r="J151" s="5">
        <v>0</v>
      </c>
      <c r="K151" s="16">
        <v>0</v>
      </c>
      <c r="L151" s="16">
        <v>0</v>
      </c>
      <c r="M151" s="16">
        <f t="shared" si="6"/>
        <v>0</v>
      </c>
      <c r="N151" s="5">
        <v>0</v>
      </c>
      <c r="O151" s="33">
        <v>0</v>
      </c>
      <c r="P151" s="16">
        <v>0</v>
      </c>
      <c r="Q151" s="16">
        <f t="shared" si="7"/>
        <v>0</v>
      </c>
    </row>
    <row r="152" spans="1:17" x14ac:dyDescent="0.3">
      <c r="A152" s="12">
        <f t="shared" si="5"/>
        <v>145</v>
      </c>
      <c r="B152" s="21" t="s">
        <v>18</v>
      </c>
      <c r="C152" s="18" t="s">
        <v>38</v>
      </c>
      <c r="D152" s="20"/>
      <c r="E152" s="15" t="s">
        <v>30</v>
      </c>
      <c r="F152" s="32" t="s">
        <v>185</v>
      </c>
      <c r="G152" s="26" t="s">
        <v>119</v>
      </c>
      <c r="H152" s="5">
        <v>0</v>
      </c>
      <c r="I152" s="5">
        <v>0</v>
      </c>
      <c r="J152" s="5">
        <v>0</v>
      </c>
      <c r="K152" s="16">
        <v>0</v>
      </c>
      <c r="L152" s="16">
        <v>0</v>
      </c>
      <c r="M152" s="16">
        <f t="shared" si="6"/>
        <v>0</v>
      </c>
      <c r="N152" s="5">
        <v>0</v>
      </c>
      <c r="O152" s="33">
        <v>0</v>
      </c>
      <c r="P152" s="16">
        <v>0</v>
      </c>
      <c r="Q152" s="16">
        <f t="shared" si="7"/>
        <v>0</v>
      </c>
    </row>
    <row r="153" spans="1:17" x14ac:dyDescent="0.3">
      <c r="A153" s="12">
        <f t="shared" si="5"/>
        <v>146</v>
      </c>
      <c r="B153" s="21" t="s">
        <v>236</v>
      </c>
      <c r="C153" s="18" t="s">
        <v>38</v>
      </c>
      <c r="D153" s="20"/>
      <c r="E153" s="15" t="s">
        <v>30</v>
      </c>
      <c r="F153" s="32" t="s">
        <v>185</v>
      </c>
      <c r="G153" s="26" t="s">
        <v>118</v>
      </c>
      <c r="H153" s="5">
        <v>1</v>
      </c>
      <c r="I153" s="5">
        <v>0</v>
      </c>
      <c r="J153" s="5">
        <v>0</v>
      </c>
      <c r="K153" s="16">
        <v>0</v>
      </c>
      <c r="L153" s="16">
        <v>0</v>
      </c>
      <c r="M153" s="16">
        <f t="shared" si="6"/>
        <v>0</v>
      </c>
      <c r="N153" s="5">
        <v>0</v>
      </c>
      <c r="O153" s="33">
        <v>0</v>
      </c>
      <c r="P153" s="16">
        <v>0</v>
      </c>
      <c r="Q153" s="16">
        <v>0</v>
      </c>
    </row>
    <row r="154" spans="1:17" x14ac:dyDescent="0.3">
      <c r="A154" s="12">
        <f t="shared" si="5"/>
        <v>147</v>
      </c>
      <c r="B154" s="21" t="s">
        <v>236</v>
      </c>
      <c r="C154" s="18" t="s">
        <v>38</v>
      </c>
      <c r="D154" s="20"/>
      <c r="E154" s="15" t="s">
        <v>30</v>
      </c>
      <c r="F154" s="32" t="s">
        <v>185</v>
      </c>
      <c r="G154" s="26" t="s">
        <v>121</v>
      </c>
      <c r="H154" s="5">
        <v>0</v>
      </c>
      <c r="I154" s="5">
        <v>0</v>
      </c>
      <c r="J154" s="5">
        <v>0</v>
      </c>
      <c r="K154" s="16">
        <v>0</v>
      </c>
      <c r="L154" s="16">
        <v>0</v>
      </c>
      <c r="M154" s="16">
        <f t="shared" si="6"/>
        <v>0</v>
      </c>
      <c r="N154" s="5">
        <v>0</v>
      </c>
      <c r="O154" s="33">
        <v>0</v>
      </c>
      <c r="P154" s="16">
        <v>0</v>
      </c>
      <c r="Q154" s="16">
        <v>0</v>
      </c>
    </row>
    <row r="155" spans="1:17" x14ac:dyDescent="0.3">
      <c r="A155" s="12">
        <f t="shared" si="5"/>
        <v>148</v>
      </c>
      <c r="B155" s="22" t="s">
        <v>19</v>
      </c>
      <c r="C155" s="18" t="s">
        <v>38</v>
      </c>
      <c r="D155" s="20"/>
      <c r="E155" s="15" t="s">
        <v>35</v>
      </c>
      <c r="F155" s="32" t="s">
        <v>88</v>
      </c>
      <c r="G155" s="26" t="s">
        <v>118</v>
      </c>
      <c r="H155" s="5">
        <v>0</v>
      </c>
      <c r="I155" s="5">
        <v>0</v>
      </c>
      <c r="J155" s="5">
        <v>0</v>
      </c>
      <c r="K155" s="16">
        <v>0</v>
      </c>
      <c r="L155" s="16">
        <v>0</v>
      </c>
      <c r="M155" s="16">
        <f t="shared" si="6"/>
        <v>0</v>
      </c>
      <c r="N155" s="5">
        <v>0</v>
      </c>
      <c r="O155" s="33">
        <v>0</v>
      </c>
      <c r="P155" s="16">
        <v>0</v>
      </c>
      <c r="Q155" s="16">
        <f t="shared" si="7"/>
        <v>0</v>
      </c>
    </row>
    <row r="156" spans="1:17" x14ac:dyDescent="0.3">
      <c r="A156" s="12">
        <f t="shared" si="5"/>
        <v>149</v>
      </c>
      <c r="B156" s="22" t="s">
        <v>151</v>
      </c>
      <c r="C156" s="18" t="s">
        <v>38</v>
      </c>
      <c r="D156" s="20"/>
      <c r="E156" s="15" t="s">
        <v>30</v>
      </c>
      <c r="F156" s="32" t="s">
        <v>88</v>
      </c>
      <c r="G156" s="26" t="s">
        <v>118</v>
      </c>
      <c r="H156" s="5">
        <v>0</v>
      </c>
      <c r="I156" s="5">
        <v>0</v>
      </c>
      <c r="J156" s="5">
        <v>0</v>
      </c>
      <c r="K156" s="16">
        <v>0</v>
      </c>
      <c r="L156" s="16">
        <v>0</v>
      </c>
      <c r="M156" s="16">
        <f t="shared" si="6"/>
        <v>0</v>
      </c>
      <c r="N156" s="5">
        <v>0</v>
      </c>
      <c r="O156" s="33">
        <v>0</v>
      </c>
      <c r="P156" s="16">
        <v>0</v>
      </c>
      <c r="Q156" s="16">
        <f t="shared" si="7"/>
        <v>0</v>
      </c>
    </row>
    <row r="157" spans="1:17" x14ac:dyDescent="0.3">
      <c r="A157" s="12">
        <f t="shared" si="5"/>
        <v>150</v>
      </c>
      <c r="B157" s="22" t="s">
        <v>237</v>
      </c>
      <c r="C157" s="18" t="s">
        <v>38</v>
      </c>
      <c r="D157" s="20"/>
      <c r="E157" s="15" t="s">
        <v>30</v>
      </c>
      <c r="F157" s="32" t="s">
        <v>88</v>
      </c>
      <c r="G157" s="26" t="s">
        <v>118</v>
      </c>
      <c r="H157" s="5">
        <v>0</v>
      </c>
      <c r="I157" s="5">
        <v>0</v>
      </c>
      <c r="J157" s="5">
        <v>0</v>
      </c>
      <c r="K157" s="16">
        <v>0</v>
      </c>
      <c r="L157" s="16">
        <v>0</v>
      </c>
      <c r="M157" s="16">
        <f t="shared" si="6"/>
        <v>0</v>
      </c>
      <c r="N157" s="5">
        <v>0</v>
      </c>
      <c r="O157" s="33">
        <v>0</v>
      </c>
      <c r="P157" s="16">
        <v>0</v>
      </c>
      <c r="Q157" s="16">
        <f t="shared" si="7"/>
        <v>0</v>
      </c>
    </row>
    <row r="158" spans="1:17" x14ac:dyDescent="0.3">
      <c r="A158" s="12">
        <f t="shared" si="5"/>
        <v>151</v>
      </c>
      <c r="B158" s="22" t="s">
        <v>237</v>
      </c>
      <c r="C158" s="18" t="s">
        <v>38</v>
      </c>
      <c r="D158" s="20"/>
      <c r="E158" s="15" t="s">
        <v>30</v>
      </c>
      <c r="F158" s="32" t="s">
        <v>88</v>
      </c>
      <c r="G158" s="26" t="s">
        <v>119</v>
      </c>
      <c r="H158" s="5">
        <v>0</v>
      </c>
      <c r="I158" s="5">
        <v>0</v>
      </c>
      <c r="J158" s="5">
        <v>0</v>
      </c>
      <c r="K158" s="16">
        <v>0</v>
      </c>
      <c r="L158" s="16">
        <v>0</v>
      </c>
      <c r="M158" s="16">
        <f t="shared" si="6"/>
        <v>0</v>
      </c>
      <c r="N158" s="5">
        <v>0</v>
      </c>
      <c r="O158" s="33">
        <v>0</v>
      </c>
      <c r="P158" s="16">
        <v>0</v>
      </c>
      <c r="Q158" s="16">
        <f t="shared" si="7"/>
        <v>0</v>
      </c>
    </row>
    <row r="159" spans="1:17" x14ac:dyDescent="0.3">
      <c r="A159" s="12">
        <f t="shared" si="5"/>
        <v>152</v>
      </c>
      <c r="B159" s="22" t="s">
        <v>111</v>
      </c>
      <c r="C159" s="18" t="s">
        <v>38</v>
      </c>
      <c r="D159" s="19"/>
      <c r="E159" s="15" t="s">
        <v>30</v>
      </c>
      <c r="F159" s="32" t="s">
        <v>238</v>
      </c>
      <c r="G159" s="26" t="s">
        <v>118</v>
      </c>
      <c r="H159" s="5">
        <v>0</v>
      </c>
      <c r="I159" s="5">
        <v>0</v>
      </c>
      <c r="J159" s="5">
        <v>0</v>
      </c>
      <c r="K159" s="16">
        <v>0</v>
      </c>
      <c r="L159" s="16">
        <v>0</v>
      </c>
      <c r="M159" s="16">
        <f t="shared" si="6"/>
        <v>0</v>
      </c>
      <c r="N159" s="5">
        <v>0</v>
      </c>
      <c r="O159" s="33">
        <v>0</v>
      </c>
      <c r="P159" s="16">
        <v>0</v>
      </c>
      <c r="Q159" s="16">
        <f t="shared" si="7"/>
        <v>0</v>
      </c>
    </row>
    <row r="160" spans="1:17" x14ac:dyDescent="0.3">
      <c r="A160" s="12">
        <f t="shared" si="5"/>
        <v>153</v>
      </c>
      <c r="B160" s="22" t="s">
        <v>111</v>
      </c>
      <c r="C160" s="18" t="s">
        <v>38</v>
      </c>
      <c r="D160" s="19"/>
      <c r="E160" s="15" t="s">
        <v>30</v>
      </c>
      <c r="F160" s="32" t="s">
        <v>204</v>
      </c>
      <c r="G160" s="26" t="s">
        <v>119</v>
      </c>
      <c r="H160" s="5">
        <v>0</v>
      </c>
      <c r="I160" s="5">
        <v>0</v>
      </c>
      <c r="J160" s="5">
        <v>0</v>
      </c>
      <c r="K160" s="16">
        <v>0</v>
      </c>
      <c r="L160" s="16">
        <v>0</v>
      </c>
      <c r="M160" s="16">
        <f t="shared" si="6"/>
        <v>0</v>
      </c>
      <c r="N160" s="5">
        <v>0</v>
      </c>
      <c r="O160" s="33">
        <v>0</v>
      </c>
      <c r="P160" s="16">
        <v>0</v>
      </c>
      <c r="Q160" s="16">
        <f t="shared" si="7"/>
        <v>0</v>
      </c>
    </row>
    <row r="161" spans="1:17" x14ac:dyDescent="0.3">
      <c r="A161" s="12">
        <f t="shared" si="5"/>
        <v>154</v>
      </c>
      <c r="B161" s="22" t="s">
        <v>20</v>
      </c>
      <c r="C161" s="18" t="s">
        <v>38</v>
      </c>
      <c r="D161" s="20"/>
      <c r="E161" s="15" t="s">
        <v>30</v>
      </c>
      <c r="F161" s="32" t="s">
        <v>239</v>
      </c>
      <c r="G161" s="26" t="s">
        <v>118</v>
      </c>
      <c r="H161" s="5">
        <v>0</v>
      </c>
      <c r="I161" s="5">
        <v>0</v>
      </c>
      <c r="J161" s="5">
        <v>0</v>
      </c>
      <c r="K161" s="16">
        <v>0</v>
      </c>
      <c r="L161" s="16">
        <v>0</v>
      </c>
      <c r="M161" s="16">
        <f t="shared" si="6"/>
        <v>0</v>
      </c>
      <c r="N161" s="5">
        <v>0</v>
      </c>
      <c r="O161" s="33">
        <v>0</v>
      </c>
      <c r="P161" s="16">
        <v>0</v>
      </c>
      <c r="Q161" s="16">
        <f t="shared" si="7"/>
        <v>0</v>
      </c>
    </row>
    <row r="162" spans="1:17" x14ac:dyDescent="0.3">
      <c r="A162" s="12">
        <f t="shared" si="5"/>
        <v>155</v>
      </c>
      <c r="B162" s="22" t="s">
        <v>20</v>
      </c>
      <c r="C162" s="18" t="s">
        <v>38</v>
      </c>
      <c r="D162" s="20"/>
      <c r="E162" s="15" t="s">
        <v>30</v>
      </c>
      <c r="F162" s="32" t="s">
        <v>207</v>
      </c>
      <c r="G162" s="26" t="s">
        <v>119</v>
      </c>
      <c r="H162" s="5">
        <v>0</v>
      </c>
      <c r="I162" s="5">
        <v>0</v>
      </c>
      <c r="J162" s="5">
        <v>0</v>
      </c>
      <c r="K162" s="16">
        <v>0</v>
      </c>
      <c r="L162" s="16">
        <v>0</v>
      </c>
      <c r="M162" s="16">
        <f t="shared" si="6"/>
        <v>0</v>
      </c>
      <c r="N162" s="5">
        <v>0</v>
      </c>
      <c r="O162" s="33">
        <v>0</v>
      </c>
      <c r="P162" s="16">
        <v>0</v>
      </c>
      <c r="Q162" s="16">
        <f t="shared" si="7"/>
        <v>0</v>
      </c>
    </row>
    <row r="163" spans="1:17" x14ac:dyDescent="0.3">
      <c r="A163" s="12">
        <f t="shared" si="5"/>
        <v>156</v>
      </c>
      <c r="B163" s="21" t="s">
        <v>21</v>
      </c>
      <c r="C163" s="18" t="s">
        <v>38</v>
      </c>
      <c r="D163" s="20"/>
      <c r="E163" s="15" t="s">
        <v>30</v>
      </c>
      <c r="F163" s="32" t="s">
        <v>88</v>
      </c>
      <c r="G163" s="26" t="s">
        <v>118</v>
      </c>
      <c r="H163" s="5">
        <v>0</v>
      </c>
      <c r="I163" s="5">
        <v>0</v>
      </c>
      <c r="J163" s="5">
        <v>0</v>
      </c>
      <c r="K163" s="16">
        <v>0</v>
      </c>
      <c r="L163" s="16">
        <v>0</v>
      </c>
      <c r="M163" s="16">
        <f t="shared" si="6"/>
        <v>0</v>
      </c>
      <c r="N163" s="5">
        <v>0</v>
      </c>
      <c r="O163" s="33">
        <v>0</v>
      </c>
      <c r="P163" s="16">
        <v>0</v>
      </c>
      <c r="Q163" s="16">
        <f t="shared" si="7"/>
        <v>0</v>
      </c>
    </row>
    <row r="164" spans="1:17" x14ac:dyDescent="0.3">
      <c r="A164" s="12">
        <f t="shared" si="5"/>
        <v>157</v>
      </c>
      <c r="B164" s="21" t="s">
        <v>21</v>
      </c>
      <c r="C164" s="18" t="s">
        <v>38</v>
      </c>
      <c r="D164" s="20"/>
      <c r="E164" s="15" t="s">
        <v>30</v>
      </c>
      <c r="F164" s="32" t="s">
        <v>88</v>
      </c>
      <c r="G164" s="26" t="s">
        <v>119</v>
      </c>
      <c r="H164" s="5">
        <v>0</v>
      </c>
      <c r="I164" s="5">
        <v>0</v>
      </c>
      <c r="J164" s="5">
        <v>0</v>
      </c>
      <c r="K164" s="16">
        <v>0</v>
      </c>
      <c r="L164" s="16">
        <v>0</v>
      </c>
      <c r="M164" s="16">
        <f t="shared" si="6"/>
        <v>0</v>
      </c>
      <c r="N164" s="5">
        <v>0</v>
      </c>
      <c r="O164" s="33">
        <v>0</v>
      </c>
      <c r="P164" s="16">
        <v>0</v>
      </c>
      <c r="Q164" s="16">
        <f t="shared" si="7"/>
        <v>0</v>
      </c>
    </row>
    <row r="165" spans="1:17" x14ac:dyDescent="0.3">
      <c r="A165" s="12">
        <f t="shared" si="5"/>
        <v>158</v>
      </c>
      <c r="B165" s="22" t="s">
        <v>56</v>
      </c>
      <c r="C165" s="18" t="s">
        <v>38</v>
      </c>
      <c r="D165" s="20"/>
      <c r="E165" s="15" t="s">
        <v>30</v>
      </c>
      <c r="F165" s="32" t="s">
        <v>240</v>
      </c>
      <c r="G165" s="26" t="s">
        <v>118</v>
      </c>
      <c r="H165" s="5">
        <v>0</v>
      </c>
      <c r="I165" s="5">
        <v>0</v>
      </c>
      <c r="J165" s="5">
        <v>0</v>
      </c>
      <c r="K165" s="16">
        <v>0</v>
      </c>
      <c r="L165" s="16">
        <v>0</v>
      </c>
      <c r="M165" s="16">
        <f t="shared" si="6"/>
        <v>0</v>
      </c>
      <c r="N165" s="5">
        <v>0</v>
      </c>
      <c r="O165" s="33">
        <v>0</v>
      </c>
      <c r="P165" s="16">
        <v>0</v>
      </c>
      <c r="Q165" s="16">
        <f t="shared" si="7"/>
        <v>0</v>
      </c>
    </row>
    <row r="166" spans="1:17" x14ac:dyDescent="0.3">
      <c r="A166" s="12">
        <f t="shared" si="5"/>
        <v>159</v>
      </c>
      <c r="B166" s="22" t="s">
        <v>56</v>
      </c>
      <c r="C166" s="18" t="s">
        <v>38</v>
      </c>
      <c r="D166" s="20"/>
      <c r="E166" s="15" t="s">
        <v>30</v>
      </c>
      <c r="F166" s="32" t="s">
        <v>186</v>
      </c>
      <c r="G166" s="26" t="s">
        <v>119</v>
      </c>
      <c r="H166" s="5">
        <v>0</v>
      </c>
      <c r="I166" s="5">
        <v>0</v>
      </c>
      <c r="J166" s="5">
        <v>0</v>
      </c>
      <c r="K166" s="16">
        <v>0</v>
      </c>
      <c r="L166" s="16">
        <v>0</v>
      </c>
      <c r="M166" s="16">
        <f t="shared" si="6"/>
        <v>0</v>
      </c>
      <c r="N166" s="5">
        <v>0</v>
      </c>
      <c r="O166" s="33">
        <v>0</v>
      </c>
      <c r="P166" s="16">
        <v>0</v>
      </c>
      <c r="Q166" s="16">
        <f t="shared" si="7"/>
        <v>0</v>
      </c>
    </row>
    <row r="167" spans="1:17" x14ac:dyDescent="0.3">
      <c r="A167" s="12">
        <f t="shared" si="5"/>
        <v>160</v>
      </c>
      <c r="B167" s="21" t="s">
        <v>22</v>
      </c>
      <c r="C167" s="18" t="s">
        <v>38</v>
      </c>
      <c r="D167" s="20"/>
      <c r="E167" s="15" t="s">
        <v>32</v>
      </c>
      <c r="F167" s="32" t="s">
        <v>241</v>
      </c>
      <c r="G167" s="26" t="s">
        <v>118</v>
      </c>
      <c r="H167" s="5">
        <v>0</v>
      </c>
      <c r="I167" s="5">
        <v>0</v>
      </c>
      <c r="J167" s="5">
        <v>0</v>
      </c>
      <c r="K167" s="16">
        <v>0</v>
      </c>
      <c r="L167" s="16">
        <v>0</v>
      </c>
      <c r="M167" s="16">
        <f t="shared" si="6"/>
        <v>0</v>
      </c>
      <c r="N167" s="5">
        <v>0</v>
      </c>
      <c r="O167" s="33">
        <v>0</v>
      </c>
      <c r="P167" s="16">
        <v>0</v>
      </c>
      <c r="Q167" s="16">
        <f t="shared" si="7"/>
        <v>0</v>
      </c>
    </row>
    <row r="168" spans="1:17" x14ac:dyDescent="0.3">
      <c r="A168" s="12">
        <f t="shared" si="5"/>
        <v>161</v>
      </c>
      <c r="B168" s="21" t="s">
        <v>22</v>
      </c>
      <c r="C168" s="18" t="s">
        <v>38</v>
      </c>
      <c r="D168" s="20"/>
      <c r="E168" s="15" t="s">
        <v>32</v>
      </c>
      <c r="F168" s="32" t="s">
        <v>160</v>
      </c>
      <c r="G168" s="26" t="s">
        <v>122</v>
      </c>
      <c r="H168" s="5">
        <v>0</v>
      </c>
      <c r="I168" s="5">
        <v>0</v>
      </c>
      <c r="J168" s="5">
        <v>0</v>
      </c>
      <c r="K168" s="16">
        <v>0</v>
      </c>
      <c r="L168" s="16">
        <v>0</v>
      </c>
      <c r="M168" s="16">
        <f t="shared" si="6"/>
        <v>0</v>
      </c>
      <c r="N168" s="5">
        <v>0</v>
      </c>
      <c r="O168" s="33">
        <v>0</v>
      </c>
      <c r="P168" s="16">
        <v>0</v>
      </c>
      <c r="Q168" s="16">
        <f t="shared" si="7"/>
        <v>0</v>
      </c>
    </row>
    <row r="169" spans="1:17" x14ac:dyDescent="0.3">
      <c r="A169" s="12">
        <f t="shared" si="5"/>
        <v>162</v>
      </c>
      <c r="B169" s="21" t="s">
        <v>93</v>
      </c>
      <c r="C169" s="18" t="s">
        <v>38</v>
      </c>
      <c r="D169" s="20"/>
      <c r="E169" s="15" t="s">
        <v>30</v>
      </c>
      <c r="F169" s="32" t="s">
        <v>242</v>
      </c>
      <c r="G169" s="26" t="s">
        <v>118</v>
      </c>
      <c r="H169" s="5">
        <v>0</v>
      </c>
      <c r="I169" s="5">
        <v>0</v>
      </c>
      <c r="J169" s="5">
        <v>0</v>
      </c>
      <c r="K169" s="16">
        <v>0</v>
      </c>
      <c r="L169" s="16">
        <v>0</v>
      </c>
      <c r="M169" s="16">
        <f t="shared" si="6"/>
        <v>0</v>
      </c>
      <c r="N169" s="5">
        <v>0</v>
      </c>
      <c r="O169" s="33">
        <v>0</v>
      </c>
      <c r="P169" s="16">
        <v>0</v>
      </c>
      <c r="Q169" s="16">
        <f t="shared" si="7"/>
        <v>0</v>
      </c>
    </row>
    <row r="170" spans="1:17" x14ac:dyDescent="0.3">
      <c r="A170" s="12">
        <f t="shared" si="5"/>
        <v>163</v>
      </c>
      <c r="B170" s="21" t="s">
        <v>93</v>
      </c>
      <c r="C170" s="18" t="s">
        <v>38</v>
      </c>
      <c r="D170" s="20"/>
      <c r="E170" s="15" t="s">
        <v>30</v>
      </c>
      <c r="F170" s="32" t="s">
        <v>169</v>
      </c>
      <c r="G170" s="26" t="s">
        <v>122</v>
      </c>
      <c r="H170" s="5">
        <v>0</v>
      </c>
      <c r="I170" s="5">
        <v>0</v>
      </c>
      <c r="J170" s="5">
        <v>0</v>
      </c>
      <c r="K170" s="16">
        <v>0</v>
      </c>
      <c r="L170" s="16">
        <v>0</v>
      </c>
      <c r="M170" s="16">
        <f t="shared" si="6"/>
        <v>0</v>
      </c>
      <c r="N170" s="5">
        <v>0</v>
      </c>
      <c r="O170" s="33">
        <v>0</v>
      </c>
      <c r="P170" s="16">
        <v>0</v>
      </c>
      <c r="Q170" s="16">
        <f t="shared" si="7"/>
        <v>0</v>
      </c>
    </row>
    <row r="171" spans="1:17" x14ac:dyDescent="0.3">
      <c r="A171" s="12">
        <f t="shared" si="5"/>
        <v>164</v>
      </c>
      <c r="B171" s="22" t="s">
        <v>46</v>
      </c>
      <c r="C171" s="18" t="s">
        <v>38</v>
      </c>
      <c r="D171" s="20"/>
      <c r="E171" s="15" t="s">
        <v>28</v>
      </c>
      <c r="F171" s="32" t="s">
        <v>88</v>
      </c>
      <c r="G171" s="26" t="s">
        <v>121</v>
      </c>
      <c r="H171" s="5">
        <v>0</v>
      </c>
      <c r="I171" s="5">
        <v>0</v>
      </c>
      <c r="J171" s="5">
        <v>0</v>
      </c>
      <c r="K171" s="16">
        <v>0</v>
      </c>
      <c r="L171" s="16">
        <v>0</v>
      </c>
      <c r="M171" s="16">
        <f t="shared" si="6"/>
        <v>0</v>
      </c>
      <c r="N171" s="5">
        <v>0</v>
      </c>
      <c r="O171" s="33">
        <v>0</v>
      </c>
      <c r="P171" s="16">
        <v>0</v>
      </c>
      <c r="Q171" s="16">
        <f t="shared" si="7"/>
        <v>0</v>
      </c>
    </row>
    <row r="172" spans="1:17" x14ac:dyDescent="0.3">
      <c r="A172" s="12">
        <f>ROW()-7</f>
        <v>165</v>
      </c>
      <c r="B172" s="13" t="s">
        <v>102</v>
      </c>
      <c r="C172" s="14" t="s">
        <v>38</v>
      </c>
      <c r="D172" s="13"/>
      <c r="E172" s="15" t="s">
        <v>29</v>
      </c>
      <c r="F172" s="32" t="s">
        <v>243</v>
      </c>
      <c r="G172" s="26" t="s">
        <v>118</v>
      </c>
      <c r="H172" s="5">
        <v>0</v>
      </c>
      <c r="I172" s="5">
        <v>0</v>
      </c>
      <c r="J172" s="5">
        <v>0</v>
      </c>
      <c r="K172" s="16">
        <v>0</v>
      </c>
      <c r="L172" s="16">
        <v>0</v>
      </c>
      <c r="M172" s="16">
        <f t="shared" si="6"/>
        <v>0</v>
      </c>
      <c r="N172" s="5">
        <v>0</v>
      </c>
      <c r="O172" s="33">
        <v>0</v>
      </c>
      <c r="P172" s="16">
        <v>0</v>
      </c>
      <c r="Q172" s="16">
        <f t="shared" si="7"/>
        <v>0</v>
      </c>
    </row>
    <row r="173" spans="1:17" x14ac:dyDescent="0.3">
      <c r="A173" s="12">
        <f>ROW()-7</f>
        <v>166</v>
      </c>
      <c r="B173" s="13" t="s">
        <v>137</v>
      </c>
      <c r="C173" s="14" t="s">
        <v>38</v>
      </c>
      <c r="D173" s="13"/>
      <c r="E173" s="15" t="s">
        <v>32</v>
      </c>
      <c r="F173" s="32" t="s">
        <v>174</v>
      </c>
      <c r="G173" s="26" t="s">
        <v>122</v>
      </c>
      <c r="H173" s="5">
        <v>0</v>
      </c>
      <c r="I173" s="5">
        <v>0</v>
      </c>
      <c r="J173" s="5">
        <v>0</v>
      </c>
      <c r="K173" s="16">
        <v>0</v>
      </c>
      <c r="L173" s="16">
        <v>0</v>
      </c>
      <c r="M173" s="16">
        <f t="shared" si="6"/>
        <v>0</v>
      </c>
      <c r="N173" s="5">
        <v>0</v>
      </c>
      <c r="O173" s="33">
        <v>0</v>
      </c>
      <c r="P173" s="16">
        <v>0</v>
      </c>
      <c r="Q173" s="16">
        <f t="shared" si="7"/>
        <v>0</v>
      </c>
    </row>
    <row r="174" spans="1:17" x14ac:dyDescent="0.3">
      <c r="A174" s="12">
        <f t="shared" si="5"/>
        <v>167</v>
      </c>
      <c r="B174" s="22" t="s">
        <v>47</v>
      </c>
      <c r="C174" s="18" t="s">
        <v>38</v>
      </c>
      <c r="D174" s="20"/>
      <c r="E174" s="15" t="s">
        <v>30</v>
      </c>
      <c r="F174" s="32" t="s">
        <v>244</v>
      </c>
      <c r="G174" s="26" t="s">
        <v>118</v>
      </c>
      <c r="H174" s="5">
        <v>0</v>
      </c>
      <c r="I174" s="5">
        <v>0</v>
      </c>
      <c r="J174" s="5">
        <v>0</v>
      </c>
      <c r="K174" s="16">
        <v>0</v>
      </c>
      <c r="L174" s="16">
        <v>0</v>
      </c>
      <c r="M174" s="16">
        <f t="shared" si="6"/>
        <v>0</v>
      </c>
      <c r="N174" s="5">
        <v>0</v>
      </c>
      <c r="O174" s="33">
        <v>0</v>
      </c>
      <c r="P174" s="16">
        <v>0</v>
      </c>
      <c r="Q174" s="16">
        <f t="shared" si="7"/>
        <v>0</v>
      </c>
    </row>
    <row r="175" spans="1:17" x14ac:dyDescent="0.3">
      <c r="A175" s="12">
        <f t="shared" si="5"/>
        <v>168</v>
      </c>
      <c r="B175" s="22" t="s">
        <v>47</v>
      </c>
      <c r="C175" s="18" t="s">
        <v>38</v>
      </c>
      <c r="D175" s="20"/>
      <c r="E175" s="15" t="s">
        <v>30</v>
      </c>
      <c r="F175" s="32" t="s">
        <v>171</v>
      </c>
      <c r="G175" s="26" t="s">
        <v>119</v>
      </c>
      <c r="H175" s="5">
        <v>0</v>
      </c>
      <c r="I175" s="5">
        <v>0</v>
      </c>
      <c r="J175" s="5">
        <v>0</v>
      </c>
      <c r="K175" s="16">
        <v>0</v>
      </c>
      <c r="L175" s="16">
        <v>0</v>
      </c>
      <c r="M175" s="16">
        <f t="shared" si="6"/>
        <v>0</v>
      </c>
      <c r="N175" s="5">
        <v>0</v>
      </c>
      <c r="O175" s="33">
        <v>0</v>
      </c>
      <c r="P175" s="16">
        <v>0</v>
      </c>
      <c r="Q175" s="16">
        <f t="shared" si="7"/>
        <v>0</v>
      </c>
    </row>
    <row r="176" spans="1:17" x14ac:dyDescent="0.3">
      <c r="A176" s="12">
        <f t="shared" si="5"/>
        <v>169</v>
      </c>
      <c r="B176" s="22" t="s">
        <v>48</v>
      </c>
      <c r="C176" s="18" t="s">
        <v>38</v>
      </c>
      <c r="D176" s="20"/>
      <c r="E176" s="15" t="s">
        <v>30</v>
      </c>
      <c r="F176" s="32" t="s">
        <v>88</v>
      </c>
      <c r="G176" s="26" t="s">
        <v>118</v>
      </c>
      <c r="H176" s="5">
        <v>0</v>
      </c>
      <c r="I176" s="5">
        <v>0</v>
      </c>
      <c r="J176" s="5">
        <v>0</v>
      </c>
      <c r="K176" s="16">
        <v>0</v>
      </c>
      <c r="L176" s="16">
        <v>0</v>
      </c>
      <c r="M176" s="16">
        <f t="shared" si="6"/>
        <v>0</v>
      </c>
      <c r="N176" s="5">
        <v>0</v>
      </c>
      <c r="O176" s="33">
        <v>0</v>
      </c>
      <c r="P176" s="16">
        <v>0</v>
      </c>
      <c r="Q176" s="16">
        <f t="shared" si="7"/>
        <v>0</v>
      </c>
    </row>
    <row r="177" spans="1:17" x14ac:dyDescent="0.3">
      <c r="A177" s="12">
        <f t="shared" si="5"/>
        <v>170</v>
      </c>
      <c r="B177" s="22" t="s">
        <v>140</v>
      </c>
      <c r="C177" s="18" t="s">
        <v>38</v>
      </c>
      <c r="D177" s="20"/>
      <c r="E177" s="15" t="s">
        <v>30</v>
      </c>
      <c r="F177" s="32" t="s">
        <v>88</v>
      </c>
      <c r="G177" s="26" t="s">
        <v>119</v>
      </c>
      <c r="H177" s="5">
        <v>0</v>
      </c>
      <c r="I177" s="5">
        <v>0</v>
      </c>
      <c r="J177" s="5">
        <v>0</v>
      </c>
      <c r="K177" s="16">
        <v>0</v>
      </c>
      <c r="L177" s="16">
        <v>0</v>
      </c>
      <c r="M177" s="16">
        <f t="shared" si="6"/>
        <v>0</v>
      </c>
      <c r="N177" s="5">
        <v>0</v>
      </c>
      <c r="O177" s="33">
        <v>0</v>
      </c>
      <c r="P177" s="16">
        <v>0</v>
      </c>
      <c r="Q177" s="16">
        <f t="shared" si="7"/>
        <v>0</v>
      </c>
    </row>
    <row r="178" spans="1:17" x14ac:dyDescent="0.3">
      <c r="A178" s="12">
        <f t="shared" si="5"/>
        <v>171</v>
      </c>
      <c r="B178" s="22" t="s">
        <v>140</v>
      </c>
      <c r="C178" s="18" t="s">
        <v>38</v>
      </c>
      <c r="D178" s="20"/>
      <c r="E178" s="15" t="s">
        <v>30</v>
      </c>
      <c r="F178" s="32" t="s">
        <v>88</v>
      </c>
      <c r="G178" s="26" t="s">
        <v>121</v>
      </c>
      <c r="H178" s="5">
        <v>0</v>
      </c>
      <c r="I178" s="5">
        <v>0</v>
      </c>
      <c r="J178" s="5">
        <v>0</v>
      </c>
      <c r="K178" s="16">
        <v>0</v>
      </c>
      <c r="L178" s="16">
        <v>0</v>
      </c>
      <c r="M178" s="16">
        <f t="shared" si="6"/>
        <v>0</v>
      </c>
      <c r="N178" s="5">
        <v>0</v>
      </c>
      <c r="O178" s="33">
        <v>0</v>
      </c>
      <c r="P178" s="16">
        <v>0</v>
      </c>
      <c r="Q178" s="16">
        <f t="shared" si="7"/>
        <v>0</v>
      </c>
    </row>
    <row r="179" spans="1:17" x14ac:dyDescent="0.3">
      <c r="A179" s="12">
        <f t="shared" si="5"/>
        <v>172</v>
      </c>
      <c r="B179" s="22" t="s">
        <v>57</v>
      </c>
      <c r="C179" s="18" t="s">
        <v>38</v>
      </c>
      <c r="D179" s="20"/>
      <c r="E179" s="15" t="s">
        <v>31</v>
      </c>
      <c r="F179" s="32" t="s">
        <v>245</v>
      </c>
      <c r="G179" s="26" t="s">
        <v>118</v>
      </c>
      <c r="H179" s="5">
        <v>0</v>
      </c>
      <c r="I179" s="5">
        <v>0</v>
      </c>
      <c r="J179" s="5">
        <v>0</v>
      </c>
      <c r="K179" s="16">
        <v>0</v>
      </c>
      <c r="L179" s="16">
        <v>0</v>
      </c>
      <c r="M179" s="16">
        <f t="shared" si="6"/>
        <v>0</v>
      </c>
      <c r="N179" s="5">
        <v>0</v>
      </c>
      <c r="O179" s="33">
        <v>0</v>
      </c>
      <c r="P179" s="16">
        <v>0</v>
      </c>
      <c r="Q179" s="16">
        <f t="shared" si="7"/>
        <v>0</v>
      </c>
    </row>
    <row r="180" spans="1:17" x14ac:dyDescent="0.3">
      <c r="A180" s="12">
        <f t="shared" si="5"/>
        <v>173</v>
      </c>
      <c r="B180" s="22" t="s">
        <v>57</v>
      </c>
      <c r="C180" s="18" t="s">
        <v>38</v>
      </c>
      <c r="D180" s="20"/>
      <c r="E180" s="15" t="s">
        <v>31</v>
      </c>
      <c r="F180" s="32" t="s">
        <v>195</v>
      </c>
      <c r="G180" s="26" t="s">
        <v>119</v>
      </c>
      <c r="H180" s="5">
        <v>0</v>
      </c>
      <c r="I180" s="5">
        <v>0</v>
      </c>
      <c r="J180" s="5">
        <v>0</v>
      </c>
      <c r="K180" s="16">
        <v>0</v>
      </c>
      <c r="L180" s="16">
        <v>0</v>
      </c>
      <c r="M180" s="16">
        <f t="shared" si="6"/>
        <v>0</v>
      </c>
      <c r="N180" s="5">
        <v>0</v>
      </c>
      <c r="O180" s="33">
        <v>0</v>
      </c>
      <c r="P180" s="16">
        <v>0</v>
      </c>
      <c r="Q180" s="16">
        <f t="shared" si="7"/>
        <v>0</v>
      </c>
    </row>
    <row r="181" spans="1:17" x14ac:dyDescent="0.3">
      <c r="A181" s="12">
        <f t="shared" si="5"/>
        <v>174</v>
      </c>
      <c r="B181" s="22" t="s">
        <v>246</v>
      </c>
      <c r="C181" s="18" t="s">
        <v>38</v>
      </c>
      <c r="D181" s="20"/>
      <c r="E181" s="15" t="s">
        <v>30</v>
      </c>
      <c r="F181" s="32" t="s">
        <v>88</v>
      </c>
      <c r="G181" s="26" t="s">
        <v>118</v>
      </c>
      <c r="H181" s="26">
        <v>0</v>
      </c>
      <c r="I181" s="5">
        <v>0</v>
      </c>
      <c r="J181" s="5">
        <v>0</v>
      </c>
      <c r="K181" s="16">
        <v>0</v>
      </c>
      <c r="L181" s="16">
        <v>0</v>
      </c>
      <c r="M181" s="16">
        <f t="shared" si="6"/>
        <v>0</v>
      </c>
      <c r="N181" s="5">
        <v>0</v>
      </c>
      <c r="O181" s="33">
        <v>0</v>
      </c>
      <c r="P181" s="16">
        <v>0</v>
      </c>
      <c r="Q181" s="16">
        <f t="shared" si="7"/>
        <v>0</v>
      </c>
    </row>
    <row r="182" spans="1:17" x14ac:dyDescent="0.3">
      <c r="A182" s="12">
        <f t="shared" si="5"/>
        <v>175</v>
      </c>
      <c r="B182" s="22" t="s">
        <v>132</v>
      </c>
      <c r="C182" s="18" t="s">
        <v>38</v>
      </c>
      <c r="D182" s="20"/>
      <c r="E182" s="15" t="s">
        <v>31</v>
      </c>
      <c r="F182" s="32" t="s">
        <v>247</v>
      </c>
      <c r="G182" s="26" t="s">
        <v>118</v>
      </c>
      <c r="H182" s="5">
        <v>0</v>
      </c>
      <c r="I182" s="5">
        <v>0</v>
      </c>
      <c r="J182" s="5">
        <v>0</v>
      </c>
      <c r="K182" s="16">
        <v>0</v>
      </c>
      <c r="L182" s="16">
        <v>0</v>
      </c>
      <c r="M182" s="16">
        <f t="shared" si="6"/>
        <v>0</v>
      </c>
      <c r="N182" s="5">
        <v>0</v>
      </c>
      <c r="O182" s="33">
        <v>0</v>
      </c>
      <c r="P182" s="16">
        <v>0</v>
      </c>
      <c r="Q182" s="16">
        <f t="shared" si="7"/>
        <v>0</v>
      </c>
    </row>
    <row r="183" spans="1:17" x14ac:dyDescent="0.3">
      <c r="A183" s="12">
        <f t="shared" si="5"/>
        <v>176</v>
      </c>
      <c r="B183" s="22" t="s">
        <v>132</v>
      </c>
      <c r="C183" s="18" t="s">
        <v>38</v>
      </c>
      <c r="D183" s="20"/>
      <c r="E183" s="15" t="s">
        <v>31</v>
      </c>
      <c r="F183" s="32" t="s">
        <v>88</v>
      </c>
      <c r="G183" s="26" t="s">
        <v>119</v>
      </c>
      <c r="H183" s="5">
        <v>0</v>
      </c>
      <c r="I183" s="5">
        <v>0</v>
      </c>
      <c r="J183" s="5">
        <v>0</v>
      </c>
      <c r="K183" s="16">
        <v>0</v>
      </c>
      <c r="L183" s="16">
        <v>0</v>
      </c>
      <c r="M183" s="16">
        <f t="shared" ref="M183:M213" si="8">K183-L183</f>
        <v>0</v>
      </c>
      <c r="N183" s="5">
        <v>0</v>
      </c>
      <c r="O183" s="33">
        <v>0</v>
      </c>
      <c r="P183" s="16">
        <v>0</v>
      </c>
      <c r="Q183" s="16">
        <f t="shared" ref="Q183:Q213" si="9">O183-P183</f>
        <v>0</v>
      </c>
    </row>
    <row r="184" spans="1:17" x14ac:dyDescent="0.3">
      <c r="A184" s="12">
        <f t="shared" si="5"/>
        <v>177</v>
      </c>
      <c r="B184" s="22" t="s">
        <v>23</v>
      </c>
      <c r="C184" s="18" t="s">
        <v>38</v>
      </c>
      <c r="D184" s="20"/>
      <c r="E184" s="15" t="s">
        <v>30</v>
      </c>
      <c r="F184" s="32" t="s">
        <v>88</v>
      </c>
      <c r="G184" s="26" t="s">
        <v>118</v>
      </c>
      <c r="H184" s="5">
        <v>0</v>
      </c>
      <c r="I184" s="5">
        <v>0</v>
      </c>
      <c r="J184" s="5">
        <v>0</v>
      </c>
      <c r="K184" s="16">
        <v>0</v>
      </c>
      <c r="L184" s="16">
        <v>0</v>
      </c>
      <c r="M184" s="16">
        <f t="shared" si="8"/>
        <v>0</v>
      </c>
      <c r="N184" s="5">
        <v>0</v>
      </c>
      <c r="O184" s="33">
        <v>0</v>
      </c>
      <c r="P184" s="16">
        <v>0</v>
      </c>
      <c r="Q184" s="16">
        <f t="shared" si="9"/>
        <v>0</v>
      </c>
    </row>
    <row r="185" spans="1:17" x14ac:dyDescent="0.3">
      <c r="A185" s="12">
        <f t="shared" si="5"/>
        <v>178</v>
      </c>
      <c r="B185" s="22" t="s">
        <v>24</v>
      </c>
      <c r="C185" s="18" t="s">
        <v>38</v>
      </c>
      <c r="D185" s="20"/>
      <c r="E185" s="15" t="s">
        <v>30</v>
      </c>
      <c r="F185" s="32" t="s">
        <v>88</v>
      </c>
      <c r="G185" s="26" t="s">
        <v>118</v>
      </c>
      <c r="H185" s="5">
        <v>0</v>
      </c>
      <c r="I185" s="5">
        <v>0</v>
      </c>
      <c r="J185" s="5">
        <v>0</v>
      </c>
      <c r="K185" s="16">
        <v>0</v>
      </c>
      <c r="L185" s="16">
        <v>0</v>
      </c>
      <c r="M185" s="16">
        <f t="shared" si="8"/>
        <v>0</v>
      </c>
      <c r="N185" s="5">
        <v>0</v>
      </c>
      <c r="O185" s="33">
        <v>0</v>
      </c>
      <c r="P185" s="16">
        <v>0</v>
      </c>
      <c r="Q185" s="16">
        <f t="shared" si="9"/>
        <v>0</v>
      </c>
    </row>
    <row r="186" spans="1:17" x14ac:dyDescent="0.3">
      <c r="A186" s="12">
        <f t="shared" si="5"/>
        <v>179</v>
      </c>
      <c r="B186" s="22" t="s">
        <v>59</v>
      </c>
      <c r="C186" s="18" t="s">
        <v>49</v>
      </c>
      <c r="D186" s="20" t="s">
        <v>50</v>
      </c>
      <c r="E186" s="15" t="s">
        <v>30</v>
      </c>
      <c r="F186" s="32" t="s">
        <v>248</v>
      </c>
      <c r="G186" s="26" t="s">
        <v>118</v>
      </c>
      <c r="H186" s="5">
        <v>0</v>
      </c>
      <c r="I186" s="5">
        <v>0</v>
      </c>
      <c r="J186" s="5">
        <v>0</v>
      </c>
      <c r="K186" s="16">
        <v>0</v>
      </c>
      <c r="L186" s="16">
        <v>0</v>
      </c>
      <c r="M186" s="16">
        <f t="shared" si="8"/>
        <v>0</v>
      </c>
      <c r="N186" s="5">
        <v>0</v>
      </c>
      <c r="O186" s="33">
        <v>0</v>
      </c>
      <c r="P186" s="16">
        <v>0</v>
      </c>
      <c r="Q186" s="16">
        <f t="shared" si="9"/>
        <v>0</v>
      </c>
    </row>
    <row r="187" spans="1:17" x14ac:dyDescent="0.3">
      <c r="A187" s="12">
        <f t="shared" si="5"/>
        <v>180</v>
      </c>
      <c r="B187" s="22" t="s">
        <v>59</v>
      </c>
      <c r="C187" s="18" t="s">
        <v>49</v>
      </c>
      <c r="D187" s="20" t="s">
        <v>50</v>
      </c>
      <c r="E187" s="15" t="s">
        <v>30</v>
      </c>
      <c r="F187" s="32" t="s">
        <v>88</v>
      </c>
      <c r="G187" s="26" t="s">
        <v>119</v>
      </c>
      <c r="H187" s="5">
        <v>0</v>
      </c>
      <c r="I187" s="5">
        <v>0</v>
      </c>
      <c r="J187" s="5">
        <v>0</v>
      </c>
      <c r="K187" s="16">
        <v>0</v>
      </c>
      <c r="L187" s="16">
        <v>0</v>
      </c>
      <c r="M187" s="16">
        <f t="shared" si="8"/>
        <v>0</v>
      </c>
      <c r="N187" s="5">
        <v>0</v>
      </c>
      <c r="O187" s="33">
        <v>0</v>
      </c>
      <c r="P187" s="16">
        <v>0</v>
      </c>
      <c r="Q187" s="16">
        <f t="shared" si="9"/>
        <v>0</v>
      </c>
    </row>
    <row r="188" spans="1:17" x14ac:dyDescent="0.3">
      <c r="A188" s="12">
        <f t="shared" si="5"/>
        <v>181</v>
      </c>
      <c r="B188" s="22" t="s">
        <v>113</v>
      </c>
      <c r="C188" s="18" t="s">
        <v>38</v>
      </c>
      <c r="D188" s="19"/>
      <c r="E188" s="15" t="s">
        <v>30</v>
      </c>
      <c r="F188" s="32" t="s">
        <v>249</v>
      </c>
      <c r="G188" s="26" t="s">
        <v>118</v>
      </c>
      <c r="H188" s="5">
        <v>0</v>
      </c>
      <c r="I188" s="5">
        <v>0</v>
      </c>
      <c r="J188" s="5">
        <v>0</v>
      </c>
      <c r="K188" s="16">
        <v>0</v>
      </c>
      <c r="L188" s="16">
        <v>0</v>
      </c>
      <c r="M188" s="16">
        <f t="shared" si="8"/>
        <v>0</v>
      </c>
      <c r="N188" s="5">
        <v>0</v>
      </c>
      <c r="O188" s="33">
        <v>0</v>
      </c>
      <c r="P188" s="16">
        <v>0</v>
      </c>
      <c r="Q188" s="16">
        <f t="shared" si="9"/>
        <v>0</v>
      </c>
    </row>
    <row r="189" spans="1:17" x14ac:dyDescent="0.3">
      <c r="A189" s="12">
        <f t="shared" si="5"/>
        <v>182</v>
      </c>
      <c r="B189" s="21" t="s">
        <v>66</v>
      </c>
      <c r="C189" s="18" t="s">
        <v>38</v>
      </c>
      <c r="D189" s="20"/>
      <c r="E189" s="15" t="s">
        <v>30</v>
      </c>
      <c r="F189" s="32" t="s">
        <v>250</v>
      </c>
      <c r="G189" s="26" t="s">
        <v>118</v>
      </c>
      <c r="H189" s="5">
        <v>0</v>
      </c>
      <c r="I189" s="5">
        <v>0</v>
      </c>
      <c r="J189" s="5">
        <v>0</v>
      </c>
      <c r="K189" s="16">
        <v>0</v>
      </c>
      <c r="L189" s="16">
        <v>0</v>
      </c>
      <c r="M189" s="16">
        <f t="shared" si="8"/>
        <v>0</v>
      </c>
      <c r="N189" s="5">
        <v>0</v>
      </c>
      <c r="O189" s="33">
        <v>0</v>
      </c>
      <c r="P189" s="16">
        <v>0</v>
      </c>
      <c r="Q189" s="16">
        <f t="shared" si="9"/>
        <v>0</v>
      </c>
    </row>
    <row r="190" spans="1:17" x14ac:dyDescent="0.3">
      <c r="A190" s="12">
        <f t="shared" si="5"/>
        <v>183</v>
      </c>
      <c r="B190" s="23" t="s">
        <v>251</v>
      </c>
      <c r="C190" s="18" t="s">
        <v>38</v>
      </c>
      <c r="D190" s="20"/>
      <c r="E190" s="15" t="s">
        <v>30</v>
      </c>
      <c r="F190" s="32" t="s">
        <v>200</v>
      </c>
      <c r="G190" s="26" t="s">
        <v>119</v>
      </c>
      <c r="H190" s="5">
        <v>0</v>
      </c>
      <c r="I190" s="5">
        <v>0</v>
      </c>
      <c r="J190" s="5">
        <v>0</v>
      </c>
      <c r="K190" s="16">
        <v>0</v>
      </c>
      <c r="L190" s="16">
        <v>0</v>
      </c>
      <c r="M190" s="16">
        <f t="shared" si="8"/>
        <v>0</v>
      </c>
      <c r="N190" s="5">
        <v>0</v>
      </c>
      <c r="O190" s="33">
        <v>0</v>
      </c>
      <c r="P190" s="16">
        <v>0</v>
      </c>
      <c r="Q190" s="16">
        <f t="shared" si="9"/>
        <v>0</v>
      </c>
    </row>
    <row r="191" spans="1:17" x14ac:dyDescent="0.3">
      <c r="A191" s="12">
        <f t="shared" si="5"/>
        <v>184</v>
      </c>
      <c r="B191" s="23" t="s">
        <v>25</v>
      </c>
      <c r="C191" s="18" t="s">
        <v>38</v>
      </c>
      <c r="D191" s="20"/>
      <c r="E191" s="15" t="s">
        <v>30</v>
      </c>
      <c r="F191" s="32" t="s">
        <v>252</v>
      </c>
      <c r="G191" s="26" t="s">
        <v>118</v>
      </c>
      <c r="H191" s="5">
        <v>0</v>
      </c>
      <c r="I191" s="5">
        <v>0</v>
      </c>
      <c r="J191" s="5">
        <v>0</v>
      </c>
      <c r="K191" s="16">
        <v>0</v>
      </c>
      <c r="L191" s="16">
        <v>0</v>
      </c>
      <c r="M191" s="16">
        <f t="shared" si="8"/>
        <v>0</v>
      </c>
      <c r="N191" s="5">
        <v>0</v>
      </c>
      <c r="O191" s="33">
        <v>0</v>
      </c>
      <c r="P191" s="16">
        <v>0</v>
      </c>
      <c r="Q191" s="16">
        <f t="shared" si="9"/>
        <v>0</v>
      </c>
    </row>
    <row r="192" spans="1:17" x14ac:dyDescent="0.3">
      <c r="A192" s="12">
        <f t="shared" si="5"/>
        <v>185</v>
      </c>
      <c r="B192" s="23" t="s">
        <v>25</v>
      </c>
      <c r="C192" s="18" t="s">
        <v>38</v>
      </c>
      <c r="D192" s="20"/>
      <c r="E192" s="15" t="s">
        <v>30</v>
      </c>
      <c r="F192" s="32" t="s">
        <v>200</v>
      </c>
      <c r="G192" s="26" t="s">
        <v>119</v>
      </c>
      <c r="H192" s="5">
        <v>0</v>
      </c>
      <c r="I192" s="5">
        <v>0</v>
      </c>
      <c r="J192" s="5">
        <v>0</v>
      </c>
      <c r="K192" s="16">
        <v>0</v>
      </c>
      <c r="L192" s="16">
        <v>0</v>
      </c>
      <c r="M192" s="16">
        <f t="shared" si="8"/>
        <v>0</v>
      </c>
      <c r="N192" s="5">
        <v>0</v>
      </c>
      <c r="O192" s="33">
        <v>0</v>
      </c>
      <c r="P192" s="16">
        <v>0</v>
      </c>
      <c r="Q192" s="16">
        <f t="shared" si="9"/>
        <v>0</v>
      </c>
    </row>
    <row r="193" spans="1:17" x14ac:dyDescent="0.3">
      <c r="A193" s="12">
        <f t="shared" si="5"/>
        <v>186</v>
      </c>
      <c r="B193" s="23" t="s">
        <v>129</v>
      </c>
      <c r="C193" s="18" t="s">
        <v>38</v>
      </c>
      <c r="D193" s="20"/>
      <c r="E193" s="15" t="s">
        <v>30</v>
      </c>
      <c r="F193" s="32" t="s">
        <v>253</v>
      </c>
      <c r="G193" s="26" t="s">
        <v>118</v>
      </c>
      <c r="H193" s="5">
        <v>0</v>
      </c>
      <c r="I193" s="5">
        <v>0</v>
      </c>
      <c r="J193" s="5">
        <v>0</v>
      </c>
      <c r="K193" s="16">
        <v>0</v>
      </c>
      <c r="L193" s="16">
        <v>0</v>
      </c>
      <c r="M193" s="16">
        <f t="shared" si="8"/>
        <v>0</v>
      </c>
      <c r="N193" s="5">
        <v>0</v>
      </c>
      <c r="O193" s="33">
        <v>0</v>
      </c>
      <c r="P193" s="16">
        <v>0</v>
      </c>
      <c r="Q193" s="16">
        <f t="shared" si="9"/>
        <v>0</v>
      </c>
    </row>
    <row r="194" spans="1:17" x14ac:dyDescent="0.3">
      <c r="A194" s="12">
        <f t="shared" si="5"/>
        <v>187</v>
      </c>
      <c r="B194" s="23" t="s">
        <v>129</v>
      </c>
      <c r="C194" s="18" t="s">
        <v>38</v>
      </c>
      <c r="D194" s="20"/>
      <c r="E194" s="15" t="s">
        <v>30</v>
      </c>
      <c r="F194" s="32" t="s">
        <v>205</v>
      </c>
      <c r="G194" s="26" t="s">
        <v>119</v>
      </c>
      <c r="H194" s="5">
        <v>0</v>
      </c>
      <c r="I194" s="5">
        <v>0</v>
      </c>
      <c r="J194" s="5">
        <v>0</v>
      </c>
      <c r="K194" s="16">
        <v>0</v>
      </c>
      <c r="L194" s="16">
        <v>0</v>
      </c>
      <c r="M194" s="16">
        <f t="shared" si="8"/>
        <v>0</v>
      </c>
      <c r="N194" s="5">
        <v>0</v>
      </c>
      <c r="O194" s="33">
        <v>0</v>
      </c>
      <c r="P194" s="16">
        <v>0</v>
      </c>
      <c r="Q194" s="16">
        <f t="shared" si="9"/>
        <v>0</v>
      </c>
    </row>
    <row r="195" spans="1:17" x14ac:dyDescent="0.3">
      <c r="A195" s="12">
        <f t="shared" si="5"/>
        <v>188</v>
      </c>
      <c r="B195" s="23" t="s">
        <v>155</v>
      </c>
      <c r="C195" s="18" t="s">
        <v>38</v>
      </c>
      <c r="D195" s="20"/>
      <c r="E195" s="15" t="s">
        <v>30</v>
      </c>
      <c r="F195" s="32" t="s">
        <v>205</v>
      </c>
      <c r="G195" s="26" t="s">
        <v>118</v>
      </c>
      <c r="H195" s="5">
        <v>0</v>
      </c>
      <c r="I195" s="5">
        <v>0</v>
      </c>
      <c r="J195" s="5">
        <v>0</v>
      </c>
      <c r="K195" s="16">
        <v>0</v>
      </c>
      <c r="L195" s="16">
        <v>0</v>
      </c>
      <c r="M195" s="16">
        <f>K195-L195</f>
        <v>0</v>
      </c>
      <c r="N195" s="5">
        <v>0</v>
      </c>
      <c r="O195" s="33">
        <v>0</v>
      </c>
      <c r="P195" s="16">
        <v>0</v>
      </c>
      <c r="Q195" s="16">
        <f>O195-P195</f>
        <v>0</v>
      </c>
    </row>
    <row r="196" spans="1:17" x14ac:dyDescent="0.3">
      <c r="A196" s="12">
        <f t="shared" si="5"/>
        <v>189</v>
      </c>
      <c r="B196" s="22" t="s">
        <v>114</v>
      </c>
      <c r="C196" s="18" t="s">
        <v>38</v>
      </c>
      <c r="D196" s="19"/>
      <c r="E196" s="15" t="s">
        <v>30</v>
      </c>
      <c r="F196" s="32" t="s">
        <v>254</v>
      </c>
      <c r="G196" s="26" t="s">
        <v>118</v>
      </c>
      <c r="H196" s="5">
        <v>0</v>
      </c>
      <c r="I196" s="5">
        <v>0</v>
      </c>
      <c r="J196" s="5">
        <v>0</v>
      </c>
      <c r="K196" s="16">
        <v>0</v>
      </c>
      <c r="L196" s="16">
        <v>0</v>
      </c>
      <c r="M196" s="16">
        <f t="shared" si="8"/>
        <v>0</v>
      </c>
      <c r="N196" s="5">
        <v>0</v>
      </c>
      <c r="O196" s="33">
        <v>0</v>
      </c>
      <c r="P196" s="16">
        <v>0</v>
      </c>
      <c r="Q196" s="16">
        <f t="shared" si="9"/>
        <v>0</v>
      </c>
    </row>
    <row r="197" spans="1:17" x14ac:dyDescent="0.3">
      <c r="A197" s="12">
        <f t="shared" si="5"/>
        <v>190</v>
      </c>
      <c r="B197" s="22" t="s">
        <v>114</v>
      </c>
      <c r="C197" s="18" t="s">
        <v>38</v>
      </c>
      <c r="D197" s="19"/>
      <c r="E197" s="15" t="s">
        <v>30</v>
      </c>
      <c r="F197" s="32" t="s">
        <v>184</v>
      </c>
      <c r="G197" s="26" t="s">
        <v>119</v>
      </c>
      <c r="H197" s="5">
        <v>0</v>
      </c>
      <c r="I197" s="5">
        <v>0</v>
      </c>
      <c r="J197" s="5">
        <v>0</v>
      </c>
      <c r="K197" s="16">
        <v>0</v>
      </c>
      <c r="L197" s="16">
        <v>0</v>
      </c>
      <c r="M197" s="16">
        <f t="shared" si="8"/>
        <v>0</v>
      </c>
      <c r="N197" s="5">
        <v>0</v>
      </c>
      <c r="O197" s="33">
        <v>0</v>
      </c>
      <c r="P197" s="16">
        <v>0</v>
      </c>
      <c r="Q197" s="16">
        <f t="shared" si="9"/>
        <v>0</v>
      </c>
    </row>
    <row r="198" spans="1:17" x14ac:dyDescent="0.3">
      <c r="A198" s="12">
        <f t="shared" si="5"/>
        <v>191</v>
      </c>
      <c r="B198" s="22" t="s">
        <v>60</v>
      </c>
      <c r="C198" s="18" t="s">
        <v>38</v>
      </c>
      <c r="D198" s="20" t="s">
        <v>123</v>
      </c>
      <c r="E198" s="15" t="s">
        <v>30</v>
      </c>
      <c r="F198" s="32" t="s">
        <v>255</v>
      </c>
      <c r="G198" s="26" t="s">
        <v>118</v>
      </c>
      <c r="H198" s="5">
        <v>0</v>
      </c>
      <c r="I198" s="5">
        <v>0</v>
      </c>
      <c r="J198" s="5">
        <v>0</v>
      </c>
      <c r="K198" s="16">
        <v>0</v>
      </c>
      <c r="L198" s="16">
        <v>0</v>
      </c>
      <c r="M198" s="16">
        <f t="shared" si="8"/>
        <v>0</v>
      </c>
      <c r="N198" s="5">
        <v>0</v>
      </c>
      <c r="O198" s="33">
        <v>0</v>
      </c>
      <c r="P198" s="16">
        <v>0</v>
      </c>
      <c r="Q198" s="16">
        <f t="shared" si="9"/>
        <v>0</v>
      </c>
    </row>
    <row r="199" spans="1:17" x14ac:dyDescent="0.3">
      <c r="A199" s="12">
        <f t="shared" si="5"/>
        <v>192</v>
      </c>
      <c r="B199" s="22" t="s">
        <v>87</v>
      </c>
      <c r="C199" s="18" t="s">
        <v>38</v>
      </c>
      <c r="D199" s="20"/>
      <c r="E199" s="15" t="s">
        <v>29</v>
      </c>
      <c r="F199" s="32" t="s">
        <v>256</v>
      </c>
      <c r="G199" s="26" t="s">
        <v>118</v>
      </c>
      <c r="H199" s="5">
        <v>0</v>
      </c>
      <c r="I199" s="5">
        <v>0</v>
      </c>
      <c r="J199" s="5">
        <v>0</v>
      </c>
      <c r="K199" s="16">
        <v>0</v>
      </c>
      <c r="L199" s="16">
        <v>0</v>
      </c>
      <c r="M199" s="16">
        <f t="shared" si="8"/>
        <v>0</v>
      </c>
      <c r="N199" s="5">
        <v>0</v>
      </c>
      <c r="O199" s="33">
        <v>0</v>
      </c>
      <c r="P199" s="16">
        <v>0</v>
      </c>
      <c r="Q199" s="16">
        <f t="shared" si="9"/>
        <v>0</v>
      </c>
    </row>
    <row r="200" spans="1:17" x14ac:dyDescent="0.3">
      <c r="A200" s="12">
        <f t="shared" si="5"/>
        <v>193</v>
      </c>
      <c r="B200" s="22" t="s">
        <v>87</v>
      </c>
      <c r="C200" s="18" t="s">
        <v>38</v>
      </c>
      <c r="D200" s="20"/>
      <c r="E200" s="15" t="s">
        <v>29</v>
      </c>
      <c r="F200" s="32" t="s">
        <v>164</v>
      </c>
      <c r="G200" s="26" t="s">
        <v>121</v>
      </c>
      <c r="H200" s="5">
        <v>0</v>
      </c>
      <c r="I200" s="5">
        <v>0</v>
      </c>
      <c r="J200" s="5">
        <v>0</v>
      </c>
      <c r="K200" s="16">
        <v>0</v>
      </c>
      <c r="L200" s="16">
        <v>0</v>
      </c>
      <c r="M200" s="16">
        <f t="shared" si="8"/>
        <v>0</v>
      </c>
      <c r="N200" s="5">
        <v>0</v>
      </c>
      <c r="O200" s="33">
        <v>0</v>
      </c>
      <c r="P200" s="16">
        <v>0</v>
      </c>
      <c r="Q200" s="16">
        <f t="shared" si="9"/>
        <v>0</v>
      </c>
    </row>
    <row r="201" spans="1:17" x14ac:dyDescent="0.3">
      <c r="A201" s="12">
        <f t="shared" si="5"/>
        <v>194</v>
      </c>
      <c r="B201" s="22" t="s">
        <v>87</v>
      </c>
      <c r="C201" s="18" t="s">
        <v>38</v>
      </c>
      <c r="D201" s="20"/>
      <c r="E201" s="15" t="s">
        <v>29</v>
      </c>
      <c r="F201" s="32" t="s">
        <v>219</v>
      </c>
      <c r="G201" s="26" t="s">
        <v>119</v>
      </c>
      <c r="H201" s="5">
        <v>0</v>
      </c>
      <c r="I201" s="5">
        <v>0</v>
      </c>
      <c r="J201" s="5">
        <v>0</v>
      </c>
      <c r="K201" s="16">
        <v>0</v>
      </c>
      <c r="L201" s="16">
        <v>0</v>
      </c>
      <c r="M201" s="16">
        <f t="shared" si="8"/>
        <v>0</v>
      </c>
      <c r="N201" s="5">
        <v>0</v>
      </c>
      <c r="O201" s="33">
        <v>0</v>
      </c>
      <c r="P201" s="16">
        <v>0</v>
      </c>
      <c r="Q201" s="16">
        <f t="shared" si="9"/>
        <v>0</v>
      </c>
    </row>
    <row r="202" spans="1:17" x14ac:dyDescent="0.3">
      <c r="A202" s="12">
        <f t="shared" si="5"/>
        <v>195</v>
      </c>
      <c r="B202" s="22" t="s">
        <v>115</v>
      </c>
      <c r="C202" s="18" t="s">
        <v>38</v>
      </c>
      <c r="D202" s="20"/>
      <c r="E202" s="15" t="s">
        <v>29</v>
      </c>
      <c r="F202" s="32" t="s">
        <v>257</v>
      </c>
      <c r="G202" s="26" t="s">
        <v>118</v>
      </c>
      <c r="H202" s="5">
        <v>0</v>
      </c>
      <c r="I202" s="5">
        <v>0</v>
      </c>
      <c r="J202" s="5">
        <v>0</v>
      </c>
      <c r="K202" s="16">
        <v>0</v>
      </c>
      <c r="L202" s="16">
        <v>0</v>
      </c>
      <c r="M202" s="16">
        <f t="shared" si="8"/>
        <v>0</v>
      </c>
      <c r="N202" s="5">
        <v>0</v>
      </c>
      <c r="O202" s="33">
        <v>0</v>
      </c>
      <c r="P202" s="16">
        <v>0</v>
      </c>
      <c r="Q202" s="16">
        <f t="shared" si="9"/>
        <v>0</v>
      </c>
    </row>
    <row r="203" spans="1:17" x14ac:dyDescent="0.3">
      <c r="A203" s="12">
        <f t="shared" si="5"/>
        <v>196</v>
      </c>
      <c r="B203" s="22" t="s">
        <v>115</v>
      </c>
      <c r="C203" s="18" t="s">
        <v>38</v>
      </c>
      <c r="D203" s="20"/>
      <c r="E203" s="15" t="s">
        <v>29</v>
      </c>
      <c r="F203" s="32" t="s">
        <v>201</v>
      </c>
      <c r="G203" s="26" t="s">
        <v>119</v>
      </c>
      <c r="H203" s="5">
        <v>0</v>
      </c>
      <c r="I203" s="5">
        <v>0</v>
      </c>
      <c r="J203" s="5">
        <v>0</v>
      </c>
      <c r="K203" s="16">
        <v>0</v>
      </c>
      <c r="L203" s="16">
        <v>0</v>
      </c>
      <c r="M203" s="16">
        <f t="shared" si="8"/>
        <v>0</v>
      </c>
      <c r="N203" s="5">
        <v>0</v>
      </c>
      <c r="O203" s="33">
        <v>0</v>
      </c>
      <c r="P203" s="16">
        <v>0</v>
      </c>
      <c r="Q203" s="16">
        <f t="shared" si="9"/>
        <v>0</v>
      </c>
    </row>
    <row r="204" spans="1:17" x14ac:dyDescent="0.3">
      <c r="A204" s="12">
        <f t="shared" si="5"/>
        <v>197</v>
      </c>
      <c r="B204" s="22" t="s">
        <v>58</v>
      </c>
      <c r="C204" s="18" t="s">
        <v>38</v>
      </c>
      <c r="D204" s="20"/>
      <c r="E204" s="15" t="s">
        <v>29</v>
      </c>
      <c r="F204" s="32" t="s">
        <v>258</v>
      </c>
      <c r="G204" s="26" t="s">
        <v>118</v>
      </c>
      <c r="H204" s="5">
        <v>0</v>
      </c>
      <c r="I204" s="5">
        <v>0</v>
      </c>
      <c r="J204" s="5">
        <v>0</v>
      </c>
      <c r="K204" s="16">
        <v>0</v>
      </c>
      <c r="L204" s="16">
        <v>0</v>
      </c>
      <c r="M204" s="16">
        <f t="shared" si="8"/>
        <v>0</v>
      </c>
      <c r="N204" s="5">
        <v>0</v>
      </c>
      <c r="O204" s="33">
        <v>0</v>
      </c>
      <c r="P204" s="16">
        <v>0</v>
      </c>
      <c r="Q204" s="16">
        <f t="shared" si="9"/>
        <v>0</v>
      </c>
    </row>
    <row r="205" spans="1:17" x14ac:dyDescent="0.3">
      <c r="A205" s="12">
        <f t="shared" si="5"/>
        <v>198</v>
      </c>
      <c r="B205" s="22" t="s">
        <v>58</v>
      </c>
      <c r="C205" s="18" t="s">
        <v>38</v>
      </c>
      <c r="D205" s="20"/>
      <c r="E205" s="15" t="s">
        <v>29</v>
      </c>
      <c r="F205" s="32" t="s">
        <v>160</v>
      </c>
      <c r="G205" s="26" t="s">
        <v>119</v>
      </c>
      <c r="H205" s="5">
        <v>0</v>
      </c>
      <c r="I205" s="5">
        <v>0</v>
      </c>
      <c r="J205" s="5">
        <v>0</v>
      </c>
      <c r="K205" s="16">
        <v>0</v>
      </c>
      <c r="L205" s="16">
        <v>0</v>
      </c>
      <c r="M205" s="16">
        <f t="shared" si="8"/>
        <v>0</v>
      </c>
      <c r="N205" s="5">
        <v>0</v>
      </c>
      <c r="O205" s="33">
        <v>0</v>
      </c>
      <c r="P205" s="16">
        <v>0</v>
      </c>
      <c r="Q205" s="16">
        <f t="shared" si="9"/>
        <v>0</v>
      </c>
    </row>
    <row r="206" spans="1:17" x14ac:dyDescent="0.3">
      <c r="A206" s="12">
        <f t="shared" si="5"/>
        <v>199</v>
      </c>
      <c r="B206" s="22" t="s">
        <v>39</v>
      </c>
      <c r="C206" s="18" t="s">
        <v>38</v>
      </c>
      <c r="D206" s="20" t="s">
        <v>123</v>
      </c>
      <c r="E206" s="15" t="s">
        <v>30</v>
      </c>
      <c r="F206" s="32" t="s">
        <v>88</v>
      </c>
      <c r="G206" s="26" t="s">
        <v>118</v>
      </c>
      <c r="H206" s="5">
        <v>0</v>
      </c>
      <c r="I206" s="5">
        <v>0</v>
      </c>
      <c r="J206" s="5">
        <v>0</v>
      </c>
      <c r="K206" s="16">
        <v>0</v>
      </c>
      <c r="L206" s="16">
        <v>0</v>
      </c>
      <c r="M206" s="16">
        <f t="shared" si="8"/>
        <v>0</v>
      </c>
      <c r="N206" s="5">
        <v>0</v>
      </c>
      <c r="O206" s="33">
        <v>0</v>
      </c>
      <c r="P206" s="16">
        <v>0</v>
      </c>
      <c r="Q206" s="16">
        <f t="shared" si="9"/>
        <v>0</v>
      </c>
    </row>
    <row r="207" spans="1:17" x14ac:dyDescent="0.3">
      <c r="A207" s="12">
        <f t="shared" si="5"/>
        <v>200</v>
      </c>
      <c r="B207" s="22" t="s">
        <v>152</v>
      </c>
      <c r="C207" s="18" t="s">
        <v>38</v>
      </c>
      <c r="D207" s="20"/>
      <c r="E207" s="15" t="s">
        <v>30</v>
      </c>
      <c r="F207" s="32" t="s">
        <v>88</v>
      </c>
      <c r="G207" s="26" t="s">
        <v>118</v>
      </c>
      <c r="H207" s="5">
        <v>0</v>
      </c>
      <c r="I207" s="5">
        <v>0</v>
      </c>
      <c r="J207" s="5">
        <v>0</v>
      </c>
      <c r="K207" s="16">
        <v>0</v>
      </c>
      <c r="L207" s="16">
        <v>0</v>
      </c>
      <c r="M207" s="16">
        <f t="shared" si="8"/>
        <v>0</v>
      </c>
      <c r="N207" s="5">
        <v>0</v>
      </c>
      <c r="O207" s="33">
        <v>0</v>
      </c>
      <c r="P207" s="16">
        <v>0</v>
      </c>
      <c r="Q207" s="16">
        <f t="shared" si="9"/>
        <v>0</v>
      </c>
    </row>
    <row r="208" spans="1:17" x14ac:dyDescent="0.3">
      <c r="A208" s="12">
        <f t="shared" si="5"/>
        <v>201</v>
      </c>
      <c r="B208" s="22" t="s">
        <v>152</v>
      </c>
      <c r="C208" s="18" t="s">
        <v>38</v>
      </c>
      <c r="D208" s="20"/>
      <c r="E208" s="15" t="s">
        <v>30</v>
      </c>
      <c r="F208" s="32" t="s">
        <v>88</v>
      </c>
      <c r="G208" s="26" t="s">
        <v>119</v>
      </c>
      <c r="H208" s="5">
        <v>0</v>
      </c>
      <c r="I208" s="5">
        <v>0</v>
      </c>
      <c r="J208" s="5">
        <v>0</v>
      </c>
      <c r="K208" s="16">
        <v>0</v>
      </c>
      <c r="L208" s="16">
        <v>0</v>
      </c>
      <c r="M208" s="16">
        <f t="shared" si="8"/>
        <v>0</v>
      </c>
      <c r="N208" s="5">
        <v>0</v>
      </c>
      <c r="O208" s="33">
        <v>0</v>
      </c>
      <c r="P208" s="16">
        <v>0</v>
      </c>
      <c r="Q208" s="16">
        <f t="shared" si="9"/>
        <v>0</v>
      </c>
    </row>
    <row r="209" spans="1:17" x14ac:dyDescent="0.3">
      <c r="A209" s="12">
        <f t="shared" si="5"/>
        <v>202</v>
      </c>
      <c r="B209" s="22" t="s">
        <v>154</v>
      </c>
      <c r="C209" s="18" t="s">
        <v>38</v>
      </c>
      <c r="D209" s="20"/>
      <c r="E209" s="15" t="s">
        <v>30</v>
      </c>
      <c r="F209" s="32" t="s">
        <v>88</v>
      </c>
      <c r="G209" s="26" t="s">
        <v>118</v>
      </c>
      <c r="H209" s="5">
        <v>0</v>
      </c>
      <c r="I209" s="5">
        <v>0</v>
      </c>
      <c r="J209" s="5">
        <v>0</v>
      </c>
      <c r="K209" s="16">
        <v>0</v>
      </c>
      <c r="L209" s="16">
        <v>0</v>
      </c>
      <c r="M209" s="16">
        <v>0</v>
      </c>
      <c r="N209" s="5">
        <v>0</v>
      </c>
      <c r="O209" s="33">
        <v>0</v>
      </c>
      <c r="P209" s="16">
        <v>0</v>
      </c>
      <c r="Q209" s="16">
        <f t="shared" si="9"/>
        <v>0</v>
      </c>
    </row>
    <row r="210" spans="1:17" x14ac:dyDescent="0.3">
      <c r="A210" s="12">
        <f t="shared" si="5"/>
        <v>203</v>
      </c>
      <c r="B210" s="22" t="s">
        <v>78</v>
      </c>
      <c r="C210" s="18" t="s">
        <v>38</v>
      </c>
      <c r="D210" s="20"/>
      <c r="E210" s="15" t="s">
        <v>29</v>
      </c>
      <c r="F210" s="32" t="s">
        <v>88</v>
      </c>
      <c r="G210" s="26" t="s">
        <v>118</v>
      </c>
      <c r="H210" s="5">
        <v>0</v>
      </c>
      <c r="I210" s="5">
        <v>0</v>
      </c>
      <c r="J210" s="5">
        <v>0</v>
      </c>
      <c r="K210" s="16">
        <v>0</v>
      </c>
      <c r="L210" s="16">
        <v>0</v>
      </c>
      <c r="M210" s="16">
        <f t="shared" si="8"/>
        <v>0</v>
      </c>
      <c r="N210" s="5">
        <v>0</v>
      </c>
      <c r="O210" s="33">
        <v>0</v>
      </c>
      <c r="P210" s="16">
        <v>0</v>
      </c>
      <c r="Q210" s="16">
        <f t="shared" si="9"/>
        <v>0</v>
      </c>
    </row>
    <row r="211" spans="1:17" x14ac:dyDescent="0.3">
      <c r="A211" s="12">
        <f t="shared" si="5"/>
        <v>204</v>
      </c>
      <c r="B211" s="22" t="s">
        <v>259</v>
      </c>
      <c r="C211" s="18" t="s">
        <v>38</v>
      </c>
      <c r="D211" s="20"/>
      <c r="E211" s="15" t="s">
        <v>29</v>
      </c>
      <c r="F211" s="32" t="s">
        <v>88</v>
      </c>
      <c r="G211" s="26" t="s">
        <v>118</v>
      </c>
      <c r="H211" s="5">
        <v>0</v>
      </c>
      <c r="I211" s="5">
        <v>0</v>
      </c>
      <c r="J211" s="5">
        <v>0</v>
      </c>
      <c r="K211" s="16">
        <v>0</v>
      </c>
      <c r="L211" s="16">
        <v>0</v>
      </c>
      <c r="M211" s="16">
        <f t="shared" si="8"/>
        <v>0</v>
      </c>
      <c r="N211" s="5">
        <v>0</v>
      </c>
      <c r="O211" s="33">
        <v>0</v>
      </c>
      <c r="P211" s="16">
        <v>0</v>
      </c>
      <c r="Q211" s="16">
        <f t="shared" si="9"/>
        <v>0</v>
      </c>
    </row>
    <row r="212" spans="1:17" x14ac:dyDescent="0.3">
      <c r="A212" s="12">
        <f t="shared" si="5"/>
        <v>205</v>
      </c>
      <c r="B212" s="24" t="s">
        <v>26</v>
      </c>
      <c r="C212" s="18" t="s">
        <v>38</v>
      </c>
      <c r="D212" s="20"/>
      <c r="E212" s="15" t="s">
        <v>35</v>
      </c>
      <c r="F212" s="32" t="s">
        <v>260</v>
      </c>
      <c r="G212" s="26" t="s">
        <v>118</v>
      </c>
      <c r="H212" s="5">
        <v>0</v>
      </c>
      <c r="I212" s="5">
        <v>0</v>
      </c>
      <c r="J212" s="5">
        <v>0</v>
      </c>
      <c r="K212" s="16">
        <v>0</v>
      </c>
      <c r="L212" s="16">
        <v>0</v>
      </c>
      <c r="M212" s="16">
        <f t="shared" si="8"/>
        <v>0</v>
      </c>
      <c r="N212" s="5">
        <v>0</v>
      </c>
      <c r="O212" s="33">
        <v>0</v>
      </c>
      <c r="P212" s="16">
        <v>0</v>
      </c>
      <c r="Q212" s="16">
        <f t="shared" si="9"/>
        <v>0</v>
      </c>
    </row>
    <row r="213" spans="1:17" x14ac:dyDescent="0.3">
      <c r="A213" s="12">
        <f t="shared" si="5"/>
        <v>206</v>
      </c>
      <c r="B213" s="24" t="s">
        <v>26</v>
      </c>
      <c r="C213" s="18" t="s">
        <v>38</v>
      </c>
      <c r="D213" s="20"/>
      <c r="E213" s="15" t="s">
        <v>35</v>
      </c>
      <c r="F213" s="32" t="s">
        <v>169</v>
      </c>
      <c r="G213" s="26" t="s">
        <v>121</v>
      </c>
      <c r="H213" s="5">
        <v>0</v>
      </c>
      <c r="I213" s="5">
        <v>0</v>
      </c>
      <c r="J213" s="5">
        <v>0</v>
      </c>
      <c r="K213" s="16">
        <v>0</v>
      </c>
      <c r="L213" s="16">
        <v>0</v>
      </c>
      <c r="M213" s="16">
        <f t="shared" si="8"/>
        <v>0</v>
      </c>
      <c r="N213" s="5">
        <v>0</v>
      </c>
      <c r="O213" s="33">
        <v>0</v>
      </c>
      <c r="P213" s="16">
        <v>0</v>
      </c>
      <c r="Q213" s="16">
        <f t="shared" si="9"/>
        <v>0</v>
      </c>
    </row>
    <row r="214" spans="1:17" x14ac:dyDescent="0.3">
      <c r="A214" s="83" t="s">
        <v>1</v>
      </c>
      <c r="B214" s="84"/>
      <c r="C214" s="84"/>
      <c r="D214" s="84"/>
      <c r="E214" s="84"/>
      <c r="F214" s="84"/>
      <c r="G214" s="85"/>
      <c r="H214" s="6">
        <f>SUM(H8:H213)</f>
        <v>10</v>
      </c>
      <c r="I214" s="6">
        <f>SUM(I8:I213)</f>
        <v>0</v>
      </c>
      <c r="J214" s="6">
        <f t="shared" ref="J214:Q214" si="10">SUM(J8:J213)</f>
        <v>0</v>
      </c>
      <c r="K214" s="6">
        <f t="shared" si="10"/>
        <v>0</v>
      </c>
      <c r="L214" s="6">
        <f t="shared" si="10"/>
        <v>0</v>
      </c>
      <c r="M214" s="6">
        <f t="shared" si="10"/>
        <v>0</v>
      </c>
      <c r="N214" s="6">
        <f t="shared" si="10"/>
        <v>0</v>
      </c>
      <c r="O214" s="6">
        <f t="shared" si="10"/>
        <v>0</v>
      </c>
      <c r="P214" s="6">
        <f t="shared" si="10"/>
        <v>0</v>
      </c>
      <c r="Q214" s="6">
        <f t="shared" si="10"/>
        <v>87</v>
      </c>
    </row>
  </sheetData>
  <sheetProtection algorithmName="SHA-512" hashValue="s80HqDOdpQV+IOXDRbuFgow32hn48yJ8ovMwUBHKovrnweoADvggnB0U8eqGOKYrG0FRQoGsdKBF7AM2hY0nQg==" saltValue="Dm1KQUqZs8HWmgrnexiRQg==" spinCount="100000" sheet="1" objects="1" scenarios="1"/>
  <mergeCells count="8">
    <mergeCell ref="A214:G214"/>
    <mergeCell ref="A1:Q1"/>
    <mergeCell ref="A2:Q2"/>
    <mergeCell ref="A3:Q3"/>
    <mergeCell ref="A5:A6"/>
    <mergeCell ref="B5:G5"/>
    <mergeCell ref="H5:M5"/>
    <mergeCell ref="N5:Q5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22"/>
  <sheetViews>
    <sheetView workbookViewId="0">
      <selection activeCell="A2" sqref="A2:Q2"/>
    </sheetView>
  </sheetViews>
  <sheetFormatPr defaultRowHeight="14.4" x14ac:dyDescent="0.3"/>
  <cols>
    <col min="1" max="1" width="4.33203125" customWidth="1"/>
    <col min="2" max="2" width="33.44140625" customWidth="1"/>
    <col min="3" max="3" width="12.5546875" customWidth="1"/>
    <col min="4" max="4" width="13.44140625" customWidth="1"/>
    <col min="5" max="6" width="15.6640625" customWidth="1"/>
    <col min="7" max="7" width="19" customWidth="1"/>
    <col min="8" max="8" width="18.44140625" customWidth="1"/>
    <col min="9" max="9" width="11.88671875" customWidth="1"/>
    <col min="10" max="10" width="11" customWidth="1"/>
    <col min="11" max="11" width="14.5546875" customWidth="1"/>
    <col min="12" max="12" width="13.44140625" customWidth="1"/>
    <col min="13" max="13" width="15.33203125" customWidth="1"/>
    <col min="14" max="14" width="12.88671875" customWidth="1"/>
    <col min="15" max="15" width="14.44140625" customWidth="1"/>
    <col min="16" max="17" width="13.44140625" customWidth="1"/>
  </cols>
  <sheetData>
    <row r="1" spans="1:17" x14ac:dyDescent="0.3">
      <c r="A1" s="86" t="s">
        <v>157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</row>
    <row r="2" spans="1:17" x14ac:dyDescent="0.3">
      <c r="A2" s="87" t="s">
        <v>265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</row>
    <row r="3" spans="1:17" x14ac:dyDescent="0.3">
      <c r="A3" s="88" t="s">
        <v>67</v>
      </c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  <c r="Q3" s="88"/>
    </row>
    <row r="4" spans="1:17" x14ac:dyDescent="0.3">
      <c r="A4" s="7"/>
      <c r="B4" s="8"/>
      <c r="C4" s="8"/>
      <c r="D4" s="8"/>
      <c r="E4" s="8"/>
      <c r="F4" s="29"/>
      <c r="G4" s="8"/>
      <c r="H4" s="1"/>
      <c r="I4" s="1"/>
      <c r="J4" s="1"/>
      <c r="K4" s="8"/>
      <c r="L4" s="8"/>
      <c r="M4" s="8"/>
      <c r="N4" s="1"/>
      <c r="O4" s="8"/>
      <c r="P4" s="8"/>
      <c r="Q4" s="8"/>
    </row>
    <row r="5" spans="1:17" x14ac:dyDescent="0.3">
      <c r="A5" s="89" t="s">
        <v>0</v>
      </c>
      <c r="B5" s="91" t="s">
        <v>80</v>
      </c>
      <c r="C5" s="91"/>
      <c r="D5" s="91"/>
      <c r="E5" s="91"/>
      <c r="F5" s="91"/>
      <c r="G5" s="91"/>
      <c r="H5" s="92" t="s">
        <v>158</v>
      </c>
      <c r="I5" s="93"/>
      <c r="J5" s="93"/>
      <c r="K5" s="93"/>
      <c r="L5" s="93"/>
      <c r="M5" s="93"/>
      <c r="N5" s="92" t="s">
        <v>159</v>
      </c>
      <c r="O5" s="93"/>
      <c r="P5" s="93"/>
      <c r="Q5" s="94"/>
    </row>
    <row r="6" spans="1:17" ht="124.2" x14ac:dyDescent="0.3">
      <c r="A6" s="90"/>
      <c r="B6" s="9" t="s">
        <v>68</v>
      </c>
      <c r="C6" s="9" t="s">
        <v>69</v>
      </c>
      <c r="D6" s="9" t="s">
        <v>70</v>
      </c>
      <c r="E6" s="9" t="s">
        <v>71</v>
      </c>
      <c r="F6" s="30" t="s">
        <v>81</v>
      </c>
      <c r="G6" s="25" t="s">
        <v>82</v>
      </c>
      <c r="H6" s="2" t="s">
        <v>72</v>
      </c>
      <c r="I6" s="3" t="s">
        <v>73</v>
      </c>
      <c r="J6" s="3" t="s">
        <v>74</v>
      </c>
      <c r="K6" s="10" t="s">
        <v>75</v>
      </c>
      <c r="L6" s="10" t="s">
        <v>76</v>
      </c>
      <c r="M6" s="10" t="s">
        <v>77</v>
      </c>
      <c r="N6" s="27" t="s">
        <v>83</v>
      </c>
      <c r="O6" s="27" t="s">
        <v>84</v>
      </c>
      <c r="P6" s="27" t="s">
        <v>85</v>
      </c>
      <c r="Q6" s="28" t="s">
        <v>86</v>
      </c>
    </row>
    <row r="7" spans="1:17" x14ac:dyDescent="0.3">
      <c r="A7" s="11">
        <v>1</v>
      </c>
      <c r="B7" s="4">
        <v>2</v>
      </c>
      <c r="C7" s="4">
        <v>3</v>
      </c>
      <c r="D7" s="4">
        <v>4</v>
      </c>
      <c r="E7" s="4">
        <v>5</v>
      </c>
      <c r="F7" s="31">
        <v>6</v>
      </c>
      <c r="G7" s="4">
        <v>7</v>
      </c>
      <c r="H7" s="4">
        <f>G7+1</f>
        <v>8</v>
      </c>
      <c r="I7" s="4">
        <f t="shared" ref="I7:Q7" si="0">H7+1</f>
        <v>9</v>
      </c>
      <c r="J7" s="4">
        <f t="shared" si="0"/>
        <v>10</v>
      </c>
      <c r="K7" s="4">
        <f t="shared" si="0"/>
        <v>11</v>
      </c>
      <c r="L7" s="4">
        <f t="shared" si="0"/>
        <v>12</v>
      </c>
      <c r="M7" s="4">
        <f t="shared" si="0"/>
        <v>13</v>
      </c>
      <c r="N7" s="4">
        <f t="shared" si="0"/>
        <v>14</v>
      </c>
      <c r="O7" s="4">
        <f t="shared" si="0"/>
        <v>15</v>
      </c>
      <c r="P7" s="4">
        <f t="shared" si="0"/>
        <v>16</v>
      </c>
      <c r="Q7" s="4">
        <f t="shared" si="0"/>
        <v>17</v>
      </c>
    </row>
    <row r="8" spans="1:17" x14ac:dyDescent="0.3">
      <c r="A8" s="12">
        <f t="shared" ref="A8:A71" si="1">ROW()-7</f>
        <v>1</v>
      </c>
      <c r="B8" s="13" t="s">
        <v>125</v>
      </c>
      <c r="C8" s="14" t="s">
        <v>38</v>
      </c>
      <c r="D8" s="13"/>
      <c r="E8" s="15" t="s">
        <v>29</v>
      </c>
      <c r="F8" s="32" t="s">
        <v>160</v>
      </c>
      <c r="G8" s="26" t="s">
        <v>118</v>
      </c>
      <c r="H8" s="5">
        <v>0</v>
      </c>
      <c r="I8" s="5">
        <v>0</v>
      </c>
      <c r="J8" s="5">
        <v>0</v>
      </c>
      <c r="K8" s="16">
        <v>0</v>
      </c>
      <c r="L8" s="16">
        <v>0</v>
      </c>
      <c r="M8" s="16">
        <f>K8-L8</f>
        <v>0</v>
      </c>
      <c r="N8" s="5">
        <v>4</v>
      </c>
      <c r="O8" s="33">
        <v>8873.5199999999986</v>
      </c>
      <c r="P8" s="16">
        <v>8873.5199999999986</v>
      </c>
      <c r="Q8" s="16">
        <f>O8-P8</f>
        <v>0</v>
      </c>
    </row>
    <row r="9" spans="1:17" x14ac:dyDescent="0.3">
      <c r="A9" s="12">
        <f t="shared" si="1"/>
        <v>2</v>
      </c>
      <c r="B9" s="13" t="s">
        <v>125</v>
      </c>
      <c r="C9" s="14" t="s">
        <v>38</v>
      </c>
      <c r="D9" s="13"/>
      <c r="E9" s="15" t="s">
        <v>29</v>
      </c>
      <c r="F9" s="32" t="s">
        <v>161</v>
      </c>
      <c r="G9" s="26" t="s">
        <v>119</v>
      </c>
      <c r="H9" s="5">
        <v>3</v>
      </c>
      <c r="I9" s="5">
        <v>0</v>
      </c>
      <c r="J9" s="5">
        <v>0</v>
      </c>
      <c r="K9" s="16">
        <v>0</v>
      </c>
      <c r="L9" s="16">
        <v>0</v>
      </c>
      <c r="M9" s="16">
        <f t="shared" ref="M9:M106" si="2">K9-L9</f>
        <v>0</v>
      </c>
      <c r="N9" s="5">
        <v>0</v>
      </c>
      <c r="O9" s="33">
        <v>0</v>
      </c>
      <c r="P9" s="16">
        <v>0</v>
      </c>
      <c r="Q9" s="16">
        <f t="shared" ref="Q9:Q106" si="3">O9-P9</f>
        <v>0</v>
      </c>
    </row>
    <row r="10" spans="1:17" x14ac:dyDescent="0.3">
      <c r="A10" s="12">
        <f t="shared" si="1"/>
        <v>3</v>
      </c>
      <c r="B10" s="13" t="s">
        <v>142</v>
      </c>
      <c r="C10" s="14" t="s">
        <v>38</v>
      </c>
      <c r="D10" s="13"/>
      <c r="E10" s="15" t="s">
        <v>29</v>
      </c>
      <c r="F10" s="32" t="s">
        <v>162</v>
      </c>
      <c r="G10" s="26" t="s">
        <v>118</v>
      </c>
      <c r="H10" s="5">
        <v>10</v>
      </c>
      <c r="I10" s="5">
        <v>0</v>
      </c>
      <c r="J10" s="5">
        <v>0</v>
      </c>
      <c r="K10" s="16">
        <v>0</v>
      </c>
      <c r="L10" s="16">
        <v>0</v>
      </c>
      <c r="M10" s="16">
        <f t="shared" si="2"/>
        <v>0</v>
      </c>
      <c r="N10" s="5">
        <v>0</v>
      </c>
      <c r="O10" s="33">
        <v>0</v>
      </c>
      <c r="P10" s="16">
        <v>0</v>
      </c>
      <c r="Q10" s="16">
        <f t="shared" si="3"/>
        <v>0</v>
      </c>
    </row>
    <row r="11" spans="1:17" x14ac:dyDescent="0.3">
      <c r="A11" s="12">
        <f t="shared" si="1"/>
        <v>4</v>
      </c>
      <c r="B11" s="13" t="s">
        <v>142</v>
      </c>
      <c r="C11" s="14" t="s">
        <v>38</v>
      </c>
      <c r="D11" s="13"/>
      <c r="E11" s="15" t="s">
        <v>29</v>
      </c>
      <c r="F11" s="32" t="s">
        <v>163</v>
      </c>
      <c r="G11" s="26" t="s">
        <v>119</v>
      </c>
      <c r="H11" s="5">
        <v>2</v>
      </c>
      <c r="I11" s="5">
        <v>0</v>
      </c>
      <c r="J11" s="5">
        <v>0</v>
      </c>
      <c r="K11" s="16">
        <v>0</v>
      </c>
      <c r="L11" s="16">
        <v>0</v>
      </c>
      <c r="M11" s="16">
        <f t="shared" si="2"/>
        <v>0</v>
      </c>
      <c r="N11" s="5">
        <v>2</v>
      </c>
      <c r="O11" s="33">
        <v>6946.8</v>
      </c>
      <c r="P11" s="16">
        <v>6946.8</v>
      </c>
      <c r="Q11" s="16">
        <f t="shared" si="3"/>
        <v>0</v>
      </c>
    </row>
    <row r="12" spans="1:17" x14ac:dyDescent="0.3">
      <c r="A12" s="12">
        <f t="shared" si="1"/>
        <v>5</v>
      </c>
      <c r="B12" s="13" t="s">
        <v>103</v>
      </c>
      <c r="C12" s="14" t="s">
        <v>38</v>
      </c>
      <c r="D12" s="13"/>
      <c r="E12" s="15" t="s">
        <v>29</v>
      </c>
      <c r="F12" s="32" t="s">
        <v>164</v>
      </c>
      <c r="G12" s="26" t="s">
        <v>118</v>
      </c>
      <c r="H12" s="5">
        <v>1</v>
      </c>
      <c r="I12" s="5">
        <v>1</v>
      </c>
      <c r="J12" s="5">
        <v>2</v>
      </c>
      <c r="K12" s="16">
        <v>927.28</v>
      </c>
      <c r="L12" s="16">
        <v>927.28</v>
      </c>
      <c r="M12" s="16">
        <f t="shared" si="2"/>
        <v>0</v>
      </c>
      <c r="N12" s="5">
        <v>10</v>
      </c>
      <c r="O12" s="33">
        <v>10199.61</v>
      </c>
      <c r="P12" s="16">
        <v>10199.61</v>
      </c>
      <c r="Q12" s="16">
        <f t="shared" si="3"/>
        <v>0</v>
      </c>
    </row>
    <row r="13" spans="1:17" x14ac:dyDescent="0.3">
      <c r="A13" s="12">
        <f t="shared" si="1"/>
        <v>6</v>
      </c>
      <c r="B13" s="13" t="s">
        <v>103</v>
      </c>
      <c r="C13" s="14" t="s">
        <v>38</v>
      </c>
      <c r="D13" s="13"/>
      <c r="E13" s="15" t="s">
        <v>29</v>
      </c>
      <c r="F13" s="32" t="s">
        <v>165</v>
      </c>
      <c r="G13" s="26" t="s">
        <v>119</v>
      </c>
      <c r="H13" s="5">
        <v>1</v>
      </c>
      <c r="I13" s="5">
        <v>1</v>
      </c>
      <c r="J13" s="5">
        <v>1</v>
      </c>
      <c r="K13" s="16">
        <v>744.3</v>
      </c>
      <c r="L13" s="16">
        <v>744.3</v>
      </c>
      <c r="M13" s="16">
        <f t="shared" si="2"/>
        <v>0</v>
      </c>
      <c r="N13" s="5">
        <v>2</v>
      </c>
      <c r="O13" s="33">
        <v>2481</v>
      </c>
      <c r="P13" s="16">
        <v>2481</v>
      </c>
      <c r="Q13" s="16">
        <f t="shared" si="3"/>
        <v>0</v>
      </c>
    </row>
    <row r="14" spans="1:17" x14ac:dyDescent="0.3">
      <c r="A14" s="12">
        <f t="shared" si="1"/>
        <v>7</v>
      </c>
      <c r="B14" s="13" t="s">
        <v>146</v>
      </c>
      <c r="C14" s="14" t="s">
        <v>38</v>
      </c>
      <c r="D14" s="13"/>
      <c r="E14" s="15" t="s">
        <v>29</v>
      </c>
      <c r="F14" s="32" t="s">
        <v>166</v>
      </c>
      <c r="G14" s="26" t="s">
        <v>118</v>
      </c>
      <c r="H14" s="5">
        <v>2</v>
      </c>
      <c r="I14" s="5">
        <v>1</v>
      </c>
      <c r="J14" s="5">
        <v>1</v>
      </c>
      <c r="K14" s="16">
        <v>793.92</v>
      </c>
      <c r="L14" s="16">
        <v>793.92</v>
      </c>
      <c r="M14" s="16">
        <f t="shared" si="2"/>
        <v>0</v>
      </c>
      <c r="N14" s="5">
        <v>4</v>
      </c>
      <c r="O14" s="33">
        <v>15857.14</v>
      </c>
      <c r="P14" s="16">
        <v>15857.14</v>
      </c>
      <c r="Q14" s="16">
        <v>0</v>
      </c>
    </row>
    <row r="15" spans="1:17" x14ac:dyDescent="0.3">
      <c r="A15" s="12">
        <f t="shared" si="1"/>
        <v>8</v>
      </c>
      <c r="B15" s="13" t="s">
        <v>146</v>
      </c>
      <c r="C15" s="14" t="s">
        <v>38</v>
      </c>
      <c r="D15" s="13"/>
      <c r="E15" s="15" t="s">
        <v>29</v>
      </c>
      <c r="F15" s="32" t="s">
        <v>166</v>
      </c>
      <c r="G15" s="26" t="s">
        <v>119</v>
      </c>
      <c r="H15" s="5">
        <v>1</v>
      </c>
      <c r="I15" s="5">
        <v>0</v>
      </c>
      <c r="J15" s="5">
        <v>0</v>
      </c>
      <c r="K15" s="16">
        <v>0</v>
      </c>
      <c r="L15" s="16">
        <v>0</v>
      </c>
      <c r="M15" s="16">
        <f t="shared" si="2"/>
        <v>0</v>
      </c>
      <c r="N15" s="5">
        <v>4</v>
      </c>
      <c r="O15" s="33">
        <v>8733.6</v>
      </c>
      <c r="P15" s="16">
        <v>8733.6</v>
      </c>
      <c r="Q15" s="16">
        <v>0</v>
      </c>
    </row>
    <row r="16" spans="1:17" x14ac:dyDescent="0.3">
      <c r="A16" s="12">
        <f t="shared" si="1"/>
        <v>9</v>
      </c>
      <c r="B16" s="13" t="s">
        <v>136</v>
      </c>
      <c r="C16" s="14" t="s">
        <v>38</v>
      </c>
      <c r="D16" s="13"/>
      <c r="E16" s="15" t="s">
        <v>28</v>
      </c>
      <c r="F16" s="32" t="s">
        <v>88</v>
      </c>
      <c r="G16" s="26" t="s">
        <v>118</v>
      </c>
      <c r="H16" s="5">
        <v>2</v>
      </c>
      <c r="I16" s="5">
        <v>0</v>
      </c>
      <c r="J16" s="5">
        <v>0</v>
      </c>
      <c r="K16" s="16">
        <v>0</v>
      </c>
      <c r="L16" s="16">
        <v>0</v>
      </c>
      <c r="M16" s="16">
        <f t="shared" si="2"/>
        <v>0</v>
      </c>
      <c r="N16" s="5">
        <v>4</v>
      </c>
      <c r="O16" s="33">
        <v>3256.18</v>
      </c>
      <c r="P16" s="16">
        <v>3256.18</v>
      </c>
      <c r="Q16" s="16">
        <v>0</v>
      </c>
    </row>
    <row r="17" spans="1:17" x14ac:dyDescent="0.3">
      <c r="A17" s="12">
        <f t="shared" si="1"/>
        <v>10</v>
      </c>
      <c r="B17" s="13" t="s">
        <v>136</v>
      </c>
      <c r="C17" s="14" t="s">
        <v>38</v>
      </c>
      <c r="D17" s="13"/>
      <c r="E17" s="15" t="s">
        <v>28</v>
      </c>
      <c r="F17" s="32" t="s">
        <v>161</v>
      </c>
      <c r="G17" s="26" t="s">
        <v>121</v>
      </c>
      <c r="H17" s="5">
        <v>1</v>
      </c>
      <c r="I17" s="5">
        <v>0</v>
      </c>
      <c r="J17" s="5">
        <v>0</v>
      </c>
      <c r="K17" s="16">
        <v>0</v>
      </c>
      <c r="L17" s="16">
        <v>0</v>
      </c>
      <c r="M17" s="16">
        <f t="shared" si="2"/>
        <v>0</v>
      </c>
      <c r="N17" s="5">
        <v>6</v>
      </c>
      <c r="O17" s="33">
        <v>2752.69</v>
      </c>
      <c r="P17" s="16">
        <v>2752.69</v>
      </c>
      <c r="Q17" s="16">
        <f t="shared" ref="Q17" si="4">O17-P17</f>
        <v>0</v>
      </c>
    </row>
    <row r="18" spans="1:17" x14ac:dyDescent="0.3">
      <c r="A18" s="12">
        <f t="shared" si="1"/>
        <v>11</v>
      </c>
      <c r="B18" s="13" t="s">
        <v>94</v>
      </c>
      <c r="C18" s="14" t="s">
        <v>38</v>
      </c>
      <c r="D18" s="13"/>
      <c r="E18" s="15" t="s">
        <v>29</v>
      </c>
      <c r="F18" s="32" t="s">
        <v>167</v>
      </c>
      <c r="G18" s="26" t="s">
        <v>118</v>
      </c>
      <c r="H18" s="5">
        <v>0</v>
      </c>
      <c r="I18" s="5">
        <v>0</v>
      </c>
      <c r="J18" s="5">
        <v>0</v>
      </c>
      <c r="K18" s="16">
        <v>0</v>
      </c>
      <c r="L18" s="16">
        <v>0</v>
      </c>
      <c r="M18" s="16">
        <f t="shared" si="2"/>
        <v>0</v>
      </c>
      <c r="N18" s="5">
        <v>0</v>
      </c>
      <c r="O18" s="33">
        <v>0</v>
      </c>
      <c r="P18" s="16">
        <v>0</v>
      </c>
      <c r="Q18" s="16">
        <f t="shared" si="3"/>
        <v>0</v>
      </c>
    </row>
    <row r="19" spans="1:17" x14ac:dyDescent="0.3">
      <c r="A19" s="12">
        <f t="shared" si="1"/>
        <v>12</v>
      </c>
      <c r="B19" s="13" t="s">
        <v>94</v>
      </c>
      <c r="C19" s="14" t="s">
        <v>38</v>
      </c>
      <c r="D19" s="13"/>
      <c r="E19" s="15" t="s">
        <v>29</v>
      </c>
      <c r="F19" s="32" t="s">
        <v>168</v>
      </c>
      <c r="G19" s="26" t="s">
        <v>119</v>
      </c>
      <c r="H19" s="5">
        <v>1</v>
      </c>
      <c r="I19" s="5">
        <v>1</v>
      </c>
      <c r="J19" s="5">
        <v>1</v>
      </c>
      <c r="K19" s="16">
        <v>1736.7</v>
      </c>
      <c r="L19" s="16">
        <v>1736.7</v>
      </c>
      <c r="M19" s="16">
        <f t="shared" si="2"/>
        <v>0</v>
      </c>
      <c r="N19" s="5">
        <v>4</v>
      </c>
      <c r="O19" s="33">
        <v>7194.9</v>
      </c>
      <c r="P19" s="16">
        <v>7194.9</v>
      </c>
      <c r="Q19" s="16">
        <f t="shared" si="3"/>
        <v>0</v>
      </c>
    </row>
    <row r="20" spans="1:17" x14ac:dyDescent="0.3">
      <c r="A20" s="12">
        <f t="shared" si="1"/>
        <v>13</v>
      </c>
      <c r="B20" s="13" t="s">
        <v>147</v>
      </c>
      <c r="C20" s="14" t="s">
        <v>38</v>
      </c>
      <c r="D20" s="13"/>
      <c r="E20" s="15" t="s">
        <v>29</v>
      </c>
      <c r="F20" s="32" t="s">
        <v>88</v>
      </c>
      <c r="G20" s="26" t="s">
        <v>118</v>
      </c>
      <c r="H20" s="5">
        <v>0</v>
      </c>
      <c r="I20" s="5">
        <v>0</v>
      </c>
      <c r="J20" s="5">
        <v>0</v>
      </c>
      <c r="K20" s="16">
        <v>0</v>
      </c>
      <c r="L20" s="16">
        <v>0</v>
      </c>
      <c r="M20" s="16">
        <f t="shared" si="2"/>
        <v>0</v>
      </c>
      <c r="N20" s="5">
        <v>0</v>
      </c>
      <c r="O20" s="33">
        <v>0</v>
      </c>
      <c r="P20" s="16">
        <v>0</v>
      </c>
      <c r="Q20" s="16">
        <f t="shared" si="3"/>
        <v>0</v>
      </c>
    </row>
    <row r="21" spans="1:17" x14ac:dyDescent="0.3">
      <c r="A21" s="12">
        <f t="shared" si="1"/>
        <v>14</v>
      </c>
      <c r="B21" s="13" t="s">
        <v>126</v>
      </c>
      <c r="C21" s="14" t="s">
        <v>38</v>
      </c>
      <c r="D21" s="13"/>
      <c r="E21" s="15" t="s">
        <v>29</v>
      </c>
      <c r="F21" s="32" t="s">
        <v>169</v>
      </c>
      <c r="G21" s="26" t="s">
        <v>118</v>
      </c>
      <c r="H21" s="5">
        <v>3</v>
      </c>
      <c r="I21" s="5">
        <v>0</v>
      </c>
      <c r="J21" s="5">
        <v>0</v>
      </c>
      <c r="K21" s="16">
        <v>0</v>
      </c>
      <c r="L21" s="16">
        <v>0</v>
      </c>
      <c r="M21" s="16">
        <f t="shared" si="2"/>
        <v>0</v>
      </c>
      <c r="N21" s="5">
        <v>8</v>
      </c>
      <c r="O21" s="33">
        <v>5892.59</v>
      </c>
      <c r="P21" s="16">
        <v>5892.59</v>
      </c>
      <c r="Q21" s="16">
        <f t="shared" si="3"/>
        <v>0</v>
      </c>
    </row>
    <row r="22" spans="1:17" x14ac:dyDescent="0.3">
      <c r="A22" s="12">
        <f t="shared" si="1"/>
        <v>15</v>
      </c>
      <c r="B22" s="13" t="s">
        <v>126</v>
      </c>
      <c r="C22" s="14" t="s">
        <v>38</v>
      </c>
      <c r="D22" s="13"/>
      <c r="E22" s="15" t="s">
        <v>29</v>
      </c>
      <c r="F22" s="32" t="s">
        <v>170</v>
      </c>
      <c r="G22" s="26" t="s">
        <v>119</v>
      </c>
      <c r="H22" s="5">
        <v>7</v>
      </c>
      <c r="I22" s="5">
        <v>0</v>
      </c>
      <c r="J22" s="5">
        <v>0</v>
      </c>
      <c r="K22" s="16">
        <v>0</v>
      </c>
      <c r="L22" s="16">
        <v>0</v>
      </c>
      <c r="M22" s="16">
        <f t="shared" si="2"/>
        <v>0</v>
      </c>
      <c r="N22" s="5">
        <v>2</v>
      </c>
      <c r="O22" s="33">
        <v>1736.7</v>
      </c>
      <c r="P22" s="16">
        <v>0</v>
      </c>
      <c r="Q22" s="16">
        <f t="shared" si="3"/>
        <v>1736.7</v>
      </c>
    </row>
    <row r="23" spans="1:17" x14ac:dyDescent="0.3">
      <c r="A23" s="12">
        <f t="shared" si="1"/>
        <v>16</v>
      </c>
      <c r="B23" s="17" t="s">
        <v>2</v>
      </c>
      <c r="C23" s="18" t="s">
        <v>38</v>
      </c>
      <c r="D23" s="19"/>
      <c r="E23" s="15" t="s">
        <v>27</v>
      </c>
      <c r="F23" s="32" t="s">
        <v>171</v>
      </c>
      <c r="G23" s="26" t="s">
        <v>118</v>
      </c>
      <c r="H23" s="5">
        <v>2</v>
      </c>
      <c r="I23" s="5">
        <v>0</v>
      </c>
      <c r="J23" s="5">
        <v>0</v>
      </c>
      <c r="K23" s="16">
        <v>0</v>
      </c>
      <c r="L23" s="16">
        <v>0</v>
      </c>
      <c r="M23" s="16">
        <f t="shared" si="2"/>
        <v>0</v>
      </c>
      <c r="N23" s="5">
        <v>8</v>
      </c>
      <c r="O23" s="33">
        <v>2795.04</v>
      </c>
      <c r="P23" s="16">
        <v>2795.04</v>
      </c>
      <c r="Q23" s="16">
        <f t="shared" si="3"/>
        <v>0</v>
      </c>
    </row>
    <row r="24" spans="1:17" x14ac:dyDescent="0.3">
      <c r="A24" s="12">
        <f t="shared" si="1"/>
        <v>17</v>
      </c>
      <c r="B24" s="17" t="s">
        <v>2</v>
      </c>
      <c r="C24" s="18" t="s">
        <v>38</v>
      </c>
      <c r="D24" s="19"/>
      <c r="E24" s="15" t="s">
        <v>27</v>
      </c>
      <c r="F24" s="32" t="s">
        <v>172</v>
      </c>
      <c r="G24" s="26" t="s">
        <v>119</v>
      </c>
      <c r="H24" s="5">
        <v>2</v>
      </c>
      <c r="I24" s="5">
        <v>0</v>
      </c>
      <c r="J24" s="5">
        <v>0</v>
      </c>
      <c r="K24" s="16">
        <v>0</v>
      </c>
      <c r="L24" s="16">
        <v>0</v>
      </c>
      <c r="M24" s="16">
        <f t="shared" si="2"/>
        <v>0</v>
      </c>
      <c r="N24" s="5">
        <v>2</v>
      </c>
      <c r="O24" s="33">
        <v>1736.7</v>
      </c>
      <c r="P24" s="16">
        <v>0</v>
      </c>
      <c r="Q24" s="16">
        <f t="shared" si="3"/>
        <v>1736.7</v>
      </c>
    </row>
    <row r="25" spans="1:17" x14ac:dyDescent="0.3">
      <c r="A25" s="12">
        <f t="shared" si="1"/>
        <v>18</v>
      </c>
      <c r="B25" s="17" t="s">
        <v>3</v>
      </c>
      <c r="C25" s="18" t="s">
        <v>38</v>
      </c>
      <c r="D25" s="19"/>
      <c r="E25" s="15" t="s">
        <v>28</v>
      </c>
      <c r="F25" s="32" t="s">
        <v>173</v>
      </c>
      <c r="G25" s="26" t="s">
        <v>118</v>
      </c>
      <c r="H25" s="5">
        <v>1</v>
      </c>
      <c r="I25" s="5">
        <v>0</v>
      </c>
      <c r="J25" s="5">
        <v>0</v>
      </c>
      <c r="K25" s="16">
        <v>0</v>
      </c>
      <c r="L25" s="16">
        <v>0</v>
      </c>
      <c r="M25" s="16">
        <f t="shared" si="2"/>
        <v>0</v>
      </c>
      <c r="N25" s="5">
        <v>4</v>
      </c>
      <c r="O25" s="33">
        <v>3324.54</v>
      </c>
      <c r="P25" s="16">
        <v>3324.54</v>
      </c>
      <c r="Q25" s="16">
        <f t="shared" si="3"/>
        <v>0</v>
      </c>
    </row>
    <row r="26" spans="1:17" x14ac:dyDescent="0.3">
      <c r="A26" s="12">
        <f t="shared" si="1"/>
        <v>19</v>
      </c>
      <c r="B26" s="17" t="s">
        <v>3</v>
      </c>
      <c r="C26" s="18" t="s">
        <v>38</v>
      </c>
      <c r="D26" s="19"/>
      <c r="E26" s="15" t="s">
        <v>28</v>
      </c>
      <c r="F26" s="32" t="s">
        <v>167</v>
      </c>
      <c r="G26" s="26" t="s">
        <v>121</v>
      </c>
      <c r="H26" s="5">
        <v>3</v>
      </c>
      <c r="I26" s="5">
        <v>0</v>
      </c>
      <c r="J26" s="5">
        <v>0</v>
      </c>
      <c r="K26" s="16">
        <v>0</v>
      </c>
      <c r="L26" s="16">
        <v>0</v>
      </c>
      <c r="M26" s="16">
        <f t="shared" si="2"/>
        <v>0</v>
      </c>
      <c r="N26" s="5">
        <v>4</v>
      </c>
      <c r="O26" s="33">
        <v>3473.4</v>
      </c>
      <c r="P26" s="16">
        <v>1736.7</v>
      </c>
      <c r="Q26" s="16">
        <f t="shared" si="3"/>
        <v>1736.7</v>
      </c>
    </row>
    <row r="27" spans="1:17" x14ac:dyDescent="0.3">
      <c r="A27" s="12">
        <f t="shared" si="1"/>
        <v>20</v>
      </c>
      <c r="B27" s="17" t="s">
        <v>148</v>
      </c>
      <c r="C27" s="18" t="s">
        <v>38</v>
      </c>
      <c r="D27" s="19"/>
      <c r="E27" s="15" t="s">
        <v>29</v>
      </c>
      <c r="F27" s="32" t="s">
        <v>88</v>
      </c>
      <c r="G27" s="26" t="s">
        <v>119</v>
      </c>
      <c r="H27" s="5">
        <v>2</v>
      </c>
      <c r="I27" s="5">
        <v>0</v>
      </c>
      <c r="J27" s="5">
        <v>0</v>
      </c>
      <c r="K27" s="16">
        <v>0</v>
      </c>
      <c r="L27" s="16">
        <v>0</v>
      </c>
      <c r="M27" s="16">
        <f t="shared" si="2"/>
        <v>0</v>
      </c>
      <c r="N27" s="5">
        <v>0</v>
      </c>
      <c r="O27" s="33">
        <v>0</v>
      </c>
      <c r="P27" s="16">
        <v>0</v>
      </c>
      <c r="Q27" s="16">
        <f t="shared" si="3"/>
        <v>0</v>
      </c>
    </row>
    <row r="28" spans="1:17" x14ac:dyDescent="0.3">
      <c r="A28" s="12">
        <f t="shared" si="1"/>
        <v>21</v>
      </c>
      <c r="B28" s="21" t="s">
        <v>89</v>
      </c>
      <c r="C28" s="18" t="s">
        <v>38</v>
      </c>
      <c r="D28" s="20"/>
      <c r="E28" s="15" t="s">
        <v>30</v>
      </c>
      <c r="F28" s="32" t="s">
        <v>174</v>
      </c>
      <c r="G28" s="26" t="s">
        <v>118</v>
      </c>
      <c r="H28" s="5">
        <v>3</v>
      </c>
      <c r="I28" s="5">
        <v>1</v>
      </c>
      <c r="J28" s="5">
        <v>1</v>
      </c>
      <c r="K28" s="16">
        <v>2161.5</v>
      </c>
      <c r="L28" s="16">
        <v>2161.5</v>
      </c>
      <c r="M28" s="16">
        <f t="shared" si="2"/>
        <v>0</v>
      </c>
      <c r="N28" s="5">
        <v>2</v>
      </c>
      <c r="O28" s="33">
        <v>24447.279999999999</v>
      </c>
      <c r="P28" s="16">
        <v>24447.279999999999</v>
      </c>
      <c r="Q28" s="16">
        <f t="shared" si="3"/>
        <v>0</v>
      </c>
    </row>
    <row r="29" spans="1:17" x14ac:dyDescent="0.3">
      <c r="A29" s="12">
        <f t="shared" si="1"/>
        <v>22</v>
      </c>
      <c r="B29" s="21" t="s">
        <v>89</v>
      </c>
      <c r="C29" s="18" t="s">
        <v>38</v>
      </c>
      <c r="D29" s="20"/>
      <c r="E29" s="15" t="s">
        <v>30</v>
      </c>
      <c r="F29" s="32" t="s">
        <v>175</v>
      </c>
      <c r="G29" s="26" t="s">
        <v>119</v>
      </c>
      <c r="H29" s="5">
        <v>4</v>
      </c>
      <c r="I29" s="5">
        <v>0</v>
      </c>
      <c r="J29" s="5">
        <v>0</v>
      </c>
      <c r="K29" s="16">
        <v>0</v>
      </c>
      <c r="L29" s="16">
        <v>0</v>
      </c>
      <c r="M29" s="16">
        <f t="shared" si="2"/>
        <v>0</v>
      </c>
      <c r="N29" s="5">
        <v>4</v>
      </c>
      <c r="O29" s="33">
        <v>2481</v>
      </c>
      <c r="P29" s="16">
        <v>2481</v>
      </c>
      <c r="Q29" s="16">
        <f t="shared" si="3"/>
        <v>0</v>
      </c>
    </row>
    <row r="30" spans="1:17" x14ac:dyDescent="0.3">
      <c r="A30" s="12">
        <f t="shared" si="1"/>
        <v>23</v>
      </c>
      <c r="B30" s="17" t="s">
        <v>4</v>
      </c>
      <c r="C30" s="18" t="s">
        <v>38</v>
      </c>
      <c r="D30" s="19"/>
      <c r="E30" s="15" t="s">
        <v>29</v>
      </c>
      <c r="F30" s="32" t="s">
        <v>176</v>
      </c>
      <c r="G30" s="26" t="s">
        <v>118</v>
      </c>
      <c r="H30" s="5">
        <v>0</v>
      </c>
      <c r="I30" s="5">
        <v>0</v>
      </c>
      <c r="J30" s="5">
        <v>0</v>
      </c>
      <c r="K30" s="16">
        <v>0</v>
      </c>
      <c r="L30" s="16">
        <v>0</v>
      </c>
      <c r="M30" s="16">
        <f t="shared" si="2"/>
        <v>0</v>
      </c>
      <c r="N30" s="5">
        <v>0</v>
      </c>
      <c r="O30" s="33">
        <v>0</v>
      </c>
      <c r="P30" s="16">
        <v>0</v>
      </c>
      <c r="Q30" s="16">
        <f t="shared" si="3"/>
        <v>0</v>
      </c>
    </row>
    <row r="31" spans="1:17" x14ac:dyDescent="0.3">
      <c r="A31" s="12">
        <f t="shared" si="1"/>
        <v>24</v>
      </c>
      <c r="B31" s="17" t="s">
        <v>177</v>
      </c>
      <c r="C31" s="18" t="s">
        <v>38</v>
      </c>
      <c r="D31" s="19"/>
      <c r="E31" s="15" t="s">
        <v>29</v>
      </c>
      <c r="F31" s="32" t="s">
        <v>178</v>
      </c>
      <c r="G31" s="26" t="s">
        <v>118</v>
      </c>
      <c r="H31" s="5">
        <v>5</v>
      </c>
      <c r="I31" s="5">
        <v>2</v>
      </c>
      <c r="J31" s="5">
        <v>3</v>
      </c>
      <c r="K31" s="16">
        <v>2111.0099999999998</v>
      </c>
      <c r="L31" s="16">
        <v>2111.0099999999998</v>
      </c>
      <c r="M31" s="16">
        <f t="shared" si="2"/>
        <v>0</v>
      </c>
      <c r="N31" s="5">
        <v>8</v>
      </c>
      <c r="O31" s="33">
        <v>7682.33</v>
      </c>
      <c r="P31" s="16">
        <v>7682.33</v>
      </c>
      <c r="Q31" s="16">
        <f t="shared" si="3"/>
        <v>0</v>
      </c>
    </row>
    <row r="32" spans="1:17" x14ac:dyDescent="0.3">
      <c r="A32" s="12">
        <f t="shared" si="1"/>
        <v>25</v>
      </c>
      <c r="B32" s="17" t="s">
        <v>179</v>
      </c>
      <c r="C32" s="18" t="s">
        <v>38</v>
      </c>
      <c r="D32" s="19"/>
      <c r="E32" s="15" t="s">
        <v>29</v>
      </c>
      <c r="F32" s="32" t="s">
        <v>180</v>
      </c>
      <c r="G32" s="26" t="s">
        <v>118</v>
      </c>
      <c r="H32" s="5">
        <v>3</v>
      </c>
      <c r="I32" s="5">
        <v>3</v>
      </c>
      <c r="J32" s="5">
        <v>3</v>
      </c>
      <c r="K32" s="16">
        <v>2282.52</v>
      </c>
      <c r="L32" s="16">
        <v>2282.52</v>
      </c>
      <c r="M32" s="16">
        <f t="shared" si="2"/>
        <v>0</v>
      </c>
      <c r="N32" s="5">
        <v>0</v>
      </c>
      <c r="O32" s="33">
        <v>0</v>
      </c>
      <c r="P32" s="16">
        <v>0</v>
      </c>
      <c r="Q32" s="16">
        <f t="shared" si="3"/>
        <v>0</v>
      </c>
    </row>
    <row r="33" spans="1:17" x14ac:dyDescent="0.3">
      <c r="A33" s="12">
        <f t="shared" si="1"/>
        <v>26</v>
      </c>
      <c r="B33" s="17" t="s">
        <v>5</v>
      </c>
      <c r="C33" s="18" t="s">
        <v>38</v>
      </c>
      <c r="D33" s="19"/>
      <c r="E33" s="15" t="s">
        <v>30</v>
      </c>
      <c r="F33" s="32" t="s">
        <v>181</v>
      </c>
      <c r="G33" s="26" t="s">
        <v>118</v>
      </c>
      <c r="H33" s="5">
        <v>2</v>
      </c>
      <c r="I33" s="5">
        <v>0</v>
      </c>
      <c r="J33" s="5">
        <v>0</v>
      </c>
      <c r="K33" s="16">
        <v>0</v>
      </c>
      <c r="L33" s="16">
        <v>0</v>
      </c>
      <c r="M33" s="16">
        <f t="shared" si="2"/>
        <v>0</v>
      </c>
      <c r="N33" s="5">
        <v>2</v>
      </c>
      <c r="O33" s="33">
        <v>793.92</v>
      </c>
      <c r="P33" s="16">
        <v>793.92</v>
      </c>
      <c r="Q33" s="16">
        <f t="shared" si="3"/>
        <v>0</v>
      </c>
    </row>
    <row r="34" spans="1:17" x14ac:dyDescent="0.3">
      <c r="A34" s="12">
        <f t="shared" si="1"/>
        <v>27</v>
      </c>
      <c r="B34" s="17" t="s">
        <v>5</v>
      </c>
      <c r="C34" s="18" t="s">
        <v>38</v>
      </c>
      <c r="D34" s="19"/>
      <c r="E34" s="15" t="s">
        <v>30</v>
      </c>
      <c r="F34" s="32" t="s">
        <v>182</v>
      </c>
      <c r="G34" s="26" t="s">
        <v>119</v>
      </c>
      <c r="H34" s="5">
        <v>1</v>
      </c>
      <c r="I34" s="5">
        <v>0</v>
      </c>
      <c r="J34" s="5">
        <v>0</v>
      </c>
      <c r="K34" s="16">
        <v>0</v>
      </c>
      <c r="L34" s="16">
        <v>0</v>
      </c>
      <c r="M34" s="16">
        <f t="shared" si="2"/>
        <v>0</v>
      </c>
      <c r="N34" s="5">
        <v>12</v>
      </c>
      <c r="O34" s="33">
        <v>6272.5</v>
      </c>
      <c r="P34" s="16">
        <v>4783.8999999999996</v>
      </c>
      <c r="Q34" s="16">
        <f t="shared" si="3"/>
        <v>1488.6000000000004</v>
      </c>
    </row>
    <row r="35" spans="1:17" x14ac:dyDescent="0.3">
      <c r="A35" s="12">
        <f t="shared" si="1"/>
        <v>28</v>
      </c>
      <c r="B35" s="21" t="s">
        <v>6</v>
      </c>
      <c r="C35" s="18" t="s">
        <v>38</v>
      </c>
      <c r="D35" s="19"/>
      <c r="E35" s="15" t="s">
        <v>31</v>
      </c>
      <c r="F35" s="32" t="s">
        <v>88</v>
      </c>
      <c r="G35" s="26" t="s">
        <v>118</v>
      </c>
      <c r="H35" s="5">
        <v>0</v>
      </c>
      <c r="I35" s="5">
        <v>0</v>
      </c>
      <c r="J35" s="5">
        <v>0</v>
      </c>
      <c r="K35" s="16">
        <v>0</v>
      </c>
      <c r="L35" s="16">
        <v>0</v>
      </c>
      <c r="M35" s="16">
        <f t="shared" si="2"/>
        <v>0</v>
      </c>
      <c r="N35" s="5">
        <v>0</v>
      </c>
      <c r="O35" s="33">
        <v>0</v>
      </c>
      <c r="P35" s="16">
        <v>0</v>
      </c>
      <c r="Q35" s="16">
        <f t="shared" si="3"/>
        <v>0</v>
      </c>
    </row>
    <row r="36" spans="1:17" x14ac:dyDescent="0.3">
      <c r="A36" s="12">
        <f t="shared" si="1"/>
        <v>29</v>
      </c>
      <c r="B36" s="21" t="s">
        <v>6</v>
      </c>
      <c r="C36" s="18" t="s">
        <v>38</v>
      </c>
      <c r="D36" s="19"/>
      <c r="E36" s="15" t="s">
        <v>31</v>
      </c>
      <c r="F36" s="32" t="s">
        <v>181</v>
      </c>
      <c r="G36" s="26" t="s">
        <v>119</v>
      </c>
      <c r="H36" s="5">
        <v>2</v>
      </c>
      <c r="I36" s="5">
        <v>0</v>
      </c>
      <c r="J36" s="5">
        <v>0</v>
      </c>
      <c r="K36" s="16">
        <v>0</v>
      </c>
      <c r="L36" s="16">
        <v>0</v>
      </c>
      <c r="M36" s="16">
        <f t="shared" si="2"/>
        <v>0</v>
      </c>
      <c r="N36" s="5">
        <v>0</v>
      </c>
      <c r="O36" s="33">
        <v>0</v>
      </c>
      <c r="P36" s="16">
        <v>0</v>
      </c>
      <c r="Q36" s="16">
        <f t="shared" si="3"/>
        <v>0</v>
      </c>
    </row>
    <row r="37" spans="1:17" x14ac:dyDescent="0.3">
      <c r="A37" s="12">
        <f t="shared" si="1"/>
        <v>30</v>
      </c>
      <c r="B37" s="21" t="s">
        <v>270</v>
      </c>
      <c r="C37" s="18" t="s">
        <v>38</v>
      </c>
      <c r="D37" s="19"/>
      <c r="E37" s="15" t="s">
        <v>30</v>
      </c>
      <c r="F37" s="32" t="s">
        <v>271</v>
      </c>
      <c r="G37" s="26" t="s">
        <v>118</v>
      </c>
      <c r="H37" s="5">
        <v>2</v>
      </c>
      <c r="I37" s="5">
        <v>0</v>
      </c>
      <c r="J37" s="5">
        <v>0</v>
      </c>
      <c r="K37" s="16">
        <v>0</v>
      </c>
      <c r="L37" s="16">
        <v>0</v>
      </c>
      <c r="M37" s="16">
        <f t="shared" si="2"/>
        <v>0</v>
      </c>
      <c r="N37" s="5">
        <v>0</v>
      </c>
      <c r="O37" s="33">
        <v>0</v>
      </c>
      <c r="P37" s="16">
        <v>0</v>
      </c>
      <c r="Q37" s="16">
        <f t="shared" si="3"/>
        <v>0</v>
      </c>
    </row>
    <row r="38" spans="1:17" x14ac:dyDescent="0.3">
      <c r="A38" s="12">
        <f t="shared" si="1"/>
        <v>31</v>
      </c>
      <c r="B38" s="21" t="s">
        <v>270</v>
      </c>
      <c r="C38" s="18" t="s">
        <v>38</v>
      </c>
      <c r="D38" s="19"/>
      <c r="E38" s="15" t="s">
        <v>30</v>
      </c>
      <c r="F38" s="32" t="s">
        <v>271</v>
      </c>
      <c r="G38" s="26" t="s">
        <v>119</v>
      </c>
      <c r="H38" s="5">
        <v>2</v>
      </c>
      <c r="I38" s="5">
        <v>0</v>
      </c>
      <c r="J38" s="5">
        <v>0</v>
      </c>
      <c r="K38" s="16">
        <v>0</v>
      </c>
      <c r="L38" s="16">
        <v>0</v>
      </c>
      <c r="M38" s="16">
        <f t="shared" si="2"/>
        <v>0</v>
      </c>
      <c r="N38" s="5">
        <v>0</v>
      </c>
      <c r="O38" s="33">
        <v>0</v>
      </c>
      <c r="P38" s="16">
        <v>0</v>
      </c>
      <c r="Q38" s="16">
        <f t="shared" si="3"/>
        <v>0</v>
      </c>
    </row>
    <row r="39" spans="1:17" x14ac:dyDescent="0.3">
      <c r="A39" s="12">
        <f t="shared" si="1"/>
        <v>32</v>
      </c>
      <c r="B39" s="21" t="s">
        <v>133</v>
      </c>
      <c r="C39" s="18" t="s">
        <v>38</v>
      </c>
      <c r="D39" s="19"/>
      <c r="E39" s="15" t="s">
        <v>31</v>
      </c>
      <c r="F39" s="32" t="s">
        <v>183</v>
      </c>
      <c r="G39" s="26" t="s">
        <v>119</v>
      </c>
      <c r="H39" s="5">
        <v>1</v>
      </c>
      <c r="I39" s="5">
        <v>0</v>
      </c>
      <c r="J39" s="5">
        <v>0</v>
      </c>
      <c r="K39" s="16">
        <v>0</v>
      </c>
      <c r="L39" s="16">
        <v>0</v>
      </c>
      <c r="M39" s="16">
        <f t="shared" si="2"/>
        <v>0</v>
      </c>
      <c r="N39" s="5">
        <v>0</v>
      </c>
      <c r="O39" s="33">
        <v>0</v>
      </c>
      <c r="P39" s="16">
        <v>0</v>
      </c>
      <c r="Q39" s="16">
        <f t="shared" si="3"/>
        <v>0</v>
      </c>
    </row>
    <row r="40" spans="1:17" x14ac:dyDescent="0.3">
      <c r="A40" s="12">
        <f t="shared" si="1"/>
        <v>33</v>
      </c>
      <c r="B40" s="22" t="s">
        <v>116</v>
      </c>
      <c r="C40" s="18" t="s">
        <v>38</v>
      </c>
      <c r="D40" s="19"/>
      <c r="E40" s="15" t="s">
        <v>30</v>
      </c>
      <c r="F40" s="32" t="s">
        <v>184</v>
      </c>
      <c r="G40" s="26" t="s">
        <v>118</v>
      </c>
      <c r="H40" s="5">
        <v>4</v>
      </c>
      <c r="I40" s="5">
        <v>2</v>
      </c>
      <c r="J40" s="5">
        <v>3</v>
      </c>
      <c r="K40" s="16">
        <v>4291.1799999999994</v>
      </c>
      <c r="L40" s="16">
        <v>4291.1799999999994</v>
      </c>
      <c r="M40" s="16">
        <f t="shared" si="2"/>
        <v>0</v>
      </c>
      <c r="N40" s="5">
        <v>2</v>
      </c>
      <c r="O40" s="33">
        <v>2356.85</v>
      </c>
      <c r="P40" s="16">
        <v>2356.85</v>
      </c>
      <c r="Q40" s="16">
        <f t="shared" si="3"/>
        <v>0</v>
      </c>
    </row>
    <row r="41" spans="1:17" x14ac:dyDescent="0.3">
      <c r="A41" s="12">
        <f t="shared" si="1"/>
        <v>34</v>
      </c>
      <c r="B41" s="22" t="s">
        <v>262</v>
      </c>
      <c r="C41" s="18" t="s">
        <v>38</v>
      </c>
      <c r="D41" s="19"/>
      <c r="E41" s="15" t="s">
        <v>28</v>
      </c>
      <c r="F41" s="32" t="s">
        <v>88</v>
      </c>
      <c r="G41" s="26" t="s">
        <v>121</v>
      </c>
      <c r="H41" s="5">
        <v>0</v>
      </c>
      <c r="I41" s="5">
        <v>0</v>
      </c>
      <c r="J41" s="5">
        <v>0</v>
      </c>
      <c r="K41" s="16">
        <v>0</v>
      </c>
      <c r="L41" s="16">
        <v>0</v>
      </c>
      <c r="M41" s="16">
        <f t="shared" si="2"/>
        <v>0</v>
      </c>
      <c r="N41" s="5">
        <v>0</v>
      </c>
      <c r="O41" s="33">
        <v>0</v>
      </c>
      <c r="P41" s="16">
        <v>0</v>
      </c>
      <c r="Q41" s="16">
        <f t="shared" si="3"/>
        <v>0</v>
      </c>
    </row>
    <row r="42" spans="1:17" x14ac:dyDescent="0.3">
      <c r="A42" s="12">
        <f t="shared" si="1"/>
        <v>35</v>
      </c>
      <c r="B42" s="22" t="s">
        <v>7</v>
      </c>
      <c r="C42" s="18" t="s">
        <v>38</v>
      </c>
      <c r="D42" s="19"/>
      <c r="E42" s="15" t="s">
        <v>30</v>
      </c>
      <c r="F42" s="32" t="s">
        <v>185</v>
      </c>
      <c r="G42" s="26" t="s">
        <v>118</v>
      </c>
      <c r="H42" s="5">
        <v>3</v>
      </c>
      <c r="I42" s="5">
        <v>1</v>
      </c>
      <c r="J42" s="5">
        <v>1</v>
      </c>
      <c r="K42" s="16">
        <v>793.92</v>
      </c>
      <c r="L42" s="16">
        <v>793.92</v>
      </c>
      <c r="M42" s="16">
        <f t="shared" si="2"/>
        <v>0</v>
      </c>
      <c r="N42" s="5">
        <v>0</v>
      </c>
      <c r="O42" s="33">
        <v>0</v>
      </c>
      <c r="P42" s="16">
        <v>0</v>
      </c>
      <c r="Q42" s="16">
        <f t="shared" si="3"/>
        <v>0</v>
      </c>
    </row>
    <row r="43" spans="1:17" x14ac:dyDescent="0.3">
      <c r="A43" s="12">
        <f t="shared" si="1"/>
        <v>36</v>
      </c>
      <c r="B43" s="22" t="s">
        <v>95</v>
      </c>
      <c r="C43" s="18" t="s">
        <v>38</v>
      </c>
      <c r="D43" s="19"/>
      <c r="E43" s="15" t="s">
        <v>30</v>
      </c>
      <c r="F43" s="32" t="s">
        <v>186</v>
      </c>
      <c r="G43" s="26" t="s">
        <v>118</v>
      </c>
      <c r="H43" s="5">
        <v>2</v>
      </c>
      <c r="I43" s="5">
        <v>2</v>
      </c>
      <c r="J43" s="5">
        <v>2</v>
      </c>
      <c r="K43" s="16">
        <v>11949.02</v>
      </c>
      <c r="L43" s="16">
        <v>11949.02</v>
      </c>
      <c r="M43" s="16">
        <f t="shared" si="2"/>
        <v>0</v>
      </c>
      <c r="N43" s="5">
        <v>6</v>
      </c>
      <c r="O43" s="33">
        <v>13654.18</v>
      </c>
      <c r="P43" s="16">
        <v>13654.18</v>
      </c>
      <c r="Q43" s="16">
        <f t="shared" si="3"/>
        <v>0</v>
      </c>
    </row>
    <row r="44" spans="1:17" x14ac:dyDescent="0.3">
      <c r="A44" s="12">
        <f t="shared" si="1"/>
        <v>37</v>
      </c>
      <c r="B44" s="22" t="s">
        <v>95</v>
      </c>
      <c r="C44" s="18" t="s">
        <v>38</v>
      </c>
      <c r="D44" s="19"/>
      <c r="E44" s="15" t="s">
        <v>30</v>
      </c>
      <c r="F44" s="32" t="s">
        <v>173</v>
      </c>
      <c r="G44" s="26" t="s">
        <v>119</v>
      </c>
      <c r="H44" s="5">
        <v>3</v>
      </c>
      <c r="I44" s="5">
        <v>0</v>
      </c>
      <c r="J44" s="5">
        <v>0</v>
      </c>
      <c r="K44" s="16">
        <v>0</v>
      </c>
      <c r="L44" s="16">
        <v>0</v>
      </c>
      <c r="M44" s="16">
        <f t="shared" si="2"/>
        <v>0</v>
      </c>
      <c r="N44" s="5">
        <v>8</v>
      </c>
      <c r="O44" s="33">
        <v>2977.2</v>
      </c>
      <c r="P44" s="16">
        <v>2232.8999999999996</v>
      </c>
      <c r="Q44" s="16">
        <f t="shared" si="3"/>
        <v>744.30000000000018</v>
      </c>
    </row>
    <row r="45" spans="1:17" x14ac:dyDescent="0.3">
      <c r="A45" s="12">
        <f t="shared" si="1"/>
        <v>38</v>
      </c>
      <c r="B45" s="22" t="s">
        <v>134</v>
      </c>
      <c r="C45" s="18" t="s">
        <v>38</v>
      </c>
      <c r="D45" s="19"/>
      <c r="E45" s="15" t="s">
        <v>30</v>
      </c>
      <c r="F45" s="32" t="s">
        <v>187</v>
      </c>
      <c r="G45" s="26" t="s">
        <v>118</v>
      </c>
      <c r="H45" s="5">
        <v>0</v>
      </c>
      <c r="I45" s="5">
        <v>0</v>
      </c>
      <c r="J45" s="5">
        <v>0</v>
      </c>
      <c r="K45" s="16">
        <v>0</v>
      </c>
      <c r="L45" s="16">
        <v>0</v>
      </c>
      <c r="M45" s="16">
        <f t="shared" si="2"/>
        <v>0</v>
      </c>
      <c r="N45" s="5">
        <v>0</v>
      </c>
      <c r="O45" s="33">
        <v>0</v>
      </c>
      <c r="P45" s="16">
        <v>0</v>
      </c>
      <c r="Q45" s="16">
        <f t="shared" si="3"/>
        <v>0</v>
      </c>
    </row>
    <row r="46" spans="1:17" x14ac:dyDescent="0.3">
      <c r="A46" s="12">
        <f t="shared" si="1"/>
        <v>39</v>
      </c>
      <c r="B46" s="22" t="s">
        <v>127</v>
      </c>
      <c r="C46" s="18" t="s">
        <v>38</v>
      </c>
      <c r="D46" s="19"/>
      <c r="E46" s="15" t="s">
        <v>30</v>
      </c>
      <c r="F46" s="32" t="s">
        <v>88</v>
      </c>
      <c r="G46" s="26" t="s">
        <v>118</v>
      </c>
      <c r="H46" s="5">
        <v>0</v>
      </c>
      <c r="I46" s="5">
        <v>0</v>
      </c>
      <c r="J46" s="5">
        <v>0</v>
      </c>
      <c r="K46" s="16">
        <v>0</v>
      </c>
      <c r="L46" s="16">
        <v>0</v>
      </c>
      <c r="M46" s="16">
        <f t="shared" si="2"/>
        <v>0</v>
      </c>
      <c r="N46" s="5">
        <v>0</v>
      </c>
      <c r="O46" s="33">
        <v>0</v>
      </c>
      <c r="P46" s="16">
        <v>0</v>
      </c>
      <c r="Q46" s="16">
        <f t="shared" si="3"/>
        <v>0</v>
      </c>
    </row>
    <row r="47" spans="1:17" x14ac:dyDescent="0.3">
      <c r="A47" s="12">
        <f t="shared" si="1"/>
        <v>40</v>
      </c>
      <c r="B47" s="22" t="s">
        <v>149</v>
      </c>
      <c r="C47" s="18" t="s">
        <v>38</v>
      </c>
      <c r="D47" s="19"/>
      <c r="E47" s="15" t="s">
        <v>30</v>
      </c>
      <c r="F47" s="32" t="s">
        <v>88</v>
      </c>
      <c r="G47" s="26" t="s">
        <v>118</v>
      </c>
      <c r="H47" s="5">
        <v>0</v>
      </c>
      <c r="I47" s="5">
        <v>0</v>
      </c>
      <c r="J47" s="5">
        <v>0</v>
      </c>
      <c r="K47" s="16">
        <v>0</v>
      </c>
      <c r="L47" s="16">
        <v>0</v>
      </c>
      <c r="M47" s="16">
        <f t="shared" si="2"/>
        <v>0</v>
      </c>
      <c r="N47" s="5">
        <v>0</v>
      </c>
      <c r="O47" s="33">
        <v>0</v>
      </c>
      <c r="P47" s="16">
        <v>0</v>
      </c>
      <c r="Q47" s="16">
        <f t="shared" si="3"/>
        <v>0</v>
      </c>
    </row>
    <row r="48" spans="1:17" x14ac:dyDescent="0.3">
      <c r="A48" s="12">
        <f t="shared" si="1"/>
        <v>41</v>
      </c>
      <c r="B48" s="22" t="s">
        <v>117</v>
      </c>
      <c r="C48" s="18" t="s">
        <v>38</v>
      </c>
      <c r="D48" s="19"/>
      <c r="E48" s="15" t="s">
        <v>30</v>
      </c>
      <c r="F48" s="32" t="s">
        <v>188</v>
      </c>
      <c r="G48" s="26" t="s">
        <v>118</v>
      </c>
      <c r="H48" s="5">
        <v>0</v>
      </c>
      <c r="I48" s="5">
        <v>0</v>
      </c>
      <c r="J48" s="5">
        <v>0</v>
      </c>
      <c r="K48" s="16">
        <v>0</v>
      </c>
      <c r="L48" s="16">
        <v>0</v>
      </c>
      <c r="M48" s="16">
        <f t="shared" si="2"/>
        <v>0</v>
      </c>
      <c r="N48" s="5">
        <v>2</v>
      </c>
      <c r="O48" s="33">
        <v>48379.5</v>
      </c>
      <c r="P48" s="16">
        <v>48379.5</v>
      </c>
      <c r="Q48" s="16">
        <f t="shared" si="3"/>
        <v>0</v>
      </c>
    </row>
    <row r="49" spans="1:17" x14ac:dyDescent="0.3">
      <c r="A49" s="12">
        <f t="shared" si="1"/>
        <v>42</v>
      </c>
      <c r="B49" s="22" t="s">
        <v>189</v>
      </c>
      <c r="C49" s="18" t="s">
        <v>38</v>
      </c>
      <c r="D49" s="19"/>
      <c r="E49" s="15" t="s">
        <v>30</v>
      </c>
      <c r="F49" s="32" t="s">
        <v>188</v>
      </c>
      <c r="G49" s="26" t="s">
        <v>119</v>
      </c>
      <c r="H49" s="5">
        <v>0</v>
      </c>
      <c r="I49" s="5">
        <v>0</v>
      </c>
      <c r="J49" s="5">
        <v>0</v>
      </c>
      <c r="K49" s="16">
        <v>0</v>
      </c>
      <c r="L49" s="16">
        <v>0</v>
      </c>
      <c r="M49" s="16">
        <f t="shared" si="2"/>
        <v>0</v>
      </c>
      <c r="N49" s="5">
        <v>2</v>
      </c>
      <c r="O49" s="33">
        <v>8931.6</v>
      </c>
      <c r="P49" s="16">
        <v>0</v>
      </c>
      <c r="Q49" s="16">
        <f t="shared" si="3"/>
        <v>8931.6</v>
      </c>
    </row>
    <row r="50" spans="1:17" x14ac:dyDescent="0.3">
      <c r="A50" s="12">
        <f t="shared" si="1"/>
        <v>43</v>
      </c>
      <c r="B50" s="22" t="s">
        <v>190</v>
      </c>
      <c r="C50" s="18" t="s">
        <v>38</v>
      </c>
      <c r="D50" s="19"/>
      <c r="E50" s="15" t="s">
        <v>30</v>
      </c>
      <c r="F50" s="32" t="s">
        <v>188</v>
      </c>
      <c r="G50" s="26" t="s">
        <v>119</v>
      </c>
      <c r="H50" s="5">
        <v>0</v>
      </c>
      <c r="I50" s="5">
        <v>0</v>
      </c>
      <c r="J50" s="5">
        <v>0</v>
      </c>
      <c r="K50" s="16">
        <v>0</v>
      </c>
      <c r="L50" s="16">
        <v>0</v>
      </c>
      <c r="M50" s="16">
        <f t="shared" si="2"/>
        <v>0</v>
      </c>
      <c r="N50" s="5">
        <v>0</v>
      </c>
      <c r="O50" s="33">
        <v>0</v>
      </c>
      <c r="P50" s="16">
        <v>0</v>
      </c>
      <c r="Q50" s="16">
        <f t="shared" si="3"/>
        <v>0</v>
      </c>
    </row>
    <row r="51" spans="1:17" x14ac:dyDescent="0.3">
      <c r="A51" s="12">
        <f t="shared" si="1"/>
        <v>44</v>
      </c>
      <c r="B51" s="22" t="s">
        <v>143</v>
      </c>
      <c r="C51" s="18" t="s">
        <v>38</v>
      </c>
      <c r="D51" s="19"/>
      <c r="E51" s="15" t="s">
        <v>30</v>
      </c>
      <c r="F51" s="32" t="s">
        <v>191</v>
      </c>
      <c r="G51" s="26" t="s">
        <v>118</v>
      </c>
      <c r="H51" s="5">
        <v>2</v>
      </c>
      <c r="I51" s="5">
        <v>1</v>
      </c>
      <c r="J51" s="5">
        <v>1</v>
      </c>
      <c r="K51" s="16">
        <v>2278.5500000000002</v>
      </c>
      <c r="L51" s="16">
        <v>2278.5500000000002</v>
      </c>
      <c r="M51" s="16">
        <f t="shared" si="2"/>
        <v>0</v>
      </c>
      <c r="N51" s="5">
        <v>2</v>
      </c>
      <c r="O51" s="33">
        <v>793.92</v>
      </c>
      <c r="P51" s="16">
        <v>793.92</v>
      </c>
      <c r="Q51" s="16">
        <f t="shared" si="3"/>
        <v>0</v>
      </c>
    </row>
    <row r="52" spans="1:17" x14ac:dyDescent="0.3">
      <c r="A52" s="12">
        <f t="shared" si="1"/>
        <v>45</v>
      </c>
      <c r="B52" s="22" t="s">
        <v>143</v>
      </c>
      <c r="C52" s="18" t="s">
        <v>38</v>
      </c>
      <c r="D52" s="19"/>
      <c r="E52" s="15" t="s">
        <v>30</v>
      </c>
      <c r="F52" s="32" t="s">
        <v>191</v>
      </c>
      <c r="G52" s="26" t="s">
        <v>119</v>
      </c>
      <c r="H52" s="5">
        <v>0</v>
      </c>
      <c r="I52" s="5">
        <v>0</v>
      </c>
      <c r="J52" s="5">
        <v>0</v>
      </c>
      <c r="K52" s="16">
        <v>0</v>
      </c>
      <c r="L52" s="16">
        <v>0</v>
      </c>
      <c r="M52" s="16">
        <f t="shared" si="2"/>
        <v>0</v>
      </c>
      <c r="N52" s="5">
        <v>0</v>
      </c>
      <c r="O52" s="33">
        <v>0</v>
      </c>
      <c r="P52" s="16">
        <v>0</v>
      </c>
      <c r="Q52" s="16">
        <f t="shared" si="3"/>
        <v>0</v>
      </c>
    </row>
    <row r="53" spans="1:17" x14ac:dyDescent="0.3">
      <c r="A53" s="12">
        <f t="shared" si="1"/>
        <v>46</v>
      </c>
      <c r="B53" s="22" t="s">
        <v>138</v>
      </c>
      <c r="C53" s="18" t="s">
        <v>38</v>
      </c>
      <c r="D53" s="19"/>
      <c r="E53" s="15" t="s">
        <v>30</v>
      </c>
      <c r="F53" s="32" t="s">
        <v>88</v>
      </c>
      <c r="G53" s="26" t="s">
        <v>118</v>
      </c>
      <c r="H53" s="5">
        <v>3</v>
      </c>
      <c r="I53" s="5">
        <v>0</v>
      </c>
      <c r="J53" s="5">
        <v>0</v>
      </c>
      <c r="K53" s="16">
        <v>0</v>
      </c>
      <c r="L53" s="16">
        <v>0</v>
      </c>
      <c r="M53" s="16">
        <f t="shared" si="2"/>
        <v>0</v>
      </c>
      <c r="N53" s="5">
        <v>0</v>
      </c>
      <c r="O53" s="33">
        <v>0</v>
      </c>
      <c r="P53" s="16">
        <v>0</v>
      </c>
      <c r="Q53" s="16">
        <f t="shared" si="3"/>
        <v>0</v>
      </c>
    </row>
    <row r="54" spans="1:17" x14ac:dyDescent="0.3">
      <c r="A54" s="12">
        <f t="shared" si="1"/>
        <v>47</v>
      </c>
      <c r="B54" s="22" t="s">
        <v>138</v>
      </c>
      <c r="C54" s="18" t="s">
        <v>38</v>
      </c>
      <c r="D54" s="19"/>
      <c r="E54" s="15" t="s">
        <v>30</v>
      </c>
      <c r="F54" s="32" t="s">
        <v>192</v>
      </c>
      <c r="G54" s="26" t="s">
        <v>119</v>
      </c>
      <c r="H54" s="5">
        <v>4</v>
      </c>
      <c r="I54" s="5">
        <v>0</v>
      </c>
      <c r="J54" s="5">
        <v>0</v>
      </c>
      <c r="K54" s="16">
        <v>0</v>
      </c>
      <c r="L54" s="16">
        <v>0</v>
      </c>
      <c r="M54" s="16">
        <f t="shared" si="2"/>
        <v>0</v>
      </c>
      <c r="N54" s="5">
        <v>0</v>
      </c>
      <c r="O54" s="33">
        <v>0</v>
      </c>
      <c r="P54" s="16">
        <v>0</v>
      </c>
      <c r="Q54" s="16">
        <f t="shared" si="3"/>
        <v>0</v>
      </c>
    </row>
    <row r="55" spans="1:17" x14ac:dyDescent="0.3">
      <c r="A55" s="12">
        <f t="shared" si="1"/>
        <v>48</v>
      </c>
      <c r="B55" s="21" t="s">
        <v>62</v>
      </c>
      <c r="C55" s="18" t="s">
        <v>38</v>
      </c>
      <c r="D55" s="20"/>
      <c r="E55" s="15" t="s">
        <v>30</v>
      </c>
      <c r="F55" s="32" t="s">
        <v>193</v>
      </c>
      <c r="G55" s="26" t="s">
        <v>118</v>
      </c>
      <c r="H55" s="5">
        <v>4</v>
      </c>
      <c r="I55" s="5">
        <v>3</v>
      </c>
      <c r="J55" s="5">
        <v>4</v>
      </c>
      <c r="K55" s="16">
        <v>4147.8899999999994</v>
      </c>
      <c r="L55" s="16">
        <v>4147.8899999999994</v>
      </c>
      <c r="M55" s="16">
        <f t="shared" si="2"/>
        <v>0</v>
      </c>
      <c r="N55" s="5">
        <v>4</v>
      </c>
      <c r="O55" s="33">
        <v>2351.9899999999998</v>
      </c>
      <c r="P55" s="16">
        <v>2351.9899999999998</v>
      </c>
      <c r="Q55" s="16">
        <f t="shared" si="3"/>
        <v>0</v>
      </c>
    </row>
    <row r="56" spans="1:17" x14ac:dyDescent="0.3">
      <c r="A56" s="12">
        <f t="shared" si="1"/>
        <v>49</v>
      </c>
      <c r="B56" s="21" t="s">
        <v>62</v>
      </c>
      <c r="C56" s="18" t="s">
        <v>38</v>
      </c>
      <c r="D56" s="20"/>
      <c r="E56" s="15" t="s">
        <v>30</v>
      </c>
      <c r="F56" s="32" t="s">
        <v>194</v>
      </c>
      <c r="G56" s="26" t="s">
        <v>119</v>
      </c>
      <c r="H56" s="5">
        <v>0</v>
      </c>
      <c r="I56" s="5">
        <v>0</v>
      </c>
      <c r="J56" s="5">
        <v>0</v>
      </c>
      <c r="K56" s="16">
        <v>0</v>
      </c>
      <c r="L56" s="16">
        <v>0</v>
      </c>
      <c r="M56" s="16">
        <f t="shared" si="2"/>
        <v>0</v>
      </c>
      <c r="N56" s="5">
        <v>0</v>
      </c>
      <c r="O56" s="33">
        <v>0</v>
      </c>
      <c r="P56" s="16">
        <v>0</v>
      </c>
      <c r="Q56" s="16">
        <f t="shared" si="3"/>
        <v>0</v>
      </c>
    </row>
    <row r="57" spans="1:17" x14ac:dyDescent="0.3">
      <c r="A57" s="12">
        <f t="shared" si="1"/>
        <v>50</v>
      </c>
      <c r="B57" s="17" t="s">
        <v>104</v>
      </c>
      <c r="C57" s="18" t="s">
        <v>38</v>
      </c>
      <c r="D57" s="19"/>
      <c r="E57" s="15" t="s">
        <v>30</v>
      </c>
      <c r="F57" s="32" t="s">
        <v>195</v>
      </c>
      <c r="G57" s="26" t="s">
        <v>118</v>
      </c>
      <c r="H57" s="5">
        <v>8</v>
      </c>
      <c r="I57" s="5">
        <v>2</v>
      </c>
      <c r="J57" s="5">
        <v>2</v>
      </c>
      <c r="K57" s="16">
        <v>1905.4099999999999</v>
      </c>
      <c r="L57" s="16">
        <v>1905.4099999999999</v>
      </c>
      <c r="M57" s="16">
        <f t="shared" si="2"/>
        <v>0</v>
      </c>
      <c r="N57" s="5">
        <v>10</v>
      </c>
      <c r="O57" s="33">
        <v>9518.9699999999993</v>
      </c>
      <c r="P57" s="16">
        <v>9518.9699999999993</v>
      </c>
      <c r="Q57" s="16">
        <f t="shared" si="3"/>
        <v>0</v>
      </c>
    </row>
    <row r="58" spans="1:17" x14ac:dyDescent="0.3">
      <c r="A58" s="12">
        <f t="shared" si="1"/>
        <v>51</v>
      </c>
      <c r="B58" s="17" t="s">
        <v>104</v>
      </c>
      <c r="C58" s="18" t="s">
        <v>38</v>
      </c>
      <c r="D58" s="19"/>
      <c r="E58" s="15" t="s">
        <v>30</v>
      </c>
      <c r="F58" s="32" t="s">
        <v>169</v>
      </c>
      <c r="G58" s="26" t="s">
        <v>119</v>
      </c>
      <c r="H58" s="5">
        <v>0</v>
      </c>
      <c r="I58" s="5">
        <v>0</v>
      </c>
      <c r="J58" s="5">
        <v>0</v>
      </c>
      <c r="K58" s="16">
        <v>0</v>
      </c>
      <c r="L58" s="16">
        <v>0</v>
      </c>
      <c r="M58" s="16">
        <f t="shared" si="2"/>
        <v>0</v>
      </c>
      <c r="N58" s="5">
        <v>10</v>
      </c>
      <c r="O58" s="33">
        <v>14637.9</v>
      </c>
      <c r="P58" s="16">
        <v>0</v>
      </c>
      <c r="Q58" s="16">
        <f t="shared" si="3"/>
        <v>14637.9</v>
      </c>
    </row>
    <row r="59" spans="1:17" x14ac:dyDescent="0.3">
      <c r="A59" s="12">
        <f t="shared" si="1"/>
        <v>52</v>
      </c>
      <c r="B59" s="17" t="s">
        <v>8</v>
      </c>
      <c r="C59" s="18" t="s">
        <v>38</v>
      </c>
      <c r="D59" s="19"/>
      <c r="E59" s="15" t="s">
        <v>30</v>
      </c>
      <c r="F59" s="32" t="s">
        <v>88</v>
      </c>
      <c r="G59" s="26" t="s">
        <v>118</v>
      </c>
      <c r="H59" s="5">
        <v>0</v>
      </c>
      <c r="I59" s="5">
        <v>0</v>
      </c>
      <c r="J59" s="5">
        <v>0</v>
      </c>
      <c r="K59" s="16">
        <v>0</v>
      </c>
      <c r="L59" s="16">
        <v>0</v>
      </c>
      <c r="M59" s="16">
        <f t="shared" si="2"/>
        <v>0</v>
      </c>
      <c r="N59" s="5">
        <v>0</v>
      </c>
      <c r="O59" s="33">
        <v>0</v>
      </c>
      <c r="P59" s="16">
        <v>0</v>
      </c>
      <c r="Q59" s="16">
        <f t="shared" si="3"/>
        <v>0</v>
      </c>
    </row>
    <row r="60" spans="1:17" x14ac:dyDescent="0.3">
      <c r="A60" s="12">
        <f t="shared" si="1"/>
        <v>53</v>
      </c>
      <c r="B60" s="17" t="s">
        <v>8</v>
      </c>
      <c r="C60" s="18" t="s">
        <v>38</v>
      </c>
      <c r="D60" s="19"/>
      <c r="E60" s="15" t="s">
        <v>30</v>
      </c>
      <c r="F60" s="32" t="s">
        <v>88</v>
      </c>
      <c r="G60" s="26" t="s">
        <v>119</v>
      </c>
      <c r="H60" s="5">
        <v>0</v>
      </c>
      <c r="I60" s="5">
        <v>0</v>
      </c>
      <c r="J60" s="5">
        <v>0</v>
      </c>
      <c r="K60" s="16">
        <v>0</v>
      </c>
      <c r="L60" s="16">
        <v>0</v>
      </c>
      <c r="M60" s="16">
        <f t="shared" si="2"/>
        <v>0</v>
      </c>
      <c r="N60" s="5">
        <v>0</v>
      </c>
      <c r="O60" s="33">
        <v>0</v>
      </c>
      <c r="P60" s="16">
        <v>0</v>
      </c>
      <c r="Q60" s="16">
        <f t="shared" si="3"/>
        <v>0</v>
      </c>
    </row>
    <row r="61" spans="1:17" x14ac:dyDescent="0.3">
      <c r="A61" s="12">
        <f t="shared" si="1"/>
        <v>54</v>
      </c>
      <c r="B61" s="17" t="s">
        <v>120</v>
      </c>
      <c r="C61" s="18" t="s">
        <v>38</v>
      </c>
      <c r="D61" s="19"/>
      <c r="E61" s="15" t="s">
        <v>30</v>
      </c>
      <c r="F61" s="32" t="s">
        <v>196</v>
      </c>
      <c r="G61" s="26" t="s">
        <v>119</v>
      </c>
      <c r="H61" s="5">
        <v>0</v>
      </c>
      <c r="I61" s="5">
        <v>0</v>
      </c>
      <c r="J61" s="5">
        <v>0</v>
      </c>
      <c r="K61" s="16">
        <v>0</v>
      </c>
      <c r="L61" s="16">
        <v>0</v>
      </c>
      <c r="M61" s="16">
        <f t="shared" si="2"/>
        <v>0</v>
      </c>
      <c r="N61" s="5">
        <v>0</v>
      </c>
      <c r="O61" s="33">
        <v>0</v>
      </c>
      <c r="P61" s="16">
        <v>0</v>
      </c>
      <c r="Q61" s="16">
        <f t="shared" si="3"/>
        <v>0</v>
      </c>
    </row>
    <row r="62" spans="1:17" x14ac:dyDescent="0.3">
      <c r="A62" s="12">
        <f t="shared" si="1"/>
        <v>55</v>
      </c>
      <c r="B62" s="17" t="s">
        <v>150</v>
      </c>
      <c r="C62" s="18" t="s">
        <v>38</v>
      </c>
      <c r="D62" s="19"/>
      <c r="E62" s="15" t="s">
        <v>30</v>
      </c>
      <c r="F62" s="32" t="s">
        <v>88</v>
      </c>
      <c r="G62" s="26" t="s">
        <v>118</v>
      </c>
      <c r="H62" s="5">
        <v>2</v>
      </c>
      <c r="I62" s="5">
        <v>1</v>
      </c>
      <c r="J62" s="5">
        <v>1</v>
      </c>
      <c r="K62" s="16">
        <v>793.92</v>
      </c>
      <c r="L62" s="16">
        <v>793.92</v>
      </c>
      <c r="M62" s="16">
        <f t="shared" si="2"/>
        <v>0</v>
      </c>
      <c r="N62" s="5">
        <v>2</v>
      </c>
      <c r="O62" s="33">
        <v>6418.17</v>
      </c>
      <c r="P62" s="16">
        <v>6418.17</v>
      </c>
      <c r="Q62" s="16">
        <f t="shared" si="3"/>
        <v>0</v>
      </c>
    </row>
    <row r="63" spans="1:17" x14ac:dyDescent="0.3">
      <c r="A63" s="12">
        <f t="shared" si="1"/>
        <v>56</v>
      </c>
      <c r="B63" s="17" t="s">
        <v>197</v>
      </c>
      <c r="C63" s="18" t="s">
        <v>38</v>
      </c>
      <c r="D63" s="19"/>
      <c r="E63" s="15" t="s">
        <v>30</v>
      </c>
      <c r="F63" s="32" t="s">
        <v>88</v>
      </c>
      <c r="G63" s="26" t="s">
        <v>119</v>
      </c>
      <c r="H63" s="5">
        <v>0</v>
      </c>
      <c r="I63" s="5">
        <v>0</v>
      </c>
      <c r="J63" s="5">
        <v>0</v>
      </c>
      <c r="K63" s="16">
        <v>0</v>
      </c>
      <c r="L63" s="16">
        <v>0</v>
      </c>
      <c r="M63" s="16">
        <f t="shared" si="2"/>
        <v>0</v>
      </c>
      <c r="N63" s="5">
        <v>0</v>
      </c>
      <c r="O63" s="33">
        <v>0</v>
      </c>
      <c r="P63" s="16">
        <v>0</v>
      </c>
      <c r="Q63" s="16">
        <f t="shared" si="3"/>
        <v>0</v>
      </c>
    </row>
    <row r="64" spans="1:17" x14ac:dyDescent="0.3">
      <c r="A64" s="12">
        <f t="shared" si="1"/>
        <v>57</v>
      </c>
      <c r="B64" s="22" t="s">
        <v>40</v>
      </c>
      <c r="C64" s="18" t="s">
        <v>38</v>
      </c>
      <c r="D64" s="19"/>
      <c r="E64" s="15" t="s">
        <v>30</v>
      </c>
      <c r="F64" s="32" t="s">
        <v>88</v>
      </c>
      <c r="G64" s="26" t="s">
        <v>118</v>
      </c>
      <c r="H64" s="5">
        <v>0</v>
      </c>
      <c r="I64" s="5">
        <v>0</v>
      </c>
      <c r="J64" s="5">
        <v>0</v>
      </c>
      <c r="K64" s="16">
        <v>0</v>
      </c>
      <c r="L64" s="16">
        <v>0</v>
      </c>
      <c r="M64" s="16">
        <f t="shared" si="2"/>
        <v>0</v>
      </c>
      <c r="N64" s="5">
        <v>0</v>
      </c>
      <c r="O64" s="33">
        <v>0</v>
      </c>
      <c r="P64" s="16">
        <v>0</v>
      </c>
      <c r="Q64" s="16">
        <f t="shared" si="3"/>
        <v>0</v>
      </c>
    </row>
    <row r="65" spans="1:17" x14ac:dyDescent="0.3">
      <c r="A65" s="12">
        <f t="shared" si="1"/>
        <v>58</v>
      </c>
      <c r="B65" s="22" t="s">
        <v>107</v>
      </c>
      <c r="C65" s="18" t="s">
        <v>38</v>
      </c>
      <c r="D65" s="20"/>
      <c r="E65" s="15" t="s">
        <v>30</v>
      </c>
      <c r="F65" s="32" t="s">
        <v>165</v>
      </c>
      <c r="G65" s="26" t="s">
        <v>118</v>
      </c>
      <c r="H65" s="5">
        <v>0</v>
      </c>
      <c r="I65" s="5">
        <v>0</v>
      </c>
      <c r="J65" s="5">
        <v>0</v>
      </c>
      <c r="K65" s="16">
        <v>0</v>
      </c>
      <c r="L65" s="16">
        <v>0</v>
      </c>
      <c r="M65" s="16">
        <f t="shared" si="2"/>
        <v>0</v>
      </c>
      <c r="N65" s="5">
        <v>0</v>
      </c>
      <c r="O65" s="33">
        <v>0</v>
      </c>
      <c r="P65" s="16">
        <v>0</v>
      </c>
      <c r="Q65" s="16">
        <f t="shared" si="3"/>
        <v>0</v>
      </c>
    </row>
    <row r="66" spans="1:17" x14ac:dyDescent="0.3">
      <c r="A66" s="12">
        <f t="shared" si="1"/>
        <v>59</v>
      </c>
      <c r="B66" s="22" t="s">
        <v>9</v>
      </c>
      <c r="C66" s="18" t="s">
        <v>38</v>
      </c>
      <c r="D66" s="19"/>
      <c r="E66" s="15" t="s">
        <v>30</v>
      </c>
      <c r="F66" s="32" t="s">
        <v>198</v>
      </c>
      <c r="G66" s="26" t="s">
        <v>118</v>
      </c>
      <c r="H66" s="5">
        <v>4</v>
      </c>
      <c r="I66" s="5">
        <v>0</v>
      </c>
      <c r="J66" s="5">
        <v>0</v>
      </c>
      <c r="K66" s="16">
        <v>0</v>
      </c>
      <c r="L66" s="16">
        <v>0</v>
      </c>
      <c r="M66" s="16">
        <f t="shared" si="2"/>
        <v>0</v>
      </c>
      <c r="N66" s="5">
        <v>0</v>
      </c>
      <c r="O66" s="33">
        <v>0</v>
      </c>
      <c r="P66" s="16">
        <v>0</v>
      </c>
      <c r="Q66" s="16">
        <f t="shared" si="3"/>
        <v>0</v>
      </c>
    </row>
    <row r="67" spans="1:17" x14ac:dyDescent="0.3">
      <c r="A67" s="12">
        <f t="shared" si="1"/>
        <v>60</v>
      </c>
      <c r="B67" s="21" t="s">
        <v>90</v>
      </c>
      <c r="C67" s="18" t="s">
        <v>38</v>
      </c>
      <c r="D67" s="20"/>
      <c r="E67" s="15" t="s">
        <v>30</v>
      </c>
      <c r="F67" s="32" t="s">
        <v>199</v>
      </c>
      <c r="G67" s="26" t="s">
        <v>118</v>
      </c>
      <c r="H67" s="5">
        <v>1</v>
      </c>
      <c r="I67" s="5">
        <v>1</v>
      </c>
      <c r="J67" s="5">
        <v>1</v>
      </c>
      <c r="K67" s="16">
        <v>1196.5899999999999</v>
      </c>
      <c r="L67" s="16">
        <v>1196.5899999999999</v>
      </c>
      <c r="M67" s="16">
        <f t="shared" si="2"/>
        <v>0</v>
      </c>
      <c r="N67" s="5">
        <v>0</v>
      </c>
      <c r="O67" s="33">
        <v>0</v>
      </c>
      <c r="P67" s="16">
        <v>0</v>
      </c>
      <c r="Q67" s="16">
        <f t="shared" si="3"/>
        <v>0</v>
      </c>
    </row>
    <row r="68" spans="1:17" x14ac:dyDescent="0.3">
      <c r="A68" s="12">
        <f t="shared" si="1"/>
        <v>61</v>
      </c>
      <c r="B68" s="22" t="s">
        <v>54</v>
      </c>
      <c r="C68" s="18" t="s">
        <v>38</v>
      </c>
      <c r="D68" s="19"/>
      <c r="E68" s="15" t="s">
        <v>30</v>
      </c>
      <c r="F68" s="32" t="s">
        <v>200</v>
      </c>
      <c r="G68" s="26" t="s">
        <v>118</v>
      </c>
      <c r="H68" s="5">
        <v>0</v>
      </c>
      <c r="I68" s="5">
        <v>0</v>
      </c>
      <c r="J68" s="5">
        <v>0</v>
      </c>
      <c r="K68" s="16">
        <v>0</v>
      </c>
      <c r="L68" s="16">
        <v>0</v>
      </c>
      <c r="M68" s="16">
        <f t="shared" si="2"/>
        <v>0</v>
      </c>
      <c r="N68" s="5">
        <v>0</v>
      </c>
      <c r="O68" s="33">
        <v>0</v>
      </c>
      <c r="P68" s="16">
        <v>0</v>
      </c>
      <c r="Q68" s="16">
        <f t="shared" si="3"/>
        <v>0</v>
      </c>
    </row>
    <row r="69" spans="1:17" x14ac:dyDescent="0.3">
      <c r="A69" s="12">
        <f t="shared" si="1"/>
        <v>62</v>
      </c>
      <c r="B69" s="22" t="s">
        <v>266</v>
      </c>
      <c r="C69" s="18" t="s">
        <v>38</v>
      </c>
      <c r="D69" s="19"/>
      <c r="E69" s="15" t="s">
        <v>30</v>
      </c>
      <c r="F69" s="32" t="s">
        <v>88</v>
      </c>
      <c r="G69" s="26" t="s">
        <v>119</v>
      </c>
      <c r="H69" s="5">
        <v>5</v>
      </c>
      <c r="I69" s="5">
        <v>0</v>
      </c>
      <c r="J69" s="5">
        <v>0</v>
      </c>
      <c r="K69" s="16">
        <v>0</v>
      </c>
      <c r="L69" s="16">
        <v>0</v>
      </c>
      <c r="M69" s="16">
        <f t="shared" si="2"/>
        <v>0</v>
      </c>
      <c r="N69" s="5">
        <v>0</v>
      </c>
      <c r="O69" s="33">
        <v>0</v>
      </c>
      <c r="P69" s="16">
        <v>0</v>
      </c>
      <c r="Q69" s="16">
        <f t="shared" si="3"/>
        <v>0</v>
      </c>
    </row>
    <row r="70" spans="1:17" x14ac:dyDescent="0.3">
      <c r="A70" s="12">
        <f t="shared" si="1"/>
        <v>63</v>
      </c>
      <c r="B70" s="21" t="s">
        <v>10</v>
      </c>
      <c r="C70" s="18" t="s">
        <v>38</v>
      </c>
      <c r="D70" s="19"/>
      <c r="E70" s="15" t="s">
        <v>30</v>
      </c>
      <c r="F70" s="32" t="s">
        <v>201</v>
      </c>
      <c r="G70" s="26" t="s">
        <v>118</v>
      </c>
      <c r="H70" s="5">
        <v>2</v>
      </c>
      <c r="I70" s="5">
        <v>0</v>
      </c>
      <c r="J70" s="5">
        <v>0</v>
      </c>
      <c r="K70" s="16">
        <v>0</v>
      </c>
      <c r="L70" s="16">
        <v>0</v>
      </c>
      <c r="M70" s="16">
        <f t="shared" si="2"/>
        <v>0</v>
      </c>
      <c r="N70" s="5">
        <v>0</v>
      </c>
      <c r="O70" s="33">
        <v>0</v>
      </c>
      <c r="P70" s="16">
        <v>0</v>
      </c>
      <c r="Q70" s="16">
        <f t="shared" si="3"/>
        <v>0</v>
      </c>
    </row>
    <row r="71" spans="1:17" x14ac:dyDescent="0.3">
      <c r="A71" s="12">
        <f t="shared" si="1"/>
        <v>64</v>
      </c>
      <c r="B71" s="21" t="s">
        <v>202</v>
      </c>
      <c r="C71" s="18" t="s">
        <v>38</v>
      </c>
      <c r="D71" s="19"/>
      <c r="E71" s="15" t="s">
        <v>30</v>
      </c>
      <c r="F71" s="32" t="s">
        <v>88</v>
      </c>
      <c r="G71" s="26" t="s">
        <v>118</v>
      </c>
      <c r="H71" s="5">
        <v>7</v>
      </c>
      <c r="I71" s="5">
        <v>2</v>
      </c>
      <c r="J71" s="5">
        <v>4</v>
      </c>
      <c r="K71" s="16">
        <v>15357.650000000001</v>
      </c>
      <c r="L71" s="16">
        <v>15357.650000000001</v>
      </c>
      <c r="M71" s="16">
        <f t="shared" si="2"/>
        <v>0</v>
      </c>
      <c r="N71" s="5">
        <v>0</v>
      </c>
      <c r="O71" s="33">
        <v>0</v>
      </c>
      <c r="P71" s="16">
        <v>0</v>
      </c>
      <c r="Q71" s="16">
        <f t="shared" si="3"/>
        <v>0</v>
      </c>
    </row>
    <row r="72" spans="1:17" x14ac:dyDescent="0.3">
      <c r="A72" s="12">
        <f t="shared" ref="A72:A221" si="5">ROW()-7</f>
        <v>65</v>
      </c>
      <c r="B72" s="21" t="s">
        <v>11</v>
      </c>
      <c r="C72" s="18" t="s">
        <v>38</v>
      </c>
      <c r="D72" s="19"/>
      <c r="E72" s="15" t="s">
        <v>30</v>
      </c>
      <c r="F72" s="32" t="s">
        <v>88</v>
      </c>
      <c r="G72" s="26" t="s">
        <v>118</v>
      </c>
      <c r="H72" s="5">
        <v>4</v>
      </c>
      <c r="I72" s="5">
        <v>1</v>
      </c>
      <c r="J72" s="5">
        <v>2</v>
      </c>
      <c r="K72" s="16">
        <v>4465.8</v>
      </c>
      <c r="L72" s="16">
        <v>0</v>
      </c>
      <c r="M72" s="16">
        <f t="shared" si="2"/>
        <v>4465.8</v>
      </c>
      <c r="N72" s="5">
        <v>0</v>
      </c>
      <c r="O72" s="33">
        <v>0</v>
      </c>
      <c r="P72" s="16">
        <v>0</v>
      </c>
      <c r="Q72" s="16">
        <f t="shared" si="3"/>
        <v>0</v>
      </c>
    </row>
    <row r="73" spans="1:17" x14ac:dyDescent="0.3">
      <c r="A73" s="12">
        <f t="shared" si="5"/>
        <v>66</v>
      </c>
      <c r="B73" s="21" t="s">
        <v>203</v>
      </c>
      <c r="C73" s="18" t="s">
        <v>38</v>
      </c>
      <c r="D73" s="19"/>
      <c r="E73" s="15" t="s">
        <v>30</v>
      </c>
      <c r="F73" s="32" t="s">
        <v>88</v>
      </c>
      <c r="G73" s="26" t="s">
        <v>119</v>
      </c>
      <c r="H73" s="5">
        <v>2</v>
      </c>
      <c r="I73" s="5">
        <v>0</v>
      </c>
      <c r="J73" s="5">
        <v>0</v>
      </c>
      <c r="K73" s="16">
        <v>0</v>
      </c>
      <c r="L73" s="16">
        <v>0</v>
      </c>
      <c r="M73" s="16">
        <f t="shared" si="2"/>
        <v>0</v>
      </c>
      <c r="N73" s="5">
        <v>4</v>
      </c>
      <c r="O73" s="33">
        <v>3473.4</v>
      </c>
      <c r="P73" s="16">
        <v>3473.4</v>
      </c>
      <c r="Q73" s="16">
        <f t="shared" si="3"/>
        <v>0</v>
      </c>
    </row>
    <row r="74" spans="1:17" x14ac:dyDescent="0.3">
      <c r="A74" s="12">
        <f t="shared" si="5"/>
        <v>67</v>
      </c>
      <c r="B74" s="22" t="s">
        <v>53</v>
      </c>
      <c r="C74" s="18" t="s">
        <v>38</v>
      </c>
      <c r="D74" s="19"/>
      <c r="E74" s="15" t="s">
        <v>30</v>
      </c>
      <c r="F74" s="32" t="s">
        <v>88</v>
      </c>
      <c r="G74" s="26" t="s">
        <v>118</v>
      </c>
      <c r="H74" s="5">
        <v>0</v>
      </c>
      <c r="I74" s="5">
        <v>0</v>
      </c>
      <c r="J74" s="5">
        <v>0</v>
      </c>
      <c r="K74" s="16">
        <v>0</v>
      </c>
      <c r="L74" s="16">
        <v>0</v>
      </c>
      <c r="M74" s="16">
        <f t="shared" si="2"/>
        <v>0</v>
      </c>
      <c r="N74" s="5">
        <v>0</v>
      </c>
      <c r="O74" s="33">
        <v>0</v>
      </c>
      <c r="P74" s="16">
        <v>0</v>
      </c>
      <c r="Q74" s="16">
        <f t="shared" si="3"/>
        <v>0</v>
      </c>
    </row>
    <row r="75" spans="1:17" x14ac:dyDescent="0.3">
      <c r="A75" s="12">
        <f t="shared" si="5"/>
        <v>68</v>
      </c>
      <c r="B75" s="22" t="s">
        <v>109</v>
      </c>
      <c r="C75" s="18" t="s">
        <v>38</v>
      </c>
      <c r="D75" s="19"/>
      <c r="E75" s="15" t="s">
        <v>30</v>
      </c>
      <c r="F75" s="32" t="s">
        <v>183</v>
      </c>
      <c r="G75" s="26" t="s">
        <v>118</v>
      </c>
      <c r="H75" s="5">
        <v>4</v>
      </c>
      <c r="I75" s="5">
        <v>1</v>
      </c>
      <c r="J75" s="5">
        <v>1</v>
      </c>
      <c r="K75" s="16">
        <v>1223.1300000000001</v>
      </c>
      <c r="L75" s="16">
        <v>1223.1300000000001</v>
      </c>
      <c r="M75" s="16">
        <f t="shared" si="2"/>
        <v>0</v>
      </c>
      <c r="N75" s="5">
        <v>2</v>
      </c>
      <c r="O75" s="33">
        <v>4355.6400000000003</v>
      </c>
      <c r="P75" s="16">
        <v>4355.6400000000003</v>
      </c>
      <c r="Q75" s="16">
        <f t="shared" si="3"/>
        <v>0</v>
      </c>
    </row>
    <row r="76" spans="1:17" x14ac:dyDescent="0.3">
      <c r="A76" s="12">
        <f t="shared" si="5"/>
        <v>69</v>
      </c>
      <c r="B76" s="22" t="s">
        <v>109</v>
      </c>
      <c r="C76" s="18" t="s">
        <v>38</v>
      </c>
      <c r="D76" s="19"/>
      <c r="E76" s="15" t="s">
        <v>30</v>
      </c>
      <c r="F76" s="32" t="s">
        <v>171</v>
      </c>
      <c r="G76" s="26" t="s">
        <v>121</v>
      </c>
      <c r="H76" s="5">
        <v>0</v>
      </c>
      <c r="I76" s="5">
        <v>0</v>
      </c>
      <c r="J76" s="5">
        <v>0</v>
      </c>
      <c r="K76" s="16">
        <v>0</v>
      </c>
      <c r="L76" s="16">
        <v>0</v>
      </c>
      <c r="M76" s="16">
        <f t="shared" si="2"/>
        <v>0</v>
      </c>
      <c r="N76" s="5">
        <v>0</v>
      </c>
      <c r="O76" s="33">
        <v>0</v>
      </c>
      <c r="P76" s="16">
        <v>0</v>
      </c>
      <c r="Q76" s="16">
        <f t="shared" si="3"/>
        <v>0</v>
      </c>
    </row>
    <row r="77" spans="1:17" x14ac:dyDescent="0.3">
      <c r="A77" s="12">
        <f t="shared" si="5"/>
        <v>70</v>
      </c>
      <c r="B77" s="22" t="s">
        <v>109</v>
      </c>
      <c r="C77" s="18" t="s">
        <v>38</v>
      </c>
      <c r="D77" s="19"/>
      <c r="E77" s="15" t="s">
        <v>30</v>
      </c>
      <c r="F77" s="32" t="s">
        <v>88</v>
      </c>
      <c r="G77" s="26" t="s">
        <v>119</v>
      </c>
      <c r="H77" s="5">
        <v>4</v>
      </c>
      <c r="I77" s="5">
        <v>0</v>
      </c>
      <c r="J77" s="5">
        <v>0</v>
      </c>
      <c r="K77" s="16">
        <v>0</v>
      </c>
      <c r="L77" s="16">
        <v>0</v>
      </c>
      <c r="M77" s="16">
        <f t="shared" si="2"/>
        <v>0</v>
      </c>
      <c r="N77" s="5">
        <v>4</v>
      </c>
      <c r="O77" s="33">
        <v>4465.8</v>
      </c>
      <c r="P77" s="16">
        <v>1736.7</v>
      </c>
      <c r="Q77" s="16">
        <f t="shared" si="3"/>
        <v>2729.1000000000004</v>
      </c>
    </row>
    <row r="78" spans="1:17" x14ac:dyDescent="0.3">
      <c r="A78" s="12">
        <f t="shared" si="5"/>
        <v>71</v>
      </c>
      <c r="B78" s="21" t="s">
        <v>63</v>
      </c>
      <c r="C78" s="18" t="s">
        <v>38</v>
      </c>
      <c r="D78" s="20"/>
      <c r="E78" s="15" t="s">
        <v>30</v>
      </c>
      <c r="F78" s="32" t="s">
        <v>88</v>
      </c>
      <c r="G78" s="26" t="s">
        <v>118</v>
      </c>
      <c r="H78" s="5">
        <v>0</v>
      </c>
      <c r="I78" s="5">
        <v>0</v>
      </c>
      <c r="J78" s="5">
        <v>0</v>
      </c>
      <c r="K78" s="16">
        <v>0</v>
      </c>
      <c r="L78" s="16">
        <v>0</v>
      </c>
      <c r="M78" s="16">
        <f t="shared" si="2"/>
        <v>0</v>
      </c>
      <c r="N78" s="5">
        <v>0</v>
      </c>
      <c r="O78" s="33">
        <v>0</v>
      </c>
      <c r="P78" s="16">
        <v>0</v>
      </c>
      <c r="Q78" s="16">
        <f t="shared" si="3"/>
        <v>0</v>
      </c>
    </row>
    <row r="79" spans="1:17" x14ac:dyDescent="0.3">
      <c r="A79" s="12">
        <f t="shared" si="5"/>
        <v>72</v>
      </c>
      <c r="B79" s="21" t="s">
        <v>63</v>
      </c>
      <c r="C79" s="18" t="s">
        <v>38</v>
      </c>
      <c r="D79" s="20"/>
      <c r="E79" s="15" t="s">
        <v>30</v>
      </c>
      <c r="F79" s="32" t="s">
        <v>88</v>
      </c>
      <c r="G79" s="26" t="s">
        <v>119</v>
      </c>
      <c r="H79" s="5">
        <v>0</v>
      </c>
      <c r="I79" s="5">
        <v>0</v>
      </c>
      <c r="J79" s="5">
        <v>0</v>
      </c>
      <c r="K79" s="16">
        <v>0</v>
      </c>
      <c r="L79" s="16">
        <v>0</v>
      </c>
      <c r="M79" s="16">
        <f t="shared" si="2"/>
        <v>0</v>
      </c>
      <c r="N79" s="5">
        <v>0</v>
      </c>
      <c r="O79" s="33">
        <v>0</v>
      </c>
      <c r="P79" s="16">
        <v>0</v>
      </c>
      <c r="Q79" s="16">
        <f t="shared" si="3"/>
        <v>0</v>
      </c>
    </row>
    <row r="80" spans="1:17" x14ac:dyDescent="0.3">
      <c r="A80" s="12">
        <f t="shared" si="5"/>
        <v>73</v>
      </c>
      <c r="B80" s="21" t="s">
        <v>272</v>
      </c>
      <c r="C80" s="18" t="s">
        <v>38</v>
      </c>
      <c r="D80" s="20"/>
      <c r="E80" s="15" t="s">
        <v>30</v>
      </c>
      <c r="F80" s="32" t="s">
        <v>88</v>
      </c>
      <c r="G80" s="26" t="s">
        <v>118</v>
      </c>
      <c r="H80" s="5">
        <v>0</v>
      </c>
      <c r="I80" s="5">
        <v>0</v>
      </c>
      <c r="J80" s="5">
        <v>0</v>
      </c>
      <c r="K80" s="16">
        <v>0</v>
      </c>
      <c r="L80" s="16">
        <v>0</v>
      </c>
      <c r="M80" s="16">
        <f t="shared" si="2"/>
        <v>0</v>
      </c>
      <c r="N80" s="5">
        <v>0</v>
      </c>
      <c r="O80" s="33">
        <v>0</v>
      </c>
      <c r="P80" s="16">
        <v>0</v>
      </c>
      <c r="Q80" s="16">
        <f t="shared" si="3"/>
        <v>0</v>
      </c>
    </row>
    <row r="81" spans="1:17" x14ac:dyDescent="0.3">
      <c r="A81" s="12">
        <f t="shared" si="5"/>
        <v>74</v>
      </c>
      <c r="B81" s="21" t="s">
        <v>144</v>
      </c>
      <c r="C81" s="18" t="s">
        <v>38</v>
      </c>
      <c r="D81" s="20"/>
      <c r="E81" s="15" t="s">
        <v>30</v>
      </c>
      <c r="F81" s="32" t="s">
        <v>88</v>
      </c>
      <c r="G81" s="26" t="s">
        <v>118</v>
      </c>
      <c r="H81" s="5">
        <v>2</v>
      </c>
      <c r="I81" s="5">
        <v>1</v>
      </c>
      <c r="J81" s="5">
        <v>2</v>
      </c>
      <c r="K81" s="16">
        <v>1783.87</v>
      </c>
      <c r="L81" s="16">
        <v>1783.87</v>
      </c>
      <c r="M81" s="16">
        <f t="shared" si="2"/>
        <v>0</v>
      </c>
      <c r="N81" s="5">
        <v>12</v>
      </c>
      <c r="O81" s="33">
        <v>15419.11</v>
      </c>
      <c r="P81" s="16">
        <v>15419.11</v>
      </c>
      <c r="Q81" s="16">
        <f t="shared" si="3"/>
        <v>0</v>
      </c>
    </row>
    <row r="82" spans="1:17" x14ac:dyDescent="0.3">
      <c r="A82" s="12">
        <f t="shared" si="5"/>
        <v>75</v>
      </c>
      <c r="B82" s="21" t="s">
        <v>144</v>
      </c>
      <c r="C82" s="18" t="s">
        <v>38</v>
      </c>
      <c r="D82" s="20"/>
      <c r="E82" s="15" t="s">
        <v>30</v>
      </c>
      <c r="F82" s="32" t="s">
        <v>88</v>
      </c>
      <c r="G82" s="26" t="s">
        <v>119</v>
      </c>
      <c r="H82" s="5">
        <v>0</v>
      </c>
      <c r="I82" s="5">
        <v>0</v>
      </c>
      <c r="J82" s="5">
        <v>0</v>
      </c>
      <c r="K82" s="16">
        <v>0</v>
      </c>
      <c r="L82" s="16">
        <v>0</v>
      </c>
      <c r="M82" s="16">
        <f t="shared" si="2"/>
        <v>0</v>
      </c>
      <c r="N82" s="5">
        <v>4</v>
      </c>
      <c r="O82" s="33">
        <v>4416.5600000000004</v>
      </c>
      <c r="P82" s="16">
        <v>4416.5600000000004</v>
      </c>
      <c r="Q82" s="16">
        <f t="shared" si="3"/>
        <v>0</v>
      </c>
    </row>
    <row r="83" spans="1:17" x14ac:dyDescent="0.3">
      <c r="A83" s="12">
        <f t="shared" si="5"/>
        <v>76</v>
      </c>
      <c r="B83" s="21" t="s">
        <v>12</v>
      </c>
      <c r="C83" s="18" t="s">
        <v>38</v>
      </c>
      <c r="D83" s="19"/>
      <c r="E83" s="15" t="s">
        <v>32</v>
      </c>
      <c r="F83" s="32" t="s">
        <v>204</v>
      </c>
      <c r="G83" s="26" t="s">
        <v>118</v>
      </c>
      <c r="H83" s="5">
        <v>2</v>
      </c>
      <c r="I83" s="5">
        <v>0</v>
      </c>
      <c r="J83" s="5">
        <v>0</v>
      </c>
      <c r="K83" s="16">
        <v>0</v>
      </c>
      <c r="L83" s="16">
        <v>0</v>
      </c>
      <c r="M83" s="16">
        <f t="shared" si="2"/>
        <v>0</v>
      </c>
      <c r="N83" s="5">
        <v>0</v>
      </c>
      <c r="O83" s="33">
        <v>0</v>
      </c>
      <c r="P83" s="16">
        <v>0</v>
      </c>
      <c r="Q83" s="16">
        <f t="shared" si="3"/>
        <v>0</v>
      </c>
    </row>
    <row r="84" spans="1:17" x14ac:dyDescent="0.3">
      <c r="A84" s="12">
        <f t="shared" si="5"/>
        <v>77</v>
      </c>
      <c r="B84" s="21" t="s">
        <v>12</v>
      </c>
      <c r="C84" s="18" t="s">
        <v>38</v>
      </c>
      <c r="D84" s="19"/>
      <c r="E84" s="15" t="s">
        <v>32</v>
      </c>
      <c r="F84" s="32" t="s">
        <v>173</v>
      </c>
      <c r="G84" s="26" t="s">
        <v>122</v>
      </c>
      <c r="H84" s="5">
        <v>2</v>
      </c>
      <c r="I84" s="5">
        <v>0</v>
      </c>
      <c r="J84" s="5">
        <v>0</v>
      </c>
      <c r="K84" s="16">
        <v>0</v>
      </c>
      <c r="L84" s="16">
        <v>0</v>
      </c>
      <c r="M84" s="16">
        <f t="shared" si="2"/>
        <v>0</v>
      </c>
      <c r="N84" s="5">
        <v>14</v>
      </c>
      <c r="O84" s="33">
        <v>12156.900000000001</v>
      </c>
      <c r="P84" s="16">
        <v>12156.900000000001</v>
      </c>
      <c r="Q84" s="16">
        <f t="shared" si="3"/>
        <v>0</v>
      </c>
    </row>
    <row r="85" spans="1:17" x14ac:dyDescent="0.3">
      <c r="A85" s="12">
        <f t="shared" si="5"/>
        <v>78</v>
      </c>
      <c r="B85" s="21" t="s">
        <v>96</v>
      </c>
      <c r="C85" s="18" t="s">
        <v>38</v>
      </c>
      <c r="D85" s="20"/>
      <c r="E85" s="15" t="s">
        <v>32</v>
      </c>
      <c r="F85" s="32" t="s">
        <v>182</v>
      </c>
      <c r="G85" s="26" t="s">
        <v>118</v>
      </c>
      <c r="H85" s="5">
        <v>0</v>
      </c>
      <c r="I85" s="5">
        <v>0</v>
      </c>
      <c r="J85" s="5">
        <v>0</v>
      </c>
      <c r="K85" s="16">
        <v>0</v>
      </c>
      <c r="L85" s="16">
        <v>0</v>
      </c>
      <c r="M85" s="16">
        <f t="shared" si="2"/>
        <v>0</v>
      </c>
      <c r="N85" s="5">
        <v>0</v>
      </c>
      <c r="O85" s="33">
        <v>0</v>
      </c>
      <c r="P85" s="16">
        <v>0</v>
      </c>
      <c r="Q85" s="16">
        <f t="shared" si="3"/>
        <v>0</v>
      </c>
    </row>
    <row r="86" spans="1:17" x14ac:dyDescent="0.3">
      <c r="A86" s="12">
        <f t="shared" si="5"/>
        <v>79</v>
      </c>
      <c r="B86" s="21" t="s">
        <v>96</v>
      </c>
      <c r="C86" s="18" t="s">
        <v>38</v>
      </c>
      <c r="D86" s="20"/>
      <c r="E86" s="15" t="s">
        <v>32</v>
      </c>
      <c r="F86" s="32" t="s">
        <v>171</v>
      </c>
      <c r="G86" s="26" t="s">
        <v>122</v>
      </c>
      <c r="H86" s="5">
        <v>8</v>
      </c>
      <c r="I86" s="5">
        <v>1</v>
      </c>
      <c r="J86" s="5">
        <v>1</v>
      </c>
      <c r="K86" s="16">
        <v>4962</v>
      </c>
      <c r="L86" s="16">
        <v>4962</v>
      </c>
      <c r="M86" s="16">
        <f t="shared" si="2"/>
        <v>0</v>
      </c>
      <c r="N86" s="5">
        <v>10</v>
      </c>
      <c r="O86" s="33">
        <v>11694.260000000002</v>
      </c>
      <c r="P86" s="16">
        <v>11694.260000000002</v>
      </c>
      <c r="Q86" s="16">
        <f t="shared" si="3"/>
        <v>0</v>
      </c>
    </row>
    <row r="87" spans="1:17" x14ac:dyDescent="0.3">
      <c r="A87" s="12">
        <f t="shared" si="5"/>
        <v>80</v>
      </c>
      <c r="B87" s="21" t="s">
        <v>97</v>
      </c>
      <c r="C87" s="18" t="s">
        <v>38</v>
      </c>
      <c r="D87" s="20"/>
      <c r="E87" s="15" t="s">
        <v>32</v>
      </c>
      <c r="F87" s="32" t="s">
        <v>88</v>
      </c>
      <c r="G87" s="26" t="s">
        <v>118</v>
      </c>
      <c r="H87" s="5">
        <v>0</v>
      </c>
      <c r="I87" s="5">
        <v>0</v>
      </c>
      <c r="J87" s="5">
        <v>0</v>
      </c>
      <c r="K87" s="16">
        <v>0</v>
      </c>
      <c r="L87" s="16">
        <v>0</v>
      </c>
      <c r="M87" s="16">
        <f t="shared" si="2"/>
        <v>0</v>
      </c>
      <c r="N87" s="5">
        <v>0</v>
      </c>
      <c r="O87" s="33">
        <v>0</v>
      </c>
      <c r="P87" s="16">
        <v>0</v>
      </c>
      <c r="Q87" s="16">
        <f t="shared" si="3"/>
        <v>0</v>
      </c>
    </row>
    <row r="88" spans="1:17" x14ac:dyDescent="0.3">
      <c r="A88" s="12">
        <f t="shared" si="5"/>
        <v>81</v>
      </c>
      <c r="B88" s="22" t="s">
        <v>41</v>
      </c>
      <c r="C88" s="18" t="s">
        <v>38</v>
      </c>
      <c r="D88" s="19"/>
      <c r="E88" s="15" t="s">
        <v>33</v>
      </c>
      <c r="F88" s="32" t="s">
        <v>205</v>
      </c>
      <c r="G88" s="26" t="s">
        <v>118</v>
      </c>
      <c r="H88" s="5">
        <v>2</v>
      </c>
      <c r="I88" s="5">
        <v>0</v>
      </c>
      <c r="J88" s="5">
        <v>0</v>
      </c>
      <c r="K88" s="16">
        <v>0</v>
      </c>
      <c r="L88" s="16">
        <v>0</v>
      </c>
      <c r="M88" s="16">
        <f t="shared" si="2"/>
        <v>0</v>
      </c>
      <c r="N88" s="5">
        <v>0</v>
      </c>
      <c r="O88" s="33">
        <v>0</v>
      </c>
      <c r="P88" s="16">
        <v>0</v>
      </c>
      <c r="Q88" s="16">
        <f t="shared" si="3"/>
        <v>0</v>
      </c>
    </row>
    <row r="89" spans="1:17" x14ac:dyDescent="0.3">
      <c r="A89" s="12">
        <f t="shared" si="5"/>
        <v>82</v>
      </c>
      <c r="B89" s="22" t="s">
        <v>41</v>
      </c>
      <c r="C89" s="18" t="s">
        <v>38</v>
      </c>
      <c r="D89" s="19"/>
      <c r="E89" s="15" t="s">
        <v>33</v>
      </c>
      <c r="F89" s="32" t="s">
        <v>164</v>
      </c>
      <c r="G89" s="26" t="s">
        <v>122</v>
      </c>
      <c r="H89" s="5">
        <v>11</v>
      </c>
      <c r="I89" s="5">
        <v>0</v>
      </c>
      <c r="J89" s="5">
        <v>0</v>
      </c>
      <c r="K89" s="16">
        <v>0</v>
      </c>
      <c r="L89" s="16">
        <v>0</v>
      </c>
      <c r="M89" s="16">
        <f t="shared" si="2"/>
        <v>0</v>
      </c>
      <c r="N89" s="5">
        <v>18</v>
      </c>
      <c r="O89" s="33">
        <v>17044.47</v>
      </c>
      <c r="P89" s="16">
        <v>17044.47</v>
      </c>
      <c r="Q89" s="16">
        <f t="shared" si="3"/>
        <v>0</v>
      </c>
    </row>
    <row r="90" spans="1:17" x14ac:dyDescent="0.3">
      <c r="A90" s="12">
        <f t="shared" si="5"/>
        <v>83</v>
      </c>
      <c r="B90" s="22" t="s">
        <v>112</v>
      </c>
      <c r="C90" s="18" t="s">
        <v>38</v>
      </c>
      <c r="D90" s="19"/>
      <c r="E90" s="15" t="s">
        <v>30</v>
      </c>
      <c r="F90" s="32" t="s">
        <v>206</v>
      </c>
      <c r="G90" s="26" t="s">
        <v>118</v>
      </c>
      <c r="H90" s="5">
        <v>2</v>
      </c>
      <c r="I90" s="5">
        <v>0</v>
      </c>
      <c r="J90" s="5">
        <v>0</v>
      </c>
      <c r="K90" s="16">
        <v>0</v>
      </c>
      <c r="L90" s="16">
        <v>0</v>
      </c>
      <c r="M90" s="16">
        <f t="shared" si="2"/>
        <v>0</v>
      </c>
      <c r="N90" s="5">
        <v>4</v>
      </c>
      <c r="O90" s="33">
        <v>4559.91</v>
      </c>
      <c r="P90" s="16">
        <v>4559.91</v>
      </c>
      <c r="Q90" s="16">
        <f t="shared" si="3"/>
        <v>0</v>
      </c>
    </row>
    <row r="91" spans="1:17" x14ac:dyDescent="0.3">
      <c r="A91" s="12">
        <f t="shared" si="5"/>
        <v>84</v>
      </c>
      <c r="B91" s="22" t="s">
        <v>112</v>
      </c>
      <c r="C91" s="18" t="s">
        <v>38</v>
      </c>
      <c r="D91" s="19"/>
      <c r="E91" s="15" t="s">
        <v>30</v>
      </c>
      <c r="F91" s="32" t="s">
        <v>206</v>
      </c>
      <c r="G91" s="26" t="s">
        <v>119</v>
      </c>
      <c r="H91" s="5">
        <v>3</v>
      </c>
      <c r="I91" s="5">
        <v>1</v>
      </c>
      <c r="J91" s="5">
        <v>1</v>
      </c>
      <c r="K91" s="16">
        <v>1736.7</v>
      </c>
      <c r="L91" s="16">
        <v>1736.7</v>
      </c>
      <c r="M91" s="16">
        <f t="shared" si="2"/>
        <v>0</v>
      </c>
      <c r="N91" s="5">
        <v>0</v>
      </c>
      <c r="O91" s="33">
        <v>0</v>
      </c>
      <c r="P91" s="16">
        <v>0</v>
      </c>
      <c r="Q91" s="16">
        <f t="shared" si="3"/>
        <v>0</v>
      </c>
    </row>
    <row r="92" spans="1:17" x14ac:dyDescent="0.3">
      <c r="A92" s="12">
        <f t="shared" si="5"/>
        <v>85</v>
      </c>
      <c r="B92" s="22" t="s">
        <v>42</v>
      </c>
      <c r="C92" s="18" t="s">
        <v>38</v>
      </c>
      <c r="D92" s="19"/>
      <c r="E92" s="15" t="s">
        <v>30</v>
      </c>
      <c r="F92" s="32" t="s">
        <v>207</v>
      </c>
      <c r="G92" s="26" t="s">
        <v>118</v>
      </c>
      <c r="H92" s="5">
        <v>2</v>
      </c>
      <c r="I92" s="5">
        <v>2</v>
      </c>
      <c r="J92" s="5">
        <v>2</v>
      </c>
      <c r="K92" s="16">
        <v>2207.1</v>
      </c>
      <c r="L92" s="16">
        <v>2207.1</v>
      </c>
      <c r="M92" s="16">
        <f t="shared" si="2"/>
        <v>0</v>
      </c>
      <c r="N92" s="5">
        <v>4</v>
      </c>
      <c r="O92" s="33">
        <v>10809.85</v>
      </c>
      <c r="P92" s="16">
        <v>10809.85</v>
      </c>
      <c r="Q92" s="16">
        <f t="shared" si="3"/>
        <v>0</v>
      </c>
    </row>
    <row r="93" spans="1:17" x14ac:dyDescent="0.3">
      <c r="A93" s="12">
        <f t="shared" si="5"/>
        <v>86</v>
      </c>
      <c r="B93" s="22" t="s">
        <v>131</v>
      </c>
      <c r="C93" s="18" t="s">
        <v>38</v>
      </c>
      <c r="D93" s="19"/>
      <c r="E93" s="15" t="s">
        <v>30</v>
      </c>
      <c r="F93" s="32" t="s">
        <v>208</v>
      </c>
      <c r="G93" s="26" t="s">
        <v>118</v>
      </c>
      <c r="H93" s="5">
        <v>0</v>
      </c>
      <c r="I93" s="5">
        <v>0</v>
      </c>
      <c r="J93" s="5">
        <v>0</v>
      </c>
      <c r="K93" s="16">
        <v>0</v>
      </c>
      <c r="L93" s="16">
        <v>0</v>
      </c>
      <c r="M93" s="16">
        <f t="shared" si="2"/>
        <v>0</v>
      </c>
      <c r="N93" s="5">
        <v>0</v>
      </c>
      <c r="O93" s="33">
        <v>0</v>
      </c>
      <c r="P93" s="16">
        <v>0</v>
      </c>
      <c r="Q93" s="16">
        <f t="shared" si="3"/>
        <v>0</v>
      </c>
    </row>
    <row r="94" spans="1:17" x14ac:dyDescent="0.3">
      <c r="A94" s="12">
        <f t="shared" si="5"/>
        <v>87</v>
      </c>
      <c r="B94" s="22" t="s">
        <v>131</v>
      </c>
      <c r="C94" s="18" t="s">
        <v>38</v>
      </c>
      <c r="D94" s="19"/>
      <c r="E94" s="15" t="s">
        <v>30</v>
      </c>
      <c r="F94" s="32" t="s">
        <v>188</v>
      </c>
      <c r="G94" s="26" t="s">
        <v>119</v>
      </c>
      <c r="H94" s="5">
        <v>0</v>
      </c>
      <c r="I94" s="5">
        <v>0</v>
      </c>
      <c r="J94" s="5">
        <v>0</v>
      </c>
      <c r="K94" s="16">
        <v>0</v>
      </c>
      <c r="L94" s="16">
        <v>0</v>
      </c>
      <c r="M94" s="16">
        <f t="shared" si="2"/>
        <v>0</v>
      </c>
      <c r="N94" s="5">
        <v>2</v>
      </c>
      <c r="O94" s="33">
        <v>2232.9</v>
      </c>
      <c r="P94" s="16">
        <v>2232.9</v>
      </c>
      <c r="Q94" s="16">
        <f t="shared" si="3"/>
        <v>0</v>
      </c>
    </row>
    <row r="95" spans="1:17" x14ac:dyDescent="0.3">
      <c r="A95" s="12">
        <f t="shared" si="5"/>
        <v>88</v>
      </c>
      <c r="B95" s="22" t="s">
        <v>273</v>
      </c>
      <c r="C95" s="18" t="s">
        <v>38</v>
      </c>
      <c r="D95" s="19"/>
      <c r="E95" s="15" t="s">
        <v>30</v>
      </c>
      <c r="F95" s="32" t="s">
        <v>274</v>
      </c>
      <c r="G95" s="26" t="s">
        <v>118</v>
      </c>
      <c r="H95" s="5">
        <v>0</v>
      </c>
      <c r="I95" s="5">
        <v>0</v>
      </c>
      <c r="J95" s="5">
        <v>0</v>
      </c>
      <c r="K95" s="16">
        <v>0</v>
      </c>
      <c r="L95" s="16">
        <v>0</v>
      </c>
      <c r="M95" s="16">
        <f t="shared" si="2"/>
        <v>0</v>
      </c>
      <c r="N95" s="5">
        <v>2</v>
      </c>
      <c r="O95" s="33">
        <v>0</v>
      </c>
      <c r="P95" s="16">
        <v>0</v>
      </c>
      <c r="Q95" s="16">
        <f t="shared" si="3"/>
        <v>0</v>
      </c>
    </row>
    <row r="96" spans="1:17" x14ac:dyDescent="0.3">
      <c r="A96" s="12">
        <f t="shared" si="5"/>
        <v>89</v>
      </c>
      <c r="B96" s="22" t="s">
        <v>13</v>
      </c>
      <c r="C96" s="18" t="s">
        <v>38</v>
      </c>
      <c r="D96" s="20"/>
      <c r="E96" s="15" t="s">
        <v>30</v>
      </c>
      <c r="F96" s="32" t="s">
        <v>209</v>
      </c>
      <c r="G96" s="26" t="s">
        <v>118</v>
      </c>
      <c r="H96" s="5">
        <v>0</v>
      </c>
      <c r="I96" s="5">
        <v>0</v>
      </c>
      <c r="J96" s="5">
        <v>0</v>
      </c>
      <c r="K96" s="16">
        <v>0</v>
      </c>
      <c r="L96" s="16">
        <v>0</v>
      </c>
      <c r="M96" s="16">
        <f t="shared" si="2"/>
        <v>0</v>
      </c>
      <c r="N96" s="5">
        <v>0</v>
      </c>
      <c r="O96" s="33">
        <v>0</v>
      </c>
      <c r="P96" s="16">
        <v>0</v>
      </c>
      <c r="Q96" s="16">
        <f t="shared" si="3"/>
        <v>0</v>
      </c>
    </row>
    <row r="97" spans="1:17" x14ac:dyDescent="0.3">
      <c r="A97" s="12">
        <f t="shared" si="5"/>
        <v>90</v>
      </c>
      <c r="B97" s="22" t="s">
        <v>13</v>
      </c>
      <c r="C97" s="18" t="s">
        <v>38</v>
      </c>
      <c r="D97" s="20"/>
      <c r="E97" s="15" t="s">
        <v>30</v>
      </c>
      <c r="F97" s="32" t="s">
        <v>209</v>
      </c>
      <c r="G97" s="26" t="s">
        <v>119</v>
      </c>
      <c r="H97" s="5">
        <v>1</v>
      </c>
      <c r="I97" s="5">
        <v>1</v>
      </c>
      <c r="J97" s="5">
        <v>1</v>
      </c>
      <c r="K97" s="16">
        <v>744.3</v>
      </c>
      <c r="L97" s="16">
        <v>744.3</v>
      </c>
      <c r="M97" s="16">
        <f t="shared" si="2"/>
        <v>0</v>
      </c>
      <c r="N97" s="5">
        <v>0</v>
      </c>
      <c r="O97" s="33">
        <v>0</v>
      </c>
      <c r="P97" s="16">
        <v>0</v>
      </c>
      <c r="Q97" s="16">
        <f t="shared" si="3"/>
        <v>0</v>
      </c>
    </row>
    <row r="98" spans="1:17" x14ac:dyDescent="0.3">
      <c r="A98" s="12">
        <f t="shared" si="5"/>
        <v>91</v>
      </c>
      <c r="B98" s="22" t="s">
        <v>139</v>
      </c>
      <c r="C98" s="18" t="s">
        <v>38</v>
      </c>
      <c r="D98" s="20"/>
      <c r="E98" s="15" t="s">
        <v>30</v>
      </c>
      <c r="F98" s="32" t="s">
        <v>210</v>
      </c>
      <c r="G98" s="26" t="s">
        <v>119</v>
      </c>
      <c r="H98" s="5">
        <v>3</v>
      </c>
      <c r="I98" s="5">
        <v>0</v>
      </c>
      <c r="J98" s="5">
        <v>0</v>
      </c>
      <c r="K98" s="16">
        <v>0</v>
      </c>
      <c r="L98" s="16">
        <v>0</v>
      </c>
      <c r="M98" s="16">
        <f t="shared" si="2"/>
        <v>0</v>
      </c>
      <c r="N98" s="5">
        <v>10</v>
      </c>
      <c r="O98" s="33">
        <v>29415.8</v>
      </c>
      <c r="P98" s="16">
        <v>4357.7</v>
      </c>
      <c r="Q98" s="16">
        <f t="shared" si="3"/>
        <v>25058.1</v>
      </c>
    </row>
    <row r="99" spans="1:17" x14ac:dyDescent="0.3">
      <c r="A99" s="12">
        <f t="shared" si="5"/>
        <v>92</v>
      </c>
      <c r="B99" s="22" t="s">
        <v>139</v>
      </c>
      <c r="C99" s="18" t="s">
        <v>38</v>
      </c>
      <c r="D99" s="20"/>
      <c r="E99" s="15" t="s">
        <v>30</v>
      </c>
      <c r="F99" s="32" t="s">
        <v>210</v>
      </c>
      <c r="G99" s="26" t="s">
        <v>118</v>
      </c>
      <c r="H99" s="5">
        <v>2</v>
      </c>
      <c r="I99" s="5">
        <v>1</v>
      </c>
      <c r="J99" s="5">
        <v>2</v>
      </c>
      <c r="K99" s="16">
        <v>2161.33</v>
      </c>
      <c r="L99" s="16">
        <v>2161.33</v>
      </c>
      <c r="M99" s="16">
        <f t="shared" si="2"/>
        <v>0</v>
      </c>
      <c r="N99" s="5">
        <v>12</v>
      </c>
      <c r="O99" s="33">
        <v>18818.259999999998</v>
      </c>
      <c r="P99" s="16">
        <v>18818.259999999998</v>
      </c>
      <c r="Q99" s="16">
        <f t="shared" si="3"/>
        <v>0</v>
      </c>
    </row>
    <row r="100" spans="1:17" x14ac:dyDescent="0.3">
      <c r="A100" s="12">
        <f t="shared" si="5"/>
        <v>93</v>
      </c>
      <c r="B100" s="22" t="s">
        <v>211</v>
      </c>
      <c r="C100" s="18" t="s">
        <v>38</v>
      </c>
      <c r="D100" s="20"/>
      <c r="E100" s="15" t="s">
        <v>30</v>
      </c>
      <c r="F100" s="32" t="s">
        <v>88</v>
      </c>
      <c r="G100" s="26" t="s">
        <v>119</v>
      </c>
      <c r="H100" s="5">
        <v>0</v>
      </c>
      <c r="I100" s="5">
        <v>0</v>
      </c>
      <c r="J100" s="5">
        <v>0</v>
      </c>
      <c r="K100" s="16">
        <v>0</v>
      </c>
      <c r="L100" s="16">
        <v>0</v>
      </c>
      <c r="M100" s="16">
        <f t="shared" si="2"/>
        <v>0</v>
      </c>
      <c r="N100" s="5">
        <v>0</v>
      </c>
      <c r="O100" s="33">
        <v>0</v>
      </c>
      <c r="P100" s="16">
        <v>0</v>
      </c>
      <c r="Q100" s="16">
        <f>A100</f>
        <v>93</v>
      </c>
    </row>
    <row r="101" spans="1:17" x14ac:dyDescent="0.3">
      <c r="A101" s="12">
        <f t="shared" si="5"/>
        <v>94</v>
      </c>
      <c r="B101" s="21" t="s">
        <v>14</v>
      </c>
      <c r="C101" s="18" t="s">
        <v>38</v>
      </c>
      <c r="D101" s="20"/>
      <c r="E101" s="15" t="s">
        <v>30</v>
      </c>
      <c r="F101" s="32" t="s">
        <v>212</v>
      </c>
      <c r="G101" s="26" t="s">
        <v>118</v>
      </c>
      <c r="H101" s="5">
        <v>0</v>
      </c>
      <c r="I101" s="5">
        <v>0</v>
      </c>
      <c r="J101" s="5">
        <v>0</v>
      </c>
      <c r="K101" s="16">
        <v>0</v>
      </c>
      <c r="L101" s="16">
        <v>0</v>
      </c>
      <c r="M101" s="16">
        <f t="shared" si="2"/>
        <v>0</v>
      </c>
      <c r="N101" s="5">
        <v>8</v>
      </c>
      <c r="O101" s="33">
        <v>14620.130000000001</v>
      </c>
      <c r="P101" s="16">
        <v>14620.130000000001</v>
      </c>
      <c r="Q101" s="16">
        <f t="shared" si="3"/>
        <v>0</v>
      </c>
    </row>
    <row r="102" spans="1:17" x14ac:dyDescent="0.3">
      <c r="A102" s="12">
        <f t="shared" si="5"/>
        <v>95</v>
      </c>
      <c r="B102" s="21" t="s">
        <v>79</v>
      </c>
      <c r="C102" s="18" t="s">
        <v>38</v>
      </c>
      <c r="D102" s="20"/>
      <c r="E102" s="15" t="s">
        <v>30</v>
      </c>
      <c r="F102" s="32" t="s">
        <v>213</v>
      </c>
      <c r="G102" s="26" t="s">
        <v>118</v>
      </c>
      <c r="H102" s="5">
        <v>2</v>
      </c>
      <c r="I102" s="5">
        <v>2</v>
      </c>
      <c r="J102" s="5">
        <v>3</v>
      </c>
      <c r="K102" s="16">
        <v>2129.1099999999997</v>
      </c>
      <c r="L102" s="16">
        <v>2129.1099999999997</v>
      </c>
      <c r="M102" s="16">
        <f t="shared" si="2"/>
        <v>0</v>
      </c>
      <c r="N102" s="5">
        <v>0</v>
      </c>
      <c r="O102" s="33">
        <v>0</v>
      </c>
      <c r="P102" s="16">
        <v>0</v>
      </c>
      <c r="Q102" s="16">
        <f t="shared" si="3"/>
        <v>0</v>
      </c>
    </row>
    <row r="103" spans="1:17" x14ac:dyDescent="0.3">
      <c r="A103" s="12">
        <f t="shared" si="5"/>
        <v>96</v>
      </c>
      <c r="B103" s="21" t="s">
        <v>79</v>
      </c>
      <c r="C103" s="18" t="s">
        <v>38</v>
      </c>
      <c r="D103" s="20"/>
      <c r="E103" s="15" t="s">
        <v>30</v>
      </c>
      <c r="F103" s="32" t="s">
        <v>212</v>
      </c>
      <c r="G103" s="26" t="s">
        <v>119</v>
      </c>
      <c r="H103" s="5">
        <v>1</v>
      </c>
      <c r="I103" s="5">
        <v>1</v>
      </c>
      <c r="J103" s="5">
        <v>1</v>
      </c>
      <c r="K103" s="16">
        <v>2481</v>
      </c>
      <c r="L103" s="16">
        <v>2481</v>
      </c>
      <c r="M103" s="16">
        <f t="shared" si="2"/>
        <v>0</v>
      </c>
      <c r="N103" s="5">
        <v>4</v>
      </c>
      <c r="O103" s="33">
        <v>12384.58</v>
      </c>
      <c r="P103" s="16">
        <v>12384.58</v>
      </c>
      <c r="Q103" s="16">
        <f t="shared" si="3"/>
        <v>0</v>
      </c>
    </row>
    <row r="104" spans="1:17" x14ac:dyDescent="0.3">
      <c r="A104" s="12">
        <f t="shared" si="5"/>
        <v>97</v>
      </c>
      <c r="B104" s="21" t="s">
        <v>91</v>
      </c>
      <c r="C104" s="18" t="s">
        <v>38</v>
      </c>
      <c r="D104" s="20"/>
      <c r="E104" s="15" t="s">
        <v>30</v>
      </c>
      <c r="F104" s="32" t="s">
        <v>214</v>
      </c>
      <c r="G104" s="26" t="s">
        <v>118</v>
      </c>
      <c r="H104" s="5">
        <v>3</v>
      </c>
      <c r="I104" s="5">
        <v>1</v>
      </c>
      <c r="J104" s="5">
        <v>1</v>
      </c>
      <c r="K104" s="16">
        <v>793.92</v>
      </c>
      <c r="L104" s="16">
        <v>793.92</v>
      </c>
      <c r="M104" s="16">
        <f t="shared" si="2"/>
        <v>0</v>
      </c>
      <c r="N104" s="5">
        <v>0</v>
      </c>
      <c r="O104" s="33">
        <v>0</v>
      </c>
      <c r="P104" s="16">
        <v>0</v>
      </c>
      <c r="Q104" s="16">
        <f t="shared" si="3"/>
        <v>0</v>
      </c>
    </row>
    <row r="105" spans="1:17" x14ac:dyDescent="0.3">
      <c r="A105" s="12">
        <f t="shared" si="5"/>
        <v>98</v>
      </c>
      <c r="B105" s="21" t="s">
        <v>91</v>
      </c>
      <c r="C105" s="18" t="s">
        <v>38</v>
      </c>
      <c r="D105" s="20"/>
      <c r="E105" s="15" t="s">
        <v>30</v>
      </c>
      <c r="F105" s="32" t="s">
        <v>213</v>
      </c>
      <c r="G105" s="26" t="s">
        <v>119</v>
      </c>
      <c r="H105" s="5">
        <v>3</v>
      </c>
      <c r="I105" s="5">
        <v>2</v>
      </c>
      <c r="J105" s="5">
        <v>3</v>
      </c>
      <c r="K105" s="16">
        <v>3389.1400000000003</v>
      </c>
      <c r="L105" s="16">
        <v>744.3</v>
      </c>
      <c r="M105" s="16">
        <f t="shared" si="2"/>
        <v>2644.84</v>
      </c>
      <c r="N105" s="5">
        <v>0</v>
      </c>
      <c r="O105" s="33">
        <v>0</v>
      </c>
      <c r="P105" s="16">
        <v>0</v>
      </c>
      <c r="Q105" s="16">
        <f t="shared" si="3"/>
        <v>0</v>
      </c>
    </row>
    <row r="106" spans="1:17" x14ac:dyDescent="0.3">
      <c r="A106" s="12">
        <f t="shared" si="5"/>
        <v>99</v>
      </c>
      <c r="B106" s="21" t="s">
        <v>105</v>
      </c>
      <c r="C106" s="18" t="s">
        <v>38</v>
      </c>
      <c r="D106" s="20"/>
      <c r="E106" s="15" t="s">
        <v>32</v>
      </c>
      <c r="F106" s="32" t="s">
        <v>196</v>
      </c>
      <c r="G106" s="26" t="s">
        <v>118</v>
      </c>
      <c r="H106" s="5">
        <v>1</v>
      </c>
      <c r="I106" s="5">
        <v>0</v>
      </c>
      <c r="J106" s="5">
        <v>0</v>
      </c>
      <c r="K106" s="16">
        <v>0</v>
      </c>
      <c r="L106" s="16">
        <v>0</v>
      </c>
      <c r="M106" s="16">
        <f t="shared" si="2"/>
        <v>0</v>
      </c>
      <c r="N106" s="5">
        <v>0</v>
      </c>
      <c r="O106" s="33">
        <v>0</v>
      </c>
      <c r="P106" s="16">
        <v>0</v>
      </c>
      <c r="Q106" s="16">
        <f t="shared" si="3"/>
        <v>0</v>
      </c>
    </row>
    <row r="107" spans="1:17" x14ac:dyDescent="0.3">
      <c r="A107" s="12">
        <f t="shared" si="5"/>
        <v>100</v>
      </c>
      <c r="B107" s="21" t="s">
        <v>105</v>
      </c>
      <c r="C107" s="18" t="s">
        <v>38</v>
      </c>
      <c r="D107" s="20"/>
      <c r="E107" s="15" t="s">
        <v>32</v>
      </c>
      <c r="F107" s="32" t="s">
        <v>167</v>
      </c>
      <c r="G107" s="26" t="s">
        <v>122</v>
      </c>
      <c r="H107" s="5">
        <v>6</v>
      </c>
      <c r="I107" s="5">
        <v>1</v>
      </c>
      <c r="J107" s="5">
        <v>1</v>
      </c>
      <c r="K107" s="16">
        <v>2481</v>
      </c>
      <c r="L107" s="16">
        <v>2481</v>
      </c>
      <c r="M107" s="16">
        <f t="shared" ref="M107:M190" si="6">K107-L107</f>
        <v>0</v>
      </c>
      <c r="N107" s="5">
        <v>14</v>
      </c>
      <c r="O107" s="33">
        <v>17615.100000000002</v>
      </c>
      <c r="P107" s="16">
        <v>17615.100000000002</v>
      </c>
      <c r="Q107" s="16">
        <f t="shared" ref="Q107:Q190" si="7">O107-P107</f>
        <v>0</v>
      </c>
    </row>
    <row r="108" spans="1:17" x14ac:dyDescent="0.3">
      <c r="A108" s="12">
        <f t="shared" si="5"/>
        <v>101</v>
      </c>
      <c r="B108" s="21" t="s">
        <v>215</v>
      </c>
      <c r="C108" s="18" t="s">
        <v>38</v>
      </c>
      <c r="D108" s="20"/>
      <c r="E108" s="15"/>
      <c r="F108" s="32" t="s">
        <v>167</v>
      </c>
      <c r="G108" s="26" t="s">
        <v>118</v>
      </c>
      <c r="H108" s="5">
        <v>2</v>
      </c>
      <c r="I108" s="5">
        <v>0</v>
      </c>
      <c r="J108" s="5">
        <v>0</v>
      </c>
      <c r="K108" s="16">
        <v>0</v>
      </c>
      <c r="L108" s="16">
        <v>0</v>
      </c>
      <c r="M108" s="16">
        <f t="shared" si="6"/>
        <v>0</v>
      </c>
      <c r="N108" s="5">
        <v>0</v>
      </c>
      <c r="O108" s="33">
        <v>0</v>
      </c>
      <c r="P108" s="16">
        <v>0</v>
      </c>
      <c r="Q108" s="16">
        <f t="shared" si="7"/>
        <v>0</v>
      </c>
    </row>
    <row r="109" spans="1:17" x14ac:dyDescent="0.3">
      <c r="A109" s="12">
        <f t="shared" si="5"/>
        <v>102</v>
      </c>
      <c r="B109" s="21" t="s">
        <v>64</v>
      </c>
      <c r="C109" s="18" t="s">
        <v>38</v>
      </c>
      <c r="D109" s="20"/>
      <c r="E109" s="15" t="s">
        <v>30</v>
      </c>
      <c r="F109" s="32" t="s">
        <v>88</v>
      </c>
      <c r="G109" s="26" t="s">
        <v>118</v>
      </c>
      <c r="H109" s="5">
        <v>0</v>
      </c>
      <c r="I109" s="5">
        <v>0</v>
      </c>
      <c r="J109" s="5">
        <v>0</v>
      </c>
      <c r="K109" s="16">
        <v>0</v>
      </c>
      <c r="L109" s="16">
        <v>0</v>
      </c>
      <c r="M109" s="16">
        <f t="shared" si="6"/>
        <v>0</v>
      </c>
      <c r="N109" s="5">
        <v>0</v>
      </c>
      <c r="O109" s="33">
        <v>0</v>
      </c>
      <c r="P109" s="16">
        <v>0</v>
      </c>
      <c r="Q109" s="16">
        <f t="shared" si="7"/>
        <v>0</v>
      </c>
    </row>
    <row r="110" spans="1:17" x14ac:dyDescent="0.3">
      <c r="A110" s="12">
        <f t="shared" si="5"/>
        <v>103</v>
      </c>
      <c r="B110" s="21" t="s">
        <v>64</v>
      </c>
      <c r="C110" s="18" t="s">
        <v>38</v>
      </c>
      <c r="D110" s="20"/>
      <c r="E110" s="15" t="s">
        <v>30</v>
      </c>
      <c r="F110" s="32" t="s">
        <v>88</v>
      </c>
      <c r="G110" s="26" t="s">
        <v>122</v>
      </c>
      <c r="H110" s="5">
        <v>0</v>
      </c>
      <c r="I110" s="5">
        <v>0</v>
      </c>
      <c r="J110" s="5">
        <v>0</v>
      </c>
      <c r="K110" s="16">
        <v>0</v>
      </c>
      <c r="L110" s="16">
        <v>0</v>
      </c>
      <c r="M110" s="16">
        <f t="shared" si="6"/>
        <v>0</v>
      </c>
      <c r="N110" s="5">
        <v>0</v>
      </c>
      <c r="O110" s="33">
        <v>0</v>
      </c>
      <c r="P110" s="16">
        <v>0</v>
      </c>
      <c r="Q110" s="16">
        <f t="shared" si="7"/>
        <v>0</v>
      </c>
    </row>
    <row r="111" spans="1:17" x14ac:dyDescent="0.3">
      <c r="A111" s="12">
        <f t="shared" si="5"/>
        <v>104</v>
      </c>
      <c r="B111" s="21" t="s">
        <v>52</v>
      </c>
      <c r="C111" s="18" t="s">
        <v>38</v>
      </c>
      <c r="D111" s="20"/>
      <c r="E111" s="15" t="s">
        <v>30</v>
      </c>
      <c r="F111" s="32" t="s">
        <v>168</v>
      </c>
      <c r="G111" s="26" t="s">
        <v>118</v>
      </c>
      <c r="H111" s="5">
        <v>1</v>
      </c>
      <c r="I111" s="5">
        <v>0</v>
      </c>
      <c r="J111" s="5">
        <v>0</v>
      </c>
      <c r="K111" s="16">
        <v>0</v>
      </c>
      <c r="L111" s="16">
        <v>0</v>
      </c>
      <c r="M111" s="16">
        <f t="shared" si="6"/>
        <v>0</v>
      </c>
      <c r="N111" s="5">
        <v>4</v>
      </c>
      <c r="O111" s="33">
        <v>5680.62</v>
      </c>
      <c r="P111" s="16">
        <v>5680.62</v>
      </c>
      <c r="Q111" s="16">
        <f t="shared" si="7"/>
        <v>0</v>
      </c>
    </row>
    <row r="112" spans="1:17" x14ac:dyDescent="0.3">
      <c r="A112" s="12">
        <f t="shared" si="5"/>
        <v>105</v>
      </c>
      <c r="B112" s="21" t="s">
        <v>128</v>
      </c>
      <c r="C112" s="18" t="s">
        <v>38</v>
      </c>
      <c r="D112" s="20"/>
      <c r="E112" s="15" t="s">
        <v>30</v>
      </c>
      <c r="F112" s="32" t="s">
        <v>216</v>
      </c>
      <c r="G112" s="26" t="s">
        <v>118</v>
      </c>
      <c r="H112" s="5">
        <v>2</v>
      </c>
      <c r="I112" s="5">
        <v>2</v>
      </c>
      <c r="J112" s="5">
        <v>2</v>
      </c>
      <c r="K112" s="16">
        <v>4562.5599999999995</v>
      </c>
      <c r="L112" s="16">
        <v>4562.5599999999995</v>
      </c>
      <c r="M112" s="16">
        <f t="shared" si="6"/>
        <v>0</v>
      </c>
      <c r="N112" s="5">
        <v>0</v>
      </c>
      <c r="O112" s="33">
        <v>0</v>
      </c>
      <c r="P112" s="16">
        <v>0</v>
      </c>
      <c r="Q112" s="16">
        <f t="shared" si="7"/>
        <v>0</v>
      </c>
    </row>
    <row r="113" spans="1:17" x14ac:dyDescent="0.3">
      <c r="A113" s="12">
        <f t="shared" si="5"/>
        <v>106</v>
      </c>
      <c r="B113" s="21" t="s">
        <v>128</v>
      </c>
      <c r="C113" s="18" t="s">
        <v>38</v>
      </c>
      <c r="D113" s="20"/>
      <c r="E113" s="15" t="s">
        <v>30</v>
      </c>
      <c r="F113" s="32" t="s">
        <v>174</v>
      </c>
      <c r="G113" s="26" t="s">
        <v>119</v>
      </c>
      <c r="H113" s="5">
        <v>2</v>
      </c>
      <c r="I113" s="5">
        <v>0</v>
      </c>
      <c r="J113" s="5">
        <v>0</v>
      </c>
      <c r="K113" s="16">
        <v>0</v>
      </c>
      <c r="L113" s="16">
        <v>0</v>
      </c>
      <c r="M113" s="16">
        <f t="shared" si="6"/>
        <v>0</v>
      </c>
      <c r="N113" s="5">
        <v>0</v>
      </c>
      <c r="O113" s="33">
        <v>0</v>
      </c>
      <c r="P113" s="16">
        <v>0</v>
      </c>
      <c r="Q113" s="16">
        <f t="shared" si="7"/>
        <v>0</v>
      </c>
    </row>
    <row r="114" spans="1:17" x14ac:dyDescent="0.3">
      <c r="A114" s="12">
        <f t="shared" si="5"/>
        <v>107</v>
      </c>
      <c r="B114" s="22" t="s">
        <v>43</v>
      </c>
      <c r="C114" s="18" t="s">
        <v>38</v>
      </c>
      <c r="D114" s="20"/>
      <c r="E114" s="15" t="s">
        <v>34</v>
      </c>
      <c r="F114" s="32" t="s">
        <v>217</v>
      </c>
      <c r="G114" s="26" t="s">
        <v>118</v>
      </c>
      <c r="H114" s="5">
        <v>2</v>
      </c>
      <c r="I114" s="5">
        <v>2</v>
      </c>
      <c r="J114" s="5">
        <v>3</v>
      </c>
      <c r="K114" s="16">
        <v>3528.66</v>
      </c>
      <c r="L114" s="16">
        <v>3528.66</v>
      </c>
      <c r="M114" s="16">
        <f t="shared" si="6"/>
        <v>0</v>
      </c>
      <c r="N114" s="5">
        <v>0</v>
      </c>
      <c r="O114" s="33">
        <v>0</v>
      </c>
      <c r="P114" s="16">
        <v>0</v>
      </c>
      <c r="Q114" s="16">
        <f t="shared" si="7"/>
        <v>0</v>
      </c>
    </row>
    <row r="115" spans="1:17" x14ac:dyDescent="0.3">
      <c r="A115" s="12">
        <f t="shared" si="5"/>
        <v>108</v>
      </c>
      <c r="B115" s="22" t="s">
        <v>43</v>
      </c>
      <c r="C115" s="18" t="s">
        <v>38</v>
      </c>
      <c r="D115" s="20"/>
      <c r="E115" s="15" t="s">
        <v>34</v>
      </c>
      <c r="F115" s="32" t="s">
        <v>88</v>
      </c>
      <c r="G115" s="26" t="s">
        <v>121</v>
      </c>
      <c r="H115" s="5">
        <v>0</v>
      </c>
      <c r="I115" s="5">
        <v>0</v>
      </c>
      <c r="J115" s="5">
        <v>0</v>
      </c>
      <c r="K115" s="16">
        <v>0</v>
      </c>
      <c r="L115" s="16">
        <v>0</v>
      </c>
      <c r="M115" s="16">
        <f t="shared" si="6"/>
        <v>0</v>
      </c>
      <c r="N115" s="5">
        <v>0</v>
      </c>
      <c r="O115" s="33">
        <v>0</v>
      </c>
      <c r="P115" s="16">
        <v>0</v>
      </c>
      <c r="Q115" s="16">
        <f t="shared" si="7"/>
        <v>0</v>
      </c>
    </row>
    <row r="116" spans="1:17" x14ac:dyDescent="0.3">
      <c r="A116" s="12">
        <f t="shared" si="5"/>
        <v>109</v>
      </c>
      <c r="B116" s="22" t="s">
        <v>145</v>
      </c>
      <c r="C116" s="18" t="s">
        <v>38</v>
      </c>
      <c r="D116" s="20"/>
      <c r="E116" s="15" t="s">
        <v>30</v>
      </c>
      <c r="F116" s="32" t="s">
        <v>88</v>
      </c>
      <c r="G116" s="26" t="s">
        <v>118</v>
      </c>
      <c r="H116" s="5">
        <v>4</v>
      </c>
      <c r="I116" s="5">
        <v>2</v>
      </c>
      <c r="J116" s="5">
        <v>2</v>
      </c>
      <c r="K116" s="16">
        <v>1987.28</v>
      </c>
      <c r="L116" s="16">
        <v>1987.28</v>
      </c>
      <c r="M116" s="16">
        <f t="shared" si="6"/>
        <v>0</v>
      </c>
      <c r="N116" s="5">
        <v>0</v>
      </c>
      <c r="O116" s="33">
        <v>0</v>
      </c>
      <c r="P116" s="16">
        <v>0</v>
      </c>
      <c r="Q116" s="16">
        <f t="shared" si="7"/>
        <v>0</v>
      </c>
    </row>
    <row r="117" spans="1:17" x14ac:dyDescent="0.3">
      <c r="A117" s="12">
        <f t="shared" si="5"/>
        <v>110</v>
      </c>
      <c r="B117" s="22" t="s">
        <v>153</v>
      </c>
      <c r="C117" s="18" t="s">
        <v>38</v>
      </c>
      <c r="D117" s="20"/>
      <c r="E117" s="15" t="s">
        <v>30</v>
      </c>
      <c r="F117" s="32" t="s">
        <v>88</v>
      </c>
      <c r="G117" s="26" t="s">
        <v>118</v>
      </c>
      <c r="H117" s="5">
        <v>0</v>
      </c>
      <c r="I117" s="5">
        <v>0</v>
      </c>
      <c r="J117" s="5">
        <v>0</v>
      </c>
      <c r="K117" s="16">
        <v>0</v>
      </c>
      <c r="L117" s="16">
        <v>0</v>
      </c>
      <c r="M117" s="16">
        <f t="shared" si="6"/>
        <v>0</v>
      </c>
      <c r="N117" s="5">
        <v>0</v>
      </c>
      <c r="O117" s="33">
        <v>0</v>
      </c>
      <c r="P117" s="16">
        <v>0</v>
      </c>
      <c r="Q117" s="16">
        <f t="shared" si="7"/>
        <v>0</v>
      </c>
    </row>
    <row r="118" spans="1:17" x14ac:dyDescent="0.3">
      <c r="A118" s="12">
        <f t="shared" si="5"/>
        <v>111</v>
      </c>
      <c r="B118" s="22" t="s">
        <v>51</v>
      </c>
      <c r="C118" s="18" t="s">
        <v>38</v>
      </c>
      <c r="D118" s="20"/>
      <c r="E118" s="15" t="s">
        <v>30</v>
      </c>
      <c r="F118" s="32" t="s">
        <v>88</v>
      </c>
      <c r="G118" s="26" t="s">
        <v>118</v>
      </c>
      <c r="H118" s="5">
        <v>0</v>
      </c>
      <c r="I118" s="5">
        <v>0</v>
      </c>
      <c r="J118" s="5">
        <v>0</v>
      </c>
      <c r="K118" s="16">
        <v>0</v>
      </c>
      <c r="L118" s="16">
        <v>0</v>
      </c>
      <c r="M118" s="16">
        <f t="shared" si="6"/>
        <v>0</v>
      </c>
      <c r="N118" s="5">
        <v>0</v>
      </c>
      <c r="O118" s="33">
        <v>0</v>
      </c>
      <c r="P118" s="16">
        <v>0</v>
      </c>
      <c r="Q118" s="16">
        <f t="shared" si="7"/>
        <v>0</v>
      </c>
    </row>
    <row r="119" spans="1:17" x14ac:dyDescent="0.3">
      <c r="A119" s="12">
        <f t="shared" si="5"/>
        <v>112</v>
      </c>
      <c r="B119" s="22" t="s">
        <v>51</v>
      </c>
      <c r="C119" s="18" t="s">
        <v>38</v>
      </c>
      <c r="D119" s="20"/>
      <c r="E119" s="15" t="s">
        <v>30</v>
      </c>
      <c r="F119" s="32" t="s">
        <v>88</v>
      </c>
      <c r="G119" s="26" t="s">
        <v>119</v>
      </c>
      <c r="H119" s="5">
        <v>0</v>
      </c>
      <c r="I119" s="5">
        <v>0</v>
      </c>
      <c r="J119" s="5">
        <v>0</v>
      </c>
      <c r="K119" s="16">
        <v>0</v>
      </c>
      <c r="L119" s="16">
        <v>0</v>
      </c>
      <c r="M119" s="16">
        <f t="shared" si="6"/>
        <v>0</v>
      </c>
      <c r="N119" s="5">
        <v>0</v>
      </c>
      <c r="O119" s="33">
        <v>0</v>
      </c>
      <c r="P119" s="16">
        <v>0</v>
      </c>
      <c r="Q119" s="16">
        <f t="shared" si="7"/>
        <v>0</v>
      </c>
    </row>
    <row r="120" spans="1:17" x14ac:dyDescent="0.3">
      <c r="A120" s="12">
        <f t="shared" si="5"/>
        <v>113</v>
      </c>
      <c r="B120" s="22" t="s">
        <v>218</v>
      </c>
      <c r="C120" s="18" t="s">
        <v>38</v>
      </c>
      <c r="D120" s="20"/>
      <c r="E120" s="15" t="s">
        <v>30</v>
      </c>
      <c r="F120" s="32" t="s">
        <v>88</v>
      </c>
      <c r="G120" s="26" t="s">
        <v>118</v>
      </c>
      <c r="H120" s="5">
        <v>2</v>
      </c>
      <c r="I120" s="5">
        <v>1</v>
      </c>
      <c r="J120" s="5">
        <v>1</v>
      </c>
      <c r="K120" s="16">
        <v>1095.6099999999999</v>
      </c>
      <c r="L120" s="16">
        <v>1095.6099999999999</v>
      </c>
      <c r="M120" s="16">
        <f t="shared" si="6"/>
        <v>0</v>
      </c>
      <c r="N120" s="5">
        <v>0</v>
      </c>
      <c r="O120" s="33">
        <v>0</v>
      </c>
      <c r="P120" s="16">
        <v>0</v>
      </c>
      <c r="Q120" s="16">
        <f t="shared" si="7"/>
        <v>0</v>
      </c>
    </row>
    <row r="121" spans="1:17" x14ac:dyDescent="0.3">
      <c r="A121" s="12">
        <f t="shared" si="5"/>
        <v>114</v>
      </c>
      <c r="B121" s="22" t="s">
        <v>61</v>
      </c>
      <c r="C121" s="18" t="s">
        <v>38</v>
      </c>
      <c r="D121" s="20"/>
      <c r="E121" s="15" t="s">
        <v>30</v>
      </c>
      <c r="F121" s="32" t="s">
        <v>219</v>
      </c>
      <c r="G121" s="26" t="s">
        <v>118</v>
      </c>
      <c r="H121" s="5">
        <v>0</v>
      </c>
      <c r="I121" s="5">
        <v>0</v>
      </c>
      <c r="J121" s="5">
        <v>0</v>
      </c>
      <c r="K121" s="16">
        <v>0</v>
      </c>
      <c r="L121" s="16">
        <v>0</v>
      </c>
      <c r="M121" s="16">
        <f t="shared" si="6"/>
        <v>0</v>
      </c>
      <c r="N121" s="5">
        <v>0</v>
      </c>
      <c r="O121" s="33">
        <v>0</v>
      </c>
      <c r="P121" s="16">
        <v>0</v>
      </c>
      <c r="Q121" s="16">
        <f t="shared" si="7"/>
        <v>0</v>
      </c>
    </row>
    <row r="122" spans="1:17" x14ac:dyDescent="0.3">
      <c r="A122" s="12">
        <f t="shared" si="5"/>
        <v>115</v>
      </c>
      <c r="B122" s="22" t="s">
        <v>15</v>
      </c>
      <c r="C122" s="18" t="s">
        <v>38</v>
      </c>
      <c r="D122" s="20"/>
      <c r="E122" s="15" t="s">
        <v>30</v>
      </c>
      <c r="F122" s="32" t="s">
        <v>88</v>
      </c>
      <c r="G122" s="26" t="s">
        <v>118</v>
      </c>
      <c r="H122" s="5">
        <v>0</v>
      </c>
      <c r="I122" s="5">
        <v>0</v>
      </c>
      <c r="J122" s="5">
        <v>0</v>
      </c>
      <c r="K122" s="16">
        <v>0</v>
      </c>
      <c r="L122" s="16">
        <v>0</v>
      </c>
      <c r="M122" s="16">
        <f t="shared" si="6"/>
        <v>0</v>
      </c>
      <c r="N122" s="5">
        <v>0</v>
      </c>
      <c r="O122" s="33">
        <v>0</v>
      </c>
      <c r="P122" s="16">
        <v>0</v>
      </c>
      <c r="Q122" s="16">
        <f t="shared" si="7"/>
        <v>0</v>
      </c>
    </row>
    <row r="123" spans="1:17" x14ac:dyDescent="0.3">
      <c r="A123" s="12">
        <f t="shared" si="5"/>
        <v>116</v>
      </c>
      <c r="B123" s="21" t="s">
        <v>92</v>
      </c>
      <c r="C123" s="18" t="s">
        <v>38</v>
      </c>
      <c r="D123" s="20"/>
      <c r="E123" s="15" t="s">
        <v>30</v>
      </c>
      <c r="F123" s="32" t="s">
        <v>192</v>
      </c>
      <c r="G123" s="26" t="s">
        <v>118</v>
      </c>
      <c r="H123" s="5">
        <v>0</v>
      </c>
      <c r="I123" s="5">
        <v>0</v>
      </c>
      <c r="J123" s="5">
        <v>0</v>
      </c>
      <c r="K123" s="16">
        <v>0</v>
      </c>
      <c r="L123" s="16">
        <v>0</v>
      </c>
      <c r="M123" s="16">
        <f t="shared" si="6"/>
        <v>0</v>
      </c>
      <c r="N123" s="5">
        <v>0</v>
      </c>
      <c r="O123" s="33">
        <v>0</v>
      </c>
      <c r="P123" s="16">
        <v>0</v>
      </c>
      <c r="Q123" s="16">
        <f t="shared" si="7"/>
        <v>0</v>
      </c>
    </row>
    <row r="124" spans="1:17" x14ac:dyDescent="0.3">
      <c r="A124" s="12">
        <f t="shared" si="5"/>
        <v>117</v>
      </c>
      <c r="B124" s="21" t="s">
        <v>92</v>
      </c>
      <c r="C124" s="18" t="s">
        <v>38</v>
      </c>
      <c r="D124" s="20"/>
      <c r="E124" s="15" t="s">
        <v>30</v>
      </c>
      <c r="F124" s="32" t="s">
        <v>176</v>
      </c>
      <c r="G124" s="26" t="s">
        <v>121</v>
      </c>
      <c r="H124" s="5">
        <v>0</v>
      </c>
      <c r="I124" s="5">
        <v>0</v>
      </c>
      <c r="J124" s="5">
        <v>0</v>
      </c>
      <c r="K124" s="16">
        <v>0</v>
      </c>
      <c r="L124" s="16">
        <v>0</v>
      </c>
      <c r="M124" s="16">
        <f t="shared" si="6"/>
        <v>0</v>
      </c>
      <c r="N124" s="5">
        <v>0</v>
      </c>
      <c r="O124" s="33">
        <v>0</v>
      </c>
      <c r="P124" s="16">
        <v>0</v>
      </c>
      <c r="Q124" s="16">
        <f t="shared" si="7"/>
        <v>0</v>
      </c>
    </row>
    <row r="125" spans="1:17" x14ac:dyDescent="0.3">
      <c r="A125" s="12">
        <f t="shared" si="5"/>
        <v>118</v>
      </c>
      <c r="B125" s="21" t="s">
        <v>65</v>
      </c>
      <c r="C125" s="18" t="s">
        <v>38</v>
      </c>
      <c r="D125" s="20"/>
      <c r="E125" s="15" t="s">
        <v>30</v>
      </c>
      <c r="F125" s="32" t="s">
        <v>210</v>
      </c>
      <c r="G125" s="26" t="s">
        <v>118</v>
      </c>
      <c r="H125" s="5">
        <v>3</v>
      </c>
      <c r="I125" s="5">
        <v>2</v>
      </c>
      <c r="J125" s="5">
        <v>2</v>
      </c>
      <c r="K125" s="16">
        <v>9331.9699999999993</v>
      </c>
      <c r="L125" s="16">
        <v>9331.9699999999993</v>
      </c>
      <c r="M125" s="16">
        <f t="shared" si="6"/>
        <v>0</v>
      </c>
      <c r="N125" s="5">
        <v>2</v>
      </c>
      <c r="O125" s="33">
        <v>793.92</v>
      </c>
      <c r="P125" s="16">
        <v>793.92</v>
      </c>
      <c r="Q125" s="16">
        <f t="shared" si="7"/>
        <v>0</v>
      </c>
    </row>
    <row r="126" spans="1:17" x14ac:dyDescent="0.3">
      <c r="A126" s="12">
        <f t="shared" si="5"/>
        <v>119</v>
      </c>
      <c r="B126" s="21" t="s">
        <v>65</v>
      </c>
      <c r="C126" s="18" t="s">
        <v>38</v>
      </c>
      <c r="D126" s="20"/>
      <c r="E126" s="15" t="s">
        <v>30</v>
      </c>
      <c r="F126" s="32" t="s">
        <v>220</v>
      </c>
      <c r="G126" s="26" t="s">
        <v>119</v>
      </c>
      <c r="H126" s="5">
        <v>0</v>
      </c>
      <c r="I126" s="5">
        <v>0</v>
      </c>
      <c r="J126" s="5">
        <v>0</v>
      </c>
      <c r="K126" s="16">
        <v>0</v>
      </c>
      <c r="L126" s="16">
        <v>0</v>
      </c>
      <c r="M126" s="16">
        <f t="shared" si="6"/>
        <v>0</v>
      </c>
      <c r="N126" s="5">
        <v>0</v>
      </c>
      <c r="O126" s="33">
        <v>0</v>
      </c>
      <c r="P126" s="16">
        <v>0</v>
      </c>
      <c r="Q126" s="16">
        <f t="shared" si="7"/>
        <v>0</v>
      </c>
    </row>
    <row r="127" spans="1:17" x14ac:dyDescent="0.3">
      <c r="A127" s="12">
        <f t="shared" si="5"/>
        <v>120</v>
      </c>
      <c r="B127" s="17" t="s">
        <v>98</v>
      </c>
      <c r="C127" s="18" t="s">
        <v>38</v>
      </c>
      <c r="D127" s="20"/>
      <c r="E127" s="15" t="s">
        <v>30</v>
      </c>
      <c r="F127" s="32" t="s">
        <v>88</v>
      </c>
      <c r="G127" s="26" t="s">
        <v>118</v>
      </c>
      <c r="H127" s="5">
        <v>0</v>
      </c>
      <c r="I127" s="5">
        <v>0</v>
      </c>
      <c r="J127" s="5">
        <v>0</v>
      </c>
      <c r="K127" s="16">
        <v>0</v>
      </c>
      <c r="L127" s="16">
        <v>0</v>
      </c>
      <c r="M127" s="16">
        <f t="shared" si="6"/>
        <v>0</v>
      </c>
      <c r="N127" s="5">
        <v>0</v>
      </c>
      <c r="O127" s="33">
        <v>0</v>
      </c>
      <c r="P127" s="16">
        <v>0</v>
      </c>
      <c r="Q127" s="16">
        <f t="shared" si="7"/>
        <v>0</v>
      </c>
    </row>
    <row r="128" spans="1:17" x14ac:dyDescent="0.3">
      <c r="A128" s="12">
        <f t="shared" si="5"/>
        <v>121</v>
      </c>
      <c r="B128" s="17" t="s">
        <v>221</v>
      </c>
      <c r="C128" s="18" t="s">
        <v>38</v>
      </c>
      <c r="D128" s="20"/>
      <c r="E128" s="15" t="s">
        <v>30</v>
      </c>
      <c r="F128" s="32" t="s">
        <v>88</v>
      </c>
      <c r="G128" s="26" t="s">
        <v>118</v>
      </c>
      <c r="H128" s="5">
        <v>0</v>
      </c>
      <c r="I128" s="5">
        <v>0</v>
      </c>
      <c r="J128" s="5">
        <v>0</v>
      </c>
      <c r="K128" s="16">
        <v>0</v>
      </c>
      <c r="L128" s="16">
        <v>0</v>
      </c>
      <c r="M128" s="16">
        <f t="shared" si="6"/>
        <v>0</v>
      </c>
      <c r="N128" s="5">
        <v>2</v>
      </c>
      <c r="O128" s="33">
        <v>1111.49</v>
      </c>
      <c r="P128" s="16">
        <v>1111.49</v>
      </c>
      <c r="Q128" s="16">
        <f t="shared" si="7"/>
        <v>0</v>
      </c>
    </row>
    <row r="129" spans="1:17" x14ac:dyDescent="0.3">
      <c r="A129" s="12">
        <f>ROW()-7</f>
        <v>122</v>
      </c>
      <c r="B129" s="13" t="s">
        <v>101</v>
      </c>
      <c r="C129" s="14" t="s">
        <v>38</v>
      </c>
      <c r="D129" s="13"/>
      <c r="E129" s="15" t="s">
        <v>29</v>
      </c>
      <c r="F129" s="32" t="s">
        <v>222</v>
      </c>
      <c r="G129" s="26" t="s">
        <v>118</v>
      </c>
      <c r="H129" s="5">
        <v>1</v>
      </c>
      <c r="I129" s="5">
        <v>0</v>
      </c>
      <c r="J129" s="5">
        <v>0</v>
      </c>
      <c r="K129" s="16">
        <v>0</v>
      </c>
      <c r="L129" s="16">
        <v>0</v>
      </c>
      <c r="M129" s="16">
        <f t="shared" si="6"/>
        <v>0</v>
      </c>
      <c r="N129" s="5">
        <v>0</v>
      </c>
      <c r="O129" s="33">
        <v>0</v>
      </c>
      <c r="P129" s="16">
        <v>0</v>
      </c>
      <c r="Q129" s="16">
        <f t="shared" si="7"/>
        <v>0</v>
      </c>
    </row>
    <row r="130" spans="1:17" x14ac:dyDescent="0.3">
      <c r="A130" s="12">
        <f>ROW()-7</f>
        <v>123</v>
      </c>
      <c r="B130" s="13" t="s">
        <v>101</v>
      </c>
      <c r="C130" s="14" t="s">
        <v>38</v>
      </c>
      <c r="D130" s="13"/>
      <c r="E130" s="15" t="s">
        <v>29</v>
      </c>
      <c r="F130" s="32" t="s">
        <v>187</v>
      </c>
      <c r="G130" s="26" t="s">
        <v>119</v>
      </c>
      <c r="H130" s="5">
        <v>0</v>
      </c>
      <c r="I130" s="5">
        <v>0</v>
      </c>
      <c r="J130" s="5">
        <v>0</v>
      </c>
      <c r="K130" s="16">
        <v>0</v>
      </c>
      <c r="L130" s="16">
        <v>0</v>
      </c>
      <c r="M130" s="16">
        <f t="shared" si="6"/>
        <v>0</v>
      </c>
      <c r="N130" s="5">
        <v>0</v>
      </c>
      <c r="O130" s="33">
        <v>0</v>
      </c>
      <c r="P130" s="16">
        <v>0</v>
      </c>
      <c r="Q130" s="16">
        <f t="shared" si="7"/>
        <v>0</v>
      </c>
    </row>
    <row r="131" spans="1:17" x14ac:dyDescent="0.3">
      <c r="A131" s="12">
        <f t="shared" si="5"/>
        <v>124</v>
      </c>
      <c r="B131" s="22" t="s">
        <v>44</v>
      </c>
      <c r="C131" s="18" t="s">
        <v>38</v>
      </c>
      <c r="D131" s="20"/>
      <c r="E131" s="15" t="s">
        <v>30</v>
      </c>
      <c r="F131" s="32" t="s">
        <v>223</v>
      </c>
      <c r="G131" s="26" t="s">
        <v>118</v>
      </c>
      <c r="H131" s="5">
        <v>4</v>
      </c>
      <c r="I131" s="5">
        <v>1</v>
      </c>
      <c r="J131" s="5">
        <v>1</v>
      </c>
      <c r="K131" s="16">
        <v>793.92</v>
      </c>
      <c r="L131" s="16">
        <v>793.92</v>
      </c>
      <c r="M131" s="16">
        <f t="shared" si="6"/>
        <v>0</v>
      </c>
      <c r="N131" s="5">
        <v>2</v>
      </c>
      <c r="O131" s="33">
        <v>7144.78</v>
      </c>
      <c r="P131" s="16">
        <v>7144.78</v>
      </c>
      <c r="Q131" s="16">
        <f t="shared" si="7"/>
        <v>0</v>
      </c>
    </row>
    <row r="132" spans="1:17" x14ac:dyDescent="0.3">
      <c r="A132" s="12">
        <f t="shared" si="5"/>
        <v>125</v>
      </c>
      <c r="B132" s="22" t="s">
        <v>44</v>
      </c>
      <c r="C132" s="18" t="s">
        <v>38</v>
      </c>
      <c r="D132" s="20"/>
      <c r="E132" s="15" t="s">
        <v>30</v>
      </c>
      <c r="F132" s="32" t="s">
        <v>198</v>
      </c>
      <c r="G132" s="26" t="s">
        <v>119</v>
      </c>
      <c r="H132" s="5">
        <v>0</v>
      </c>
      <c r="I132" s="5">
        <v>0</v>
      </c>
      <c r="J132" s="5">
        <v>0</v>
      </c>
      <c r="K132" s="16">
        <v>0</v>
      </c>
      <c r="L132" s="16">
        <v>0</v>
      </c>
      <c r="M132" s="16">
        <f t="shared" si="6"/>
        <v>0</v>
      </c>
      <c r="N132" s="5">
        <v>0</v>
      </c>
      <c r="O132" s="33">
        <v>0</v>
      </c>
      <c r="P132" s="16">
        <v>0</v>
      </c>
      <c r="Q132" s="16">
        <f t="shared" si="7"/>
        <v>0</v>
      </c>
    </row>
    <row r="133" spans="1:17" x14ac:dyDescent="0.3">
      <c r="A133" s="12">
        <f t="shared" si="5"/>
        <v>126</v>
      </c>
      <c r="B133" s="22" t="s">
        <v>44</v>
      </c>
      <c r="C133" s="18" t="s">
        <v>38</v>
      </c>
      <c r="D133" s="20"/>
      <c r="E133" s="15" t="s">
        <v>30</v>
      </c>
      <c r="F133" s="32" t="s">
        <v>88</v>
      </c>
      <c r="G133" s="26" t="s">
        <v>121</v>
      </c>
      <c r="H133" s="5">
        <v>1</v>
      </c>
      <c r="I133" s="5">
        <v>1</v>
      </c>
      <c r="J133" s="5">
        <v>2</v>
      </c>
      <c r="K133" s="16">
        <v>3986.6400000000003</v>
      </c>
      <c r="L133" s="16">
        <v>0</v>
      </c>
      <c r="M133" s="16">
        <f t="shared" si="6"/>
        <v>3986.6400000000003</v>
      </c>
      <c r="N133" s="5">
        <v>2</v>
      </c>
      <c r="O133" s="33">
        <v>1736.7</v>
      </c>
      <c r="P133" s="16">
        <v>0</v>
      </c>
      <c r="Q133" s="16">
        <f t="shared" si="7"/>
        <v>1736.7</v>
      </c>
    </row>
    <row r="134" spans="1:17" x14ac:dyDescent="0.3">
      <c r="A134" s="12">
        <f t="shared" si="5"/>
        <v>127</v>
      </c>
      <c r="B134" s="22" t="s">
        <v>36</v>
      </c>
      <c r="C134" s="18" t="s">
        <v>38</v>
      </c>
      <c r="D134" s="20"/>
      <c r="E134" s="15" t="s">
        <v>30</v>
      </c>
      <c r="F134" s="32" t="s">
        <v>163</v>
      </c>
      <c r="G134" s="26" t="s">
        <v>118</v>
      </c>
      <c r="H134" s="5">
        <v>3</v>
      </c>
      <c r="I134" s="5">
        <v>1</v>
      </c>
      <c r="J134" s="5">
        <v>1</v>
      </c>
      <c r="K134" s="16">
        <v>1111.49</v>
      </c>
      <c r="L134" s="16">
        <v>1111.49</v>
      </c>
      <c r="M134" s="16">
        <f t="shared" si="6"/>
        <v>0</v>
      </c>
      <c r="N134" s="5">
        <v>14</v>
      </c>
      <c r="O134" s="33">
        <v>28697.119999999999</v>
      </c>
      <c r="P134" s="16">
        <v>14530.980000000001</v>
      </c>
      <c r="Q134" s="16">
        <f t="shared" si="7"/>
        <v>14166.139999999998</v>
      </c>
    </row>
    <row r="135" spans="1:17" x14ac:dyDescent="0.3">
      <c r="A135" s="12">
        <f t="shared" si="5"/>
        <v>128</v>
      </c>
      <c r="B135" s="22" t="s">
        <v>108</v>
      </c>
      <c r="C135" s="18" t="s">
        <v>38</v>
      </c>
      <c r="D135" s="20"/>
      <c r="E135" s="15" t="s">
        <v>30</v>
      </c>
      <c r="F135" s="32" t="s">
        <v>224</v>
      </c>
      <c r="G135" s="26" t="s">
        <v>118</v>
      </c>
      <c r="H135" s="5">
        <v>0</v>
      </c>
      <c r="I135" s="5">
        <v>0</v>
      </c>
      <c r="J135" s="5">
        <v>0</v>
      </c>
      <c r="K135" s="16">
        <v>0</v>
      </c>
      <c r="L135" s="16">
        <v>0</v>
      </c>
      <c r="M135" s="16">
        <f t="shared" si="6"/>
        <v>0</v>
      </c>
      <c r="N135" s="5">
        <v>2</v>
      </c>
      <c r="O135" s="33">
        <v>4672.22</v>
      </c>
      <c r="P135" s="16">
        <v>4672.22</v>
      </c>
      <c r="Q135" s="16">
        <f t="shared" si="7"/>
        <v>0</v>
      </c>
    </row>
    <row r="136" spans="1:17" x14ac:dyDescent="0.3">
      <c r="A136" s="12">
        <f t="shared" si="5"/>
        <v>129</v>
      </c>
      <c r="B136" s="22" t="s">
        <v>108</v>
      </c>
      <c r="C136" s="18" t="s">
        <v>38</v>
      </c>
      <c r="D136" s="20"/>
      <c r="E136" s="15" t="s">
        <v>30</v>
      </c>
      <c r="F136" s="32" t="s">
        <v>225</v>
      </c>
      <c r="G136" s="26" t="s">
        <v>119</v>
      </c>
      <c r="H136" s="5">
        <v>0</v>
      </c>
      <c r="I136" s="5">
        <v>0</v>
      </c>
      <c r="J136" s="5">
        <v>0</v>
      </c>
      <c r="K136" s="16">
        <v>0</v>
      </c>
      <c r="L136" s="16">
        <v>0</v>
      </c>
      <c r="M136" s="16">
        <f t="shared" si="6"/>
        <v>0</v>
      </c>
      <c r="N136" s="5">
        <v>4</v>
      </c>
      <c r="O136" s="33">
        <v>4962</v>
      </c>
      <c r="P136" s="16">
        <v>1736.7</v>
      </c>
      <c r="Q136" s="16">
        <f t="shared" si="7"/>
        <v>3225.3</v>
      </c>
    </row>
    <row r="137" spans="1:17" x14ac:dyDescent="0.3">
      <c r="A137" s="12">
        <f t="shared" si="5"/>
        <v>130</v>
      </c>
      <c r="B137" s="17" t="s">
        <v>130</v>
      </c>
      <c r="C137" s="18" t="s">
        <v>38</v>
      </c>
      <c r="D137" s="20"/>
      <c r="E137" s="15" t="s">
        <v>30</v>
      </c>
      <c r="F137" s="32" t="s">
        <v>226</v>
      </c>
      <c r="G137" s="26" t="s">
        <v>118</v>
      </c>
      <c r="H137" s="5">
        <v>2</v>
      </c>
      <c r="I137" s="5">
        <v>1</v>
      </c>
      <c r="J137" s="5">
        <v>1</v>
      </c>
      <c r="K137" s="16">
        <v>1123.8900000000001</v>
      </c>
      <c r="L137" s="16">
        <v>1123.8900000000001</v>
      </c>
      <c r="M137" s="16">
        <f t="shared" si="6"/>
        <v>0</v>
      </c>
      <c r="N137" s="5">
        <v>0</v>
      </c>
      <c r="O137" s="33">
        <v>0</v>
      </c>
      <c r="P137" s="16">
        <v>0</v>
      </c>
      <c r="Q137" s="16">
        <f t="shared" si="7"/>
        <v>0</v>
      </c>
    </row>
    <row r="138" spans="1:17" x14ac:dyDescent="0.3">
      <c r="A138" s="12">
        <f t="shared" si="5"/>
        <v>131</v>
      </c>
      <c r="B138" s="17" t="s">
        <v>130</v>
      </c>
      <c r="C138" s="18" t="s">
        <v>38</v>
      </c>
      <c r="D138" s="20"/>
      <c r="E138" s="15" t="s">
        <v>30</v>
      </c>
      <c r="F138" s="32" t="s">
        <v>193</v>
      </c>
      <c r="G138" s="26" t="s">
        <v>119</v>
      </c>
      <c r="H138" s="5">
        <v>3</v>
      </c>
      <c r="I138" s="5">
        <v>0</v>
      </c>
      <c r="J138" s="5">
        <v>0</v>
      </c>
      <c r="K138" s="16">
        <v>0</v>
      </c>
      <c r="L138" s="16">
        <v>0</v>
      </c>
      <c r="M138" s="16">
        <f t="shared" si="6"/>
        <v>0</v>
      </c>
      <c r="N138" s="5">
        <v>6</v>
      </c>
      <c r="O138" s="33">
        <v>3394.21</v>
      </c>
      <c r="P138" s="16">
        <v>3394.21</v>
      </c>
      <c r="Q138" s="16">
        <f t="shared" si="7"/>
        <v>0</v>
      </c>
    </row>
    <row r="139" spans="1:17" x14ac:dyDescent="0.3">
      <c r="A139" s="12">
        <f t="shared" si="5"/>
        <v>132</v>
      </c>
      <c r="B139" s="17" t="s">
        <v>99</v>
      </c>
      <c r="C139" s="18" t="s">
        <v>38</v>
      </c>
      <c r="D139" s="20"/>
      <c r="E139" s="15" t="s">
        <v>30</v>
      </c>
      <c r="F139" s="32" t="s">
        <v>227</v>
      </c>
      <c r="G139" s="26" t="s">
        <v>118</v>
      </c>
      <c r="H139" s="5">
        <v>4</v>
      </c>
      <c r="I139" s="5">
        <v>1</v>
      </c>
      <c r="J139" s="5">
        <v>2</v>
      </c>
      <c r="K139" s="16">
        <v>1428.34</v>
      </c>
      <c r="L139" s="16">
        <v>1428.34</v>
      </c>
      <c r="M139" s="16">
        <f t="shared" si="6"/>
        <v>0</v>
      </c>
      <c r="N139" s="5">
        <v>14</v>
      </c>
      <c r="O139" s="33">
        <v>16036.19</v>
      </c>
      <c r="P139" s="16">
        <v>16036.19</v>
      </c>
      <c r="Q139" s="16">
        <f t="shared" si="7"/>
        <v>0</v>
      </c>
    </row>
    <row r="140" spans="1:17" x14ac:dyDescent="0.3">
      <c r="A140" s="12">
        <f t="shared" si="5"/>
        <v>133</v>
      </c>
      <c r="B140" s="17" t="s">
        <v>99</v>
      </c>
      <c r="C140" s="18" t="s">
        <v>38</v>
      </c>
      <c r="D140" s="20"/>
      <c r="E140" s="15" t="s">
        <v>30</v>
      </c>
      <c r="F140" s="32" t="s">
        <v>227</v>
      </c>
      <c r="G140" s="26" t="s">
        <v>119</v>
      </c>
      <c r="H140" s="5">
        <v>4</v>
      </c>
      <c r="I140" s="5">
        <v>1</v>
      </c>
      <c r="J140" s="5">
        <v>2</v>
      </c>
      <c r="K140" s="16">
        <v>0</v>
      </c>
      <c r="L140" s="16">
        <v>0</v>
      </c>
      <c r="M140" s="16">
        <f t="shared" si="6"/>
        <v>0</v>
      </c>
      <c r="N140" s="5">
        <v>14</v>
      </c>
      <c r="O140" s="33">
        <v>0</v>
      </c>
      <c r="P140" s="16">
        <v>0</v>
      </c>
      <c r="Q140" s="16">
        <f t="shared" si="7"/>
        <v>0</v>
      </c>
    </row>
    <row r="141" spans="1:17" x14ac:dyDescent="0.3">
      <c r="A141" s="12">
        <f t="shared" si="5"/>
        <v>134</v>
      </c>
      <c r="B141" s="17" t="s">
        <v>124</v>
      </c>
      <c r="C141" s="18" t="s">
        <v>38</v>
      </c>
      <c r="D141" s="20"/>
      <c r="E141" s="15" t="s">
        <v>30</v>
      </c>
      <c r="F141" s="32" t="s">
        <v>176</v>
      </c>
      <c r="G141" s="26" t="s">
        <v>119</v>
      </c>
      <c r="H141" s="5">
        <v>1</v>
      </c>
      <c r="I141" s="5">
        <v>0</v>
      </c>
      <c r="J141" s="5">
        <v>0</v>
      </c>
      <c r="K141" s="16">
        <v>0</v>
      </c>
      <c r="L141" s="16">
        <v>0</v>
      </c>
      <c r="M141" s="16">
        <f t="shared" si="6"/>
        <v>0</v>
      </c>
      <c r="N141" s="5">
        <v>4</v>
      </c>
      <c r="O141" s="33">
        <v>3542.05</v>
      </c>
      <c r="P141" s="16">
        <v>3542.05</v>
      </c>
      <c r="Q141" s="16">
        <f t="shared" si="7"/>
        <v>0</v>
      </c>
    </row>
    <row r="142" spans="1:17" x14ac:dyDescent="0.3">
      <c r="A142" s="12">
        <f t="shared" si="5"/>
        <v>135</v>
      </c>
      <c r="B142" s="17" t="s">
        <v>100</v>
      </c>
      <c r="C142" s="18" t="s">
        <v>38</v>
      </c>
      <c r="D142" s="20"/>
      <c r="E142" s="15" t="s">
        <v>30</v>
      </c>
      <c r="F142" s="32" t="s">
        <v>228</v>
      </c>
      <c r="G142" s="26" t="s">
        <v>118</v>
      </c>
      <c r="H142" s="5">
        <v>0</v>
      </c>
      <c r="I142" s="5">
        <v>0</v>
      </c>
      <c r="J142" s="5">
        <v>0</v>
      </c>
      <c r="K142" s="16">
        <v>0</v>
      </c>
      <c r="L142" s="16">
        <v>0</v>
      </c>
      <c r="M142" s="16">
        <f t="shared" si="6"/>
        <v>0</v>
      </c>
      <c r="N142" s="5">
        <v>0</v>
      </c>
      <c r="O142" s="33">
        <v>0</v>
      </c>
      <c r="P142" s="16">
        <v>0</v>
      </c>
      <c r="Q142" s="16">
        <f t="shared" si="7"/>
        <v>0</v>
      </c>
    </row>
    <row r="143" spans="1:17" x14ac:dyDescent="0.3">
      <c r="A143" s="12">
        <f t="shared" si="5"/>
        <v>136</v>
      </c>
      <c r="B143" s="17" t="s">
        <v>100</v>
      </c>
      <c r="C143" s="18" t="s">
        <v>38</v>
      </c>
      <c r="D143" s="20"/>
      <c r="E143" s="15" t="s">
        <v>30</v>
      </c>
      <c r="F143" s="32" t="s">
        <v>208</v>
      </c>
      <c r="G143" s="26" t="s">
        <v>119</v>
      </c>
      <c r="H143" s="5">
        <v>0</v>
      </c>
      <c r="I143" s="5">
        <v>0</v>
      </c>
      <c r="J143" s="5">
        <v>0</v>
      </c>
      <c r="K143" s="16">
        <v>0</v>
      </c>
      <c r="L143" s="16">
        <v>0</v>
      </c>
      <c r="M143" s="16">
        <f t="shared" si="6"/>
        <v>0</v>
      </c>
      <c r="N143" s="5">
        <v>0</v>
      </c>
      <c r="O143" s="33">
        <v>0</v>
      </c>
      <c r="P143" s="16">
        <v>0</v>
      </c>
      <c r="Q143" s="16">
        <f t="shared" si="7"/>
        <v>0</v>
      </c>
    </row>
    <row r="144" spans="1:17" x14ac:dyDescent="0.3">
      <c r="A144" s="12">
        <f t="shared" si="5"/>
        <v>137</v>
      </c>
      <c r="B144" s="22" t="s">
        <v>45</v>
      </c>
      <c r="C144" s="18" t="s">
        <v>38</v>
      </c>
      <c r="D144" s="20"/>
      <c r="E144" s="15" t="s">
        <v>30</v>
      </c>
      <c r="F144" s="32" t="s">
        <v>229</v>
      </c>
      <c r="G144" s="26" t="s">
        <v>118</v>
      </c>
      <c r="H144" s="5">
        <v>0</v>
      </c>
      <c r="I144" s="5">
        <v>0</v>
      </c>
      <c r="J144" s="5">
        <v>0</v>
      </c>
      <c r="K144" s="16">
        <v>0</v>
      </c>
      <c r="L144" s="16">
        <v>0</v>
      </c>
      <c r="M144" s="16">
        <f t="shared" si="6"/>
        <v>0</v>
      </c>
      <c r="N144" s="5">
        <v>2</v>
      </c>
      <c r="O144" s="33">
        <v>3727.16</v>
      </c>
      <c r="P144" s="16">
        <v>3727.16</v>
      </c>
      <c r="Q144" s="16">
        <f t="shared" si="7"/>
        <v>0</v>
      </c>
    </row>
    <row r="145" spans="1:17" x14ac:dyDescent="0.3">
      <c r="A145" s="12">
        <f t="shared" si="5"/>
        <v>138</v>
      </c>
      <c r="B145" s="21" t="s">
        <v>16</v>
      </c>
      <c r="C145" s="18" t="s">
        <v>38</v>
      </c>
      <c r="D145" s="20"/>
      <c r="E145" s="15" t="s">
        <v>30</v>
      </c>
      <c r="F145" s="32" t="s">
        <v>230</v>
      </c>
      <c r="G145" s="26" t="s">
        <v>118</v>
      </c>
      <c r="H145" s="5">
        <v>0</v>
      </c>
      <c r="I145" s="5">
        <v>0</v>
      </c>
      <c r="J145" s="5">
        <v>0</v>
      </c>
      <c r="K145" s="16">
        <v>0</v>
      </c>
      <c r="L145" s="16">
        <v>0</v>
      </c>
      <c r="M145" s="16">
        <f t="shared" si="6"/>
        <v>0</v>
      </c>
      <c r="N145" s="5">
        <v>0</v>
      </c>
      <c r="O145" s="33">
        <v>0</v>
      </c>
      <c r="P145" s="16">
        <v>0</v>
      </c>
      <c r="Q145" s="16">
        <f t="shared" si="7"/>
        <v>0</v>
      </c>
    </row>
    <row r="146" spans="1:17" x14ac:dyDescent="0.3">
      <c r="A146" s="12">
        <f t="shared" si="5"/>
        <v>139</v>
      </c>
      <c r="B146" s="21" t="s">
        <v>55</v>
      </c>
      <c r="C146" s="18" t="s">
        <v>38</v>
      </c>
      <c r="D146" s="20"/>
      <c r="E146" s="15" t="s">
        <v>30</v>
      </c>
      <c r="F146" s="32" t="s">
        <v>231</v>
      </c>
      <c r="G146" s="26" t="s">
        <v>118</v>
      </c>
      <c r="H146" s="5">
        <v>3</v>
      </c>
      <c r="I146" s="5">
        <v>1</v>
      </c>
      <c r="J146" s="5">
        <v>1</v>
      </c>
      <c r="K146" s="16">
        <v>793.92</v>
      </c>
      <c r="L146" s="16">
        <v>793.92</v>
      </c>
      <c r="M146" s="16">
        <f t="shared" si="6"/>
        <v>0</v>
      </c>
      <c r="N146" s="5">
        <v>4</v>
      </c>
      <c r="O146" s="33">
        <v>5657.23</v>
      </c>
      <c r="P146" s="16">
        <v>5657.23</v>
      </c>
      <c r="Q146" s="16">
        <f t="shared" si="7"/>
        <v>0</v>
      </c>
    </row>
    <row r="147" spans="1:17" x14ac:dyDescent="0.3">
      <c r="A147" s="12">
        <f t="shared" si="5"/>
        <v>140</v>
      </c>
      <c r="B147" s="21" t="s">
        <v>55</v>
      </c>
      <c r="C147" s="18" t="s">
        <v>38</v>
      </c>
      <c r="D147" s="20"/>
      <c r="E147" s="15" t="s">
        <v>30</v>
      </c>
      <c r="F147" s="32" t="s">
        <v>167</v>
      </c>
      <c r="G147" s="26" t="s">
        <v>119</v>
      </c>
      <c r="H147" s="5">
        <v>1</v>
      </c>
      <c r="I147" s="5">
        <v>0</v>
      </c>
      <c r="J147" s="5">
        <v>0</v>
      </c>
      <c r="K147" s="16">
        <v>0</v>
      </c>
      <c r="L147" s="16">
        <v>0</v>
      </c>
      <c r="M147" s="16">
        <f t="shared" si="6"/>
        <v>0</v>
      </c>
      <c r="N147" s="5">
        <v>6</v>
      </c>
      <c r="O147" s="33">
        <v>5210.1000000000004</v>
      </c>
      <c r="P147" s="16">
        <v>3473.4</v>
      </c>
      <c r="Q147" s="16">
        <f t="shared" si="7"/>
        <v>1736.7000000000003</v>
      </c>
    </row>
    <row r="148" spans="1:17" x14ac:dyDescent="0.3">
      <c r="A148" s="12">
        <f t="shared" si="5"/>
        <v>141</v>
      </c>
      <c r="B148" s="21" t="s">
        <v>55</v>
      </c>
      <c r="C148" s="18" t="s">
        <v>38</v>
      </c>
      <c r="D148" s="20"/>
      <c r="E148" s="15" t="s">
        <v>30</v>
      </c>
      <c r="F148" s="32" t="s">
        <v>160</v>
      </c>
      <c r="G148" s="26" t="s">
        <v>121</v>
      </c>
      <c r="H148" s="5">
        <v>0</v>
      </c>
      <c r="I148" s="5">
        <v>0</v>
      </c>
      <c r="J148" s="5">
        <v>0</v>
      </c>
      <c r="K148" s="16">
        <v>0</v>
      </c>
      <c r="L148" s="16">
        <v>0</v>
      </c>
      <c r="M148" s="16">
        <f t="shared" si="6"/>
        <v>0</v>
      </c>
      <c r="N148" s="5">
        <v>0</v>
      </c>
      <c r="O148" s="33">
        <v>0</v>
      </c>
      <c r="P148" s="16">
        <v>0</v>
      </c>
      <c r="Q148" s="16">
        <f t="shared" si="7"/>
        <v>0</v>
      </c>
    </row>
    <row r="149" spans="1:17" x14ac:dyDescent="0.3">
      <c r="A149" s="12">
        <f t="shared" si="5"/>
        <v>142</v>
      </c>
      <c r="B149" s="22" t="s">
        <v>110</v>
      </c>
      <c r="C149" s="18" t="s">
        <v>38</v>
      </c>
      <c r="D149" s="19"/>
      <c r="E149" s="15" t="s">
        <v>30</v>
      </c>
      <c r="F149" s="32" t="s">
        <v>232</v>
      </c>
      <c r="G149" s="26" t="s">
        <v>118</v>
      </c>
      <c r="H149" s="5">
        <v>4</v>
      </c>
      <c r="I149" s="5">
        <v>1</v>
      </c>
      <c r="J149" s="5">
        <v>1</v>
      </c>
      <c r="K149" s="16">
        <v>1111.49</v>
      </c>
      <c r="L149" s="16">
        <v>1111.49</v>
      </c>
      <c r="M149" s="16">
        <f t="shared" si="6"/>
        <v>0</v>
      </c>
      <c r="N149" s="5">
        <v>10</v>
      </c>
      <c r="O149" s="33">
        <v>11048.9</v>
      </c>
      <c r="P149" s="16">
        <v>11048.9</v>
      </c>
      <c r="Q149" s="16">
        <f t="shared" si="7"/>
        <v>0</v>
      </c>
    </row>
    <row r="150" spans="1:17" x14ac:dyDescent="0.3">
      <c r="A150" s="12">
        <f t="shared" si="5"/>
        <v>143</v>
      </c>
      <c r="B150" s="22" t="s">
        <v>110</v>
      </c>
      <c r="C150" s="18" t="s">
        <v>38</v>
      </c>
      <c r="D150" s="19"/>
      <c r="E150" s="15" t="s">
        <v>30</v>
      </c>
      <c r="F150" s="32" t="s">
        <v>164</v>
      </c>
      <c r="G150" s="26" t="s">
        <v>119</v>
      </c>
      <c r="H150" s="5">
        <v>0</v>
      </c>
      <c r="I150" s="5">
        <v>0</v>
      </c>
      <c r="J150" s="5">
        <v>0</v>
      </c>
      <c r="K150" s="16">
        <v>0</v>
      </c>
      <c r="L150" s="16">
        <v>0</v>
      </c>
      <c r="M150" s="16">
        <f t="shared" si="6"/>
        <v>0</v>
      </c>
      <c r="N150" s="5">
        <v>0</v>
      </c>
      <c r="O150" s="33">
        <v>0</v>
      </c>
      <c r="P150" s="16">
        <v>0</v>
      </c>
      <c r="Q150" s="16">
        <f t="shared" si="7"/>
        <v>0</v>
      </c>
    </row>
    <row r="151" spans="1:17" x14ac:dyDescent="0.3">
      <c r="A151" s="12">
        <f t="shared" si="5"/>
        <v>144</v>
      </c>
      <c r="B151" s="22" t="s">
        <v>17</v>
      </c>
      <c r="C151" s="18" t="s">
        <v>38</v>
      </c>
      <c r="D151" s="20"/>
      <c r="E151" s="15" t="s">
        <v>34</v>
      </c>
      <c r="F151" s="32" t="s">
        <v>233</v>
      </c>
      <c r="G151" s="26" t="s">
        <v>118</v>
      </c>
      <c r="H151" s="5">
        <v>2</v>
      </c>
      <c r="I151" s="5">
        <v>0</v>
      </c>
      <c r="J151" s="5">
        <v>0</v>
      </c>
      <c r="K151" s="16">
        <v>0</v>
      </c>
      <c r="L151" s="16">
        <v>0</v>
      </c>
      <c r="M151" s="16">
        <f t="shared" si="6"/>
        <v>0</v>
      </c>
      <c r="N151" s="5">
        <v>0</v>
      </c>
      <c r="O151" s="33">
        <v>0</v>
      </c>
      <c r="P151" s="16">
        <v>0</v>
      </c>
      <c r="Q151" s="16">
        <f t="shared" si="7"/>
        <v>0</v>
      </c>
    </row>
    <row r="152" spans="1:17" x14ac:dyDescent="0.3">
      <c r="A152" s="12">
        <f t="shared" si="5"/>
        <v>145</v>
      </c>
      <c r="B152" s="22" t="s">
        <v>17</v>
      </c>
      <c r="C152" s="18" t="s">
        <v>38</v>
      </c>
      <c r="D152" s="20"/>
      <c r="E152" s="15" t="s">
        <v>34</v>
      </c>
      <c r="F152" s="32" t="s">
        <v>88</v>
      </c>
      <c r="G152" s="26" t="s">
        <v>121</v>
      </c>
      <c r="H152" s="5">
        <v>0</v>
      </c>
      <c r="I152" s="5">
        <v>0</v>
      </c>
      <c r="J152" s="5">
        <v>0</v>
      </c>
      <c r="K152" s="16">
        <v>0</v>
      </c>
      <c r="L152" s="16">
        <v>0</v>
      </c>
      <c r="M152" s="16">
        <f t="shared" si="6"/>
        <v>0</v>
      </c>
      <c r="N152" s="5">
        <v>0</v>
      </c>
      <c r="O152" s="33">
        <v>0</v>
      </c>
      <c r="P152" s="16">
        <v>0</v>
      </c>
      <c r="Q152" s="16">
        <f t="shared" si="7"/>
        <v>0</v>
      </c>
    </row>
    <row r="153" spans="1:17" x14ac:dyDescent="0.3">
      <c r="A153" s="12">
        <f t="shared" si="5"/>
        <v>146</v>
      </c>
      <c r="B153" s="22" t="s">
        <v>141</v>
      </c>
      <c r="C153" s="18" t="s">
        <v>38</v>
      </c>
      <c r="D153" s="20"/>
      <c r="E153" s="15" t="s">
        <v>30</v>
      </c>
      <c r="F153" s="32" t="s">
        <v>88</v>
      </c>
      <c r="G153" s="26" t="s">
        <v>119</v>
      </c>
      <c r="H153" s="5">
        <v>0</v>
      </c>
      <c r="I153" s="5">
        <v>0</v>
      </c>
      <c r="J153" s="5">
        <v>0</v>
      </c>
      <c r="K153" s="16">
        <v>0</v>
      </c>
      <c r="L153" s="16">
        <v>0</v>
      </c>
      <c r="M153" s="16">
        <f t="shared" si="6"/>
        <v>0</v>
      </c>
      <c r="N153" s="5">
        <v>0</v>
      </c>
      <c r="O153" s="33">
        <v>0</v>
      </c>
      <c r="P153" s="16">
        <v>0</v>
      </c>
      <c r="Q153" s="16">
        <f t="shared" si="7"/>
        <v>0</v>
      </c>
    </row>
    <row r="154" spans="1:17" x14ac:dyDescent="0.3">
      <c r="A154" s="12">
        <f t="shared" si="5"/>
        <v>147</v>
      </c>
      <c r="B154" s="17" t="s">
        <v>106</v>
      </c>
      <c r="C154" s="18" t="s">
        <v>38</v>
      </c>
      <c r="D154" s="20"/>
      <c r="E154" s="15" t="s">
        <v>30</v>
      </c>
      <c r="F154" s="32" t="s">
        <v>234</v>
      </c>
      <c r="G154" s="26" t="s">
        <v>118</v>
      </c>
      <c r="H154" s="5">
        <v>0</v>
      </c>
      <c r="I154" s="5">
        <v>0</v>
      </c>
      <c r="J154" s="5">
        <v>0</v>
      </c>
      <c r="K154" s="16">
        <v>0</v>
      </c>
      <c r="L154" s="16">
        <v>0</v>
      </c>
      <c r="M154" s="16">
        <f t="shared" si="6"/>
        <v>0</v>
      </c>
      <c r="N154" s="5">
        <v>0</v>
      </c>
      <c r="O154" s="33">
        <v>0</v>
      </c>
      <c r="P154" s="16">
        <v>0</v>
      </c>
      <c r="Q154" s="16">
        <f t="shared" si="7"/>
        <v>0</v>
      </c>
    </row>
    <row r="155" spans="1:17" x14ac:dyDescent="0.3">
      <c r="A155" s="12">
        <f t="shared" si="5"/>
        <v>148</v>
      </c>
      <c r="B155" s="17" t="s">
        <v>106</v>
      </c>
      <c r="C155" s="18" t="s">
        <v>38</v>
      </c>
      <c r="D155" s="20"/>
      <c r="E155" s="15" t="s">
        <v>30</v>
      </c>
      <c r="F155" s="32" t="s">
        <v>199</v>
      </c>
      <c r="G155" s="26" t="s">
        <v>119</v>
      </c>
      <c r="H155" s="5">
        <v>1</v>
      </c>
      <c r="I155" s="5">
        <v>0</v>
      </c>
      <c r="J155" s="5">
        <v>0</v>
      </c>
      <c r="K155" s="16">
        <v>0</v>
      </c>
      <c r="L155" s="16">
        <v>0</v>
      </c>
      <c r="M155" s="16">
        <f t="shared" si="6"/>
        <v>0</v>
      </c>
      <c r="N155" s="5">
        <v>2</v>
      </c>
      <c r="O155" s="33">
        <v>3969.6</v>
      </c>
      <c r="P155" s="16">
        <v>3969.6</v>
      </c>
      <c r="Q155" s="16">
        <f t="shared" si="7"/>
        <v>0</v>
      </c>
    </row>
    <row r="156" spans="1:17" x14ac:dyDescent="0.3">
      <c r="A156" s="12">
        <f t="shared" si="5"/>
        <v>149</v>
      </c>
      <c r="B156" s="17" t="s">
        <v>106</v>
      </c>
      <c r="C156" s="18" t="s">
        <v>38</v>
      </c>
      <c r="D156" s="20"/>
      <c r="E156" s="15" t="s">
        <v>30</v>
      </c>
      <c r="F156" s="32" t="s">
        <v>181</v>
      </c>
      <c r="G156" s="26" t="s">
        <v>121</v>
      </c>
      <c r="H156" s="5">
        <v>0</v>
      </c>
      <c r="I156" s="5">
        <v>0</v>
      </c>
      <c r="J156" s="5">
        <v>0</v>
      </c>
      <c r="K156" s="16">
        <v>0</v>
      </c>
      <c r="L156" s="16">
        <v>0</v>
      </c>
      <c r="M156" s="16">
        <f t="shared" si="6"/>
        <v>0</v>
      </c>
      <c r="N156" s="5">
        <v>6</v>
      </c>
      <c r="O156" s="33">
        <v>7847.04</v>
      </c>
      <c r="P156" s="16">
        <v>2481</v>
      </c>
      <c r="Q156" s="16">
        <f t="shared" si="7"/>
        <v>5366.04</v>
      </c>
    </row>
    <row r="157" spans="1:17" x14ac:dyDescent="0.3">
      <c r="A157" s="12">
        <f t="shared" si="5"/>
        <v>150</v>
      </c>
      <c r="B157" s="17" t="s">
        <v>37</v>
      </c>
      <c r="C157" s="18" t="s">
        <v>38</v>
      </c>
      <c r="D157" s="20"/>
      <c r="E157" s="15" t="s">
        <v>30</v>
      </c>
      <c r="F157" s="32" t="s">
        <v>88</v>
      </c>
      <c r="G157" s="26" t="s">
        <v>118</v>
      </c>
      <c r="H157" s="5">
        <v>0</v>
      </c>
      <c r="I157" s="5">
        <v>0</v>
      </c>
      <c r="J157" s="5">
        <v>0</v>
      </c>
      <c r="K157" s="16">
        <v>0</v>
      </c>
      <c r="L157" s="16">
        <v>0</v>
      </c>
      <c r="M157" s="16">
        <f t="shared" si="6"/>
        <v>0</v>
      </c>
      <c r="N157" s="5">
        <v>0</v>
      </c>
      <c r="O157" s="33">
        <v>0</v>
      </c>
      <c r="P157" s="16">
        <v>0</v>
      </c>
      <c r="Q157" s="16">
        <f t="shared" si="7"/>
        <v>0</v>
      </c>
    </row>
    <row r="158" spans="1:17" x14ac:dyDescent="0.3">
      <c r="A158" s="12">
        <f t="shared" si="5"/>
        <v>151</v>
      </c>
      <c r="B158" s="21" t="s">
        <v>18</v>
      </c>
      <c r="C158" s="18" t="s">
        <v>38</v>
      </c>
      <c r="D158" s="20"/>
      <c r="E158" s="15" t="s">
        <v>30</v>
      </c>
      <c r="F158" s="32" t="s">
        <v>235</v>
      </c>
      <c r="G158" s="26" t="s">
        <v>118</v>
      </c>
      <c r="H158" s="5">
        <v>1</v>
      </c>
      <c r="I158" s="5">
        <v>0</v>
      </c>
      <c r="J158" s="5">
        <v>0</v>
      </c>
      <c r="K158" s="16">
        <v>0</v>
      </c>
      <c r="L158" s="16">
        <v>0</v>
      </c>
      <c r="M158" s="16">
        <f t="shared" si="6"/>
        <v>0</v>
      </c>
      <c r="N158" s="5">
        <v>2</v>
      </c>
      <c r="O158" s="33">
        <v>1350.9</v>
      </c>
      <c r="P158" s="16">
        <v>1350.9</v>
      </c>
      <c r="Q158" s="16">
        <f t="shared" si="7"/>
        <v>0</v>
      </c>
    </row>
    <row r="159" spans="1:17" x14ac:dyDescent="0.3">
      <c r="A159" s="12">
        <f t="shared" si="5"/>
        <v>152</v>
      </c>
      <c r="B159" s="21" t="s">
        <v>18</v>
      </c>
      <c r="C159" s="18" t="s">
        <v>38</v>
      </c>
      <c r="D159" s="20"/>
      <c r="E159" s="15" t="s">
        <v>30</v>
      </c>
      <c r="F159" s="32" t="s">
        <v>185</v>
      </c>
      <c r="G159" s="26" t="s">
        <v>119</v>
      </c>
      <c r="H159" s="5">
        <v>0</v>
      </c>
      <c r="I159" s="5">
        <v>0</v>
      </c>
      <c r="J159" s="5">
        <v>0</v>
      </c>
      <c r="K159" s="16">
        <v>0</v>
      </c>
      <c r="L159" s="16">
        <v>0</v>
      </c>
      <c r="M159" s="16">
        <f t="shared" si="6"/>
        <v>0</v>
      </c>
      <c r="N159" s="5">
        <v>2</v>
      </c>
      <c r="O159" s="33">
        <v>2481</v>
      </c>
      <c r="P159" s="16">
        <v>2481</v>
      </c>
      <c r="Q159" s="16">
        <f t="shared" si="7"/>
        <v>0</v>
      </c>
    </row>
    <row r="160" spans="1:17" x14ac:dyDescent="0.3">
      <c r="A160" s="12">
        <f t="shared" si="5"/>
        <v>153</v>
      </c>
      <c r="B160" s="21" t="s">
        <v>236</v>
      </c>
      <c r="C160" s="18" t="s">
        <v>38</v>
      </c>
      <c r="D160" s="20"/>
      <c r="E160" s="15" t="s">
        <v>30</v>
      </c>
      <c r="F160" s="32" t="s">
        <v>185</v>
      </c>
      <c r="G160" s="26" t="s">
        <v>118</v>
      </c>
      <c r="H160" s="5">
        <v>11</v>
      </c>
      <c r="I160" s="5">
        <v>6</v>
      </c>
      <c r="J160" s="5">
        <v>14</v>
      </c>
      <c r="K160" s="16">
        <v>11132.77</v>
      </c>
      <c r="L160" s="16">
        <v>7558.17</v>
      </c>
      <c r="M160" s="16">
        <f t="shared" si="6"/>
        <v>3574.6000000000004</v>
      </c>
      <c r="N160" s="5">
        <v>32</v>
      </c>
      <c r="O160" s="33">
        <v>18021.139999999996</v>
      </c>
      <c r="P160" s="16">
        <v>18021.139999999996</v>
      </c>
      <c r="Q160" s="16">
        <v>0</v>
      </c>
    </row>
    <row r="161" spans="1:17" x14ac:dyDescent="0.3">
      <c r="A161" s="12">
        <f t="shared" si="5"/>
        <v>154</v>
      </c>
      <c r="B161" s="21" t="s">
        <v>236</v>
      </c>
      <c r="C161" s="18" t="s">
        <v>38</v>
      </c>
      <c r="D161" s="20"/>
      <c r="E161" s="15" t="s">
        <v>30</v>
      </c>
      <c r="F161" s="32" t="s">
        <v>185</v>
      </c>
      <c r="G161" s="26" t="s">
        <v>121</v>
      </c>
      <c r="H161" s="5">
        <v>0</v>
      </c>
      <c r="I161" s="5">
        <v>0</v>
      </c>
      <c r="J161" s="5">
        <v>0</v>
      </c>
      <c r="K161" s="16">
        <v>0</v>
      </c>
      <c r="L161" s="16">
        <v>0</v>
      </c>
      <c r="M161" s="16">
        <f t="shared" si="6"/>
        <v>0</v>
      </c>
      <c r="N161" s="5">
        <v>0</v>
      </c>
      <c r="O161" s="33">
        <v>0</v>
      </c>
      <c r="P161" s="16">
        <v>0</v>
      </c>
      <c r="Q161" s="16">
        <v>0</v>
      </c>
    </row>
    <row r="162" spans="1:17" x14ac:dyDescent="0.3">
      <c r="A162" s="12">
        <f t="shared" si="5"/>
        <v>155</v>
      </c>
      <c r="B162" s="22" t="s">
        <v>19</v>
      </c>
      <c r="C162" s="18" t="s">
        <v>38</v>
      </c>
      <c r="D162" s="20"/>
      <c r="E162" s="15" t="s">
        <v>35</v>
      </c>
      <c r="F162" s="32" t="s">
        <v>88</v>
      </c>
      <c r="G162" s="26" t="s">
        <v>118</v>
      </c>
      <c r="H162" s="5">
        <v>0</v>
      </c>
      <c r="I162" s="5">
        <v>0</v>
      </c>
      <c r="J162" s="5">
        <v>0</v>
      </c>
      <c r="K162" s="16">
        <v>0</v>
      </c>
      <c r="L162" s="16">
        <v>0</v>
      </c>
      <c r="M162" s="16">
        <f t="shared" si="6"/>
        <v>0</v>
      </c>
      <c r="N162" s="5">
        <v>0</v>
      </c>
      <c r="O162" s="33">
        <v>0</v>
      </c>
      <c r="P162" s="16">
        <v>0</v>
      </c>
      <c r="Q162" s="16">
        <f t="shared" si="7"/>
        <v>0</v>
      </c>
    </row>
    <row r="163" spans="1:17" x14ac:dyDescent="0.3">
      <c r="A163" s="12">
        <f t="shared" si="5"/>
        <v>156</v>
      </c>
      <c r="B163" s="22" t="s">
        <v>151</v>
      </c>
      <c r="C163" s="18" t="s">
        <v>38</v>
      </c>
      <c r="D163" s="20"/>
      <c r="E163" s="15" t="s">
        <v>30</v>
      </c>
      <c r="F163" s="32" t="s">
        <v>88</v>
      </c>
      <c r="G163" s="26" t="s">
        <v>118</v>
      </c>
      <c r="H163" s="5">
        <v>0</v>
      </c>
      <c r="I163" s="5">
        <v>0</v>
      </c>
      <c r="J163" s="5">
        <v>0</v>
      </c>
      <c r="K163" s="16">
        <v>0</v>
      </c>
      <c r="L163" s="16">
        <v>0</v>
      </c>
      <c r="M163" s="16">
        <f t="shared" si="6"/>
        <v>0</v>
      </c>
      <c r="N163" s="5">
        <v>0</v>
      </c>
      <c r="O163" s="33">
        <v>0</v>
      </c>
      <c r="P163" s="16">
        <v>0</v>
      </c>
      <c r="Q163" s="16">
        <f t="shared" si="7"/>
        <v>0</v>
      </c>
    </row>
    <row r="164" spans="1:17" x14ac:dyDescent="0.3">
      <c r="A164" s="12">
        <f t="shared" si="5"/>
        <v>157</v>
      </c>
      <c r="B164" s="22" t="s">
        <v>237</v>
      </c>
      <c r="C164" s="18" t="s">
        <v>38</v>
      </c>
      <c r="D164" s="20"/>
      <c r="E164" s="15" t="s">
        <v>30</v>
      </c>
      <c r="F164" s="32" t="s">
        <v>88</v>
      </c>
      <c r="G164" s="26" t="s">
        <v>118</v>
      </c>
      <c r="H164" s="5">
        <v>0</v>
      </c>
      <c r="I164" s="5">
        <v>0</v>
      </c>
      <c r="J164" s="5">
        <v>0</v>
      </c>
      <c r="K164" s="16">
        <v>0</v>
      </c>
      <c r="L164" s="16">
        <v>0</v>
      </c>
      <c r="M164" s="16">
        <f t="shared" si="6"/>
        <v>0</v>
      </c>
      <c r="N164" s="5">
        <v>0</v>
      </c>
      <c r="O164" s="33">
        <v>0</v>
      </c>
      <c r="P164" s="16">
        <v>0</v>
      </c>
      <c r="Q164" s="16">
        <f t="shared" si="7"/>
        <v>0</v>
      </c>
    </row>
    <row r="165" spans="1:17" x14ac:dyDescent="0.3">
      <c r="A165" s="12">
        <f t="shared" si="5"/>
        <v>158</v>
      </c>
      <c r="B165" s="22" t="s">
        <v>237</v>
      </c>
      <c r="C165" s="18" t="s">
        <v>38</v>
      </c>
      <c r="D165" s="20"/>
      <c r="E165" s="15" t="s">
        <v>30</v>
      </c>
      <c r="F165" s="32" t="s">
        <v>88</v>
      </c>
      <c r="G165" s="26" t="s">
        <v>119</v>
      </c>
      <c r="H165" s="5">
        <v>0</v>
      </c>
      <c r="I165" s="5">
        <v>0</v>
      </c>
      <c r="J165" s="5">
        <v>0</v>
      </c>
      <c r="K165" s="16">
        <v>0</v>
      </c>
      <c r="L165" s="16">
        <v>0</v>
      </c>
      <c r="M165" s="16">
        <f t="shared" si="6"/>
        <v>0</v>
      </c>
      <c r="N165" s="5">
        <v>6</v>
      </c>
      <c r="O165" s="33">
        <v>8842.02</v>
      </c>
      <c r="P165" s="16">
        <v>8842.02</v>
      </c>
      <c r="Q165" s="16">
        <f t="shared" si="7"/>
        <v>0</v>
      </c>
    </row>
    <row r="166" spans="1:17" x14ac:dyDescent="0.3">
      <c r="A166" s="12">
        <f t="shared" si="5"/>
        <v>159</v>
      </c>
      <c r="B166" s="22" t="s">
        <v>111</v>
      </c>
      <c r="C166" s="18" t="s">
        <v>38</v>
      </c>
      <c r="D166" s="19"/>
      <c r="E166" s="15" t="s">
        <v>30</v>
      </c>
      <c r="F166" s="32" t="s">
        <v>238</v>
      </c>
      <c r="G166" s="26" t="s">
        <v>118</v>
      </c>
      <c r="H166" s="5">
        <v>4</v>
      </c>
      <c r="I166" s="5">
        <v>2</v>
      </c>
      <c r="J166" s="5">
        <v>3</v>
      </c>
      <c r="K166" s="16">
        <v>2969.8</v>
      </c>
      <c r="L166" s="16">
        <v>2969.8</v>
      </c>
      <c r="M166" s="16">
        <f t="shared" si="6"/>
        <v>0</v>
      </c>
      <c r="N166" s="5">
        <v>4</v>
      </c>
      <c r="O166" s="33">
        <v>4844.5999999999995</v>
      </c>
      <c r="P166" s="16">
        <v>4844.5999999999995</v>
      </c>
      <c r="Q166" s="16">
        <f t="shared" si="7"/>
        <v>0</v>
      </c>
    </row>
    <row r="167" spans="1:17" x14ac:dyDescent="0.3">
      <c r="A167" s="12">
        <f t="shared" si="5"/>
        <v>160</v>
      </c>
      <c r="B167" s="22" t="s">
        <v>111</v>
      </c>
      <c r="C167" s="18" t="s">
        <v>38</v>
      </c>
      <c r="D167" s="19"/>
      <c r="E167" s="15" t="s">
        <v>30</v>
      </c>
      <c r="F167" s="32" t="s">
        <v>204</v>
      </c>
      <c r="G167" s="26" t="s">
        <v>119</v>
      </c>
      <c r="H167" s="5">
        <v>3</v>
      </c>
      <c r="I167" s="5">
        <v>0</v>
      </c>
      <c r="J167" s="5">
        <v>0</v>
      </c>
      <c r="K167" s="16">
        <v>0</v>
      </c>
      <c r="L167" s="16">
        <v>0</v>
      </c>
      <c r="M167" s="16">
        <f t="shared" si="6"/>
        <v>0</v>
      </c>
      <c r="N167" s="5">
        <v>0</v>
      </c>
      <c r="O167" s="33">
        <v>0</v>
      </c>
      <c r="P167" s="16">
        <v>0</v>
      </c>
      <c r="Q167" s="16">
        <f t="shared" si="7"/>
        <v>0</v>
      </c>
    </row>
    <row r="168" spans="1:17" x14ac:dyDescent="0.3">
      <c r="A168" s="12">
        <f t="shared" si="5"/>
        <v>161</v>
      </c>
      <c r="B168" s="22" t="s">
        <v>20</v>
      </c>
      <c r="C168" s="18" t="s">
        <v>38</v>
      </c>
      <c r="D168" s="20"/>
      <c r="E168" s="15" t="s">
        <v>30</v>
      </c>
      <c r="F168" s="32" t="s">
        <v>239</v>
      </c>
      <c r="G168" s="26" t="s">
        <v>118</v>
      </c>
      <c r="H168" s="5">
        <v>0</v>
      </c>
      <c r="I168" s="5">
        <v>0</v>
      </c>
      <c r="J168" s="5">
        <v>0</v>
      </c>
      <c r="K168" s="16">
        <v>0</v>
      </c>
      <c r="L168" s="16">
        <v>0</v>
      </c>
      <c r="M168" s="16">
        <f t="shared" si="6"/>
        <v>0</v>
      </c>
      <c r="N168" s="5">
        <v>0</v>
      </c>
      <c r="O168" s="33">
        <v>0</v>
      </c>
      <c r="P168" s="16">
        <v>0</v>
      </c>
      <c r="Q168" s="16">
        <f t="shared" si="7"/>
        <v>0</v>
      </c>
    </row>
    <row r="169" spans="1:17" x14ac:dyDescent="0.3">
      <c r="A169" s="12">
        <f t="shared" si="5"/>
        <v>162</v>
      </c>
      <c r="B169" s="22" t="s">
        <v>20</v>
      </c>
      <c r="C169" s="18" t="s">
        <v>38</v>
      </c>
      <c r="D169" s="20"/>
      <c r="E169" s="15" t="s">
        <v>30</v>
      </c>
      <c r="F169" s="32" t="s">
        <v>207</v>
      </c>
      <c r="G169" s="26" t="s">
        <v>119</v>
      </c>
      <c r="H169" s="5">
        <v>2</v>
      </c>
      <c r="I169" s="5">
        <v>0</v>
      </c>
      <c r="J169" s="5">
        <v>0</v>
      </c>
      <c r="K169" s="16">
        <v>0</v>
      </c>
      <c r="L169" s="16">
        <v>0</v>
      </c>
      <c r="M169" s="16">
        <f t="shared" si="6"/>
        <v>0</v>
      </c>
      <c r="N169" s="5">
        <v>2</v>
      </c>
      <c r="O169" s="33">
        <v>2481</v>
      </c>
      <c r="P169" s="16">
        <v>2481</v>
      </c>
      <c r="Q169" s="16">
        <f t="shared" si="7"/>
        <v>0</v>
      </c>
    </row>
    <row r="170" spans="1:17" x14ac:dyDescent="0.3">
      <c r="A170" s="12">
        <f t="shared" si="5"/>
        <v>163</v>
      </c>
      <c r="B170" s="21" t="s">
        <v>21</v>
      </c>
      <c r="C170" s="18" t="s">
        <v>38</v>
      </c>
      <c r="D170" s="20"/>
      <c r="E170" s="15" t="s">
        <v>30</v>
      </c>
      <c r="F170" s="32" t="s">
        <v>88</v>
      </c>
      <c r="G170" s="26" t="s">
        <v>118</v>
      </c>
      <c r="H170" s="5">
        <v>0</v>
      </c>
      <c r="I170" s="5">
        <v>0</v>
      </c>
      <c r="J170" s="5">
        <v>0</v>
      </c>
      <c r="K170" s="16">
        <v>0</v>
      </c>
      <c r="L170" s="16">
        <v>0</v>
      </c>
      <c r="M170" s="16">
        <f t="shared" si="6"/>
        <v>0</v>
      </c>
      <c r="N170" s="5">
        <v>0</v>
      </c>
      <c r="O170" s="33">
        <v>0</v>
      </c>
      <c r="P170" s="16">
        <v>0</v>
      </c>
      <c r="Q170" s="16">
        <f t="shared" si="7"/>
        <v>0</v>
      </c>
    </row>
    <row r="171" spans="1:17" x14ac:dyDescent="0.3">
      <c r="A171" s="12">
        <f t="shared" si="5"/>
        <v>164</v>
      </c>
      <c r="B171" s="21" t="s">
        <v>21</v>
      </c>
      <c r="C171" s="18" t="s">
        <v>38</v>
      </c>
      <c r="D171" s="20"/>
      <c r="E171" s="15" t="s">
        <v>30</v>
      </c>
      <c r="F171" s="32" t="s">
        <v>88</v>
      </c>
      <c r="G171" s="26" t="s">
        <v>119</v>
      </c>
      <c r="H171" s="5">
        <v>0</v>
      </c>
      <c r="I171" s="5">
        <v>0</v>
      </c>
      <c r="J171" s="5">
        <v>0</v>
      </c>
      <c r="K171" s="16">
        <v>0</v>
      </c>
      <c r="L171" s="16">
        <v>0</v>
      </c>
      <c r="M171" s="16">
        <f t="shared" si="6"/>
        <v>0</v>
      </c>
      <c r="N171" s="5">
        <v>0</v>
      </c>
      <c r="O171" s="33">
        <v>0</v>
      </c>
      <c r="P171" s="16">
        <v>0</v>
      </c>
      <c r="Q171" s="16">
        <f t="shared" si="7"/>
        <v>0</v>
      </c>
    </row>
    <row r="172" spans="1:17" x14ac:dyDescent="0.3">
      <c r="A172" s="12">
        <f t="shared" si="5"/>
        <v>165</v>
      </c>
      <c r="B172" s="22" t="s">
        <v>56</v>
      </c>
      <c r="C172" s="18" t="s">
        <v>38</v>
      </c>
      <c r="D172" s="20"/>
      <c r="E172" s="15" t="s">
        <v>30</v>
      </c>
      <c r="F172" s="32" t="s">
        <v>240</v>
      </c>
      <c r="G172" s="26" t="s">
        <v>118</v>
      </c>
      <c r="H172" s="5">
        <v>0</v>
      </c>
      <c r="I172" s="5">
        <v>0</v>
      </c>
      <c r="J172" s="5">
        <v>0</v>
      </c>
      <c r="K172" s="16">
        <v>0</v>
      </c>
      <c r="L172" s="16">
        <v>0</v>
      </c>
      <c r="M172" s="16">
        <f t="shared" si="6"/>
        <v>0</v>
      </c>
      <c r="N172" s="5">
        <v>0</v>
      </c>
      <c r="O172" s="33">
        <v>0</v>
      </c>
      <c r="P172" s="16">
        <v>0</v>
      </c>
      <c r="Q172" s="16">
        <f t="shared" si="7"/>
        <v>0</v>
      </c>
    </row>
    <row r="173" spans="1:17" x14ac:dyDescent="0.3">
      <c r="A173" s="12">
        <f t="shared" si="5"/>
        <v>166</v>
      </c>
      <c r="B173" s="22" t="s">
        <v>56</v>
      </c>
      <c r="C173" s="18" t="s">
        <v>38</v>
      </c>
      <c r="D173" s="20"/>
      <c r="E173" s="15" t="s">
        <v>30</v>
      </c>
      <c r="F173" s="32" t="s">
        <v>186</v>
      </c>
      <c r="G173" s="26" t="s">
        <v>119</v>
      </c>
      <c r="H173" s="5">
        <v>0</v>
      </c>
      <c r="I173" s="5">
        <v>0</v>
      </c>
      <c r="J173" s="5">
        <v>0</v>
      </c>
      <c r="K173" s="16">
        <v>0</v>
      </c>
      <c r="L173" s="16">
        <v>0</v>
      </c>
      <c r="M173" s="16">
        <f t="shared" si="6"/>
        <v>0</v>
      </c>
      <c r="N173" s="5">
        <v>0</v>
      </c>
      <c r="O173" s="33">
        <v>0</v>
      </c>
      <c r="P173" s="16">
        <v>0</v>
      </c>
      <c r="Q173" s="16">
        <f t="shared" si="7"/>
        <v>0</v>
      </c>
    </row>
    <row r="174" spans="1:17" x14ac:dyDescent="0.3">
      <c r="A174" s="12">
        <f t="shared" si="5"/>
        <v>167</v>
      </c>
      <c r="B174" s="21" t="s">
        <v>22</v>
      </c>
      <c r="C174" s="18" t="s">
        <v>38</v>
      </c>
      <c r="D174" s="20"/>
      <c r="E174" s="15" t="s">
        <v>32</v>
      </c>
      <c r="F174" s="32" t="s">
        <v>241</v>
      </c>
      <c r="G174" s="26" t="s">
        <v>118</v>
      </c>
      <c r="H174" s="5">
        <v>2</v>
      </c>
      <c r="I174" s="5">
        <v>0</v>
      </c>
      <c r="J174" s="5">
        <v>0</v>
      </c>
      <c r="K174" s="16">
        <v>0</v>
      </c>
      <c r="L174" s="16">
        <v>0</v>
      </c>
      <c r="M174" s="16">
        <f t="shared" si="6"/>
        <v>0</v>
      </c>
      <c r="N174" s="5">
        <v>0</v>
      </c>
      <c r="O174" s="33">
        <v>0</v>
      </c>
      <c r="P174" s="16">
        <v>0</v>
      </c>
      <c r="Q174" s="16">
        <f t="shared" si="7"/>
        <v>0</v>
      </c>
    </row>
    <row r="175" spans="1:17" x14ac:dyDescent="0.3">
      <c r="A175" s="12">
        <f t="shared" si="5"/>
        <v>168</v>
      </c>
      <c r="B175" s="21" t="s">
        <v>22</v>
      </c>
      <c r="C175" s="18" t="s">
        <v>38</v>
      </c>
      <c r="D175" s="20"/>
      <c r="E175" s="15" t="s">
        <v>32</v>
      </c>
      <c r="F175" s="32" t="s">
        <v>160</v>
      </c>
      <c r="G175" s="26" t="s">
        <v>122</v>
      </c>
      <c r="H175" s="5">
        <v>9</v>
      </c>
      <c r="I175" s="5">
        <v>0</v>
      </c>
      <c r="J175" s="5">
        <v>0</v>
      </c>
      <c r="K175" s="16">
        <v>0</v>
      </c>
      <c r="L175" s="16">
        <v>0</v>
      </c>
      <c r="M175" s="16">
        <f t="shared" si="6"/>
        <v>0</v>
      </c>
      <c r="N175" s="5">
        <v>18</v>
      </c>
      <c r="O175" s="33">
        <v>16622.7</v>
      </c>
      <c r="P175" s="16">
        <v>16622.7</v>
      </c>
      <c r="Q175" s="16">
        <f t="shared" si="7"/>
        <v>0</v>
      </c>
    </row>
    <row r="176" spans="1:17" x14ac:dyDescent="0.3">
      <c r="A176" s="12">
        <f t="shared" si="5"/>
        <v>169</v>
      </c>
      <c r="B176" s="21" t="s">
        <v>93</v>
      </c>
      <c r="C176" s="18" t="s">
        <v>38</v>
      </c>
      <c r="D176" s="20"/>
      <c r="E176" s="15" t="s">
        <v>30</v>
      </c>
      <c r="F176" s="32" t="s">
        <v>242</v>
      </c>
      <c r="G176" s="26" t="s">
        <v>118</v>
      </c>
      <c r="H176" s="5">
        <v>0</v>
      </c>
      <c r="I176" s="5">
        <v>0</v>
      </c>
      <c r="J176" s="5">
        <v>0</v>
      </c>
      <c r="K176" s="16">
        <v>0</v>
      </c>
      <c r="L176" s="16">
        <v>0</v>
      </c>
      <c r="M176" s="16">
        <f t="shared" si="6"/>
        <v>0</v>
      </c>
      <c r="N176" s="5">
        <v>0</v>
      </c>
      <c r="O176" s="33">
        <v>0</v>
      </c>
      <c r="P176" s="16">
        <v>0</v>
      </c>
      <c r="Q176" s="16">
        <f t="shared" si="7"/>
        <v>0</v>
      </c>
    </row>
    <row r="177" spans="1:17" x14ac:dyDescent="0.3">
      <c r="A177" s="12">
        <f t="shared" si="5"/>
        <v>170</v>
      </c>
      <c r="B177" s="21" t="s">
        <v>93</v>
      </c>
      <c r="C177" s="18" t="s">
        <v>38</v>
      </c>
      <c r="D177" s="20"/>
      <c r="E177" s="15" t="s">
        <v>30</v>
      </c>
      <c r="F177" s="32" t="s">
        <v>169</v>
      </c>
      <c r="G177" s="26" t="s">
        <v>122</v>
      </c>
      <c r="H177" s="5">
        <v>0</v>
      </c>
      <c r="I177" s="5">
        <v>0</v>
      </c>
      <c r="J177" s="5">
        <v>0</v>
      </c>
      <c r="K177" s="16">
        <v>0</v>
      </c>
      <c r="L177" s="16">
        <v>0</v>
      </c>
      <c r="M177" s="16">
        <f t="shared" si="6"/>
        <v>0</v>
      </c>
      <c r="N177" s="5">
        <v>0</v>
      </c>
      <c r="O177" s="33">
        <v>0</v>
      </c>
      <c r="P177" s="16">
        <v>0</v>
      </c>
      <c r="Q177" s="16">
        <f t="shared" si="7"/>
        <v>0</v>
      </c>
    </row>
    <row r="178" spans="1:17" x14ac:dyDescent="0.3">
      <c r="A178" s="12">
        <f t="shared" si="5"/>
        <v>171</v>
      </c>
      <c r="B178" s="22" t="s">
        <v>46</v>
      </c>
      <c r="C178" s="18" t="s">
        <v>38</v>
      </c>
      <c r="D178" s="20"/>
      <c r="E178" s="15" t="s">
        <v>28</v>
      </c>
      <c r="F178" s="32" t="s">
        <v>88</v>
      </c>
      <c r="G178" s="26" t="s">
        <v>121</v>
      </c>
      <c r="H178" s="5">
        <v>1</v>
      </c>
      <c r="I178" s="5">
        <v>0</v>
      </c>
      <c r="J178" s="5">
        <v>0</v>
      </c>
      <c r="K178" s="16">
        <v>0</v>
      </c>
      <c r="L178" s="16">
        <v>0</v>
      </c>
      <c r="M178" s="16">
        <f t="shared" si="6"/>
        <v>0</v>
      </c>
      <c r="N178" s="5">
        <v>24</v>
      </c>
      <c r="O178" s="33">
        <v>20840.400000000005</v>
      </c>
      <c r="P178" s="16">
        <v>6946.8</v>
      </c>
      <c r="Q178" s="16">
        <f t="shared" si="7"/>
        <v>13893.600000000006</v>
      </c>
    </row>
    <row r="179" spans="1:17" x14ac:dyDescent="0.3">
      <c r="A179" s="12">
        <f>ROW()-7</f>
        <v>172</v>
      </c>
      <c r="B179" s="13" t="s">
        <v>102</v>
      </c>
      <c r="C179" s="14" t="s">
        <v>38</v>
      </c>
      <c r="D179" s="13"/>
      <c r="E179" s="15" t="s">
        <v>29</v>
      </c>
      <c r="F179" s="32" t="s">
        <v>243</v>
      </c>
      <c r="G179" s="26" t="s">
        <v>118</v>
      </c>
      <c r="H179" s="5">
        <v>0</v>
      </c>
      <c r="I179" s="5">
        <v>0</v>
      </c>
      <c r="J179" s="5">
        <v>0</v>
      </c>
      <c r="K179" s="16">
        <v>0</v>
      </c>
      <c r="L179" s="16">
        <v>0</v>
      </c>
      <c r="M179" s="16">
        <f t="shared" si="6"/>
        <v>0</v>
      </c>
      <c r="N179" s="5">
        <v>0</v>
      </c>
      <c r="O179" s="33">
        <v>0</v>
      </c>
      <c r="P179" s="16">
        <v>0</v>
      </c>
      <c r="Q179" s="16">
        <f t="shared" si="7"/>
        <v>0</v>
      </c>
    </row>
    <row r="180" spans="1:17" x14ac:dyDescent="0.3">
      <c r="A180" s="12">
        <f>ROW()-7</f>
        <v>173</v>
      </c>
      <c r="B180" s="13" t="s">
        <v>137</v>
      </c>
      <c r="C180" s="14" t="s">
        <v>38</v>
      </c>
      <c r="D180" s="13"/>
      <c r="E180" s="15" t="s">
        <v>32</v>
      </c>
      <c r="F180" s="32" t="s">
        <v>174</v>
      </c>
      <c r="G180" s="26" t="s">
        <v>122</v>
      </c>
      <c r="H180" s="5">
        <v>6</v>
      </c>
      <c r="I180" s="5">
        <v>0</v>
      </c>
      <c r="J180" s="5">
        <v>0</v>
      </c>
      <c r="K180" s="16">
        <v>0</v>
      </c>
      <c r="L180" s="16">
        <v>0</v>
      </c>
      <c r="M180" s="16">
        <f t="shared" si="6"/>
        <v>0</v>
      </c>
      <c r="N180" s="5">
        <v>2</v>
      </c>
      <c r="O180" s="33">
        <v>2481</v>
      </c>
      <c r="P180" s="16">
        <v>2481</v>
      </c>
      <c r="Q180" s="16">
        <f t="shared" si="7"/>
        <v>0</v>
      </c>
    </row>
    <row r="181" spans="1:17" x14ac:dyDescent="0.3">
      <c r="A181" s="12">
        <f t="shared" si="5"/>
        <v>174</v>
      </c>
      <c r="B181" s="22" t="s">
        <v>47</v>
      </c>
      <c r="C181" s="18" t="s">
        <v>38</v>
      </c>
      <c r="D181" s="20"/>
      <c r="E181" s="15" t="s">
        <v>30</v>
      </c>
      <c r="F181" s="32" t="s">
        <v>244</v>
      </c>
      <c r="G181" s="26" t="s">
        <v>118</v>
      </c>
      <c r="H181" s="5">
        <v>1</v>
      </c>
      <c r="I181" s="5">
        <v>0</v>
      </c>
      <c r="J181" s="5">
        <v>0</v>
      </c>
      <c r="K181" s="16">
        <v>0</v>
      </c>
      <c r="L181" s="16">
        <v>0</v>
      </c>
      <c r="M181" s="16">
        <f t="shared" si="6"/>
        <v>0</v>
      </c>
      <c r="N181" s="5">
        <v>2</v>
      </c>
      <c r="O181" s="33">
        <v>1091.6400000000001</v>
      </c>
      <c r="P181" s="16">
        <v>1091.6400000000001</v>
      </c>
      <c r="Q181" s="16">
        <f t="shared" si="7"/>
        <v>0</v>
      </c>
    </row>
    <row r="182" spans="1:17" x14ac:dyDescent="0.3">
      <c r="A182" s="12">
        <f t="shared" si="5"/>
        <v>175</v>
      </c>
      <c r="B182" s="22" t="s">
        <v>47</v>
      </c>
      <c r="C182" s="18" t="s">
        <v>38</v>
      </c>
      <c r="D182" s="20"/>
      <c r="E182" s="15" t="s">
        <v>30</v>
      </c>
      <c r="F182" s="32" t="s">
        <v>171</v>
      </c>
      <c r="G182" s="26" t="s">
        <v>119</v>
      </c>
      <c r="H182" s="5">
        <v>3</v>
      </c>
      <c r="I182" s="5">
        <v>0</v>
      </c>
      <c r="J182" s="5">
        <v>0</v>
      </c>
      <c r="K182" s="16">
        <v>0</v>
      </c>
      <c r="L182" s="16">
        <v>0</v>
      </c>
      <c r="M182" s="16">
        <f t="shared" si="6"/>
        <v>0</v>
      </c>
      <c r="N182" s="5">
        <v>4</v>
      </c>
      <c r="O182" s="33">
        <v>3473.4</v>
      </c>
      <c r="P182" s="16">
        <v>1736.7</v>
      </c>
      <c r="Q182" s="16">
        <f t="shared" si="7"/>
        <v>1736.7</v>
      </c>
    </row>
    <row r="183" spans="1:17" x14ac:dyDescent="0.3">
      <c r="A183" s="12">
        <f t="shared" si="5"/>
        <v>176</v>
      </c>
      <c r="B183" s="22" t="s">
        <v>48</v>
      </c>
      <c r="C183" s="18" t="s">
        <v>38</v>
      </c>
      <c r="D183" s="20"/>
      <c r="E183" s="15" t="s">
        <v>30</v>
      </c>
      <c r="F183" s="32" t="s">
        <v>88</v>
      </c>
      <c r="G183" s="26" t="s">
        <v>118</v>
      </c>
      <c r="H183" s="5">
        <v>0</v>
      </c>
      <c r="I183" s="5">
        <v>0</v>
      </c>
      <c r="J183" s="5">
        <v>0</v>
      </c>
      <c r="K183" s="16">
        <v>0</v>
      </c>
      <c r="L183" s="16">
        <v>0</v>
      </c>
      <c r="M183" s="16">
        <f t="shared" si="6"/>
        <v>0</v>
      </c>
      <c r="N183" s="5">
        <v>0</v>
      </c>
      <c r="O183" s="33">
        <v>0</v>
      </c>
      <c r="P183" s="16">
        <v>0</v>
      </c>
      <c r="Q183" s="16">
        <f t="shared" si="7"/>
        <v>0</v>
      </c>
    </row>
    <row r="184" spans="1:17" x14ac:dyDescent="0.3">
      <c r="A184" s="12">
        <f t="shared" si="5"/>
        <v>177</v>
      </c>
      <c r="B184" s="22" t="s">
        <v>140</v>
      </c>
      <c r="C184" s="18" t="s">
        <v>38</v>
      </c>
      <c r="D184" s="20"/>
      <c r="E184" s="15" t="s">
        <v>30</v>
      </c>
      <c r="F184" s="32" t="s">
        <v>88</v>
      </c>
      <c r="G184" s="26" t="s">
        <v>119</v>
      </c>
      <c r="H184" s="5">
        <v>0</v>
      </c>
      <c r="I184" s="5">
        <v>0</v>
      </c>
      <c r="J184" s="5">
        <v>0</v>
      </c>
      <c r="K184" s="16">
        <v>0</v>
      </c>
      <c r="L184" s="16">
        <v>0</v>
      </c>
      <c r="M184" s="16">
        <f t="shared" si="6"/>
        <v>0</v>
      </c>
      <c r="N184" s="5">
        <v>0</v>
      </c>
      <c r="O184" s="33">
        <v>0</v>
      </c>
      <c r="P184" s="16">
        <v>0</v>
      </c>
      <c r="Q184" s="16">
        <f t="shared" si="7"/>
        <v>0</v>
      </c>
    </row>
    <row r="185" spans="1:17" x14ac:dyDescent="0.3">
      <c r="A185" s="12">
        <f t="shared" si="5"/>
        <v>178</v>
      </c>
      <c r="B185" s="22" t="s">
        <v>140</v>
      </c>
      <c r="C185" s="18" t="s">
        <v>38</v>
      </c>
      <c r="D185" s="20"/>
      <c r="E185" s="15" t="s">
        <v>30</v>
      </c>
      <c r="F185" s="32" t="s">
        <v>88</v>
      </c>
      <c r="G185" s="26" t="s">
        <v>121</v>
      </c>
      <c r="H185" s="5">
        <v>0</v>
      </c>
      <c r="I185" s="5">
        <v>0</v>
      </c>
      <c r="J185" s="5">
        <v>0</v>
      </c>
      <c r="K185" s="16">
        <v>0</v>
      </c>
      <c r="L185" s="16">
        <v>0</v>
      </c>
      <c r="M185" s="16">
        <f t="shared" si="6"/>
        <v>0</v>
      </c>
      <c r="N185" s="5">
        <v>0</v>
      </c>
      <c r="O185" s="33">
        <v>0</v>
      </c>
      <c r="P185" s="16">
        <v>0</v>
      </c>
      <c r="Q185" s="16">
        <f t="shared" si="7"/>
        <v>0</v>
      </c>
    </row>
    <row r="186" spans="1:17" x14ac:dyDescent="0.3">
      <c r="A186" s="12">
        <f t="shared" si="5"/>
        <v>179</v>
      </c>
      <c r="B186" s="22" t="s">
        <v>57</v>
      </c>
      <c r="C186" s="18" t="s">
        <v>38</v>
      </c>
      <c r="D186" s="20"/>
      <c r="E186" s="15" t="s">
        <v>31</v>
      </c>
      <c r="F186" s="32" t="s">
        <v>245</v>
      </c>
      <c r="G186" s="26" t="s">
        <v>118</v>
      </c>
      <c r="H186" s="5">
        <v>1</v>
      </c>
      <c r="I186" s="5">
        <v>1</v>
      </c>
      <c r="J186" s="5">
        <v>2</v>
      </c>
      <c r="K186" s="16">
        <v>958</v>
      </c>
      <c r="L186" s="16">
        <v>958</v>
      </c>
      <c r="M186" s="16">
        <f t="shared" si="6"/>
        <v>0</v>
      </c>
      <c r="N186" s="5">
        <v>8</v>
      </c>
      <c r="O186" s="33">
        <v>7152.6399999999994</v>
      </c>
      <c r="P186" s="16">
        <v>7152.6399999999994</v>
      </c>
      <c r="Q186" s="16">
        <f t="shared" si="7"/>
        <v>0</v>
      </c>
    </row>
    <row r="187" spans="1:17" x14ac:dyDescent="0.3">
      <c r="A187" s="12">
        <f t="shared" si="5"/>
        <v>180</v>
      </c>
      <c r="B187" s="22" t="s">
        <v>57</v>
      </c>
      <c r="C187" s="18" t="s">
        <v>38</v>
      </c>
      <c r="D187" s="20"/>
      <c r="E187" s="15" t="s">
        <v>31</v>
      </c>
      <c r="F187" s="32" t="s">
        <v>195</v>
      </c>
      <c r="G187" s="26" t="s">
        <v>119</v>
      </c>
      <c r="H187" s="5">
        <v>1</v>
      </c>
      <c r="I187" s="5">
        <v>1</v>
      </c>
      <c r="J187" s="5">
        <v>2</v>
      </c>
      <c r="K187" s="16">
        <v>1777.3600000000001</v>
      </c>
      <c r="L187" s="16">
        <v>1777.3600000000001</v>
      </c>
      <c r="M187" s="16">
        <f t="shared" si="6"/>
        <v>0</v>
      </c>
      <c r="N187" s="5">
        <v>4</v>
      </c>
      <c r="O187" s="33">
        <v>4465.8</v>
      </c>
      <c r="P187" s="16">
        <v>4465.8</v>
      </c>
      <c r="Q187" s="16">
        <f t="shared" si="7"/>
        <v>0</v>
      </c>
    </row>
    <row r="188" spans="1:17" x14ac:dyDescent="0.3">
      <c r="A188" s="12">
        <f t="shared" si="5"/>
        <v>181</v>
      </c>
      <c r="B188" s="22" t="s">
        <v>246</v>
      </c>
      <c r="C188" s="18" t="s">
        <v>38</v>
      </c>
      <c r="D188" s="20"/>
      <c r="E188" s="15" t="s">
        <v>30</v>
      </c>
      <c r="F188" s="32" t="s">
        <v>88</v>
      </c>
      <c r="G188" s="26" t="s">
        <v>118</v>
      </c>
      <c r="H188" s="34">
        <v>3</v>
      </c>
      <c r="I188" s="5">
        <v>1</v>
      </c>
      <c r="J188" s="5">
        <v>1</v>
      </c>
      <c r="K188" s="16">
        <v>793.92</v>
      </c>
      <c r="L188" s="16">
        <v>793.92</v>
      </c>
      <c r="M188" s="16">
        <f t="shared" si="6"/>
        <v>0</v>
      </c>
      <c r="N188" s="5">
        <v>2</v>
      </c>
      <c r="O188" s="33">
        <v>6320.6</v>
      </c>
      <c r="P188" s="16">
        <v>6320.6</v>
      </c>
      <c r="Q188" s="16">
        <f t="shared" si="7"/>
        <v>0</v>
      </c>
    </row>
    <row r="189" spans="1:17" x14ac:dyDescent="0.3">
      <c r="A189" s="12">
        <f t="shared" si="5"/>
        <v>182</v>
      </c>
      <c r="B189" s="22" t="s">
        <v>246</v>
      </c>
      <c r="C189" s="18" t="s">
        <v>38</v>
      </c>
      <c r="D189" s="20"/>
      <c r="E189" s="15" t="s">
        <v>30</v>
      </c>
      <c r="F189" s="32" t="s">
        <v>88</v>
      </c>
      <c r="G189" s="26" t="s">
        <v>119</v>
      </c>
      <c r="H189" s="34">
        <v>2</v>
      </c>
      <c r="I189" s="5">
        <v>0</v>
      </c>
      <c r="J189" s="5">
        <v>0</v>
      </c>
      <c r="K189" s="16">
        <v>0</v>
      </c>
      <c r="L189" s="16">
        <v>0</v>
      </c>
      <c r="M189" s="16">
        <f t="shared" si="6"/>
        <v>0</v>
      </c>
      <c r="N189" s="5">
        <v>4</v>
      </c>
      <c r="O189" s="33">
        <v>6450.6</v>
      </c>
      <c r="P189" s="16">
        <v>6450.6</v>
      </c>
      <c r="Q189" s="16">
        <f t="shared" si="7"/>
        <v>0</v>
      </c>
    </row>
    <row r="190" spans="1:17" x14ac:dyDescent="0.3">
      <c r="A190" s="12">
        <f t="shared" si="5"/>
        <v>183</v>
      </c>
      <c r="B190" s="22" t="s">
        <v>132</v>
      </c>
      <c r="C190" s="18" t="s">
        <v>38</v>
      </c>
      <c r="D190" s="20"/>
      <c r="E190" s="15" t="s">
        <v>31</v>
      </c>
      <c r="F190" s="32" t="s">
        <v>247</v>
      </c>
      <c r="G190" s="26" t="s">
        <v>118</v>
      </c>
      <c r="H190" s="5">
        <v>1</v>
      </c>
      <c r="I190" s="5">
        <v>0</v>
      </c>
      <c r="J190" s="5">
        <v>0</v>
      </c>
      <c r="K190" s="16">
        <v>0</v>
      </c>
      <c r="L190" s="16">
        <v>0</v>
      </c>
      <c r="M190" s="16">
        <f t="shared" si="6"/>
        <v>0</v>
      </c>
      <c r="N190" s="5">
        <v>4</v>
      </c>
      <c r="O190" s="33">
        <v>3089.71</v>
      </c>
      <c r="P190" s="16">
        <v>3089.71</v>
      </c>
      <c r="Q190" s="16">
        <f t="shared" si="7"/>
        <v>0</v>
      </c>
    </row>
    <row r="191" spans="1:17" x14ac:dyDescent="0.3">
      <c r="A191" s="12">
        <f t="shared" si="5"/>
        <v>184</v>
      </c>
      <c r="B191" s="22" t="s">
        <v>132</v>
      </c>
      <c r="C191" s="18" t="s">
        <v>38</v>
      </c>
      <c r="D191" s="20"/>
      <c r="E191" s="15" t="s">
        <v>31</v>
      </c>
      <c r="F191" s="32" t="s">
        <v>88</v>
      </c>
      <c r="G191" s="26" t="s">
        <v>119</v>
      </c>
      <c r="H191" s="5">
        <v>0</v>
      </c>
      <c r="I191" s="5">
        <v>0</v>
      </c>
      <c r="J191" s="5">
        <v>0</v>
      </c>
      <c r="K191" s="16">
        <v>0</v>
      </c>
      <c r="L191" s="16">
        <v>0</v>
      </c>
      <c r="M191" s="16">
        <f t="shared" ref="M191:M221" si="8">K191-L191</f>
        <v>0</v>
      </c>
      <c r="N191" s="5">
        <v>0</v>
      </c>
      <c r="O191" s="33">
        <v>0</v>
      </c>
      <c r="P191" s="16">
        <v>0</v>
      </c>
      <c r="Q191" s="16">
        <f t="shared" ref="Q191:Q221" si="9">O191-P191</f>
        <v>0</v>
      </c>
    </row>
    <row r="192" spans="1:17" x14ac:dyDescent="0.3">
      <c r="A192" s="12">
        <f t="shared" si="5"/>
        <v>185</v>
      </c>
      <c r="B192" s="22" t="s">
        <v>23</v>
      </c>
      <c r="C192" s="18" t="s">
        <v>38</v>
      </c>
      <c r="D192" s="20"/>
      <c r="E192" s="15" t="s">
        <v>30</v>
      </c>
      <c r="F192" s="32" t="s">
        <v>88</v>
      </c>
      <c r="G192" s="26" t="s">
        <v>118</v>
      </c>
      <c r="H192" s="5">
        <v>0</v>
      </c>
      <c r="I192" s="5">
        <v>0</v>
      </c>
      <c r="J192" s="5">
        <v>0</v>
      </c>
      <c r="K192" s="16">
        <v>0</v>
      </c>
      <c r="L192" s="16">
        <v>0</v>
      </c>
      <c r="M192" s="16">
        <f t="shared" si="8"/>
        <v>0</v>
      </c>
      <c r="N192" s="5">
        <v>0</v>
      </c>
      <c r="O192" s="33">
        <v>0</v>
      </c>
      <c r="P192" s="16">
        <v>0</v>
      </c>
      <c r="Q192" s="16">
        <f t="shared" si="9"/>
        <v>0</v>
      </c>
    </row>
    <row r="193" spans="1:17" x14ac:dyDescent="0.3">
      <c r="A193" s="12">
        <f t="shared" si="5"/>
        <v>186</v>
      </c>
      <c r="B193" s="22" t="s">
        <v>24</v>
      </c>
      <c r="C193" s="18" t="s">
        <v>38</v>
      </c>
      <c r="D193" s="20"/>
      <c r="E193" s="15" t="s">
        <v>30</v>
      </c>
      <c r="F193" s="32" t="s">
        <v>88</v>
      </c>
      <c r="G193" s="26" t="s">
        <v>118</v>
      </c>
      <c r="H193" s="5">
        <v>0</v>
      </c>
      <c r="I193" s="5">
        <v>0</v>
      </c>
      <c r="J193" s="5">
        <v>0</v>
      </c>
      <c r="K193" s="16">
        <v>0</v>
      </c>
      <c r="L193" s="16">
        <v>0</v>
      </c>
      <c r="M193" s="16">
        <f t="shared" si="8"/>
        <v>0</v>
      </c>
      <c r="N193" s="5">
        <v>0</v>
      </c>
      <c r="O193" s="33">
        <v>0</v>
      </c>
      <c r="P193" s="16">
        <v>0</v>
      </c>
      <c r="Q193" s="16">
        <f t="shared" si="9"/>
        <v>0</v>
      </c>
    </row>
    <row r="194" spans="1:17" x14ac:dyDescent="0.3">
      <c r="A194" s="12">
        <f t="shared" si="5"/>
        <v>187</v>
      </c>
      <c r="B194" s="22" t="s">
        <v>59</v>
      </c>
      <c r="C194" s="18" t="s">
        <v>49</v>
      </c>
      <c r="D194" s="20" t="s">
        <v>50</v>
      </c>
      <c r="E194" s="15" t="s">
        <v>30</v>
      </c>
      <c r="F194" s="32" t="s">
        <v>248</v>
      </c>
      <c r="G194" s="26" t="s">
        <v>118</v>
      </c>
      <c r="H194" s="5">
        <v>0</v>
      </c>
      <c r="I194" s="5">
        <v>0</v>
      </c>
      <c r="J194" s="5">
        <v>0</v>
      </c>
      <c r="K194" s="16">
        <v>0</v>
      </c>
      <c r="L194" s="16">
        <v>0</v>
      </c>
      <c r="M194" s="16">
        <f t="shared" si="8"/>
        <v>0</v>
      </c>
      <c r="N194" s="5">
        <v>0</v>
      </c>
      <c r="O194" s="33">
        <v>0</v>
      </c>
      <c r="P194" s="16">
        <v>0</v>
      </c>
      <c r="Q194" s="16">
        <f t="shared" si="9"/>
        <v>0</v>
      </c>
    </row>
    <row r="195" spans="1:17" x14ac:dyDescent="0.3">
      <c r="A195" s="12">
        <f t="shared" si="5"/>
        <v>188</v>
      </c>
      <c r="B195" s="22" t="s">
        <v>59</v>
      </c>
      <c r="C195" s="18" t="s">
        <v>49</v>
      </c>
      <c r="D195" s="20" t="s">
        <v>50</v>
      </c>
      <c r="E195" s="15" t="s">
        <v>30</v>
      </c>
      <c r="F195" s="32" t="s">
        <v>88</v>
      </c>
      <c r="G195" s="26" t="s">
        <v>119</v>
      </c>
      <c r="H195" s="5">
        <v>0</v>
      </c>
      <c r="I195" s="5">
        <v>0</v>
      </c>
      <c r="J195" s="5">
        <v>0</v>
      </c>
      <c r="K195" s="16">
        <v>0</v>
      </c>
      <c r="L195" s="16">
        <v>0</v>
      </c>
      <c r="M195" s="16">
        <f t="shared" si="8"/>
        <v>0</v>
      </c>
      <c r="N195" s="5">
        <v>0</v>
      </c>
      <c r="O195" s="33">
        <v>0</v>
      </c>
      <c r="P195" s="16">
        <v>0</v>
      </c>
      <c r="Q195" s="16">
        <f t="shared" si="9"/>
        <v>0</v>
      </c>
    </row>
    <row r="196" spans="1:17" x14ac:dyDescent="0.3">
      <c r="A196" s="12">
        <f t="shared" si="5"/>
        <v>189</v>
      </c>
      <c r="B196" s="22" t="s">
        <v>113</v>
      </c>
      <c r="C196" s="18" t="s">
        <v>38</v>
      </c>
      <c r="D196" s="19"/>
      <c r="E196" s="15" t="s">
        <v>30</v>
      </c>
      <c r="F196" s="32" t="s">
        <v>249</v>
      </c>
      <c r="G196" s="26" t="s">
        <v>118</v>
      </c>
      <c r="H196" s="5">
        <v>2</v>
      </c>
      <c r="I196" s="5">
        <v>1</v>
      </c>
      <c r="J196" s="5">
        <v>1</v>
      </c>
      <c r="K196" s="16">
        <v>793.92</v>
      </c>
      <c r="L196" s="16">
        <v>793.92</v>
      </c>
      <c r="M196" s="16">
        <f t="shared" si="8"/>
        <v>0</v>
      </c>
      <c r="N196" s="5">
        <v>0</v>
      </c>
      <c r="O196" s="33">
        <v>0</v>
      </c>
      <c r="P196" s="16">
        <v>0</v>
      </c>
      <c r="Q196" s="16">
        <f t="shared" si="9"/>
        <v>0</v>
      </c>
    </row>
    <row r="197" spans="1:17" x14ac:dyDescent="0.3">
      <c r="A197" s="12">
        <f t="shared" si="5"/>
        <v>190</v>
      </c>
      <c r="B197" s="21" t="s">
        <v>66</v>
      </c>
      <c r="C197" s="18" t="s">
        <v>38</v>
      </c>
      <c r="D197" s="20"/>
      <c r="E197" s="15" t="s">
        <v>30</v>
      </c>
      <c r="F197" s="32" t="s">
        <v>250</v>
      </c>
      <c r="G197" s="26" t="s">
        <v>118</v>
      </c>
      <c r="H197" s="5">
        <v>1</v>
      </c>
      <c r="I197" s="5">
        <v>0</v>
      </c>
      <c r="J197" s="5">
        <v>0</v>
      </c>
      <c r="K197" s="16">
        <v>0</v>
      </c>
      <c r="L197" s="16">
        <v>0</v>
      </c>
      <c r="M197" s="16">
        <f t="shared" si="8"/>
        <v>0</v>
      </c>
      <c r="N197" s="5">
        <v>2</v>
      </c>
      <c r="O197" s="33">
        <v>2395.6</v>
      </c>
      <c r="P197" s="16">
        <v>2395.6</v>
      </c>
      <c r="Q197" s="16">
        <f t="shared" si="9"/>
        <v>0</v>
      </c>
    </row>
    <row r="198" spans="1:17" x14ac:dyDescent="0.3">
      <c r="A198" s="12">
        <f t="shared" si="5"/>
        <v>191</v>
      </c>
      <c r="B198" s="23" t="s">
        <v>251</v>
      </c>
      <c r="C198" s="18" t="s">
        <v>38</v>
      </c>
      <c r="D198" s="20"/>
      <c r="E198" s="15" t="s">
        <v>30</v>
      </c>
      <c r="F198" s="32" t="s">
        <v>200</v>
      </c>
      <c r="G198" s="26" t="s">
        <v>119</v>
      </c>
      <c r="H198" s="5">
        <v>0</v>
      </c>
      <c r="I198" s="5">
        <v>0</v>
      </c>
      <c r="J198" s="5">
        <v>0</v>
      </c>
      <c r="K198" s="16">
        <v>0</v>
      </c>
      <c r="L198" s="16">
        <v>0</v>
      </c>
      <c r="M198" s="16">
        <f t="shared" si="8"/>
        <v>0</v>
      </c>
      <c r="N198" s="5">
        <v>0</v>
      </c>
      <c r="O198" s="33">
        <v>0</v>
      </c>
      <c r="P198" s="16">
        <v>0</v>
      </c>
      <c r="Q198" s="16">
        <f t="shared" si="9"/>
        <v>0</v>
      </c>
    </row>
    <row r="199" spans="1:17" x14ac:dyDescent="0.3">
      <c r="A199" s="12">
        <f t="shared" si="5"/>
        <v>192</v>
      </c>
      <c r="B199" s="23" t="s">
        <v>25</v>
      </c>
      <c r="C199" s="18" t="s">
        <v>38</v>
      </c>
      <c r="D199" s="20"/>
      <c r="E199" s="15" t="s">
        <v>30</v>
      </c>
      <c r="F199" s="32" t="s">
        <v>252</v>
      </c>
      <c r="G199" s="26" t="s">
        <v>118</v>
      </c>
      <c r="H199" s="5">
        <v>0</v>
      </c>
      <c r="I199" s="5">
        <v>0</v>
      </c>
      <c r="J199" s="5">
        <v>0</v>
      </c>
      <c r="K199" s="16">
        <v>0</v>
      </c>
      <c r="L199" s="16">
        <v>0</v>
      </c>
      <c r="M199" s="16">
        <f t="shared" si="8"/>
        <v>0</v>
      </c>
      <c r="N199" s="5">
        <v>0</v>
      </c>
      <c r="O199" s="33">
        <v>0</v>
      </c>
      <c r="P199" s="16">
        <v>0</v>
      </c>
      <c r="Q199" s="16">
        <f t="shared" si="9"/>
        <v>0</v>
      </c>
    </row>
    <row r="200" spans="1:17" x14ac:dyDescent="0.3">
      <c r="A200" s="12">
        <f t="shared" si="5"/>
        <v>193</v>
      </c>
      <c r="B200" s="23" t="s">
        <v>25</v>
      </c>
      <c r="C200" s="18" t="s">
        <v>38</v>
      </c>
      <c r="D200" s="20"/>
      <c r="E200" s="15" t="s">
        <v>30</v>
      </c>
      <c r="F200" s="32" t="s">
        <v>200</v>
      </c>
      <c r="G200" s="26" t="s">
        <v>119</v>
      </c>
      <c r="H200" s="5">
        <v>2</v>
      </c>
      <c r="I200" s="5">
        <v>0</v>
      </c>
      <c r="J200" s="5">
        <v>0</v>
      </c>
      <c r="K200" s="16">
        <v>0</v>
      </c>
      <c r="L200" s="16">
        <v>0</v>
      </c>
      <c r="M200" s="16">
        <f t="shared" si="8"/>
        <v>0</v>
      </c>
      <c r="N200" s="5">
        <v>2</v>
      </c>
      <c r="O200" s="33">
        <v>2729.1</v>
      </c>
      <c r="P200" s="16">
        <v>0</v>
      </c>
      <c r="Q200" s="16">
        <f t="shared" si="9"/>
        <v>2729.1</v>
      </c>
    </row>
    <row r="201" spans="1:17" x14ac:dyDescent="0.3">
      <c r="A201" s="12">
        <f t="shared" si="5"/>
        <v>194</v>
      </c>
      <c r="B201" s="23" t="s">
        <v>129</v>
      </c>
      <c r="C201" s="18" t="s">
        <v>38</v>
      </c>
      <c r="D201" s="20"/>
      <c r="E201" s="15" t="s">
        <v>30</v>
      </c>
      <c r="F201" s="32" t="s">
        <v>253</v>
      </c>
      <c r="G201" s="26" t="s">
        <v>118</v>
      </c>
      <c r="H201" s="5">
        <v>6</v>
      </c>
      <c r="I201" s="5">
        <v>5</v>
      </c>
      <c r="J201" s="5">
        <v>7</v>
      </c>
      <c r="K201" s="16">
        <v>5334.0999999999995</v>
      </c>
      <c r="L201" s="16">
        <v>5334.0999999999995</v>
      </c>
      <c r="M201" s="16">
        <f t="shared" si="8"/>
        <v>0</v>
      </c>
      <c r="N201" s="5">
        <v>4</v>
      </c>
      <c r="O201" s="33">
        <v>8981.2199999999993</v>
      </c>
      <c r="P201" s="16">
        <v>8981.2199999999993</v>
      </c>
      <c r="Q201" s="16">
        <f t="shared" si="9"/>
        <v>0</v>
      </c>
    </row>
    <row r="202" spans="1:17" x14ac:dyDescent="0.3">
      <c r="A202" s="12">
        <f t="shared" si="5"/>
        <v>195</v>
      </c>
      <c r="B202" s="23" t="s">
        <v>129</v>
      </c>
      <c r="C202" s="18" t="s">
        <v>38</v>
      </c>
      <c r="D202" s="20"/>
      <c r="E202" s="15" t="s">
        <v>30</v>
      </c>
      <c r="F202" s="32" t="s">
        <v>205</v>
      </c>
      <c r="G202" s="26" t="s">
        <v>119</v>
      </c>
      <c r="H202" s="5">
        <v>2</v>
      </c>
      <c r="I202" s="5">
        <v>2</v>
      </c>
      <c r="J202" s="5">
        <v>3</v>
      </c>
      <c r="K202" s="16">
        <v>3953.67</v>
      </c>
      <c r="L202" s="16">
        <v>0</v>
      </c>
      <c r="M202" s="16">
        <f t="shared" si="8"/>
        <v>3953.67</v>
      </c>
      <c r="N202" s="5">
        <v>0</v>
      </c>
      <c r="O202" s="33">
        <v>0</v>
      </c>
      <c r="P202" s="16">
        <v>0</v>
      </c>
      <c r="Q202" s="16">
        <f t="shared" si="9"/>
        <v>0</v>
      </c>
    </row>
    <row r="203" spans="1:17" x14ac:dyDescent="0.3">
      <c r="A203" s="12">
        <f t="shared" si="5"/>
        <v>196</v>
      </c>
      <c r="B203" s="23" t="s">
        <v>155</v>
      </c>
      <c r="C203" s="18" t="s">
        <v>38</v>
      </c>
      <c r="D203" s="20"/>
      <c r="E203" s="15" t="s">
        <v>30</v>
      </c>
      <c r="F203" s="32" t="s">
        <v>205</v>
      </c>
      <c r="G203" s="26" t="s">
        <v>118</v>
      </c>
      <c r="H203" s="5">
        <v>0</v>
      </c>
      <c r="I203" s="5">
        <v>0</v>
      </c>
      <c r="J203" s="5">
        <v>0</v>
      </c>
      <c r="K203" s="16">
        <v>0</v>
      </c>
      <c r="L203" s="16">
        <v>0</v>
      </c>
      <c r="M203" s="16">
        <f>K203-L203</f>
        <v>0</v>
      </c>
      <c r="N203" s="5">
        <v>0</v>
      </c>
      <c r="O203" s="33">
        <v>0</v>
      </c>
      <c r="P203" s="16">
        <v>0</v>
      </c>
      <c r="Q203" s="16">
        <f>O203-P203</f>
        <v>0</v>
      </c>
    </row>
    <row r="204" spans="1:17" x14ac:dyDescent="0.3">
      <c r="A204" s="12">
        <f t="shared" si="5"/>
        <v>197</v>
      </c>
      <c r="B204" s="22" t="s">
        <v>114</v>
      </c>
      <c r="C204" s="18" t="s">
        <v>38</v>
      </c>
      <c r="D204" s="19"/>
      <c r="E204" s="15" t="s">
        <v>30</v>
      </c>
      <c r="F204" s="32" t="s">
        <v>254</v>
      </c>
      <c r="G204" s="26" t="s">
        <v>118</v>
      </c>
      <c r="H204" s="5">
        <v>0</v>
      </c>
      <c r="I204" s="5">
        <v>0</v>
      </c>
      <c r="J204" s="5">
        <v>0</v>
      </c>
      <c r="K204" s="16">
        <v>0</v>
      </c>
      <c r="L204" s="16">
        <v>0</v>
      </c>
      <c r="M204" s="16">
        <f t="shared" si="8"/>
        <v>0</v>
      </c>
      <c r="N204" s="5">
        <v>0</v>
      </c>
      <c r="O204" s="33">
        <v>0</v>
      </c>
      <c r="P204" s="16">
        <v>0</v>
      </c>
      <c r="Q204" s="16">
        <f t="shared" si="9"/>
        <v>0</v>
      </c>
    </row>
    <row r="205" spans="1:17" x14ac:dyDescent="0.3">
      <c r="A205" s="12">
        <f t="shared" si="5"/>
        <v>198</v>
      </c>
      <c r="B205" s="22" t="s">
        <v>114</v>
      </c>
      <c r="C205" s="18" t="s">
        <v>38</v>
      </c>
      <c r="D205" s="19"/>
      <c r="E205" s="15" t="s">
        <v>30</v>
      </c>
      <c r="F205" s="32" t="s">
        <v>184</v>
      </c>
      <c r="G205" s="26" t="s">
        <v>119</v>
      </c>
      <c r="H205" s="5">
        <v>0</v>
      </c>
      <c r="I205" s="5">
        <v>0</v>
      </c>
      <c r="J205" s="5">
        <v>0</v>
      </c>
      <c r="K205" s="16">
        <v>0</v>
      </c>
      <c r="L205" s="16">
        <v>0</v>
      </c>
      <c r="M205" s="16">
        <f t="shared" si="8"/>
        <v>0</v>
      </c>
      <c r="N205" s="5">
        <v>0</v>
      </c>
      <c r="O205" s="33">
        <v>0</v>
      </c>
      <c r="P205" s="16">
        <v>0</v>
      </c>
      <c r="Q205" s="16">
        <f t="shared" si="9"/>
        <v>0</v>
      </c>
    </row>
    <row r="206" spans="1:17" x14ac:dyDescent="0.3">
      <c r="A206" s="12">
        <f t="shared" si="5"/>
        <v>199</v>
      </c>
      <c r="B206" s="22" t="s">
        <v>60</v>
      </c>
      <c r="C206" s="18" t="s">
        <v>38</v>
      </c>
      <c r="D206" s="20" t="s">
        <v>123</v>
      </c>
      <c r="E206" s="15" t="s">
        <v>30</v>
      </c>
      <c r="F206" s="32" t="s">
        <v>255</v>
      </c>
      <c r="G206" s="26" t="s">
        <v>118</v>
      </c>
      <c r="H206" s="5">
        <v>3</v>
      </c>
      <c r="I206" s="5">
        <v>2</v>
      </c>
      <c r="J206" s="5">
        <v>2</v>
      </c>
      <c r="K206" s="16">
        <v>1587.84</v>
      </c>
      <c r="L206" s="16">
        <v>1587.84</v>
      </c>
      <c r="M206" s="16">
        <f t="shared" si="8"/>
        <v>0</v>
      </c>
      <c r="N206" s="5">
        <v>0</v>
      </c>
      <c r="O206" s="33">
        <v>0</v>
      </c>
      <c r="P206" s="16">
        <v>0</v>
      </c>
      <c r="Q206" s="16">
        <f t="shared" si="9"/>
        <v>0</v>
      </c>
    </row>
    <row r="207" spans="1:17" x14ac:dyDescent="0.3">
      <c r="A207" s="12">
        <f t="shared" si="5"/>
        <v>200</v>
      </c>
      <c r="B207" s="22" t="s">
        <v>87</v>
      </c>
      <c r="C207" s="18" t="s">
        <v>38</v>
      </c>
      <c r="D207" s="20"/>
      <c r="E207" s="15" t="s">
        <v>29</v>
      </c>
      <c r="F207" s="32" t="s">
        <v>256</v>
      </c>
      <c r="G207" s="26" t="s">
        <v>118</v>
      </c>
      <c r="H207" s="5">
        <v>0</v>
      </c>
      <c r="I207" s="5">
        <v>0</v>
      </c>
      <c r="J207" s="5">
        <v>0</v>
      </c>
      <c r="K207" s="16">
        <v>0</v>
      </c>
      <c r="L207" s="16">
        <v>0</v>
      </c>
      <c r="M207" s="16">
        <f t="shared" si="8"/>
        <v>0</v>
      </c>
      <c r="N207" s="5">
        <v>0</v>
      </c>
      <c r="O207" s="33">
        <v>0</v>
      </c>
      <c r="P207" s="16">
        <v>0</v>
      </c>
      <c r="Q207" s="16">
        <f t="shared" si="9"/>
        <v>0</v>
      </c>
    </row>
    <row r="208" spans="1:17" x14ac:dyDescent="0.3">
      <c r="A208" s="12">
        <f t="shared" si="5"/>
        <v>201</v>
      </c>
      <c r="B208" s="22" t="s">
        <v>87</v>
      </c>
      <c r="C208" s="18" t="s">
        <v>38</v>
      </c>
      <c r="D208" s="20"/>
      <c r="E208" s="15" t="s">
        <v>29</v>
      </c>
      <c r="F208" s="32" t="s">
        <v>164</v>
      </c>
      <c r="G208" s="26" t="s">
        <v>121</v>
      </c>
      <c r="H208" s="5">
        <v>0</v>
      </c>
      <c r="I208" s="5">
        <v>0</v>
      </c>
      <c r="J208" s="5">
        <v>0</v>
      </c>
      <c r="K208" s="16">
        <v>0</v>
      </c>
      <c r="L208" s="16">
        <v>0</v>
      </c>
      <c r="M208" s="16">
        <f t="shared" si="8"/>
        <v>0</v>
      </c>
      <c r="N208" s="5">
        <v>0</v>
      </c>
      <c r="O208" s="33">
        <v>0</v>
      </c>
      <c r="P208" s="16">
        <v>0</v>
      </c>
      <c r="Q208" s="16">
        <f t="shared" si="9"/>
        <v>0</v>
      </c>
    </row>
    <row r="209" spans="1:17" x14ac:dyDescent="0.3">
      <c r="A209" s="12">
        <f t="shared" si="5"/>
        <v>202</v>
      </c>
      <c r="B209" s="22" t="s">
        <v>87</v>
      </c>
      <c r="C209" s="18" t="s">
        <v>38</v>
      </c>
      <c r="D209" s="20"/>
      <c r="E209" s="15" t="s">
        <v>29</v>
      </c>
      <c r="F209" s="32" t="s">
        <v>219</v>
      </c>
      <c r="G209" s="26" t="s">
        <v>119</v>
      </c>
      <c r="H209" s="5">
        <v>2</v>
      </c>
      <c r="I209" s="5">
        <v>1</v>
      </c>
      <c r="J209" s="5">
        <v>1</v>
      </c>
      <c r="K209" s="16">
        <v>1736.7</v>
      </c>
      <c r="L209" s="16">
        <v>1736.7</v>
      </c>
      <c r="M209" s="16">
        <f t="shared" si="8"/>
        <v>0</v>
      </c>
      <c r="N209" s="5">
        <v>2</v>
      </c>
      <c r="O209" s="33">
        <v>1736.7</v>
      </c>
      <c r="P209" s="16">
        <v>1736.7</v>
      </c>
      <c r="Q209" s="16">
        <f t="shared" si="9"/>
        <v>0</v>
      </c>
    </row>
    <row r="210" spans="1:17" x14ac:dyDescent="0.3">
      <c r="A210" s="12">
        <f t="shared" si="5"/>
        <v>203</v>
      </c>
      <c r="B210" s="22" t="s">
        <v>115</v>
      </c>
      <c r="C210" s="18" t="s">
        <v>38</v>
      </c>
      <c r="D210" s="20"/>
      <c r="E210" s="15" t="s">
        <v>29</v>
      </c>
      <c r="F210" s="32" t="s">
        <v>257</v>
      </c>
      <c r="G210" s="26" t="s">
        <v>118</v>
      </c>
      <c r="H210" s="5">
        <v>0</v>
      </c>
      <c r="I210" s="5">
        <v>0</v>
      </c>
      <c r="J210" s="5">
        <v>0</v>
      </c>
      <c r="K210" s="16">
        <v>0</v>
      </c>
      <c r="L210" s="16">
        <v>0</v>
      </c>
      <c r="M210" s="16">
        <f t="shared" si="8"/>
        <v>0</v>
      </c>
      <c r="N210" s="5">
        <v>0</v>
      </c>
      <c r="O210" s="33">
        <v>0</v>
      </c>
      <c r="P210" s="16">
        <v>0</v>
      </c>
      <c r="Q210" s="16">
        <f t="shared" si="9"/>
        <v>0</v>
      </c>
    </row>
    <row r="211" spans="1:17" x14ac:dyDescent="0.3">
      <c r="A211" s="12">
        <f t="shared" si="5"/>
        <v>204</v>
      </c>
      <c r="B211" s="22" t="s">
        <v>115</v>
      </c>
      <c r="C211" s="18" t="s">
        <v>38</v>
      </c>
      <c r="D211" s="20"/>
      <c r="E211" s="15" t="s">
        <v>29</v>
      </c>
      <c r="F211" s="32" t="s">
        <v>201</v>
      </c>
      <c r="G211" s="26" t="s">
        <v>119</v>
      </c>
      <c r="H211" s="5">
        <v>0</v>
      </c>
      <c r="I211" s="5">
        <v>0</v>
      </c>
      <c r="J211" s="5">
        <v>0</v>
      </c>
      <c r="K211" s="16">
        <v>0</v>
      </c>
      <c r="L211" s="16">
        <v>0</v>
      </c>
      <c r="M211" s="16">
        <f t="shared" si="8"/>
        <v>0</v>
      </c>
      <c r="N211" s="5">
        <v>0</v>
      </c>
      <c r="O211" s="33">
        <v>0</v>
      </c>
      <c r="P211" s="16">
        <v>0</v>
      </c>
      <c r="Q211" s="16">
        <f t="shared" si="9"/>
        <v>0</v>
      </c>
    </row>
    <row r="212" spans="1:17" x14ac:dyDescent="0.3">
      <c r="A212" s="12">
        <f t="shared" si="5"/>
        <v>205</v>
      </c>
      <c r="B212" s="22" t="s">
        <v>58</v>
      </c>
      <c r="C212" s="18" t="s">
        <v>38</v>
      </c>
      <c r="D212" s="20"/>
      <c r="E212" s="15" t="s">
        <v>29</v>
      </c>
      <c r="F212" s="32" t="s">
        <v>258</v>
      </c>
      <c r="G212" s="26" t="s">
        <v>118</v>
      </c>
      <c r="H212" s="5">
        <v>2</v>
      </c>
      <c r="I212" s="5">
        <v>1</v>
      </c>
      <c r="J212" s="5">
        <v>2</v>
      </c>
      <c r="K212" s="16">
        <v>2108.85</v>
      </c>
      <c r="L212" s="16">
        <v>2108.85</v>
      </c>
      <c r="M212" s="16">
        <f t="shared" si="8"/>
        <v>0</v>
      </c>
      <c r="N212" s="5">
        <v>10</v>
      </c>
      <c r="O212" s="33">
        <v>12820.68</v>
      </c>
      <c r="P212" s="16">
        <v>12820.68</v>
      </c>
      <c r="Q212" s="16">
        <f t="shared" si="9"/>
        <v>0</v>
      </c>
    </row>
    <row r="213" spans="1:17" x14ac:dyDescent="0.3">
      <c r="A213" s="12">
        <f t="shared" si="5"/>
        <v>206</v>
      </c>
      <c r="B213" s="22" t="s">
        <v>58</v>
      </c>
      <c r="C213" s="18" t="s">
        <v>38</v>
      </c>
      <c r="D213" s="20"/>
      <c r="E213" s="15" t="s">
        <v>29</v>
      </c>
      <c r="F213" s="32" t="s">
        <v>160</v>
      </c>
      <c r="G213" s="26" t="s">
        <v>119</v>
      </c>
      <c r="H213" s="5">
        <v>3</v>
      </c>
      <c r="I213" s="5">
        <v>1</v>
      </c>
      <c r="J213" s="5">
        <v>1</v>
      </c>
      <c r="K213" s="16">
        <v>4217.7</v>
      </c>
      <c r="L213" s="16">
        <v>0</v>
      </c>
      <c r="M213" s="16">
        <f t="shared" si="8"/>
        <v>4217.7</v>
      </c>
      <c r="N213" s="5">
        <v>10</v>
      </c>
      <c r="O213" s="33">
        <v>13126.52</v>
      </c>
      <c r="P213" s="16">
        <v>5847.62</v>
      </c>
      <c r="Q213" s="16">
        <f t="shared" si="9"/>
        <v>7278.9000000000005</v>
      </c>
    </row>
    <row r="214" spans="1:17" x14ac:dyDescent="0.3">
      <c r="A214" s="12">
        <f t="shared" si="5"/>
        <v>207</v>
      </c>
      <c r="B214" s="22" t="s">
        <v>39</v>
      </c>
      <c r="C214" s="18" t="s">
        <v>38</v>
      </c>
      <c r="D214" s="20" t="s">
        <v>123</v>
      </c>
      <c r="E214" s="15" t="s">
        <v>30</v>
      </c>
      <c r="F214" s="32" t="s">
        <v>88</v>
      </c>
      <c r="G214" s="26" t="s">
        <v>118</v>
      </c>
      <c r="H214" s="5">
        <v>0</v>
      </c>
      <c r="I214" s="5">
        <v>0</v>
      </c>
      <c r="J214" s="5">
        <v>0</v>
      </c>
      <c r="K214" s="16">
        <v>0</v>
      </c>
      <c r="L214" s="16">
        <v>0</v>
      </c>
      <c r="M214" s="16">
        <f t="shared" si="8"/>
        <v>0</v>
      </c>
      <c r="N214" s="5">
        <v>0</v>
      </c>
      <c r="O214" s="33">
        <v>0</v>
      </c>
      <c r="P214" s="16">
        <v>0</v>
      </c>
      <c r="Q214" s="16">
        <f t="shared" si="9"/>
        <v>0</v>
      </c>
    </row>
    <row r="215" spans="1:17" x14ac:dyDescent="0.3">
      <c r="A215" s="12">
        <f t="shared" si="5"/>
        <v>208</v>
      </c>
      <c r="B215" s="22" t="s">
        <v>152</v>
      </c>
      <c r="C215" s="18" t="s">
        <v>38</v>
      </c>
      <c r="D215" s="20"/>
      <c r="E215" s="15" t="s">
        <v>30</v>
      </c>
      <c r="F215" s="32" t="s">
        <v>88</v>
      </c>
      <c r="G215" s="26" t="s">
        <v>118</v>
      </c>
      <c r="H215" s="5">
        <v>1</v>
      </c>
      <c r="I215" s="5">
        <v>1</v>
      </c>
      <c r="J215" s="5">
        <v>2</v>
      </c>
      <c r="K215" s="16">
        <v>3538.2200000000003</v>
      </c>
      <c r="L215" s="16">
        <v>0</v>
      </c>
      <c r="M215" s="16">
        <f t="shared" si="8"/>
        <v>3538.2200000000003</v>
      </c>
      <c r="N215" s="5">
        <v>2</v>
      </c>
      <c r="O215" s="33">
        <v>3542.87</v>
      </c>
      <c r="P215" s="16">
        <v>3542.87</v>
      </c>
      <c r="Q215" s="16">
        <f t="shared" si="9"/>
        <v>0</v>
      </c>
    </row>
    <row r="216" spans="1:17" x14ac:dyDescent="0.3">
      <c r="A216" s="12">
        <f t="shared" si="5"/>
        <v>209</v>
      </c>
      <c r="B216" s="22" t="s">
        <v>152</v>
      </c>
      <c r="C216" s="18" t="s">
        <v>38</v>
      </c>
      <c r="D216" s="20"/>
      <c r="E216" s="15" t="s">
        <v>30</v>
      </c>
      <c r="F216" s="32" t="s">
        <v>88</v>
      </c>
      <c r="G216" s="26" t="s">
        <v>119</v>
      </c>
      <c r="H216" s="5">
        <v>2</v>
      </c>
      <c r="I216" s="5">
        <v>0</v>
      </c>
      <c r="J216" s="5">
        <v>0</v>
      </c>
      <c r="K216" s="16">
        <v>0</v>
      </c>
      <c r="L216" s="16">
        <v>0</v>
      </c>
      <c r="M216" s="16">
        <f t="shared" si="8"/>
        <v>0</v>
      </c>
      <c r="N216" s="5">
        <v>2</v>
      </c>
      <c r="O216" s="33">
        <v>5458.2</v>
      </c>
      <c r="P216" s="16">
        <v>5458.2</v>
      </c>
      <c r="Q216" s="16">
        <f t="shared" si="9"/>
        <v>0</v>
      </c>
    </row>
    <row r="217" spans="1:17" x14ac:dyDescent="0.3">
      <c r="A217" s="12">
        <f t="shared" si="5"/>
        <v>210</v>
      </c>
      <c r="B217" s="22" t="s">
        <v>154</v>
      </c>
      <c r="C217" s="18" t="s">
        <v>38</v>
      </c>
      <c r="D217" s="20"/>
      <c r="E217" s="15" t="s">
        <v>30</v>
      </c>
      <c r="F217" s="32" t="s">
        <v>88</v>
      </c>
      <c r="G217" s="26" t="s">
        <v>118</v>
      </c>
      <c r="H217" s="5">
        <v>0</v>
      </c>
      <c r="I217" s="5">
        <v>0</v>
      </c>
      <c r="J217" s="5">
        <v>0</v>
      </c>
      <c r="K217" s="16">
        <v>0</v>
      </c>
      <c r="L217" s="16">
        <v>0</v>
      </c>
      <c r="M217" s="16">
        <v>0</v>
      </c>
      <c r="N217" s="5">
        <v>0</v>
      </c>
      <c r="O217" s="33">
        <v>0</v>
      </c>
      <c r="P217" s="16">
        <v>0</v>
      </c>
      <c r="Q217" s="16">
        <f t="shared" si="9"/>
        <v>0</v>
      </c>
    </row>
    <row r="218" spans="1:17" x14ac:dyDescent="0.3">
      <c r="A218" s="12">
        <f t="shared" si="5"/>
        <v>211</v>
      </c>
      <c r="B218" s="22" t="s">
        <v>78</v>
      </c>
      <c r="C218" s="18" t="s">
        <v>38</v>
      </c>
      <c r="D218" s="20"/>
      <c r="E218" s="15" t="s">
        <v>29</v>
      </c>
      <c r="F218" s="32" t="s">
        <v>88</v>
      </c>
      <c r="G218" s="26" t="s">
        <v>118</v>
      </c>
      <c r="H218" s="5">
        <v>0</v>
      </c>
      <c r="I218" s="5">
        <v>0</v>
      </c>
      <c r="J218" s="5">
        <v>0</v>
      </c>
      <c r="K218" s="16">
        <v>0</v>
      </c>
      <c r="L218" s="16">
        <v>0</v>
      </c>
      <c r="M218" s="16">
        <f t="shared" si="8"/>
        <v>0</v>
      </c>
      <c r="N218" s="5">
        <v>0</v>
      </c>
      <c r="O218" s="33">
        <v>0</v>
      </c>
      <c r="P218" s="16">
        <v>0</v>
      </c>
      <c r="Q218" s="16">
        <f t="shared" si="9"/>
        <v>0</v>
      </c>
    </row>
    <row r="219" spans="1:17" x14ac:dyDescent="0.3">
      <c r="A219" s="12">
        <f t="shared" si="5"/>
        <v>212</v>
      </c>
      <c r="B219" s="22" t="s">
        <v>259</v>
      </c>
      <c r="C219" s="18" t="s">
        <v>38</v>
      </c>
      <c r="D219" s="20"/>
      <c r="E219" s="15" t="s">
        <v>29</v>
      </c>
      <c r="F219" s="32" t="s">
        <v>88</v>
      </c>
      <c r="G219" s="26" t="s">
        <v>118</v>
      </c>
      <c r="H219" s="5">
        <v>1</v>
      </c>
      <c r="I219" s="5">
        <v>1</v>
      </c>
      <c r="J219" s="5">
        <v>1</v>
      </c>
      <c r="K219" s="16">
        <v>372.15</v>
      </c>
      <c r="L219" s="16">
        <v>372.15</v>
      </c>
      <c r="M219" s="16">
        <f t="shared" si="8"/>
        <v>0</v>
      </c>
      <c r="N219" s="5">
        <v>8</v>
      </c>
      <c r="O219" s="33">
        <v>6843.8</v>
      </c>
      <c r="P219" s="16">
        <v>6843.8</v>
      </c>
      <c r="Q219" s="16">
        <f t="shared" si="9"/>
        <v>0</v>
      </c>
    </row>
    <row r="220" spans="1:17" x14ac:dyDescent="0.3">
      <c r="A220" s="12">
        <f t="shared" si="5"/>
        <v>213</v>
      </c>
      <c r="B220" s="24" t="s">
        <v>26</v>
      </c>
      <c r="C220" s="18" t="s">
        <v>38</v>
      </c>
      <c r="D220" s="20"/>
      <c r="E220" s="15" t="s">
        <v>35</v>
      </c>
      <c r="F220" s="32" t="s">
        <v>260</v>
      </c>
      <c r="G220" s="26" t="s">
        <v>118</v>
      </c>
      <c r="H220" s="5">
        <v>2</v>
      </c>
      <c r="I220" s="5">
        <v>1</v>
      </c>
      <c r="J220" s="5">
        <v>2</v>
      </c>
      <c r="K220" s="16">
        <v>981.29</v>
      </c>
      <c r="L220" s="16">
        <v>981.29</v>
      </c>
      <c r="M220" s="16">
        <f t="shared" si="8"/>
        <v>0</v>
      </c>
      <c r="N220" s="5">
        <v>10</v>
      </c>
      <c r="O220" s="33">
        <v>2455.4899999999998</v>
      </c>
      <c r="P220" s="16">
        <v>2455.4899999999998</v>
      </c>
      <c r="Q220" s="16">
        <f t="shared" si="9"/>
        <v>0</v>
      </c>
    </row>
    <row r="221" spans="1:17" x14ac:dyDescent="0.3">
      <c r="A221" s="12">
        <f t="shared" si="5"/>
        <v>214</v>
      </c>
      <c r="B221" s="24" t="s">
        <v>26</v>
      </c>
      <c r="C221" s="18" t="s">
        <v>38</v>
      </c>
      <c r="D221" s="20"/>
      <c r="E221" s="15" t="s">
        <v>35</v>
      </c>
      <c r="F221" s="32" t="s">
        <v>169</v>
      </c>
      <c r="G221" s="26" t="s">
        <v>121</v>
      </c>
      <c r="H221" s="5">
        <v>1</v>
      </c>
      <c r="I221" s="5">
        <v>0</v>
      </c>
      <c r="J221" s="5">
        <v>0</v>
      </c>
      <c r="K221" s="16">
        <v>0</v>
      </c>
      <c r="L221" s="16">
        <v>0</v>
      </c>
      <c r="M221" s="16">
        <f t="shared" si="8"/>
        <v>0</v>
      </c>
      <c r="N221" s="5">
        <v>0</v>
      </c>
      <c r="O221" s="33">
        <v>0</v>
      </c>
      <c r="P221" s="16">
        <v>0</v>
      </c>
      <c r="Q221" s="16">
        <f t="shared" si="9"/>
        <v>0</v>
      </c>
    </row>
    <row r="222" spans="1:17" x14ac:dyDescent="0.3">
      <c r="A222" s="83" t="s">
        <v>1</v>
      </c>
      <c r="B222" s="84"/>
      <c r="C222" s="84"/>
      <c r="D222" s="84"/>
      <c r="E222" s="84"/>
      <c r="F222" s="84"/>
      <c r="G222" s="85"/>
      <c r="H222" s="6">
        <f>SUM(H8:H221)</f>
        <v>326</v>
      </c>
      <c r="I222" s="6">
        <f>SUM(I8:I221)</f>
        <v>85</v>
      </c>
      <c r="J222" s="6">
        <f t="shared" ref="J222:Q222" si="10">SUM(J8:J221)</f>
        <v>117</v>
      </c>
      <c r="K222" s="6">
        <f t="shared" si="10"/>
        <v>157141.82000000009</v>
      </c>
      <c r="L222" s="6">
        <f t="shared" si="10"/>
        <v>130760.34999999999</v>
      </c>
      <c r="M222" s="6">
        <f t="shared" si="10"/>
        <v>26381.470000000005</v>
      </c>
      <c r="N222" s="6">
        <f t="shared" si="10"/>
        <v>544</v>
      </c>
      <c r="O222" s="6">
        <f t="shared" si="10"/>
        <v>705765.04999999993</v>
      </c>
      <c r="P222" s="6">
        <f t="shared" si="10"/>
        <v>595096.16999999993</v>
      </c>
      <c r="Q222" s="6">
        <f t="shared" si="10"/>
        <v>110761.87999999999</v>
      </c>
    </row>
  </sheetData>
  <sheetProtection algorithmName="SHA-512" hashValue="OuyILgJv3J9Cect86tluaLkMrNvePbs3jYwDF1YRUKXBuV0xw3kiKGnh/WQgRZfYIBWNnwUWTHGZzjaLjIrj9g==" saltValue="mXKHAAU60sF4o7H7YigdgQ==" spinCount="100000" sheet="1" objects="1" scenarios="1"/>
  <mergeCells count="8">
    <mergeCell ref="A222:G222"/>
    <mergeCell ref="A1:Q1"/>
    <mergeCell ref="A2:Q2"/>
    <mergeCell ref="A3:Q3"/>
    <mergeCell ref="A5:A6"/>
    <mergeCell ref="B5:G5"/>
    <mergeCell ref="H5:M5"/>
    <mergeCell ref="N5:Q5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28"/>
  <sheetViews>
    <sheetView workbookViewId="0">
      <selection activeCell="A3" sqref="A3:Q3"/>
    </sheetView>
  </sheetViews>
  <sheetFormatPr defaultRowHeight="14.4" x14ac:dyDescent="0.3"/>
  <cols>
    <col min="1" max="1" width="4.33203125" customWidth="1"/>
    <col min="2" max="2" width="33.44140625" customWidth="1"/>
    <col min="3" max="3" width="12.5546875" customWidth="1"/>
    <col min="4" max="4" width="13.44140625" customWidth="1"/>
    <col min="5" max="6" width="15.6640625" customWidth="1"/>
    <col min="7" max="7" width="19" customWidth="1"/>
    <col min="8" max="8" width="18.44140625" customWidth="1"/>
    <col min="9" max="9" width="11.88671875" customWidth="1"/>
    <col min="10" max="10" width="11" customWidth="1"/>
    <col min="11" max="11" width="14.5546875" customWidth="1"/>
    <col min="12" max="12" width="13.44140625" customWidth="1"/>
    <col min="13" max="13" width="15.33203125" customWidth="1"/>
    <col min="14" max="14" width="12.88671875" customWidth="1"/>
    <col min="15" max="15" width="14.44140625" customWidth="1"/>
    <col min="16" max="17" width="13.44140625" customWidth="1"/>
  </cols>
  <sheetData>
    <row r="1" spans="1:17" x14ac:dyDescent="0.3">
      <c r="A1" s="86" t="s">
        <v>157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</row>
    <row r="2" spans="1:17" x14ac:dyDescent="0.3">
      <c r="A2" s="87" t="s">
        <v>275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</row>
    <row r="3" spans="1:17" x14ac:dyDescent="0.3">
      <c r="A3" s="88" t="s">
        <v>67</v>
      </c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  <c r="Q3" s="88"/>
    </row>
    <row r="4" spans="1:17" x14ac:dyDescent="0.3">
      <c r="A4" s="7"/>
      <c r="B4" s="8"/>
      <c r="C4" s="8"/>
      <c r="D4" s="8"/>
      <c r="E4" s="8"/>
      <c r="F4" s="29"/>
      <c r="G4" s="8"/>
      <c r="H4" s="1"/>
      <c r="I4" s="1"/>
      <c r="J4" s="1"/>
      <c r="K4" s="8"/>
      <c r="L4" s="8"/>
      <c r="M4" s="8"/>
      <c r="N4" s="1"/>
      <c r="O4" s="8"/>
      <c r="P4" s="8"/>
      <c r="Q4" s="8"/>
    </row>
    <row r="5" spans="1:17" x14ac:dyDescent="0.3">
      <c r="A5" s="89" t="s">
        <v>0</v>
      </c>
      <c r="B5" s="91" t="s">
        <v>80</v>
      </c>
      <c r="C5" s="91"/>
      <c r="D5" s="91"/>
      <c r="E5" s="91"/>
      <c r="F5" s="91"/>
      <c r="G5" s="91"/>
      <c r="H5" s="92" t="s">
        <v>158</v>
      </c>
      <c r="I5" s="93"/>
      <c r="J5" s="93"/>
      <c r="K5" s="93"/>
      <c r="L5" s="93"/>
      <c r="M5" s="93"/>
      <c r="N5" s="92" t="s">
        <v>159</v>
      </c>
      <c r="O5" s="93"/>
      <c r="P5" s="93"/>
      <c r="Q5" s="94"/>
    </row>
    <row r="6" spans="1:17" ht="124.2" x14ac:dyDescent="0.3">
      <c r="A6" s="90"/>
      <c r="B6" s="9" t="s">
        <v>68</v>
      </c>
      <c r="C6" s="9" t="s">
        <v>69</v>
      </c>
      <c r="D6" s="9" t="s">
        <v>70</v>
      </c>
      <c r="E6" s="9" t="s">
        <v>71</v>
      </c>
      <c r="F6" s="30" t="s">
        <v>81</v>
      </c>
      <c r="G6" s="25" t="s">
        <v>82</v>
      </c>
      <c r="H6" s="2" t="s">
        <v>72</v>
      </c>
      <c r="I6" s="3" t="s">
        <v>73</v>
      </c>
      <c r="J6" s="3" t="s">
        <v>74</v>
      </c>
      <c r="K6" s="10" t="s">
        <v>75</v>
      </c>
      <c r="L6" s="10" t="s">
        <v>76</v>
      </c>
      <c r="M6" s="10" t="s">
        <v>77</v>
      </c>
      <c r="N6" s="27" t="s">
        <v>83</v>
      </c>
      <c r="O6" s="27" t="s">
        <v>84</v>
      </c>
      <c r="P6" s="27" t="s">
        <v>85</v>
      </c>
      <c r="Q6" s="28" t="s">
        <v>86</v>
      </c>
    </row>
    <row r="7" spans="1:17" x14ac:dyDescent="0.3">
      <c r="A7" s="11">
        <v>1</v>
      </c>
      <c r="B7" s="4">
        <v>2</v>
      </c>
      <c r="C7" s="4">
        <v>3</v>
      </c>
      <c r="D7" s="4">
        <v>4</v>
      </c>
      <c r="E7" s="4">
        <v>5</v>
      </c>
      <c r="F7" s="31">
        <v>6</v>
      </c>
      <c r="G7" s="4">
        <v>7</v>
      </c>
      <c r="H7" s="4">
        <f>G7+1</f>
        <v>8</v>
      </c>
      <c r="I7" s="4">
        <f t="shared" ref="I7:Q7" si="0">H7+1</f>
        <v>9</v>
      </c>
      <c r="J7" s="4">
        <f t="shared" si="0"/>
        <v>10</v>
      </c>
      <c r="K7" s="4">
        <f t="shared" si="0"/>
        <v>11</v>
      </c>
      <c r="L7" s="4">
        <f t="shared" si="0"/>
        <v>12</v>
      </c>
      <c r="M7" s="4">
        <f t="shared" si="0"/>
        <v>13</v>
      </c>
      <c r="N7" s="4">
        <f t="shared" si="0"/>
        <v>14</v>
      </c>
      <c r="O7" s="4">
        <f t="shared" si="0"/>
        <v>15</v>
      </c>
      <c r="P7" s="4">
        <f t="shared" si="0"/>
        <v>16</v>
      </c>
      <c r="Q7" s="4">
        <f t="shared" si="0"/>
        <v>17</v>
      </c>
    </row>
    <row r="8" spans="1:17" x14ac:dyDescent="0.3">
      <c r="A8" s="12">
        <f t="shared" ref="A8:A71" si="1">ROW()-7</f>
        <v>1</v>
      </c>
      <c r="B8" s="13" t="s">
        <v>125</v>
      </c>
      <c r="C8" s="14" t="s">
        <v>38</v>
      </c>
      <c r="D8" s="13"/>
      <c r="E8" s="15" t="s">
        <v>29</v>
      </c>
      <c r="F8" s="32" t="s">
        <v>160</v>
      </c>
      <c r="G8" s="26" t="s">
        <v>118</v>
      </c>
      <c r="H8" s="5">
        <v>0</v>
      </c>
      <c r="I8" s="5">
        <v>0</v>
      </c>
      <c r="J8" s="5">
        <v>0</v>
      </c>
      <c r="K8" s="16">
        <v>0</v>
      </c>
      <c r="L8" s="16">
        <v>0</v>
      </c>
      <c r="M8" s="16">
        <f>K8-L8</f>
        <v>0</v>
      </c>
      <c r="N8" s="5">
        <v>4</v>
      </c>
      <c r="O8" s="33">
        <v>8873.5199999999986</v>
      </c>
      <c r="P8" s="16">
        <v>8873.5199999999986</v>
      </c>
      <c r="Q8" s="16">
        <f>O8-P8</f>
        <v>0</v>
      </c>
    </row>
    <row r="9" spans="1:17" x14ac:dyDescent="0.3">
      <c r="A9" s="12">
        <f t="shared" si="1"/>
        <v>2</v>
      </c>
      <c r="B9" s="13" t="s">
        <v>125</v>
      </c>
      <c r="C9" s="14" t="s">
        <v>38</v>
      </c>
      <c r="D9" s="13"/>
      <c r="E9" s="15" t="s">
        <v>29</v>
      </c>
      <c r="F9" s="32" t="s">
        <v>161</v>
      </c>
      <c r="G9" s="26" t="s">
        <v>119</v>
      </c>
      <c r="H9" s="5">
        <v>4</v>
      </c>
      <c r="I9" s="5">
        <v>0</v>
      </c>
      <c r="J9" s="5">
        <v>0</v>
      </c>
      <c r="K9" s="16">
        <v>0</v>
      </c>
      <c r="L9" s="16">
        <v>0</v>
      </c>
      <c r="M9" s="16">
        <f t="shared" ref="M9:M111" si="2">K9-L9</f>
        <v>0</v>
      </c>
      <c r="N9" s="5">
        <v>4</v>
      </c>
      <c r="O9" s="33">
        <v>4838.0599999999995</v>
      </c>
      <c r="P9" s="16">
        <v>0</v>
      </c>
      <c r="Q9" s="16">
        <f t="shared" ref="Q9:Q111" si="3">O9-P9</f>
        <v>4838.0599999999995</v>
      </c>
    </row>
    <row r="10" spans="1:17" x14ac:dyDescent="0.3">
      <c r="A10" s="12">
        <f t="shared" si="1"/>
        <v>3</v>
      </c>
      <c r="B10" s="13" t="s">
        <v>142</v>
      </c>
      <c r="C10" s="14" t="s">
        <v>38</v>
      </c>
      <c r="D10" s="13"/>
      <c r="E10" s="15" t="s">
        <v>29</v>
      </c>
      <c r="F10" s="32" t="s">
        <v>162</v>
      </c>
      <c r="G10" s="26" t="s">
        <v>118</v>
      </c>
      <c r="H10" s="5">
        <v>10</v>
      </c>
      <c r="I10" s="5">
        <v>4</v>
      </c>
      <c r="J10" s="5">
        <v>7</v>
      </c>
      <c r="K10" s="16">
        <v>5797.91</v>
      </c>
      <c r="L10" s="16">
        <v>0</v>
      </c>
      <c r="M10" s="16">
        <f t="shared" si="2"/>
        <v>5797.91</v>
      </c>
      <c r="N10" s="5">
        <v>4</v>
      </c>
      <c r="O10" s="33">
        <v>1164.33</v>
      </c>
      <c r="P10" s="16">
        <v>0</v>
      </c>
      <c r="Q10" s="16">
        <f t="shared" si="3"/>
        <v>1164.33</v>
      </c>
    </row>
    <row r="11" spans="1:17" x14ac:dyDescent="0.3">
      <c r="A11" s="12">
        <f t="shared" si="1"/>
        <v>4</v>
      </c>
      <c r="B11" s="13" t="s">
        <v>142</v>
      </c>
      <c r="C11" s="14" t="s">
        <v>38</v>
      </c>
      <c r="D11" s="13"/>
      <c r="E11" s="15" t="s">
        <v>29</v>
      </c>
      <c r="F11" s="32" t="s">
        <v>163</v>
      </c>
      <c r="G11" s="26" t="s">
        <v>119</v>
      </c>
      <c r="H11" s="5">
        <v>2</v>
      </c>
      <c r="I11" s="5">
        <v>0</v>
      </c>
      <c r="J11" s="5">
        <v>0</v>
      </c>
      <c r="K11" s="16">
        <v>0</v>
      </c>
      <c r="L11" s="16">
        <v>0</v>
      </c>
      <c r="M11" s="16">
        <f t="shared" si="2"/>
        <v>0</v>
      </c>
      <c r="N11" s="5">
        <v>2</v>
      </c>
      <c r="O11" s="33">
        <v>6946.8</v>
      </c>
      <c r="P11" s="16">
        <v>6946.8</v>
      </c>
      <c r="Q11" s="16">
        <f t="shared" si="3"/>
        <v>0</v>
      </c>
    </row>
    <row r="12" spans="1:17" x14ac:dyDescent="0.3">
      <c r="A12" s="12">
        <f t="shared" si="1"/>
        <v>5</v>
      </c>
      <c r="B12" s="13" t="s">
        <v>103</v>
      </c>
      <c r="C12" s="14" t="s">
        <v>38</v>
      </c>
      <c r="D12" s="13"/>
      <c r="E12" s="15" t="s">
        <v>29</v>
      </c>
      <c r="F12" s="32" t="s">
        <v>164</v>
      </c>
      <c r="G12" s="26" t="s">
        <v>118</v>
      </c>
      <c r="H12" s="5">
        <v>1</v>
      </c>
      <c r="I12" s="5">
        <v>1</v>
      </c>
      <c r="J12" s="5">
        <v>2</v>
      </c>
      <c r="K12" s="16">
        <v>927.28</v>
      </c>
      <c r="L12" s="16">
        <v>927.28</v>
      </c>
      <c r="M12" s="16">
        <f t="shared" si="2"/>
        <v>0</v>
      </c>
      <c r="N12" s="5">
        <v>10</v>
      </c>
      <c r="O12" s="33">
        <v>10199.61</v>
      </c>
      <c r="P12" s="16">
        <v>10199.61</v>
      </c>
      <c r="Q12" s="16">
        <f t="shared" si="3"/>
        <v>0</v>
      </c>
    </row>
    <row r="13" spans="1:17" x14ac:dyDescent="0.3">
      <c r="A13" s="12">
        <f t="shared" si="1"/>
        <v>6</v>
      </c>
      <c r="B13" s="13" t="s">
        <v>103</v>
      </c>
      <c r="C13" s="14" t="s">
        <v>38</v>
      </c>
      <c r="D13" s="13"/>
      <c r="E13" s="15" t="s">
        <v>29</v>
      </c>
      <c r="F13" s="32" t="s">
        <v>165</v>
      </c>
      <c r="G13" s="26" t="s">
        <v>119</v>
      </c>
      <c r="H13" s="5">
        <v>1</v>
      </c>
      <c r="I13" s="5">
        <v>1</v>
      </c>
      <c r="J13" s="5">
        <v>1</v>
      </c>
      <c r="K13" s="16">
        <v>744.3</v>
      </c>
      <c r="L13" s="16">
        <v>744.3</v>
      </c>
      <c r="M13" s="16">
        <f t="shared" si="2"/>
        <v>0</v>
      </c>
      <c r="N13" s="5">
        <v>2</v>
      </c>
      <c r="O13" s="33">
        <v>2481</v>
      </c>
      <c r="P13" s="16">
        <v>2481</v>
      </c>
      <c r="Q13" s="16">
        <f t="shared" si="3"/>
        <v>0</v>
      </c>
    </row>
    <row r="14" spans="1:17" x14ac:dyDescent="0.3">
      <c r="A14" s="12">
        <f t="shared" si="1"/>
        <v>7</v>
      </c>
      <c r="B14" s="13" t="s">
        <v>146</v>
      </c>
      <c r="C14" s="14" t="s">
        <v>38</v>
      </c>
      <c r="D14" s="13"/>
      <c r="E14" s="15" t="s">
        <v>29</v>
      </c>
      <c r="F14" s="32" t="s">
        <v>166</v>
      </c>
      <c r="G14" s="26" t="s">
        <v>118</v>
      </c>
      <c r="H14" s="5">
        <v>2</v>
      </c>
      <c r="I14" s="5">
        <v>1</v>
      </c>
      <c r="J14" s="5">
        <v>1</v>
      </c>
      <c r="K14" s="16">
        <v>793.92</v>
      </c>
      <c r="L14" s="16">
        <v>793.92</v>
      </c>
      <c r="M14" s="16">
        <f t="shared" si="2"/>
        <v>0</v>
      </c>
      <c r="N14" s="5">
        <v>4</v>
      </c>
      <c r="O14" s="33">
        <v>15857.14</v>
      </c>
      <c r="P14" s="16">
        <v>15857.14</v>
      </c>
      <c r="Q14" s="16">
        <v>0</v>
      </c>
    </row>
    <row r="15" spans="1:17" x14ac:dyDescent="0.3">
      <c r="A15" s="12">
        <f t="shared" si="1"/>
        <v>8</v>
      </c>
      <c r="B15" s="13" t="s">
        <v>146</v>
      </c>
      <c r="C15" s="14" t="s">
        <v>38</v>
      </c>
      <c r="D15" s="13"/>
      <c r="E15" s="15" t="s">
        <v>29</v>
      </c>
      <c r="F15" s="32" t="s">
        <v>166</v>
      </c>
      <c r="G15" s="26" t="s">
        <v>119</v>
      </c>
      <c r="H15" s="5">
        <v>1</v>
      </c>
      <c r="I15" s="5">
        <v>0</v>
      </c>
      <c r="J15" s="5">
        <v>0</v>
      </c>
      <c r="K15" s="16">
        <v>0</v>
      </c>
      <c r="L15" s="16">
        <v>0</v>
      </c>
      <c r="M15" s="16">
        <f t="shared" si="2"/>
        <v>0</v>
      </c>
      <c r="N15" s="5">
        <v>4</v>
      </c>
      <c r="O15" s="33">
        <v>8733.6</v>
      </c>
      <c r="P15" s="16">
        <v>8733.6</v>
      </c>
      <c r="Q15" s="16">
        <v>0</v>
      </c>
    </row>
    <row r="16" spans="1:17" x14ac:dyDescent="0.3">
      <c r="A16" s="12">
        <f t="shared" si="1"/>
        <v>9</v>
      </c>
      <c r="B16" s="13" t="s">
        <v>136</v>
      </c>
      <c r="C16" s="14" t="s">
        <v>38</v>
      </c>
      <c r="D16" s="13"/>
      <c r="E16" s="15" t="s">
        <v>28</v>
      </c>
      <c r="F16" s="32" t="s">
        <v>88</v>
      </c>
      <c r="G16" s="26" t="s">
        <v>118</v>
      </c>
      <c r="H16" s="5">
        <v>2</v>
      </c>
      <c r="I16" s="5">
        <v>0</v>
      </c>
      <c r="J16" s="5">
        <v>0</v>
      </c>
      <c r="K16" s="16">
        <v>0</v>
      </c>
      <c r="L16" s="16">
        <v>0</v>
      </c>
      <c r="M16" s="16">
        <f t="shared" si="2"/>
        <v>0</v>
      </c>
      <c r="N16" s="5">
        <v>4</v>
      </c>
      <c r="O16" s="33">
        <v>3256.18</v>
      </c>
      <c r="P16" s="16">
        <v>3256.18</v>
      </c>
      <c r="Q16" s="16">
        <v>0</v>
      </c>
    </row>
    <row r="17" spans="1:17" x14ac:dyDescent="0.3">
      <c r="A17" s="12">
        <f t="shared" si="1"/>
        <v>10</v>
      </c>
      <c r="B17" s="13" t="s">
        <v>136</v>
      </c>
      <c r="C17" s="14" t="s">
        <v>38</v>
      </c>
      <c r="D17" s="13"/>
      <c r="E17" s="15" t="s">
        <v>28</v>
      </c>
      <c r="F17" s="32" t="s">
        <v>161</v>
      </c>
      <c r="G17" s="26" t="s">
        <v>121</v>
      </c>
      <c r="H17" s="5">
        <v>1</v>
      </c>
      <c r="I17" s="5">
        <v>0</v>
      </c>
      <c r="J17" s="5">
        <v>0</v>
      </c>
      <c r="K17" s="16">
        <v>0</v>
      </c>
      <c r="L17" s="16">
        <v>0</v>
      </c>
      <c r="M17" s="16">
        <f t="shared" si="2"/>
        <v>0</v>
      </c>
      <c r="N17" s="5">
        <v>6</v>
      </c>
      <c r="O17" s="33">
        <v>2752.69</v>
      </c>
      <c r="P17" s="16">
        <v>2752.69</v>
      </c>
      <c r="Q17" s="16">
        <f t="shared" ref="Q17" si="4">O17-P17</f>
        <v>0</v>
      </c>
    </row>
    <row r="18" spans="1:17" x14ac:dyDescent="0.3">
      <c r="A18" s="12">
        <f t="shared" si="1"/>
        <v>11</v>
      </c>
      <c r="B18" s="13" t="s">
        <v>94</v>
      </c>
      <c r="C18" s="14" t="s">
        <v>38</v>
      </c>
      <c r="D18" s="13"/>
      <c r="E18" s="15" t="s">
        <v>29</v>
      </c>
      <c r="F18" s="32" t="s">
        <v>167</v>
      </c>
      <c r="G18" s="26" t="s">
        <v>118</v>
      </c>
      <c r="H18" s="5">
        <v>0</v>
      </c>
      <c r="I18" s="5">
        <v>0</v>
      </c>
      <c r="J18" s="5">
        <v>0</v>
      </c>
      <c r="K18" s="16">
        <v>0</v>
      </c>
      <c r="L18" s="16">
        <v>0</v>
      </c>
      <c r="M18" s="16">
        <f t="shared" si="2"/>
        <v>0</v>
      </c>
      <c r="N18" s="5">
        <v>0</v>
      </c>
      <c r="O18" s="33">
        <v>0</v>
      </c>
      <c r="P18" s="16">
        <v>0</v>
      </c>
      <c r="Q18" s="16">
        <f t="shared" si="3"/>
        <v>0</v>
      </c>
    </row>
    <row r="19" spans="1:17" x14ac:dyDescent="0.3">
      <c r="A19" s="12">
        <f t="shared" si="1"/>
        <v>12</v>
      </c>
      <c r="B19" s="13" t="s">
        <v>94</v>
      </c>
      <c r="C19" s="14" t="s">
        <v>38</v>
      </c>
      <c r="D19" s="13"/>
      <c r="E19" s="15" t="s">
        <v>29</v>
      </c>
      <c r="F19" s="32" t="s">
        <v>168</v>
      </c>
      <c r="G19" s="26" t="s">
        <v>119</v>
      </c>
      <c r="H19" s="5">
        <v>1</v>
      </c>
      <c r="I19" s="5">
        <v>1</v>
      </c>
      <c r="J19" s="5">
        <v>1</v>
      </c>
      <c r="K19" s="16">
        <v>1736.7</v>
      </c>
      <c r="L19" s="16">
        <v>1736.7</v>
      </c>
      <c r="M19" s="16">
        <f t="shared" si="2"/>
        <v>0</v>
      </c>
      <c r="N19" s="5">
        <v>4</v>
      </c>
      <c r="O19" s="33">
        <v>7194.9</v>
      </c>
      <c r="P19" s="16">
        <v>7194.9</v>
      </c>
      <c r="Q19" s="16">
        <f t="shared" si="3"/>
        <v>0</v>
      </c>
    </row>
    <row r="20" spans="1:17" x14ac:dyDescent="0.3">
      <c r="A20" s="12">
        <f t="shared" si="1"/>
        <v>13</v>
      </c>
      <c r="B20" s="22" t="s">
        <v>276</v>
      </c>
      <c r="C20" s="19" t="s">
        <v>38</v>
      </c>
      <c r="D20" s="20"/>
      <c r="E20" s="15" t="s">
        <v>30</v>
      </c>
      <c r="F20" s="32" t="s">
        <v>88</v>
      </c>
      <c r="G20" s="26" t="s">
        <v>118</v>
      </c>
      <c r="H20" s="5">
        <v>0</v>
      </c>
      <c r="I20" s="5">
        <v>0</v>
      </c>
      <c r="J20" s="5">
        <v>0</v>
      </c>
      <c r="K20" s="16">
        <v>0</v>
      </c>
      <c r="L20" s="16">
        <v>0</v>
      </c>
      <c r="M20" s="16">
        <f t="shared" si="2"/>
        <v>0</v>
      </c>
      <c r="N20" s="5">
        <v>0</v>
      </c>
      <c r="O20" s="33">
        <v>0</v>
      </c>
      <c r="P20" s="16">
        <v>0</v>
      </c>
      <c r="Q20" s="16">
        <f t="shared" si="3"/>
        <v>0</v>
      </c>
    </row>
    <row r="21" spans="1:17" x14ac:dyDescent="0.3">
      <c r="A21" s="12">
        <f t="shared" si="1"/>
        <v>14</v>
      </c>
      <c r="B21" s="22" t="s">
        <v>276</v>
      </c>
      <c r="C21" s="19" t="s">
        <v>38</v>
      </c>
      <c r="D21" s="20"/>
      <c r="E21" s="15" t="s">
        <v>30</v>
      </c>
      <c r="F21" s="32" t="s">
        <v>88</v>
      </c>
      <c r="G21" s="26" t="s">
        <v>119</v>
      </c>
      <c r="H21" s="5">
        <v>2</v>
      </c>
      <c r="I21" s="5">
        <v>0</v>
      </c>
      <c r="J21" s="5">
        <v>0</v>
      </c>
      <c r="K21" s="16">
        <v>0</v>
      </c>
      <c r="L21" s="16">
        <v>0</v>
      </c>
      <c r="M21" s="16">
        <f t="shared" si="2"/>
        <v>0</v>
      </c>
      <c r="N21" s="5">
        <v>6</v>
      </c>
      <c r="O21" s="33">
        <v>8842.02</v>
      </c>
      <c r="P21" s="16">
        <v>8842.02</v>
      </c>
      <c r="Q21" s="16">
        <f t="shared" si="3"/>
        <v>0</v>
      </c>
    </row>
    <row r="22" spans="1:17" x14ac:dyDescent="0.3">
      <c r="A22" s="12">
        <f t="shared" si="1"/>
        <v>15</v>
      </c>
      <c r="B22" s="13" t="s">
        <v>147</v>
      </c>
      <c r="C22" s="14" t="s">
        <v>38</v>
      </c>
      <c r="D22" s="13"/>
      <c r="E22" s="15" t="s">
        <v>29</v>
      </c>
      <c r="F22" s="32" t="s">
        <v>88</v>
      </c>
      <c r="G22" s="26" t="s">
        <v>118</v>
      </c>
      <c r="H22" s="5">
        <v>0</v>
      </c>
      <c r="I22" s="5">
        <v>0</v>
      </c>
      <c r="J22" s="5">
        <v>0</v>
      </c>
      <c r="K22" s="16">
        <v>0</v>
      </c>
      <c r="L22" s="16">
        <v>0</v>
      </c>
      <c r="M22" s="16">
        <f t="shared" si="2"/>
        <v>0</v>
      </c>
      <c r="N22" s="5">
        <v>0</v>
      </c>
      <c r="O22" s="33">
        <v>0</v>
      </c>
      <c r="P22" s="16">
        <v>0</v>
      </c>
      <c r="Q22" s="16">
        <f t="shared" si="3"/>
        <v>0</v>
      </c>
    </row>
    <row r="23" spans="1:17" x14ac:dyDescent="0.3">
      <c r="A23" s="12">
        <f t="shared" si="1"/>
        <v>16</v>
      </c>
      <c r="B23" s="13" t="s">
        <v>126</v>
      </c>
      <c r="C23" s="14" t="s">
        <v>38</v>
      </c>
      <c r="D23" s="13"/>
      <c r="E23" s="15" t="s">
        <v>29</v>
      </c>
      <c r="F23" s="32" t="s">
        <v>169</v>
      </c>
      <c r="G23" s="26" t="s">
        <v>118</v>
      </c>
      <c r="H23" s="5">
        <v>3</v>
      </c>
      <c r="I23" s="5">
        <v>1</v>
      </c>
      <c r="J23" s="5">
        <v>1</v>
      </c>
      <c r="K23" s="16">
        <v>1111.49</v>
      </c>
      <c r="L23" s="16">
        <v>0</v>
      </c>
      <c r="M23" s="16">
        <f t="shared" si="2"/>
        <v>1111.49</v>
      </c>
      <c r="N23" s="5">
        <v>10</v>
      </c>
      <c r="O23" s="33">
        <v>9545.2199999999993</v>
      </c>
      <c r="P23" s="16">
        <v>5892.59</v>
      </c>
      <c r="Q23" s="16">
        <f t="shared" si="3"/>
        <v>3652.6299999999992</v>
      </c>
    </row>
    <row r="24" spans="1:17" x14ac:dyDescent="0.3">
      <c r="A24" s="12">
        <f t="shared" si="1"/>
        <v>17</v>
      </c>
      <c r="B24" s="13" t="s">
        <v>126</v>
      </c>
      <c r="C24" s="14" t="s">
        <v>38</v>
      </c>
      <c r="D24" s="13"/>
      <c r="E24" s="15" t="s">
        <v>29</v>
      </c>
      <c r="F24" s="32" t="s">
        <v>170</v>
      </c>
      <c r="G24" s="26" t="s">
        <v>119</v>
      </c>
      <c r="H24" s="5">
        <v>7</v>
      </c>
      <c r="I24" s="5">
        <v>0</v>
      </c>
      <c r="J24" s="5">
        <v>0</v>
      </c>
      <c r="K24" s="16">
        <v>0</v>
      </c>
      <c r="L24" s="16">
        <v>0</v>
      </c>
      <c r="M24" s="16">
        <f t="shared" si="2"/>
        <v>0</v>
      </c>
      <c r="N24" s="5">
        <v>2</v>
      </c>
      <c r="O24" s="33">
        <v>1736.7</v>
      </c>
      <c r="P24" s="16">
        <v>0</v>
      </c>
      <c r="Q24" s="16">
        <f t="shared" si="3"/>
        <v>1736.7</v>
      </c>
    </row>
    <row r="25" spans="1:17" x14ac:dyDescent="0.3">
      <c r="A25" s="12">
        <f t="shared" si="1"/>
        <v>18</v>
      </c>
      <c r="B25" s="17" t="s">
        <v>2</v>
      </c>
      <c r="C25" s="18" t="s">
        <v>38</v>
      </c>
      <c r="D25" s="19"/>
      <c r="E25" s="15" t="s">
        <v>27</v>
      </c>
      <c r="F25" s="32" t="s">
        <v>171</v>
      </c>
      <c r="G25" s="26" t="s">
        <v>118</v>
      </c>
      <c r="H25" s="5">
        <v>2</v>
      </c>
      <c r="I25" s="5">
        <v>0</v>
      </c>
      <c r="J25" s="5">
        <v>0</v>
      </c>
      <c r="K25" s="16">
        <v>0</v>
      </c>
      <c r="L25" s="16">
        <v>0</v>
      </c>
      <c r="M25" s="16">
        <f t="shared" si="2"/>
        <v>0</v>
      </c>
      <c r="N25" s="5">
        <v>8</v>
      </c>
      <c r="O25" s="33">
        <v>2795.04</v>
      </c>
      <c r="P25" s="16">
        <v>2795.04</v>
      </c>
      <c r="Q25" s="16">
        <f t="shared" si="3"/>
        <v>0</v>
      </c>
    </row>
    <row r="26" spans="1:17" x14ac:dyDescent="0.3">
      <c r="A26" s="12">
        <f t="shared" si="1"/>
        <v>19</v>
      </c>
      <c r="B26" s="17" t="s">
        <v>2</v>
      </c>
      <c r="C26" s="18" t="s">
        <v>38</v>
      </c>
      <c r="D26" s="19"/>
      <c r="E26" s="15" t="s">
        <v>27</v>
      </c>
      <c r="F26" s="32" t="s">
        <v>172</v>
      </c>
      <c r="G26" s="26" t="s">
        <v>119</v>
      </c>
      <c r="H26" s="5">
        <v>2</v>
      </c>
      <c r="I26" s="5">
        <v>0</v>
      </c>
      <c r="J26" s="5">
        <v>0</v>
      </c>
      <c r="K26" s="16">
        <v>0</v>
      </c>
      <c r="L26" s="16">
        <v>0</v>
      </c>
      <c r="M26" s="16">
        <f t="shared" si="2"/>
        <v>0</v>
      </c>
      <c r="N26" s="5">
        <v>2</v>
      </c>
      <c r="O26" s="33">
        <v>1736.7</v>
      </c>
      <c r="P26" s="16">
        <v>0</v>
      </c>
      <c r="Q26" s="16">
        <f t="shared" si="3"/>
        <v>1736.7</v>
      </c>
    </row>
    <row r="27" spans="1:17" x14ac:dyDescent="0.3">
      <c r="A27" s="12">
        <f t="shared" si="1"/>
        <v>20</v>
      </c>
      <c r="B27" s="17" t="s">
        <v>3</v>
      </c>
      <c r="C27" s="18" t="s">
        <v>38</v>
      </c>
      <c r="D27" s="19"/>
      <c r="E27" s="15" t="s">
        <v>28</v>
      </c>
      <c r="F27" s="32" t="s">
        <v>173</v>
      </c>
      <c r="G27" s="26" t="s">
        <v>118</v>
      </c>
      <c r="H27" s="5">
        <v>2</v>
      </c>
      <c r="I27" s="5">
        <v>0</v>
      </c>
      <c r="J27" s="5">
        <v>0</v>
      </c>
      <c r="K27" s="16">
        <v>0</v>
      </c>
      <c r="L27" s="16">
        <v>0</v>
      </c>
      <c r="M27" s="16">
        <f t="shared" si="2"/>
        <v>0</v>
      </c>
      <c r="N27" s="5">
        <v>4</v>
      </c>
      <c r="O27" s="33">
        <v>3324.54</v>
      </c>
      <c r="P27" s="16">
        <v>3324.54</v>
      </c>
      <c r="Q27" s="16">
        <f t="shared" si="3"/>
        <v>0</v>
      </c>
    </row>
    <row r="28" spans="1:17" x14ac:dyDescent="0.3">
      <c r="A28" s="12">
        <f t="shared" si="1"/>
        <v>21</v>
      </c>
      <c r="B28" s="17" t="s">
        <v>3</v>
      </c>
      <c r="C28" s="18" t="s">
        <v>38</v>
      </c>
      <c r="D28" s="19"/>
      <c r="E28" s="15" t="s">
        <v>28</v>
      </c>
      <c r="F28" s="32" t="s">
        <v>167</v>
      </c>
      <c r="G28" s="26" t="s">
        <v>121</v>
      </c>
      <c r="H28" s="5">
        <v>3</v>
      </c>
      <c r="I28" s="5">
        <v>0</v>
      </c>
      <c r="J28" s="5">
        <v>0</v>
      </c>
      <c r="K28" s="16">
        <v>0</v>
      </c>
      <c r="L28" s="16">
        <v>0</v>
      </c>
      <c r="M28" s="16">
        <f t="shared" si="2"/>
        <v>0</v>
      </c>
      <c r="N28" s="5">
        <v>4</v>
      </c>
      <c r="O28" s="33">
        <v>3473.4</v>
      </c>
      <c r="P28" s="16">
        <v>1736.7</v>
      </c>
      <c r="Q28" s="16">
        <f t="shared" si="3"/>
        <v>1736.7</v>
      </c>
    </row>
    <row r="29" spans="1:17" x14ac:dyDescent="0.3">
      <c r="A29" s="12">
        <f t="shared" si="1"/>
        <v>22</v>
      </c>
      <c r="B29" s="17" t="s">
        <v>148</v>
      </c>
      <c r="C29" s="18" t="s">
        <v>38</v>
      </c>
      <c r="D29" s="19"/>
      <c r="E29" s="15" t="s">
        <v>29</v>
      </c>
      <c r="F29" s="32" t="s">
        <v>88</v>
      </c>
      <c r="G29" s="26" t="s">
        <v>119</v>
      </c>
      <c r="H29" s="5">
        <v>2</v>
      </c>
      <c r="I29" s="5">
        <v>0</v>
      </c>
      <c r="J29" s="5">
        <v>0</v>
      </c>
      <c r="K29" s="16">
        <v>0</v>
      </c>
      <c r="L29" s="16">
        <v>0</v>
      </c>
      <c r="M29" s="16">
        <f t="shared" si="2"/>
        <v>0</v>
      </c>
      <c r="N29" s="5">
        <v>4</v>
      </c>
      <c r="O29" s="33">
        <v>4465.8</v>
      </c>
      <c r="P29" s="16">
        <v>0</v>
      </c>
      <c r="Q29" s="16">
        <f t="shared" si="3"/>
        <v>4465.8</v>
      </c>
    </row>
    <row r="30" spans="1:17" x14ac:dyDescent="0.3">
      <c r="A30" s="12">
        <f t="shared" si="1"/>
        <v>23</v>
      </c>
      <c r="B30" s="21" t="s">
        <v>89</v>
      </c>
      <c r="C30" s="18" t="s">
        <v>38</v>
      </c>
      <c r="D30" s="20"/>
      <c r="E30" s="15" t="s">
        <v>30</v>
      </c>
      <c r="F30" s="32" t="s">
        <v>174</v>
      </c>
      <c r="G30" s="26" t="s">
        <v>118</v>
      </c>
      <c r="H30" s="5">
        <v>3</v>
      </c>
      <c r="I30" s="5">
        <v>1</v>
      </c>
      <c r="J30" s="5">
        <v>1</v>
      </c>
      <c r="K30" s="16">
        <v>2161.5</v>
      </c>
      <c r="L30" s="16">
        <v>2161.5</v>
      </c>
      <c r="M30" s="16">
        <f t="shared" si="2"/>
        <v>0</v>
      </c>
      <c r="N30" s="5">
        <v>2</v>
      </c>
      <c r="O30" s="33">
        <v>24447.279999999999</v>
      </c>
      <c r="P30" s="16">
        <v>24447.279999999999</v>
      </c>
      <c r="Q30" s="16">
        <f t="shared" si="3"/>
        <v>0</v>
      </c>
    </row>
    <row r="31" spans="1:17" x14ac:dyDescent="0.3">
      <c r="A31" s="12">
        <f t="shared" si="1"/>
        <v>24</v>
      </c>
      <c r="B31" s="21" t="s">
        <v>89</v>
      </c>
      <c r="C31" s="18" t="s">
        <v>38</v>
      </c>
      <c r="D31" s="20"/>
      <c r="E31" s="15" t="s">
        <v>30</v>
      </c>
      <c r="F31" s="32" t="s">
        <v>175</v>
      </c>
      <c r="G31" s="26" t="s">
        <v>119</v>
      </c>
      <c r="H31" s="5">
        <v>5</v>
      </c>
      <c r="I31" s="5">
        <v>0</v>
      </c>
      <c r="J31" s="5">
        <v>0</v>
      </c>
      <c r="K31" s="16">
        <v>0</v>
      </c>
      <c r="L31" s="16">
        <v>0</v>
      </c>
      <c r="M31" s="16">
        <f t="shared" si="2"/>
        <v>0</v>
      </c>
      <c r="N31" s="5">
        <v>8</v>
      </c>
      <c r="O31" s="33">
        <v>9924</v>
      </c>
      <c r="P31" s="16">
        <v>2481</v>
      </c>
      <c r="Q31" s="16">
        <f t="shared" si="3"/>
        <v>7443</v>
      </c>
    </row>
    <row r="32" spans="1:17" x14ac:dyDescent="0.3">
      <c r="A32" s="12">
        <f t="shared" si="1"/>
        <v>25</v>
      </c>
      <c r="B32" s="17" t="s">
        <v>4</v>
      </c>
      <c r="C32" s="18" t="s">
        <v>38</v>
      </c>
      <c r="D32" s="19"/>
      <c r="E32" s="15" t="s">
        <v>29</v>
      </c>
      <c r="F32" s="32" t="s">
        <v>176</v>
      </c>
      <c r="G32" s="26" t="s">
        <v>118</v>
      </c>
      <c r="H32" s="5">
        <v>0</v>
      </c>
      <c r="I32" s="5">
        <v>0</v>
      </c>
      <c r="J32" s="5">
        <v>0</v>
      </c>
      <c r="K32" s="16">
        <v>0</v>
      </c>
      <c r="L32" s="16">
        <v>0</v>
      </c>
      <c r="M32" s="16">
        <f t="shared" si="2"/>
        <v>0</v>
      </c>
      <c r="N32" s="5">
        <v>0</v>
      </c>
      <c r="O32" s="33">
        <v>0</v>
      </c>
      <c r="P32" s="16">
        <v>0</v>
      </c>
      <c r="Q32" s="16">
        <f t="shared" si="3"/>
        <v>0</v>
      </c>
    </row>
    <row r="33" spans="1:17" x14ac:dyDescent="0.3">
      <c r="A33" s="12">
        <f t="shared" si="1"/>
        <v>26</v>
      </c>
      <c r="B33" s="17" t="s">
        <v>177</v>
      </c>
      <c r="C33" s="18" t="s">
        <v>38</v>
      </c>
      <c r="D33" s="19"/>
      <c r="E33" s="15" t="s">
        <v>29</v>
      </c>
      <c r="F33" s="32" t="s">
        <v>178</v>
      </c>
      <c r="G33" s="26" t="s">
        <v>118</v>
      </c>
      <c r="H33" s="5">
        <v>6</v>
      </c>
      <c r="I33" s="5">
        <v>2</v>
      </c>
      <c r="J33" s="5">
        <v>3</v>
      </c>
      <c r="K33" s="16">
        <v>2111.0099999999998</v>
      </c>
      <c r="L33" s="16">
        <v>2111.0099999999998</v>
      </c>
      <c r="M33" s="16">
        <f t="shared" si="2"/>
        <v>0</v>
      </c>
      <c r="N33" s="5">
        <v>8</v>
      </c>
      <c r="O33" s="33">
        <v>7682.33</v>
      </c>
      <c r="P33" s="16">
        <v>7682.33</v>
      </c>
      <c r="Q33" s="16">
        <f t="shared" si="3"/>
        <v>0</v>
      </c>
    </row>
    <row r="34" spans="1:17" x14ac:dyDescent="0.3">
      <c r="A34" s="12">
        <f t="shared" si="1"/>
        <v>27</v>
      </c>
      <c r="B34" s="17" t="s">
        <v>179</v>
      </c>
      <c r="C34" s="18" t="s">
        <v>38</v>
      </c>
      <c r="D34" s="19"/>
      <c r="E34" s="15" t="s">
        <v>29</v>
      </c>
      <c r="F34" s="32" t="s">
        <v>180</v>
      </c>
      <c r="G34" s="26" t="s">
        <v>118</v>
      </c>
      <c r="H34" s="5">
        <v>3</v>
      </c>
      <c r="I34" s="5">
        <v>3</v>
      </c>
      <c r="J34" s="5">
        <v>3</v>
      </c>
      <c r="K34" s="16">
        <v>2282.52</v>
      </c>
      <c r="L34" s="16">
        <v>2282.52</v>
      </c>
      <c r="M34" s="16">
        <f t="shared" si="2"/>
        <v>0</v>
      </c>
      <c r="N34" s="5">
        <v>0</v>
      </c>
      <c r="O34" s="33">
        <v>0</v>
      </c>
      <c r="P34" s="16">
        <v>0</v>
      </c>
      <c r="Q34" s="16">
        <f t="shared" si="3"/>
        <v>0</v>
      </c>
    </row>
    <row r="35" spans="1:17" x14ac:dyDescent="0.3">
      <c r="A35" s="12">
        <f t="shared" si="1"/>
        <v>28</v>
      </c>
      <c r="B35" s="17" t="s">
        <v>5</v>
      </c>
      <c r="C35" s="18" t="s">
        <v>38</v>
      </c>
      <c r="D35" s="19"/>
      <c r="E35" s="15" t="s">
        <v>30</v>
      </c>
      <c r="F35" s="32" t="s">
        <v>181</v>
      </c>
      <c r="G35" s="26" t="s">
        <v>118</v>
      </c>
      <c r="H35" s="5">
        <v>3</v>
      </c>
      <c r="I35" s="5">
        <v>0</v>
      </c>
      <c r="J35" s="5">
        <v>0</v>
      </c>
      <c r="K35" s="16">
        <v>0</v>
      </c>
      <c r="L35" s="16">
        <v>0</v>
      </c>
      <c r="M35" s="16">
        <f t="shared" si="2"/>
        <v>0</v>
      </c>
      <c r="N35" s="5">
        <v>2</v>
      </c>
      <c r="O35" s="33">
        <v>793.92</v>
      </c>
      <c r="P35" s="16">
        <v>793.92</v>
      </c>
      <c r="Q35" s="16">
        <f t="shared" si="3"/>
        <v>0</v>
      </c>
    </row>
    <row r="36" spans="1:17" x14ac:dyDescent="0.3">
      <c r="A36" s="12">
        <f t="shared" si="1"/>
        <v>29</v>
      </c>
      <c r="B36" s="17" t="s">
        <v>5</v>
      </c>
      <c r="C36" s="18" t="s">
        <v>38</v>
      </c>
      <c r="D36" s="19"/>
      <c r="E36" s="15" t="s">
        <v>30</v>
      </c>
      <c r="F36" s="32" t="s">
        <v>182</v>
      </c>
      <c r="G36" s="26" t="s">
        <v>119</v>
      </c>
      <c r="H36" s="5">
        <v>2</v>
      </c>
      <c r="I36" s="5">
        <v>0</v>
      </c>
      <c r="J36" s="5">
        <v>0</v>
      </c>
      <c r="K36" s="16">
        <v>0</v>
      </c>
      <c r="L36" s="16">
        <v>0</v>
      </c>
      <c r="M36" s="16">
        <f t="shared" si="2"/>
        <v>0</v>
      </c>
      <c r="N36" s="5">
        <v>12</v>
      </c>
      <c r="O36" s="33">
        <v>6272.5</v>
      </c>
      <c r="P36" s="16">
        <v>4783.8999999999996</v>
      </c>
      <c r="Q36" s="16">
        <f t="shared" si="3"/>
        <v>1488.6000000000004</v>
      </c>
    </row>
    <row r="37" spans="1:17" x14ac:dyDescent="0.3">
      <c r="A37" s="12">
        <f t="shared" si="1"/>
        <v>30</v>
      </c>
      <c r="B37" s="21" t="s">
        <v>6</v>
      </c>
      <c r="C37" s="18" t="s">
        <v>38</v>
      </c>
      <c r="D37" s="19"/>
      <c r="E37" s="15" t="s">
        <v>31</v>
      </c>
      <c r="F37" s="32" t="s">
        <v>88</v>
      </c>
      <c r="G37" s="26" t="s">
        <v>118</v>
      </c>
      <c r="H37" s="5">
        <v>0</v>
      </c>
      <c r="I37" s="5">
        <v>0</v>
      </c>
      <c r="J37" s="5">
        <v>0</v>
      </c>
      <c r="K37" s="16">
        <v>0</v>
      </c>
      <c r="L37" s="16">
        <v>0</v>
      </c>
      <c r="M37" s="16">
        <f t="shared" si="2"/>
        <v>0</v>
      </c>
      <c r="N37" s="5">
        <v>0</v>
      </c>
      <c r="O37" s="33">
        <v>0</v>
      </c>
      <c r="P37" s="16">
        <v>0</v>
      </c>
      <c r="Q37" s="16">
        <f t="shared" si="3"/>
        <v>0</v>
      </c>
    </row>
    <row r="38" spans="1:17" x14ac:dyDescent="0.3">
      <c r="A38" s="12">
        <f t="shared" si="1"/>
        <v>31</v>
      </c>
      <c r="B38" s="21" t="s">
        <v>6</v>
      </c>
      <c r="C38" s="18" t="s">
        <v>38</v>
      </c>
      <c r="D38" s="19"/>
      <c r="E38" s="15" t="s">
        <v>31</v>
      </c>
      <c r="F38" s="32" t="s">
        <v>181</v>
      </c>
      <c r="G38" s="26" t="s">
        <v>119</v>
      </c>
      <c r="H38" s="5">
        <v>2</v>
      </c>
      <c r="I38" s="5">
        <v>0</v>
      </c>
      <c r="J38" s="5">
        <v>0</v>
      </c>
      <c r="K38" s="16">
        <v>0</v>
      </c>
      <c r="L38" s="16">
        <v>0</v>
      </c>
      <c r="M38" s="16">
        <f t="shared" si="2"/>
        <v>0</v>
      </c>
      <c r="N38" s="5">
        <v>0</v>
      </c>
      <c r="O38" s="33">
        <v>0</v>
      </c>
      <c r="P38" s="16">
        <v>0</v>
      </c>
      <c r="Q38" s="16">
        <f t="shared" si="3"/>
        <v>0</v>
      </c>
    </row>
    <row r="39" spans="1:17" x14ac:dyDescent="0.3">
      <c r="A39" s="12">
        <f t="shared" si="1"/>
        <v>32</v>
      </c>
      <c r="B39" s="21" t="s">
        <v>270</v>
      </c>
      <c r="C39" s="18" t="s">
        <v>38</v>
      </c>
      <c r="D39" s="19"/>
      <c r="E39" s="15" t="s">
        <v>30</v>
      </c>
      <c r="F39" s="32" t="s">
        <v>271</v>
      </c>
      <c r="G39" s="26" t="s">
        <v>118</v>
      </c>
      <c r="H39" s="5">
        <v>1</v>
      </c>
      <c r="I39" s="5">
        <v>0</v>
      </c>
      <c r="J39" s="5">
        <v>0</v>
      </c>
      <c r="K39" s="16">
        <v>0</v>
      </c>
      <c r="L39" s="16">
        <v>0</v>
      </c>
      <c r="M39" s="16">
        <f t="shared" si="2"/>
        <v>0</v>
      </c>
      <c r="N39" s="5">
        <v>0</v>
      </c>
      <c r="O39" s="33">
        <v>0</v>
      </c>
      <c r="P39" s="16">
        <v>0</v>
      </c>
      <c r="Q39" s="16">
        <f t="shared" si="3"/>
        <v>0</v>
      </c>
    </row>
    <row r="40" spans="1:17" x14ac:dyDescent="0.3">
      <c r="A40" s="12">
        <f t="shared" si="1"/>
        <v>33</v>
      </c>
      <c r="B40" s="21" t="s">
        <v>270</v>
      </c>
      <c r="C40" s="18" t="s">
        <v>38</v>
      </c>
      <c r="D40" s="19"/>
      <c r="E40" s="15" t="s">
        <v>30</v>
      </c>
      <c r="F40" s="32" t="s">
        <v>271</v>
      </c>
      <c r="G40" s="26" t="s">
        <v>119</v>
      </c>
      <c r="H40" s="5">
        <v>2</v>
      </c>
      <c r="I40" s="5">
        <v>0</v>
      </c>
      <c r="J40" s="5">
        <v>0</v>
      </c>
      <c r="K40" s="16">
        <v>0</v>
      </c>
      <c r="L40" s="16">
        <v>0</v>
      </c>
      <c r="M40" s="16">
        <f t="shared" si="2"/>
        <v>0</v>
      </c>
      <c r="N40" s="5">
        <v>0</v>
      </c>
      <c r="O40" s="33">
        <v>0</v>
      </c>
      <c r="P40" s="16">
        <v>0</v>
      </c>
      <c r="Q40" s="16">
        <f t="shared" si="3"/>
        <v>0</v>
      </c>
    </row>
    <row r="41" spans="1:17" x14ac:dyDescent="0.3">
      <c r="A41" s="12">
        <f t="shared" si="1"/>
        <v>34</v>
      </c>
      <c r="B41" s="21" t="s">
        <v>133</v>
      </c>
      <c r="C41" s="18" t="s">
        <v>38</v>
      </c>
      <c r="D41" s="19"/>
      <c r="E41" s="15" t="s">
        <v>31</v>
      </c>
      <c r="F41" s="32" t="s">
        <v>183</v>
      </c>
      <c r="G41" s="26" t="s">
        <v>119</v>
      </c>
      <c r="H41" s="5">
        <v>1</v>
      </c>
      <c r="I41" s="5">
        <v>0</v>
      </c>
      <c r="J41" s="5">
        <v>0</v>
      </c>
      <c r="K41" s="16">
        <v>0</v>
      </c>
      <c r="L41" s="16">
        <v>0</v>
      </c>
      <c r="M41" s="16">
        <f t="shared" si="2"/>
        <v>0</v>
      </c>
      <c r="N41" s="5">
        <v>0</v>
      </c>
      <c r="O41" s="33">
        <v>0</v>
      </c>
      <c r="P41" s="16">
        <v>0</v>
      </c>
      <c r="Q41" s="16">
        <f t="shared" si="3"/>
        <v>0</v>
      </c>
    </row>
    <row r="42" spans="1:17" x14ac:dyDescent="0.3">
      <c r="A42" s="12">
        <f t="shared" si="1"/>
        <v>35</v>
      </c>
      <c r="B42" s="22" t="s">
        <v>116</v>
      </c>
      <c r="C42" s="18" t="s">
        <v>38</v>
      </c>
      <c r="D42" s="19"/>
      <c r="E42" s="15" t="s">
        <v>30</v>
      </c>
      <c r="F42" s="32" t="s">
        <v>184</v>
      </c>
      <c r="G42" s="26" t="s">
        <v>118</v>
      </c>
      <c r="H42" s="5">
        <v>4</v>
      </c>
      <c r="I42" s="5">
        <v>2</v>
      </c>
      <c r="J42" s="5">
        <v>3</v>
      </c>
      <c r="K42" s="16">
        <v>4291.1799999999994</v>
      </c>
      <c r="L42" s="16">
        <v>4291.1799999999994</v>
      </c>
      <c r="M42" s="16">
        <f t="shared" si="2"/>
        <v>0</v>
      </c>
      <c r="N42" s="5">
        <v>2</v>
      </c>
      <c r="O42" s="33">
        <v>2356.85</v>
      </c>
      <c r="P42" s="16">
        <v>2356.85</v>
      </c>
      <c r="Q42" s="16">
        <f t="shared" si="3"/>
        <v>0</v>
      </c>
    </row>
    <row r="43" spans="1:17" x14ac:dyDescent="0.3">
      <c r="A43" s="12">
        <f t="shared" si="1"/>
        <v>36</v>
      </c>
      <c r="B43" s="22" t="s">
        <v>262</v>
      </c>
      <c r="C43" s="18" t="s">
        <v>38</v>
      </c>
      <c r="D43" s="19"/>
      <c r="E43" s="15" t="s">
        <v>28</v>
      </c>
      <c r="F43" s="32" t="s">
        <v>88</v>
      </c>
      <c r="G43" s="26" t="s">
        <v>121</v>
      </c>
      <c r="H43" s="5">
        <v>0</v>
      </c>
      <c r="I43" s="5">
        <v>0</v>
      </c>
      <c r="J43" s="5">
        <v>0</v>
      </c>
      <c r="K43" s="16">
        <v>0</v>
      </c>
      <c r="L43" s="16">
        <v>0</v>
      </c>
      <c r="M43" s="16">
        <f t="shared" si="2"/>
        <v>0</v>
      </c>
      <c r="N43" s="5">
        <v>0</v>
      </c>
      <c r="O43" s="33">
        <v>0</v>
      </c>
      <c r="P43" s="16">
        <v>0</v>
      </c>
      <c r="Q43" s="16">
        <f t="shared" si="3"/>
        <v>0</v>
      </c>
    </row>
    <row r="44" spans="1:17" x14ac:dyDescent="0.3">
      <c r="A44" s="12">
        <f t="shared" si="1"/>
        <v>37</v>
      </c>
      <c r="B44" s="22" t="s">
        <v>7</v>
      </c>
      <c r="C44" s="18" t="s">
        <v>38</v>
      </c>
      <c r="D44" s="19"/>
      <c r="E44" s="15" t="s">
        <v>30</v>
      </c>
      <c r="F44" s="32" t="s">
        <v>185</v>
      </c>
      <c r="G44" s="26" t="s">
        <v>118</v>
      </c>
      <c r="H44" s="5">
        <v>3</v>
      </c>
      <c r="I44" s="5">
        <v>1</v>
      </c>
      <c r="J44" s="5">
        <v>1</v>
      </c>
      <c r="K44" s="16">
        <v>793.92</v>
      </c>
      <c r="L44" s="16">
        <v>793.92</v>
      </c>
      <c r="M44" s="16">
        <f t="shared" si="2"/>
        <v>0</v>
      </c>
      <c r="N44" s="5">
        <v>0</v>
      </c>
      <c r="O44" s="33">
        <v>0</v>
      </c>
      <c r="P44" s="16">
        <v>0</v>
      </c>
      <c r="Q44" s="16">
        <f t="shared" si="3"/>
        <v>0</v>
      </c>
    </row>
    <row r="45" spans="1:17" x14ac:dyDescent="0.3">
      <c r="A45" s="12">
        <f t="shared" si="1"/>
        <v>38</v>
      </c>
      <c r="B45" s="22" t="s">
        <v>95</v>
      </c>
      <c r="C45" s="18" t="s">
        <v>38</v>
      </c>
      <c r="D45" s="19"/>
      <c r="E45" s="15" t="s">
        <v>30</v>
      </c>
      <c r="F45" s="32" t="s">
        <v>186</v>
      </c>
      <c r="G45" s="26" t="s">
        <v>118</v>
      </c>
      <c r="H45" s="5">
        <v>3</v>
      </c>
      <c r="I45" s="5">
        <v>2</v>
      </c>
      <c r="J45" s="5">
        <v>2</v>
      </c>
      <c r="K45" s="16">
        <v>11949.02</v>
      </c>
      <c r="L45" s="16">
        <v>11949.02</v>
      </c>
      <c r="M45" s="16">
        <f t="shared" si="2"/>
        <v>0</v>
      </c>
      <c r="N45" s="5">
        <v>6</v>
      </c>
      <c r="O45" s="33">
        <v>13654.18</v>
      </c>
      <c r="P45" s="16">
        <v>13654.18</v>
      </c>
      <c r="Q45" s="16">
        <f t="shared" si="3"/>
        <v>0</v>
      </c>
    </row>
    <row r="46" spans="1:17" x14ac:dyDescent="0.3">
      <c r="A46" s="12">
        <f t="shared" si="1"/>
        <v>39</v>
      </c>
      <c r="B46" s="22" t="s">
        <v>95</v>
      </c>
      <c r="C46" s="18" t="s">
        <v>38</v>
      </c>
      <c r="D46" s="19"/>
      <c r="E46" s="15" t="s">
        <v>30</v>
      </c>
      <c r="F46" s="32" t="s">
        <v>173</v>
      </c>
      <c r="G46" s="26" t="s">
        <v>119</v>
      </c>
      <c r="H46" s="5">
        <v>5</v>
      </c>
      <c r="I46" s="5">
        <v>0</v>
      </c>
      <c r="J46" s="5">
        <v>0</v>
      </c>
      <c r="K46" s="16">
        <v>0</v>
      </c>
      <c r="L46" s="16">
        <v>0</v>
      </c>
      <c r="M46" s="16">
        <f t="shared" si="2"/>
        <v>0</v>
      </c>
      <c r="N46" s="5">
        <v>14</v>
      </c>
      <c r="O46" s="33">
        <v>6342.0000000000009</v>
      </c>
      <c r="P46" s="16">
        <v>2232.8999999999996</v>
      </c>
      <c r="Q46" s="16">
        <f t="shared" si="3"/>
        <v>4109.1000000000013</v>
      </c>
    </row>
    <row r="47" spans="1:17" x14ac:dyDescent="0.3">
      <c r="A47" s="12">
        <f t="shared" si="1"/>
        <v>40</v>
      </c>
      <c r="B47" s="22" t="s">
        <v>134</v>
      </c>
      <c r="C47" s="18" t="s">
        <v>38</v>
      </c>
      <c r="D47" s="19"/>
      <c r="E47" s="15" t="s">
        <v>30</v>
      </c>
      <c r="F47" s="32" t="s">
        <v>187</v>
      </c>
      <c r="G47" s="26" t="s">
        <v>118</v>
      </c>
      <c r="H47" s="5">
        <v>0</v>
      </c>
      <c r="I47" s="5">
        <v>0</v>
      </c>
      <c r="J47" s="5">
        <v>0</v>
      </c>
      <c r="K47" s="16">
        <v>0</v>
      </c>
      <c r="L47" s="16">
        <v>0</v>
      </c>
      <c r="M47" s="16">
        <f t="shared" si="2"/>
        <v>0</v>
      </c>
      <c r="N47" s="5">
        <v>0</v>
      </c>
      <c r="O47" s="33">
        <v>0</v>
      </c>
      <c r="P47" s="16">
        <v>0</v>
      </c>
      <c r="Q47" s="16">
        <f t="shared" si="3"/>
        <v>0</v>
      </c>
    </row>
    <row r="48" spans="1:17" x14ac:dyDescent="0.3">
      <c r="A48" s="12">
        <f t="shared" si="1"/>
        <v>41</v>
      </c>
      <c r="B48" s="22" t="s">
        <v>127</v>
      </c>
      <c r="C48" s="18" t="s">
        <v>38</v>
      </c>
      <c r="D48" s="19"/>
      <c r="E48" s="15" t="s">
        <v>30</v>
      </c>
      <c r="F48" s="32" t="s">
        <v>88</v>
      </c>
      <c r="G48" s="26" t="s">
        <v>118</v>
      </c>
      <c r="H48" s="5">
        <v>0</v>
      </c>
      <c r="I48" s="5">
        <v>0</v>
      </c>
      <c r="J48" s="5">
        <v>0</v>
      </c>
      <c r="K48" s="16">
        <v>0</v>
      </c>
      <c r="L48" s="16">
        <v>0</v>
      </c>
      <c r="M48" s="16">
        <f t="shared" si="2"/>
        <v>0</v>
      </c>
      <c r="N48" s="5">
        <v>0</v>
      </c>
      <c r="O48" s="33">
        <v>0</v>
      </c>
      <c r="P48" s="16">
        <v>0</v>
      </c>
      <c r="Q48" s="16">
        <f t="shared" si="3"/>
        <v>0</v>
      </c>
    </row>
    <row r="49" spans="1:17" x14ac:dyDescent="0.3">
      <c r="A49" s="12">
        <f t="shared" si="1"/>
        <v>42</v>
      </c>
      <c r="B49" s="22" t="s">
        <v>149</v>
      </c>
      <c r="C49" s="18" t="s">
        <v>38</v>
      </c>
      <c r="D49" s="19"/>
      <c r="E49" s="15" t="s">
        <v>30</v>
      </c>
      <c r="F49" s="32" t="s">
        <v>88</v>
      </c>
      <c r="G49" s="26" t="s">
        <v>118</v>
      </c>
      <c r="H49" s="5">
        <v>0</v>
      </c>
      <c r="I49" s="5">
        <v>0</v>
      </c>
      <c r="J49" s="5">
        <v>0</v>
      </c>
      <c r="K49" s="16">
        <v>0</v>
      </c>
      <c r="L49" s="16">
        <v>0</v>
      </c>
      <c r="M49" s="16">
        <f t="shared" si="2"/>
        <v>0</v>
      </c>
      <c r="N49" s="5">
        <v>0</v>
      </c>
      <c r="O49" s="33">
        <v>0</v>
      </c>
      <c r="P49" s="16">
        <v>0</v>
      </c>
      <c r="Q49" s="16">
        <f t="shared" si="3"/>
        <v>0</v>
      </c>
    </row>
    <row r="50" spans="1:17" x14ac:dyDescent="0.3">
      <c r="A50" s="12">
        <f t="shared" si="1"/>
        <v>43</v>
      </c>
      <c r="B50" s="22" t="s">
        <v>117</v>
      </c>
      <c r="C50" s="18" t="s">
        <v>38</v>
      </c>
      <c r="D50" s="19"/>
      <c r="E50" s="15" t="s">
        <v>30</v>
      </c>
      <c r="F50" s="32" t="s">
        <v>188</v>
      </c>
      <c r="G50" s="26" t="s">
        <v>118</v>
      </c>
      <c r="H50" s="5">
        <v>0</v>
      </c>
      <c r="I50" s="5">
        <v>0</v>
      </c>
      <c r="J50" s="5">
        <v>0</v>
      </c>
      <c r="K50" s="16">
        <v>0</v>
      </c>
      <c r="L50" s="16">
        <v>0</v>
      </c>
      <c r="M50" s="16">
        <f t="shared" si="2"/>
        <v>0</v>
      </c>
      <c r="N50" s="5">
        <v>2</v>
      </c>
      <c r="O50" s="33">
        <v>48379.5</v>
      </c>
      <c r="P50" s="16">
        <v>48379.5</v>
      </c>
      <c r="Q50" s="16">
        <f t="shared" si="3"/>
        <v>0</v>
      </c>
    </row>
    <row r="51" spans="1:17" x14ac:dyDescent="0.3">
      <c r="A51" s="12">
        <f t="shared" si="1"/>
        <v>44</v>
      </c>
      <c r="B51" s="22" t="s">
        <v>189</v>
      </c>
      <c r="C51" s="18" t="s">
        <v>38</v>
      </c>
      <c r="D51" s="19"/>
      <c r="E51" s="15" t="s">
        <v>30</v>
      </c>
      <c r="F51" s="32" t="s">
        <v>188</v>
      </c>
      <c r="G51" s="26" t="s">
        <v>119</v>
      </c>
      <c r="H51" s="5">
        <v>0</v>
      </c>
      <c r="I51" s="5">
        <v>0</v>
      </c>
      <c r="J51" s="5">
        <v>0</v>
      </c>
      <c r="K51" s="16">
        <v>0</v>
      </c>
      <c r="L51" s="16">
        <v>0</v>
      </c>
      <c r="M51" s="16">
        <f t="shared" si="2"/>
        <v>0</v>
      </c>
      <c r="N51" s="5">
        <v>4</v>
      </c>
      <c r="O51" s="33">
        <v>11412.6</v>
      </c>
      <c r="P51" s="16">
        <v>0</v>
      </c>
      <c r="Q51" s="16">
        <f t="shared" si="3"/>
        <v>11412.6</v>
      </c>
    </row>
    <row r="52" spans="1:17" x14ac:dyDescent="0.3">
      <c r="A52" s="12">
        <f t="shared" si="1"/>
        <v>45</v>
      </c>
      <c r="B52" s="22" t="s">
        <v>190</v>
      </c>
      <c r="C52" s="18" t="s">
        <v>38</v>
      </c>
      <c r="D52" s="19"/>
      <c r="E52" s="15" t="s">
        <v>30</v>
      </c>
      <c r="F52" s="32" t="s">
        <v>188</v>
      </c>
      <c r="G52" s="26" t="s">
        <v>119</v>
      </c>
      <c r="H52" s="5">
        <v>0</v>
      </c>
      <c r="I52" s="5">
        <v>0</v>
      </c>
      <c r="J52" s="5">
        <v>0</v>
      </c>
      <c r="K52" s="16">
        <v>0</v>
      </c>
      <c r="L52" s="16">
        <v>0</v>
      </c>
      <c r="M52" s="16">
        <f t="shared" si="2"/>
        <v>0</v>
      </c>
      <c r="N52" s="5">
        <v>0</v>
      </c>
      <c r="O52" s="33">
        <v>0</v>
      </c>
      <c r="P52" s="16">
        <v>0</v>
      </c>
      <c r="Q52" s="16">
        <f t="shared" si="3"/>
        <v>0</v>
      </c>
    </row>
    <row r="53" spans="1:17" x14ac:dyDescent="0.3">
      <c r="A53" s="12">
        <f t="shared" si="1"/>
        <v>46</v>
      </c>
      <c r="B53" s="22" t="s">
        <v>277</v>
      </c>
      <c r="C53" s="18" t="s">
        <v>38</v>
      </c>
      <c r="D53" s="19"/>
      <c r="E53" s="15" t="s">
        <v>32</v>
      </c>
      <c r="F53" s="32" t="s">
        <v>278</v>
      </c>
      <c r="G53" s="26" t="s">
        <v>118</v>
      </c>
      <c r="H53" s="5">
        <v>0</v>
      </c>
      <c r="I53" s="5">
        <v>0</v>
      </c>
      <c r="J53" s="5">
        <v>0</v>
      </c>
      <c r="K53" s="16">
        <v>0</v>
      </c>
      <c r="L53" s="16">
        <v>0</v>
      </c>
      <c r="M53" s="16">
        <f t="shared" si="2"/>
        <v>0</v>
      </c>
      <c r="N53" s="5">
        <v>0</v>
      </c>
      <c r="O53" s="33">
        <v>0</v>
      </c>
      <c r="P53" s="16">
        <v>0</v>
      </c>
      <c r="Q53" s="16">
        <f t="shared" si="3"/>
        <v>0</v>
      </c>
    </row>
    <row r="54" spans="1:17" x14ac:dyDescent="0.3">
      <c r="A54" s="12">
        <f t="shared" si="1"/>
        <v>47</v>
      </c>
      <c r="B54" s="22" t="s">
        <v>277</v>
      </c>
      <c r="C54" s="18" t="s">
        <v>38</v>
      </c>
      <c r="D54" s="19"/>
      <c r="E54" s="15" t="s">
        <v>32</v>
      </c>
      <c r="F54" s="32" t="s">
        <v>278</v>
      </c>
      <c r="G54" s="26" t="s">
        <v>122</v>
      </c>
      <c r="H54" s="5">
        <v>0</v>
      </c>
      <c r="I54" s="5">
        <v>0</v>
      </c>
      <c r="J54" s="5">
        <v>0</v>
      </c>
      <c r="K54" s="16">
        <v>0</v>
      </c>
      <c r="L54" s="16">
        <v>0</v>
      </c>
      <c r="M54" s="16">
        <f t="shared" si="2"/>
        <v>0</v>
      </c>
      <c r="N54" s="5">
        <v>0</v>
      </c>
      <c r="O54" s="33">
        <v>0</v>
      </c>
      <c r="P54" s="16">
        <v>0</v>
      </c>
      <c r="Q54" s="16">
        <f t="shared" si="3"/>
        <v>0</v>
      </c>
    </row>
    <row r="55" spans="1:17" x14ac:dyDescent="0.3">
      <c r="A55" s="12">
        <f t="shared" si="1"/>
        <v>48</v>
      </c>
      <c r="B55" s="22" t="s">
        <v>143</v>
      </c>
      <c r="C55" s="18" t="s">
        <v>38</v>
      </c>
      <c r="D55" s="19"/>
      <c r="E55" s="15" t="s">
        <v>30</v>
      </c>
      <c r="F55" s="32" t="s">
        <v>191</v>
      </c>
      <c r="G55" s="26" t="s">
        <v>118</v>
      </c>
      <c r="H55" s="5">
        <v>2</v>
      </c>
      <c r="I55" s="5">
        <v>1</v>
      </c>
      <c r="J55" s="5">
        <v>1</v>
      </c>
      <c r="K55" s="16">
        <v>2278.5500000000002</v>
      </c>
      <c r="L55" s="16">
        <v>2278.5500000000002</v>
      </c>
      <c r="M55" s="16">
        <f t="shared" si="2"/>
        <v>0</v>
      </c>
      <c r="N55" s="5">
        <v>2</v>
      </c>
      <c r="O55" s="33">
        <v>793.92</v>
      </c>
      <c r="P55" s="16">
        <v>793.92</v>
      </c>
      <c r="Q55" s="16">
        <f t="shared" si="3"/>
        <v>0</v>
      </c>
    </row>
    <row r="56" spans="1:17" x14ac:dyDescent="0.3">
      <c r="A56" s="12">
        <f t="shared" si="1"/>
        <v>49</v>
      </c>
      <c r="B56" s="22" t="s">
        <v>143</v>
      </c>
      <c r="C56" s="18" t="s">
        <v>38</v>
      </c>
      <c r="D56" s="19"/>
      <c r="E56" s="15" t="s">
        <v>30</v>
      </c>
      <c r="F56" s="32" t="s">
        <v>191</v>
      </c>
      <c r="G56" s="26" t="s">
        <v>119</v>
      </c>
      <c r="H56" s="5">
        <v>0</v>
      </c>
      <c r="I56" s="5">
        <v>0</v>
      </c>
      <c r="J56" s="5">
        <v>0</v>
      </c>
      <c r="K56" s="16">
        <v>0</v>
      </c>
      <c r="L56" s="16">
        <v>0</v>
      </c>
      <c r="M56" s="16">
        <f t="shared" si="2"/>
        <v>0</v>
      </c>
      <c r="N56" s="5">
        <v>0</v>
      </c>
      <c r="O56" s="33">
        <v>0</v>
      </c>
      <c r="P56" s="16">
        <v>0</v>
      </c>
      <c r="Q56" s="16">
        <f t="shared" si="3"/>
        <v>0</v>
      </c>
    </row>
    <row r="57" spans="1:17" x14ac:dyDescent="0.3">
      <c r="A57" s="12">
        <f t="shared" si="1"/>
        <v>50</v>
      </c>
      <c r="B57" s="22" t="s">
        <v>138</v>
      </c>
      <c r="C57" s="18" t="s">
        <v>38</v>
      </c>
      <c r="D57" s="19"/>
      <c r="E57" s="15" t="s">
        <v>30</v>
      </c>
      <c r="F57" s="32" t="s">
        <v>88</v>
      </c>
      <c r="G57" s="26" t="s">
        <v>118</v>
      </c>
      <c r="H57" s="5">
        <v>3</v>
      </c>
      <c r="I57" s="5">
        <v>3</v>
      </c>
      <c r="J57" s="5">
        <v>6</v>
      </c>
      <c r="K57" s="16">
        <v>2873.47</v>
      </c>
      <c r="L57" s="16">
        <v>0</v>
      </c>
      <c r="M57" s="16">
        <f t="shared" si="2"/>
        <v>2873.47</v>
      </c>
      <c r="N57" s="5">
        <v>0</v>
      </c>
      <c r="O57" s="33">
        <v>0</v>
      </c>
      <c r="P57" s="16">
        <v>0</v>
      </c>
      <c r="Q57" s="16">
        <f t="shared" si="3"/>
        <v>0</v>
      </c>
    </row>
    <row r="58" spans="1:17" x14ac:dyDescent="0.3">
      <c r="A58" s="12">
        <f t="shared" si="1"/>
        <v>51</v>
      </c>
      <c r="B58" s="22" t="s">
        <v>138</v>
      </c>
      <c r="C58" s="18" t="s">
        <v>38</v>
      </c>
      <c r="D58" s="19"/>
      <c r="E58" s="15" t="s">
        <v>30</v>
      </c>
      <c r="F58" s="32" t="s">
        <v>192</v>
      </c>
      <c r="G58" s="26" t="s">
        <v>119</v>
      </c>
      <c r="H58" s="5">
        <v>4</v>
      </c>
      <c r="I58" s="5">
        <v>0</v>
      </c>
      <c r="J58" s="5">
        <v>0</v>
      </c>
      <c r="K58" s="16">
        <v>0</v>
      </c>
      <c r="L58" s="16">
        <v>0</v>
      </c>
      <c r="M58" s="16">
        <f t="shared" si="2"/>
        <v>0</v>
      </c>
      <c r="N58" s="5">
        <v>0</v>
      </c>
      <c r="O58" s="33">
        <v>0</v>
      </c>
      <c r="P58" s="16">
        <v>0</v>
      </c>
      <c r="Q58" s="16">
        <f t="shared" si="3"/>
        <v>0</v>
      </c>
    </row>
    <row r="59" spans="1:17" x14ac:dyDescent="0.3">
      <c r="A59" s="12">
        <f t="shared" si="1"/>
        <v>52</v>
      </c>
      <c r="B59" s="21" t="s">
        <v>62</v>
      </c>
      <c r="C59" s="18" t="s">
        <v>38</v>
      </c>
      <c r="D59" s="20"/>
      <c r="E59" s="15" t="s">
        <v>30</v>
      </c>
      <c r="F59" s="32" t="s">
        <v>193</v>
      </c>
      <c r="G59" s="26" t="s">
        <v>118</v>
      </c>
      <c r="H59" s="5">
        <v>5</v>
      </c>
      <c r="I59" s="5">
        <v>4</v>
      </c>
      <c r="J59" s="5">
        <v>6</v>
      </c>
      <c r="K59" s="16">
        <v>8235.2899999999991</v>
      </c>
      <c r="L59" s="16">
        <v>4147.8900000000003</v>
      </c>
      <c r="M59" s="16">
        <f t="shared" si="2"/>
        <v>4087.3999999999987</v>
      </c>
      <c r="N59" s="5">
        <v>4</v>
      </c>
      <c r="O59" s="33">
        <v>2351.9899999999998</v>
      </c>
      <c r="P59" s="16">
        <v>2351.9899999999998</v>
      </c>
      <c r="Q59" s="16">
        <f t="shared" si="3"/>
        <v>0</v>
      </c>
    </row>
    <row r="60" spans="1:17" x14ac:dyDescent="0.3">
      <c r="A60" s="12">
        <f t="shared" si="1"/>
        <v>53</v>
      </c>
      <c r="B60" s="21" t="s">
        <v>62</v>
      </c>
      <c r="C60" s="18" t="s">
        <v>38</v>
      </c>
      <c r="D60" s="20"/>
      <c r="E60" s="15" t="s">
        <v>30</v>
      </c>
      <c r="F60" s="32" t="s">
        <v>194</v>
      </c>
      <c r="G60" s="26" t="s">
        <v>119</v>
      </c>
      <c r="H60" s="5">
        <v>0</v>
      </c>
      <c r="I60" s="5">
        <v>0</v>
      </c>
      <c r="J60" s="5">
        <v>0</v>
      </c>
      <c r="K60" s="16">
        <v>0</v>
      </c>
      <c r="L60" s="16">
        <v>0</v>
      </c>
      <c r="M60" s="16">
        <f t="shared" si="2"/>
        <v>0</v>
      </c>
      <c r="N60" s="5">
        <v>0</v>
      </c>
      <c r="O60" s="33">
        <v>0</v>
      </c>
      <c r="P60" s="16">
        <v>0</v>
      </c>
      <c r="Q60" s="16">
        <f t="shared" si="3"/>
        <v>0</v>
      </c>
    </row>
    <row r="61" spans="1:17" x14ac:dyDescent="0.3">
      <c r="A61" s="12">
        <f t="shared" si="1"/>
        <v>54</v>
      </c>
      <c r="B61" s="17" t="s">
        <v>104</v>
      </c>
      <c r="C61" s="18" t="s">
        <v>38</v>
      </c>
      <c r="D61" s="19"/>
      <c r="E61" s="15" t="s">
        <v>30</v>
      </c>
      <c r="F61" s="32" t="s">
        <v>195</v>
      </c>
      <c r="G61" s="26" t="s">
        <v>118</v>
      </c>
      <c r="H61" s="5">
        <v>9</v>
      </c>
      <c r="I61" s="5">
        <v>2</v>
      </c>
      <c r="J61" s="5">
        <v>2</v>
      </c>
      <c r="K61" s="16">
        <v>1905.4099999999999</v>
      </c>
      <c r="L61" s="16">
        <v>1905.4099999999999</v>
      </c>
      <c r="M61" s="16">
        <f t="shared" si="2"/>
        <v>0</v>
      </c>
      <c r="N61" s="5">
        <v>10</v>
      </c>
      <c r="O61" s="33">
        <v>9518.9699999999993</v>
      </c>
      <c r="P61" s="16">
        <v>9518.9699999999993</v>
      </c>
      <c r="Q61" s="16">
        <f t="shared" si="3"/>
        <v>0</v>
      </c>
    </row>
    <row r="62" spans="1:17" x14ac:dyDescent="0.3">
      <c r="A62" s="12">
        <f t="shared" si="1"/>
        <v>55</v>
      </c>
      <c r="B62" s="17" t="s">
        <v>104</v>
      </c>
      <c r="C62" s="18" t="s">
        <v>38</v>
      </c>
      <c r="D62" s="19"/>
      <c r="E62" s="15" t="s">
        <v>30</v>
      </c>
      <c r="F62" s="32" t="s">
        <v>169</v>
      </c>
      <c r="G62" s="26" t="s">
        <v>119</v>
      </c>
      <c r="H62" s="5">
        <v>0</v>
      </c>
      <c r="I62" s="5">
        <v>0</v>
      </c>
      <c r="J62" s="5">
        <v>0</v>
      </c>
      <c r="K62" s="16">
        <v>0</v>
      </c>
      <c r="L62" s="16">
        <v>0</v>
      </c>
      <c r="M62" s="16">
        <f t="shared" si="2"/>
        <v>0</v>
      </c>
      <c r="N62" s="5">
        <v>10</v>
      </c>
      <c r="O62" s="33">
        <v>14637.9</v>
      </c>
      <c r="P62" s="16">
        <v>0</v>
      </c>
      <c r="Q62" s="16">
        <f t="shared" si="3"/>
        <v>14637.9</v>
      </c>
    </row>
    <row r="63" spans="1:17" x14ac:dyDescent="0.3">
      <c r="A63" s="12">
        <f t="shared" si="1"/>
        <v>56</v>
      </c>
      <c r="B63" s="17" t="s">
        <v>8</v>
      </c>
      <c r="C63" s="18" t="s">
        <v>38</v>
      </c>
      <c r="D63" s="19"/>
      <c r="E63" s="15" t="s">
        <v>30</v>
      </c>
      <c r="F63" s="32" t="s">
        <v>88</v>
      </c>
      <c r="G63" s="26" t="s">
        <v>118</v>
      </c>
      <c r="H63" s="5">
        <v>0</v>
      </c>
      <c r="I63" s="5">
        <v>0</v>
      </c>
      <c r="J63" s="5">
        <v>0</v>
      </c>
      <c r="K63" s="16">
        <v>0</v>
      </c>
      <c r="L63" s="16">
        <v>0</v>
      </c>
      <c r="M63" s="16">
        <f t="shared" si="2"/>
        <v>0</v>
      </c>
      <c r="N63" s="5">
        <v>0</v>
      </c>
      <c r="O63" s="33">
        <v>0</v>
      </c>
      <c r="P63" s="16">
        <v>0</v>
      </c>
      <c r="Q63" s="16">
        <f t="shared" si="3"/>
        <v>0</v>
      </c>
    </row>
    <row r="64" spans="1:17" x14ac:dyDescent="0.3">
      <c r="A64" s="12">
        <f t="shared" si="1"/>
        <v>57</v>
      </c>
      <c r="B64" s="17" t="s">
        <v>8</v>
      </c>
      <c r="C64" s="18" t="s">
        <v>38</v>
      </c>
      <c r="D64" s="19"/>
      <c r="E64" s="15" t="s">
        <v>30</v>
      </c>
      <c r="F64" s="32" t="s">
        <v>88</v>
      </c>
      <c r="G64" s="26" t="s">
        <v>119</v>
      </c>
      <c r="H64" s="5">
        <v>0</v>
      </c>
      <c r="I64" s="5">
        <v>0</v>
      </c>
      <c r="J64" s="5">
        <v>0</v>
      </c>
      <c r="K64" s="16">
        <v>0</v>
      </c>
      <c r="L64" s="16">
        <v>0</v>
      </c>
      <c r="M64" s="16">
        <f t="shared" si="2"/>
        <v>0</v>
      </c>
      <c r="N64" s="5">
        <v>0</v>
      </c>
      <c r="O64" s="33">
        <v>0</v>
      </c>
      <c r="P64" s="16">
        <v>0</v>
      </c>
      <c r="Q64" s="16">
        <f t="shared" si="3"/>
        <v>0</v>
      </c>
    </row>
    <row r="65" spans="1:17" x14ac:dyDescent="0.3">
      <c r="A65" s="12">
        <f t="shared" si="1"/>
        <v>58</v>
      </c>
      <c r="B65" s="17" t="s">
        <v>120</v>
      </c>
      <c r="C65" s="18" t="s">
        <v>38</v>
      </c>
      <c r="D65" s="19"/>
      <c r="E65" s="15" t="s">
        <v>30</v>
      </c>
      <c r="F65" s="32" t="s">
        <v>196</v>
      </c>
      <c r="G65" s="26" t="s">
        <v>119</v>
      </c>
      <c r="H65" s="5">
        <v>0</v>
      </c>
      <c r="I65" s="5">
        <v>0</v>
      </c>
      <c r="J65" s="5">
        <v>0</v>
      </c>
      <c r="K65" s="16">
        <v>0</v>
      </c>
      <c r="L65" s="16">
        <v>0</v>
      </c>
      <c r="M65" s="16">
        <f t="shared" si="2"/>
        <v>0</v>
      </c>
      <c r="N65" s="5">
        <v>0</v>
      </c>
      <c r="O65" s="33">
        <v>0</v>
      </c>
      <c r="P65" s="16">
        <v>0</v>
      </c>
      <c r="Q65" s="16">
        <f t="shared" si="3"/>
        <v>0</v>
      </c>
    </row>
    <row r="66" spans="1:17" x14ac:dyDescent="0.3">
      <c r="A66" s="12">
        <f t="shared" si="1"/>
        <v>59</v>
      </c>
      <c r="B66" s="17" t="s">
        <v>150</v>
      </c>
      <c r="C66" s="18" t="s">
        <v>38</v>
      </c>
      <c r="D66" s="19"/>
      <c r="E66" s="15" t="s">
        <v>30</v>
      </c>
      <c r="F66" s="32" t="s">
        <v>88</v>
      </c>
      <c r="G66" s="26" t="s">
        <v>118</v>
      </c>
      <c r="H66" s="5">
        <v>2</v>
      </c>
      <c r="I66" s="5">
        <v>1</v>
      </c>
      <c r="J66" s="5">
        <v>1</v>
      </c>
      <c r="K66" s="16">
        <v>793.92</v>
      </c>
      <c r="L66" s="16">
        <v>793.92</v>
      </c>
      <c r="M66" s="16">
        <f t="shared" si="2"/>
        <v>0</v>
      </c>
      <c r="N66" s="5">
        <v>2</v>
      </c>
      <c r="O66" s="33">
        <v>6418.17</v>
      </c>
      <c r="P66" s="16">
        <v>6418.17</v>
      </c>
      <c r="Q66" s="16">
        <f t="shared" si="3"/>
        <v>0</v>
      </c>
    </row>
    <row r="67" spans="1:17" x14ac:dyDescent="0.3">
      <c r="A67" s="12">
        <f t="shared" si="1"/>
        <v>60</v>
      </c>
      <c r="B67" s="17" t="s">
        <v>197</v>
      </c>
      <c r="C67" s="18" t="s">
        <v>38</v>
      </c>
      <c r="D67" s="19"/>
      <c r="E67" s="15" t="s">
        <v>30</v>
      </c>
      <c r="F67" s="32" t="s">
        <v>88</v>
      </c>
      <c r="G67" s="26" t="s">
        <v>119</v>
      </c>
      <c r="H67" s="5">
        <v>0</v>
      </c>
      <c r="I67" s="5">
        <v>0</v>
      </c>
      <c r="J67" s="5">
        <v>0</v>
      </c>
      <c r="K67" s="16">
        <v>0</v>
      </c>
      <c r="L67" s="16">
        <v>0</v>
      </c>
      <c r="M67" s="16">
        <f t="shared" si="2"/>
        <v>0</v>
      </c>
      <c r="N67" s="5">
        <v>0</v>
      </c>
      <c r="O67" s="33">
        <v>0</v>
      </c>
      <c r="P67" s="16">
        <v>0</v>
      </c>
      <c r="Q67" s="16">
        <f t="shared" si="3"/>
        <v>0</v>
      </c>
    </row>
    <row r="68" spans="1:17" x14ac:dyDescent="0.3">
      <c r="A68" s="12">
        <f t="shared" si="1"/>
        <v>61</v>
      </c>
      <c r="B68" s="22" t="s">
        <v>40</v>
      </c>
      <c r="C68" s="18" t="s">
        <v>38</v>
      </c>
      <c r="D68" s="19"/>
      <c r="E68" s="15" t="s">
        <v>30</v>
      </c>
      <c r="F68" s="32" t="s">
        <v>88</v>
      </c>
      <c r="G68" s="26" t="s">
        <v>118</v>
      </c>
      <c r="H68" s="5">
        <v>0</v>
      </c>
      <c r="I68" s="5">
        <v>0</v>
      </c>
      <c r="J68" s="5">
        <v>0</v>
      </c>
      <c r="K68" s="16">
        <v>0</v>
      </c>
      <c r="L68" s="16">
        <v>0</v>
      </c>
      <c r="M68" s="16">
        <f t="shared" si="2"/>
        <v>0</v>
      </c>
      <c r="N68" s="5">
        <v>0</v>
      </c>
      <c r="O68" s="33">
        <v>0</v>
      </c>
      <c r="P68" s="16">
        <v>0</v>
      </c>
      <c r="Q68" s="16">
        <f t="shared" si="3"/>
        <v>0</v>
      </c>
    </row>
    <row r="69" spans="1:17" x14ac:dyDescent="0.3">
      <c r="A69" s="12">
        <f t="shared" si="1"/>
        <v>62</v>
      </c>
      <c r="B69" s="22" t="s">
        <v>107</v>
      </c>
      <c r="C69" s="18" t="s">
        <v>38</v>
      </c>
      <c r="D69" s="20"/>
      <c r="E69" s="15" t="s">
        <v>30</v>
      </c>
      <c r="F69" s="32" t="s">
        <v>165</v>
      </c>
      <c r="G69" s="26" t="s">
        <v>118</v>
      </c>
      <c r="H69" s="5">
        <v>0</v>
      </c>
      <c r="I69" s="5">
        <v>0</v>
      </c>
      <c r="J69" s="5">
        <v>0</v>
      </c>
      <c r="K69" s="16">
        <v>0</v>
      </c>
      <c r="L69" s="16">
        <v>0</v>
      </c>
      <c r="M69" s="16">
        <f t="shared" si="2"/>
        <v>0</v>
      </c>
      <c r="N69" s="5">
        <v>0</v>
      </c>
      <c r="O69" s="33">
        <v>0</v>
      </c>
      <c r="P69" s="16">
        <v>0</v>
      </c>
      <c r="Q69" s="16">
        <f t="shared" si="3"/>
        <v>0</v>
      </c>
    </row>
    <row r="70" spans="1:17" x14ac:dyDescent="0.3">
      <c r="A70" s="12">
        <f t="shared" si="1"/>
        <v>63</v>
      </c>
      <c r="B70" s="22" t="s">
        <v>9</v>
      </c>
      <c r="C70" s="18" t="s">
        <v>38</v>
      </c>
      <c r="D70" s="19"/>
      <c r="E70" s="15" t="s">
        <v>30</v>
      </c>
      <c r="F70" s="32" t="s">
        <v>198</v>
      </c>
      <c r="G70" s="26" t="s">
        <v>118</v>
      </c>
      <c r="H70" s="5">
        <v>4</v>
      </c>
      <c r="I70" s="5">
        <v>0</v>
      </c>
      <c r="J70" s="5">
        <v>0</v>
      </c>
      <c r="K70" s="16">
        <v>0</v>
      </c>
      <c r="L70" s="16">
        <v>0</v>
      </c>
      <c r="M70" s="16">
        <f t="shared" si="2"/>
        <v>0</v>
      </c>
      <c r="N70" s="5">
        <v>0</v>
      </c>
      <c r="O70" s="33">
        <v>0</v>
      </c>
      <c r="P70" s="16">
        <v>0</v>
      </c>
      <c r="Q70" s="16">
        <f t="shared" si="3"/>
        <v>0</v>
      </c>
    </row>
    <row r="71" spans="1:17" x14ac:dyDescent="0.3">
      <c r="A71" s="12">
        <f t="shared" si="1"/>
        <v>64</v>
      </c>
      <c r="B71" s="21" t="s">
        <v>90</v>
      </c>
      <c r="C71" s="18" t="s">
        <v>38</v>
      </c>
      <c r="D71" s="20"/>
      <c r="E71" s="15" t="s">
        <v>30</v>
      </c>
      <c r="F71" s="32" t="s">
        <v>199</v>
      </c>
      <c r="G71" s="26" t="s">
        <v>118</v>
      </c>
      <c r="H71" s="5">
        <v>1</v>
      </c>
      <c r="I71" s="5">
        <v>1</v>
      </c>
      <c r="J71" s="5">
        <v>1</v>
      </c>
      <c r="K71" s="16">
        <v>1196.5899999999999</v>
      </c>
      <c r="L71" s="16">
        <v>1196.5899999999999</v>
      </c>
      <c r="M71" s="16">
        <f t="shared" si="2"/>
        <v>0</v>
      </c>
      <c r="N71" s="5">
        <v>0</v>
      </c>
      <c r="O71" s="33">
        <v>0</v>
      </c>
      <c r="P71" s="16">
        <v>0</v>
      </c>
      <c r="Q71" s="16">
        <f t="shared" si="3"/>
        <v>0</v>
      </c>
    </row>
    <row r="72" spans="1:17" x14ac:dyDescent="0.3">
      <c r="A72" s="12">
        <f t="shared" ref="A72:A227" si="5">ROW()-7</f>
        <v>65</v>
      </c>
      <c r="B72" s="22" t="s">
        <v>54</v>
      </c>
      <c r="C72" s="18" t="s">
        <v>38</v>
      </c>
      <c r="D72" s="19"/>
      <c r="E72" s="15" t="s">
        <v>30</v>
      </c>
      <c r="F72" s="32" t="s">
        <v>200</v>
      </c>
      <c r="G72" s="26" t="s">
        <v>118</v>
      </c>
      <c r="H72" s="5">
        <v>0</v>
      </c>
      <c r="I72" s="5">
        <v>0</v>
      </c>
      <c r="J72" s="5">
        <v>0</v>
      </c>
      <c r="K72" s="16">
        <v>0</v>
      </c>
      <c r="L72" s="16">
        <v>0</v>
      </c>
      <c r="M72" s="16">
        <f t="shared" si="2"/>
        <v>0</v>
      </c>
      <c r="N72" s="5">
        <v>0</v>
      </c>
      <c r="O72" s="33">
        <v>0</v>
      </c>
      <c r="P72" s="16">
        <v>0</v>
      </c>
      <c r="Q72" s="16">
        <f t="shared" si="3"/>
        <v>0</v>
      </c>
    </row>
    <row r="73" spans="1:17" x14ac:dyDescent="0.3">
      <c r="A73" s="12">
        <f t="shared" si="5"/>
        <v>66</v>
      </c>
      <c r="B73" s="22" t="s">
        <v>266</v>
      </c>
      <c r="C73" s="18" t="s">
        <v>38</v>
      </c>
      <c r="D73" s="19"/>
      <c r="E73" s="15" t="s">
        <v>30</v>
      </c>
      <c r="F73" s="32" t="s">
        <v>88</v>
      </c>
      <c r="G73" s="26" t="s">
        <v>119</v>
      </c>
      <c r="H73" s="5">
        <v>5</v>
      </c>
      <c r="I73" s="5">
        <v>0</v>
      </c>
      <c r="J73" s="5">
        <v>0</v>
      </c>
      <c r="K73" s="16">
        <v>0</v>
      </c>
      <c r="L73" s="16">
        <v>0</v>
      </c>
      <c r="M73" s="16">
        <f t="shared" si="2"/>
        <v>0</v>
      </c>
      <c r="N73" s="5">
        <v>0</v>
      </c>
      <c r="O73" s="33">
        <v>0</v>
      </c>
      <c r="P73" s="16">
        <v>0</v>
      </c>
      <c r="Q73" s="16">
        <f t="shared" si="3"/>
        <v>0</v>
      </c>
    </row>
    <row r="74" spans="1:17" x14ac:dyDescent="0.3">
      <c r="A74" s="12">
        <f t="shared" si="5"/>
        <v>67</v>
      </c>
      <c r="B74" s="21" t="s">
        <v>10</v>
      </c>
      <c r="C74" s="18" t="s">
        <v>38</v>
      </c>
      <c r="D74" s="19"/>
      <c r="E74" s="15" t="s">
        <v>30</v>
      </c>
      <c r="F74" s="32" t="s">
        <v>201</v>
      </c>
      <c r="G74" s="26" t="s">
        <v>118</v>
      </c>
      <c r="H74" s="5">
        <v>1</v>
      </c>
      <c r="I74" s="5">
        <v>0</v>
      </c>
      <c r="J74" s="5">
        <v>0</v>
      </c>
      <c r="K74" s="16">
        <v>0</v>
      </c>
      <c r="L74" s="16">
        <v>0</v>
      </c>
      <c r="M74" s="16">
        <f t="shared" si="2"/>
        <v>0</v>
      </c>
      <c r="N74" s="5">
        <v>0</v>
      </c>
      <c r="O74" s="33">
        <v>0</v>
      </c>
      <c r="P74" s="16">
        <v>0</v>
      </c>
      <c r="Q74" s="16">
        <f t="shared" si="3"/>
        <v>0</v>
      </c>
    </row>
    <row r="75" spans="1:17" x14ac:dyDescent="0.3">
      <c r="A75" s="12">
        <f t="shared" si="5"/>
        <v>68</v>
      </c>
      <c r="B75" s="21" t="s">
        <v>202</v>
      </c>
      <c r="C75" s="18" t="s">
        <v>38</v>
      </c>
      <c r="D75" s="19"/>
      <c r="E75" s="15" t="s">
        <v>30</v>
      </c>
      <c r="F75" s="32" t="s">
        <v>88</v>
      </c>
      <c r="G75" s="26" t="s">
        <v>118</v>
      </c>
      <c r="H75" s="5">
        <v>8</v>
      </c>
      <c r="I75" s="5">
        <v>3</v>
      </c>
      <c r="J75" s="5">
        <v>5</v>
      </c>
      <c r="K75" s="16">
        <v>16469.140000000003</v>
      </c>
      <c r="L75" s="16">
        <v>15357.650000000001</v>
      </c>
      <c r="M75" s="16">
        <f t="shared" si="2"/>
        <v>1111.4900000000016</v>
      </c>
      <c r="N75" s="5">
        <v>0</v>
      </c>
      <c r="O75" s="33">
        <v>0</v>
      </c>
      <c r="P75" s="16">
        <v>0</v>
      </c>
      <c r="Q75" s="16">
        <f t="shared" si="3"/>
        <v>0</v>
      </c>
    </row>
    <row r="76" spans="1:17" x14ac:dyDescent="0.3">
      <c r="A76" s="12">
        <f t="shared" si="5"/>
        <v>69</v>
      </c>
      <c r="B76" s="21" t="s">
        <v>202</v>
      </c>
      <c r="C76" s="18" t="s">
        <v>38</v>
      </c>
      <c r="D76" s="19"/>
      <c r="E76" s="15" t="s">
        <v>30</v>
      </c>
      <c r="F76" s="32" t="s">
        <v>88</v>
      </c>
      <c r="G76" s="26" t="s">
        <v>119</v>
      </c>
      <c r="H76" s="5">
        <v>4</v>
      </c>
      <c r="I76" s="5">
        <v>1</v>
      </c>
      <c r="J76" s="5">
        <v>2</v>
      </c>
      <c r="K76" s="16">
        <v>4465.8</v>
      </c>
      <c r="L76" s="16">
        <v>0</v>
      </c>
      <c r="M76" s="16">
        <f t="shared" si="2"/>
        <v>4465.8</v>
      </c>
      <c r="N76" s="5">
        <v>0</v>
      </c>
      <c r="O76" s="33">
        <v>0</v>
      </c>
      <c r="P76" s="16">
        <v>0</v>
      </c>
      <c r="Q76" s="16">
        <f t="shared" si="3"/>
        <v>0</v>
      </c>
    </row>
    <row r="77" spans="1:17" x14ac:dyDescent="0.3">
      <c r="A77" s="12">
        <f t="shared" si="5"/>
        <v>70</v>
      </c>
      <c r="B77" s="21" t="s">
        <v>11</v>
      </c>
      <c r="C77" s="18" t="s">
        <v>38</v>
      </c>
      <c r="D77" s="19"/>
      <c r="E77" s="15" t="s">
        <v>30</v>
      </c>
      <c r="F77" s="32" t="s">
        <v>88</v>
      </c>
      <c r="G77" s="26" t="s">
        <v>118</v>
      </c>
      <c r="H77" s="5">
        <v>0</v>
      </c>
      <c r="I77" s="5">
        <v>0</v>
      </c>
      <c r="J77" s="5">
        <v>0</v>
      </c>
      <c r="K77" s="16">
        <v>0</v>
      </c>
      <c r="L77" s="16">
        <v>0</v>
      </c>
      <c r="M77" s="16">
        <f t="shared" si="2"/>
        <v>0</v>
      </c>
      <c r="N77" s="5">
        <v>0</v>
      </c>
      <c r="O77" s="33">
        <v>0</v>
      </c>
      <c r="P77" s="16">
        <v>0</v>
      </c>
      <c r="Q77" s="16">
        <f t="shared" si="3"/>
        <v>0</v>
      </c>
    </row>
    <row r="78" spans="1:17" x14ac:dyDescent="0.3">
      <c r="A78" s="12">
        <f t="shared" si="5"/>
        <v>71</v>
      </c>
      <c r="B78" s="21" t="s">
        <v>203</v>
      </c>
      <c r="C78" s="18" t="s">
        <v>38</v>
      </c>
      <c r="D78" s="19"/>
      <c r="E78" s="15" t="s">
        <v>30</v>
      </c>
      <c r="F78" s="32" t="s">
        <v>88</v>
      </c>
      <c r="G78" s="26" t="s">
        <v>119</v>
      </c>
      <c r="H78" s="5">
        <v>2</v>
      </c>
      <c r="I78" s="5">
        <v>0</v>
      </c>
      <c r="J78" s="5">
        <v>0</v>
      </c>
      <c r="K78" s="16">
        <v>0</v>
      </c>
      <c r="L78" s="16">
        <v>0</v>
      </c>
      <c r="M78" s="16">
        <f t="shared" si="2"/>
        <v>0</v>
      </c>
      <c r="N78" s="5">
        <v>6</v>
      </c>
      <c r="O78" s="33">
        <v>7443</v>
      </c>
      <c r="P78" s="16">
        <v>3473.4</v>
      </c>
      <c r="Q78" s="16">
        <f t="shared" si="3"/>
        <v>3969.6</v>
      </c>
    </row>
    <row r="79" spans="1:17" x14ac:dyDescent="0.3">
      <c r="A79" s="12">
        <f t="shared" si="5"/>
        <v>72</v>
      </c>
      <c r="B79" s="22" t="s">
        <v>53</v>
      </c>
      <c r="C79" s="18" t="s">
        <v>38</v>
      </c>
      <c r="D79" s="19"/>
      <c r="E79" s="15" t="s">
        <v>30</v>
      </c>
      <c r="F79" s="32" t="s">
        <v>88</v>
      </c>
      <c r="G79" s="26" t="s">
        <v>118</v>
      </c>
      <c r="H79" s="5">
        <v>0</v>
      </c>
      <c r="I79" s="5">
        <v>0</v>
      </c>
      <c r="J79" s="5">
        <v>0</v>
      </c>
      <c r="K79" s="16">
        <v>0</v>
      </c>
      <c r="L79" s="16">
        <v>0</v>
      </c>
      <c r="M79" s="16">
        <f t="shared" si="2"/>
        <v>0</v>
      </c>
      <c r="N79" s="5">
        <v>0</v>
      </c>
      <c r="O79" s="33">
        <v>0</v>
      </c>
      <c r="P79" s="16">
        <v>0</v>
      </c>
      <c r="Q79" s="16">
        <f t="shared" si="3"/>
        <v>0</v>
      </c>
    </row>
    <row r="80" spans="1:17" x14ac:dyDescent="0.3">
      <c r="A80" s="12">
        <f t="shared" si="5"/>
        <v>73</v>
      </c>
      <c r="B80" s="22" t="s">
        <v>109</v>
      </c>
      <c r="C80" s="18" t="s">
        <v>38</v>
      </c>
      <c r="D80" s="19"/>
      <c r="E80" s="15" t="s">
        <v>30</v>
      </c>
      <c r="F80" s="32" t="s">
        <v>183</v>
      </c>
      <c r="G80" s="26" t="s">
        <v>118</v>
      </c>
      <c r="H80" s="5">
        <v>4</v>
      </c>
      <c r="I80" s="5">
        <v>1</v>
      </c>
      <c r="J80" s="5">
        <v>1</v>
      </c>
      <c r="K80" s="16">
        <v>1223.1300000000001</v>
      </c>
      <c r="L80" s="16">
        <v>1223.1300000000001</v>
      </c>
      <c r="M80" s="16">
        <f t="shared" si="2"/>
        <v>0</v>
      </c>
      <c r="N80" s="5">
        <v>2</v>
      </c>
      <c r="O80" s="33">
        <v>4355.6400000000003</v>
      </c>
      <c r="P80" s="16">
        <v>4355.6400000000003</v>
      </c>
      <c r="Q80" s="16">
        <f t="shared" si="3"/>
        <v>0</v>
      </c>
    </row>
    <row r="81" spans="1:17" x14ac:dyDescent="0.3">
      <c r="A81" s="12">
        <f t="shared" si="5"/>
        <v>74</v>
      </c>
      <c r="B81" s="22" t="s">
        <v>109</v>
      </c>
      <c r="C81" s="18" t="s">
        <v>38</v>
      </c>
      <c r="D81" s="19"/>
      <c r="E81" s="15" t="s">
        <v>30</v>
      </c>
      <c r="F81" s="32" t="s">
        <v>171</v>
      </c>
      <c r="G81" s="26" t="s">
        <v>121</v>
      </c>
      <c r="H81" s="5">
        <v>0</v>
      </c>
      <c r="I81" s="5">
        <v>0</v>
      </c>
      <c r="J81" s="5">
        <v>0</v>
      </c>
      <c r="K81" s="16">
        <v>0</v>
      </c>
      <c r="L81" s="16">
        <v>0</v>
      </c>
      <c r="M81" s="16">
        <f t="shared" si="2"/>
        <v>0</v>
      </c>
      <c r="N81" s="5">
        <v>0</v>
      </c>
      <c r="O81" s="33">
        <v>0</v>
      </c>
      <c r="P81" s="16">
        <v>0</v>
      </c>
      <c r="Q81" s="16">
        <f t="shared" si="3"/>
        <v>0</v>
      </c>
    </row>
    <row r="82" spans="1:17" x14ac:dyDescent="0.3">
      <c r="A82" s="12">
        <f t="shared" si="5"/>
        <v>75</v>
      </c>
      <c r="B82" s="22" t="s">
        <v>109</v>
      </c>
      <c r="C82" s="18" t="s">
        <v>38</v>
      </c>
      <c r="D82" s="19"/>
      <c r="E82" s="15" t="s">
        <v>30</v>
      </c>
      <c r="F82" s="32" t="s">
        <v>88</v>
      </c>
      <c r="G82" s="26" t="s">
        <v>119</v>
      </c>
      <c r="H82" s="5">
        <v>5</v>
      </c>
      <c r="I82" s="5">
        <v>0</v>
      </c>
      <c r="J82" s="5">
        <v>0</v>
      </c>
      <c r="K82" s="16">
        <v>0</v>
      </c>
      <c r="L82" s="16">
        <v>0</v>
      </c>
      <c r="M82" s="16">
        <f t="shared" si="2"/>
        <v>0</v>
      </c>
      <c r="N82" s="5">
        <v>4</v>
      </c>
      <c r="O82" s="33">
        <v>4465.8</v>
      </c>
      <c r="P82" s="16">
        <v>1736.7</v>
      </c>
      <c r="Q82" s="16">
        <f t="shared" si="3"/>
        <v>2729.1000000000004</v>
      </c>
    </row>
    <row r="83" spans="1:17" x14ac:dyDescent="0.3">
      <c r="A83" s="12">
        <f t="shared" si="5"/>
        <v>76</v>
      </c>
      <c r="B83" s="21" t="s">
        <v>63</v>
      </c>
      <c r="C83" s="18" t="s">
        <v>38</v>
      </c>
      <c r="D83" s="20"/>
      <c r="E83" s="15" t="s">
        <v>30</v>
      </c>
      <c r="F83" s="32" t="s">
        <v>88</v>
      </c>
      <c r="G83" s="26" t="s">
        <v>118</v>
      </c>
      <c r="H83" s="5">
        <v>0</v>
      </c>
      <c r="I83" s="5">
        <v>0</v>
      </c>
      <c r="J83" s="5">
        <v>0</v>
      </c>
      <c r="K83" s="16">
        <v>0</v>
      </c>
      <c r="L83" s="16">
        <v>0</v>
      </c>
      <c r="M83" s="16">
        <f t="shared" si="2"/>
        <v>0</v>
      </c>
      <c r="N83" s="5">
        <v>0</v>
      </c>
      <c r="O83" s="33">
        <v>0</v>
      </c>
      <c r="P83" s="16">
        <v>0</v>
      </c>
      <c r="Q83" s="16">
        <f t="shared" si="3"/>
        <v>0</v>
      </c>
    </row>
    <row r="84" spans="1:17" x14ac:dyDescent="0.3">
      <c r="A84" s="12">
        <f t="shared" si="5"/>
        <v>77</v>
      </c>
      <c r="B84" s="21" t="s">
        <v>63</v>
      </c>
      <c r="C84" s="18" t="s">
        <v>38</v>
      </c>
      <c r="D84" s="20"/>
      <c r="E84" s="15" t="s">
        <v>30</v>
      </c>
      <c r="F84" s="32" t="s">
        <v>88</v>
      </c>
      <c r="G84" s="26" t="s">
        <v>119</v>
      </c>
      <c r="H84" s="5">
        <v>0</v>
      </c>
      <c r="I84" s="5">
        <v>0</v>
      </c>
      <c r="J84" s="5">
        <v>0</v>
      </c>
      <c r="K84" s="16">
        <v>0</v>
      </c>
      <c r="L84" s="16">
        <v>0</v>
      </c>
      <c r="M84" s="16">
        <f t="shared" si="2"/>
        <v>0</v>
      </c>
      <c r="N84" s="5">
        <v>0</v>
      </c>
      <c r="O84" s="33">
        <v>0</v>
      </c>
      <c r="P84" s="16">
        <v>0</v>
      </c>
      <c r="Q84" s="16">
        <f t="shared" si="3"/>
        <v>0</v>
      </c>
    </row>
    <row r="85" spans="1:17" x14ac:dyDescent="0.3">
      <c r="A85" s="12">
        <f t="shared" si="5"/>
        <v>78</v>
      </c>
      <c r="B85" s="21" t="s">
        <v>272</v>
      </c>
      <c r="C85" s="18" t="s">
        <v>38</v>
      </c>
      <c r="D85" s="20"/>
      <c r="E85" s="15" t="s">
        <v>30</v>
      </c>
      <c r="F85" s="32" t="s">
        <v>88</v>
      </c>
      <c r="G85" s="26" t="s">
        <v>118</v>
      </c>
      <c r="H85" s="5">
        <v>0</v>
      </c>
      <c r="I85" s="5">
        <v>0</v>
      </c>
      <c r="J85" s="5">
        <v>0</v>
      </c>
      <c r="K85" s="16">
        <v>0</v>
      </c>
      <c r="L85" s="16">
        <v>0</v>
      </c>
      <c r="M85" s="16">
        <f t="shared" si="2"/>
        <v>0</v>
      </c>
      <c r="N85" s="5">
        <v>0</v>
      </c>
      <c r="O85" s="33">
        <v>0</v>
      </c>
      <c r="P85" s="16">
        <v>0</v>
      </c>
      <c r="Q85" s="16">
        <f t="shared" si="3"/>
        <v>0</v>
      </c>
    </row>
    <row r="86" spans="1:17" x14ac:dyDescent="0.3">
      <c r="A86" s="12">
        <f t="shared" si="5"/>
        <v>79</v>
      </c>
      <c r="B86" s="21" t="s">
        <v>144</v>
      </c>
      <c r="C86" s="18" t="s">
        <v>38</v>
      </c>
      <c r="D86" s="20"/>
      <c r="E86" s="15" t="s">
        <v>30</v>
      </c>
      <c r="F86" s="32" t="s">
        <v>88</v>
      </c>
      <c r="G86" s="26" t="s">
        <v>118</v>
      </c>
      <c r="H86" s="5">
        <v>4</v>
      </c>
      <c r="I86" s="5">
        <v>1</v>
      </c>
      <c r="J86" s="5">
        <v>2</v>
      </c>
      <c r="K86" s="16">
        <v>1783.87</v>
      </c>
      <c r="L86" s="16">
        <v>1783.87</v>
      </c>
      <c r="M86" s="16">
        <f t="shared" si="2"/>
        <v>0</v>
      </c>
      <c r="N86" s="5">
        <v>12</v>
      </c>
      <c r="O86" s="33">
        <v>15419.11</v>
      </c>
      <c r="P86" s="16">
        <v>15419.11</v>
      </c>
      <c r="Q86" s="16">
        <f t="shared" si="3"/>
        <v>0</v>
      </c>
    </row>
    <row r="87" spans="1:17" x14ac:dyDescent="0.3">
      <c r="A87" s="12">
        <f t="shared" si="5"/>
        <v>80</v>
      </c>
      <c r="B87" s="21" t="s">
        <v>144</v>
      </c>
      <c r="C87" s="18" t="s">
        <v>38</v>
      </c>
      <c r="D87" s="20"/>
      <c r="E87" s="15" t="s">
        <v>30</v>
      </c>
      <c r="F87" s="32" t="s">
        <v>88</v>
      </c>
      <c r="G87" s="26" t="s">
        <v>119</v>
      </c>
      <c r="H87" s="5">
        <v>0</v>
      </c>
      <c r="I87" s="5">
        <v>0</v>
      </c>
      <c r="J87" s="5">
        <v>0</v>
      </c>
      <c r="K87" s="16">
        <v>0</v>
      </c>
      <c r="L87" s="16">
        <v>0</v>
      </c>
      <c r="M87" s="16">
        <f t="shared" si="2"/>
        <v>0</v>
      </c>
      <c r="N87" s="5">
        <v>6</v>
      </c>
      <c r="O87" s="33">
        <v>6153.26</v>
      </c>
      <c r="P87" s="16">
        <v>4416.5600000000004</v>
      </c>
      <c r="Q87" s="16">
        <f t="shared" si="3"/>
        <v>1736.6999999999998</v>
      </c>
    </row>
    <row r="88" spans="1:17" x14ac:dyDescent="0.3">
      <c r="A88" s="12">
        <f t="shared" si="5"/>
        <v>81</v>
      </c>
      <c r="B88" s="21" t="s">
        <v>12</v>
      </c>
      <c r="C88" s="18" t="s">
        <v>38</v>
      </c>
      <c r="D88" s="19"/>
      <c r="E88" s="15" t="s">
        <v>32</v>
      </c>
      <c r="F88" s="32" t="s">
        <v>204</v>
      </c>
      <c r="G88" s="26" t="s">
        <v>118</v>
      </c>
      <c r="H88" s="5">
        <v>2</v>
      </c>
      <c r="I88" s="5">
        <v>1</v>
      </c>
      <c r="J88" s="5">
        <v>1</v>
      </c>
      <c r="K88" s="16">
        <v>2396.65</v>
      </c>
      <c r="L88" s="16">
        <v>0</v>
      </c>
      <c r="M88" s="16">
        <f t="shared" si="2"/>
        <v>2396.65</v>
      </c>
      <c r="N88" s="5">
        <v>0</v>
      </c>
      <c r="O88" s="33">
        <v>0</v>
      </c>
      <c r="P88" s="16">
        <v>0</v>
      </c>
      <c r="Q88" s="16">
        <f t="shared" si="3"/>
        <v>0</v>
      </c>
    </row>
    <row r="89" spans="1:17" x14ac:dyDescent="0.3">
      <c r="A89" s="12">
        <f t="shared" si="5"/>
        <v>82</v>
      </c>
      <c r="B89" s="21" t="s">
        <v>12</v>
      </c>
      <c r="C89" s="18" t="s">
        <v>38</v>
      </c>
      <c r="D89" s="19"/>
      <c r="E89" s="15" t="s">
        <v>32</v>
      </c>
      <c r="F89" s="32" t="s">
        <v>173</v>
      </c>
      <c r="G89" s="26" t="s">
        <v>122</v>
      </c>
      <c r="H89" s="5">
        <v>2</v>
      </c>
      <c r="I89" s="5">
        <v>0</v>
      </c>
      <c r="J89" s="5">
        <v>0</v>
      </c>
      <c r="K89" s="16">
        <v>0</v>
      </c>
      <c r="L89" s="16">
        <v>0</v>
      </c>
      <c r="M89" s="16">
        <f t="shared" si="2"/>
        <v>0</v>
      </c>
      <c r="N89" s="5">
        <v>22</v>
      </c>
      <c r="O89" s="33">
        <v>17367.000000000004</v>
      </c>
      <c r="P89" s="16">
        <v>12156.900000000001</v>
      </c>
      <c r="Q89" s="16">
        <f t="shared" si="3"/>
        <v>5210.1000000000022</v>
      </c>
    </row>
    <row r="90" spans="1:17" x14ac:dyDescent="0.3">
      <c r="A90" s="12">
        <f t="shared" si="5"/>
        <v>83</v>
      </c>
      <c r="B90" s="21" t="s">
        <v>96</v>
      </c>
      <c r="C90" s="18" t="s">
        <v>38</v>
      </c>
      <c r="D90" s="20"/>
      <c r="E90" s="15" t="s">
        <v>32</v>
      </c>
      <c r="F90" s="32" t="s">
        <v>182</v>
      </c>
      <c r="G90" s="26" t="s">
        <v>118</v>
      </c>
      <c r="H90" s="5">
        <v>0</v>
      </c>
      <c r="I90" s="5">
        <v>0</v>
      </c>
      <c r="J90" s="5">
        <v>0</v>
      </c>
      <c r="K90" s="16">
        <v>0</v>
      </c>
      <c r="L90" s="16">
        <v>0</v>
      </c>
      <c r="M90" s="16">
        <f t="shared" si="2"/>
        <v>0</v>
      </c>
      <c r="N90" s="5">
        <v>0</v>
      </c>
      <c r="O90" s="33">
        <v>0</v>
      </c>
      <c r="P90" s="16">
        <v>0</v>
      </c>
      <c r="Q90" s="16">
        <f t="shared" si="3"/>
        <v>0</v>
      </c>
    </row>
    <row r="91" spans="1:17" x14ac:dyDescent="0.3">
      <c r="A91" s="12">
        <f t="shared" si="5"/>
        <v>84</v>
      </c>
      <c r="B91" s="21" t="s">
        <v>96</v>
      </c>
      <c r="C91" s="18" t="s">
        <v>38</v>
      </c>
      <c r="D91" s="20"/>
      <c r="E91" s="15" t="s">
        <v>32</v>
      </c>
      <c r="F91" s="32" t="s">
        <v>171</v>
      </c>
      <c r="G91" s="26" t="s">
        <v>122</v>
      </c>
      <c r="H91" s="5">
        <v>8</v>
      </c>
      <c r="I91" s="5">
        <v>1</v>
      </c>
      <c r="J91" s="5">
        <v>1</v>
      </c>
      <c r="K91" s="16">
        <v>4962</v>
      </c>
      <c r="L91" s="16">
        <v>4962</v>
      </c>
      <c r="M91" s="16">
        <f t="shared" si="2"/>
        <v>0</v>
      </c>
      <c r="N91" s="5">
        <v>18</v>
      </c>
      <c r="O91" s="33">
        <v>18641.060000000005</v>
      </c>
      <c r="P91" s="16">
        <v>11694.260000000002</v>
      </c>
      <c r="Q91" s="16">
        <f t="shared" si="3"/>
        <v>6946.8000000000029</v>
      </c>
    </row>
    <row r="92" spans="1:17" x14ac:dyDescent="0.3">
      <c r="A92" s="12">
        <f t="shared" si="5"/>
        <v>85</v>
      </c>
      <c r="B92" s="21" t="s">
        <v>97</v>
      </c>
      <c r="C92" s="18" t="s">
        <v>38</v>
      </c>
      <c r="D92" s="20"/>
      <c r="E92" s="15" t="s">
        <v>32</v>
      </c>
      <c r="F92" s="32" t="s">
        <v>88</v>
      </c>
      <c r="G92" s="26" t="s">
        <v>118</v>
      </c>
      <c r="H92" s="5">
        <v>0</v>
      </c>
      <c r="I92" s="5">
        <v>0</v>
      </c>
      <c r="J92" s="5">
        <v>0</v>
      </c>
      <c r="K92" s="16">
        <v>0</v>
      </c>
      <c r="L92" s="16">
        <v>0</v>
      </c>
      <c r="M92" s="16">
        <f t="shared" si="2"/>
        <v>0</v>
      </c>
      <c r="N92" s="5">
        <v>0</v>
      </c>
      <c r="O92" s="33">
        <v>0</v>
      </c>
      <c r="P92" s="16">
        <v>0</v>
      </c>
      <c r="Q92" s="16">
        <f t="shared" si="3"/>
        <v>0</v>
      </c>
    </row>
    <row r="93" spans="1:17" x14ac:dyDescent="0.3">
      <c r="A93" s="12">
        <f t="shared" si="5"/>
        <v>86</v>
      </c>
      <c r="B93" s="22" t="s">
        <v>41</v>
      </c>
      <c r="C93" s="18" t="s">
        <v>38</v>
      </c>
      <c r="D93" s="19"/>
      <c r="E93" s="15" t="s">
        <v>33</v>
      </c>
      <c r="F93" s="32" t="s">
        <v>205</v>
      </c>
      <c r="G93" s="26" t="s">
        <v>118</v>
      </c>
      <c r="H93" s="5">
        <v>2</v>
      </c>
      <c r="I93" s="5">
        <v>1</v>
      </c>
      <c r="J93" s="5">
        <v>2</v>
      </c>
      <c r="K93" s="16">
        <v>3157.8199999999997</v>
      </c>
      <c r="L93" s="16">
        <v>0</v>
      </c>
      <c r="M93" s="16">
        <f t="shared" si="2"/>
        <v>3157.8199999999997</v>
      </c>
      <c r="N93" s="5">
        <v>0</v>
      </c>
      <c r="O93" s="33">
        <v>0</v>
      </c>
      <c r="P93" s="16">
        <v>0</v>
      </c>
      <c r="Q93" s="16">
        <f t="shared" si="3"/>
        <v>0</v>
      </c>
    </row>
    <row r="94" spans="1:17" x14ac:dyDescent="0.3">
      <c r="A94" s="12">
        <f t="shared" si="5"/>
        <v>87</v>
      </c>
      <c r="B94" s="22" t="s">
        <v>41</v>
      </c>
      <c r="C94" s="18" t="s">
        <v>38</v>
      </c>
      <c r="D94" s="19"/>
      <c r="E94" s="15" t="s">
        <v>33</v>
      </c>
      <c r="F94" s="32" t="s">
        <v>164</v>
      </c>
      <c r="G94" s="26" t="s">
        <v>122</v>
      </c>
      <c r="H94" s="5">
        <v>11</v>
      </c>
      <c r="I94" s="5">
        <v>1</v>
      </c>
      <c r="J94" s="5">
        <v>1</v>
      </c>
      <c r="K94" s="16">
        <v>1736.7</v>
      </c>
      <c r="L94" s="16">
        <v>0</v>
      </c>
      <c r="M94" s="16">
        <f t="shared" si="2"/>
        <v>1736.7</v>
      </c>
      <c r="N94" s="5">
        <v>22</v>
      </c>
      <c r="O94" s="33">
        <v>20517.870000000003</v>
      </c>
      <c r="P94" s="16">
        <v>17044.47</v>
      </c>
      <c r="Q94" s="16">
        <f t="shared" si="3"/>
        <v>3473.4000000000015</v>
      </c>
    </row>
    <row r="95" spans="1:17" x14ac:dyDescent="0.3">
      <c r="A95" s="12">
        <f t="shared" si="5"/>
        <v>88</v>
      </c>
      <c r="B95" s="22" t="s">
        <v>112</v>
      </c>
      <c r="C95" s="18" t="s">
        <v>38</v>
      </c>
      <c r="D95" s="19"/>
      <c r="E95" s="15" t="s">
        <v>30</v>
      </c>
      <c r="F95" s="32" t="s">
        <v>206</v>
      </c>
      <c r="G95" s="26" t="s">
        <v>118</v>
      </c>
      <c r="H95" s="5">
        <v>2</v>
      </c>
      <c r="I95" s="5">
        <v>0</v>
      </c>
      <c r="J95" s="5">
        <v>0</v>
      </c>
      <c r="K95" s="16">
        <v>0</v>
      </c>
      <c r="L95" s="16">
        <v>0</v>
      </c>
      <c r="M95" s="16">
        <f t="shared" si="2"/>
        <v>0</v>
      </c>
      <c r="N95" s="5">
        <v>4</v>
      </c>
      <c r="O95" s="33">
        <v>4559.91</v>
      </c>
      <c r="P95" s="16">
        <v>4559.91</v>
      </c>
      <c r="Q95" s="16">
        <f t="shared" si="3"/>
        <v>0</v>
      </c>
    </row>
    <row r="96" spans="1:17" x14ac:dyDescent="0.3">
      <c r="A96" s="12">
        <f t="shared" si="5"/>
        <v>89</v>
      </c>
      <c r="B96" s="22" t="s">
        <v>112</v>
      </c>
      <c r="C96" s="18" t="s">
        <v>38</v>
      </c>
      <c r="D96" s="19"/>
      <c r="E96" s="15" t="s">
        <v>30</v>
      </c>
      <c r="F96" s="32" t="s">
        <v>206</v>
      </c>
      <c r="G96" s="26" t="s">
        <v>119</v>
      </c>
      <c r="H96" s="5">
        <v>3</v>
      </c>
      <c r="I96" s="5">
        <v>1</v>
      </c>
      <c r="J96" s="5">
        <v>1</v>
      </c>
      <c r="K96" s="16">
        <v>1736.7</v>
      </c>
      <c r="L96" s="16">
        <v>1736.7</v>
      </c>
      <c r="M96" s="16">
        <f t="shared" si="2"/>
        <v>0</v>
      </c>
      <c r="N96" s="5">
        <v>0</v>
      </c>
      <c r="O96" s="33">
        <v>0</v>
      </c>
      <c r="P96" s="16">
        <v>0</v>
      </c>
      <c r="Q96" s="16">
        <f t="shared" si="3"/>
        <v>0</v>
      </c>
    </row>
    <row r="97" spans="1:17" x14ac:dyDescent="0.3">
      <c r="A97" s="12">
        <f t="shared" si="5"/>
        <v>90</v>
      </c>
      <c r="B97" s="22" t="s">
        <v>42</v>
      </c>
      <c r="C97" s="18" t="s">
        <v>38</v>
      </c>
      <c r="D97" s="19"/>
      <c r="E97" s="15" t="s">
        <v>30</v>
      </c>
      <c r="F97" s="32" t="s">
        <v>207</v>
      </c>
      <c r="G97" s="26" t="s">
        <v>118</v>
      </c>
      <c r="H97" s="5">
        <v>2</v>
      </c>
      <c r="I97" s="5">
        <v>2</v>
      </c>
      <c r="J97" s="5">
        <v>2</v>
      </c>
      <c r="K97" s="16">
        <v>2207.1</v>
      </c>
      <c r="L97" s="16">
        <v>2207.1</v>
      </c>
      <c r="M97" s="16">
        <f t="shared" si="2"/>
        <v>0</v>
      </c>
      <c r="N97" s="5">
        <v>4</v>
      </c>
      <c r="O97" s="33">
        <v>10809.85</v>
      </c>
      <c r="P97" s="16">
        <v>10809.85</v>
      </c>
      <c r="Q97" s="16">
        <f t="shared" si="3"/>
        <v>0</v>
      </c>
    </row>
    <row r="98" spans="1:17" x14ac:dyDescent="0.3">
      <c r="A98" s="12">
        <f t="shared" si="5"/>
        <v>91</v>
      </c>
      <c r="B98" s="22" t="s">
        <v>131</v>
      </c>
      <c r="C98" s="18" t="s">
        <v>38</v>
      </c>
      <c r="D98" s="19"/>
      <c r="E98" s="15" t="s">
        <v>30</v>
      </c>
      <c r="F98" s="32" t="s">
        <v>208</v>
      </c>
      <c r="G98" s="26" t="s">
        <v>118</v>
      </c>
      <c r="H98" s="5">
        <v>0</v>
      </c>
      <c r="I98" s="5">
        <v>0</v>
      </c>
      <c r="J98" s="5">
        <v>0</v>
      </c>
      <c r="K98" s="16">
        <v>0</v>
      </c>
      <c r="L98" s="16">
        <v>0</v>
      </c>
      <c r="M98" s="16">
        <f t="shared" si="2"/>
        <v>0</v>
      </c>
      <c r="N98" s="5">
        <v>0</v>
      </c>
      <c r="O98" s="33">
        <v>0</v>
      </c>
      <c r="P98" s="16">
        <v>0</v>
      </c>
      <c r="Q98" s="16">
        <f t="shared" si="3"/>
        <v>0</v>
      </c>
    </row>
    <row r="99" spans="1:17" x14ac:dyDescent="0.3">
      <c r="A99" s="12">
        <f t="shared" si="5"/>
        <v>92</v>
      </c>
      <c r="B99" s="22" t="s">
        <v>131</v>
      </c>
      <c r="C99" s="18" t="s">
        <v>38</v>
      </c>
      <c r="D99" s="19"/>
      <c r="E99" s="15" t="s">
        <v>30</v>
      </c>
      <c r="F99" s="32" t="s">
        <v>188</v>
      </c>
      <c r="G99" s="26" t="s">
        <v>119</v>
      </c>
      <c r="H99" s="5">
        <v>0</v>
      </c>
      <c r="I99" s="5">
        <v>0</v>
      </c>
      <c r="J99" s="5">
        <v>0</v>
      </c>
      <c r="K99" s="16">
        <v>0</v>
      </c>
      <c r="L99" s="16">
        <v>0</v>
      </c>
      <c r="M99" s="16">
        <f t="shared" si="2"/>
        <v>0</v>
      </c>
      <c r="N99" s="5">
        <v>2</v>
      </c>
      <c r="O99" s="33">
        <v>2232.9</v>
      </c>
      <c r="P99" s="16">
        <v>2232.9</v>
      </c>
      <c r="Q99" s="16">
        <f t="shared" si="3"/>
        <v>0</v>
      </c>
    </row>
    <row r="100" spans="1:17" x14ac:dyDescent="0.3">
      <c r="A100" s="12">
        <f t="shared" si="5"/>
        <v>93</v>
      </c>
      <c r="B100" s="22" t="s">
        <v>273</v>
      </c>
      <c r="C100" s="18" t="s">
        <v>38</v>
      </c>
      <c r="D100" s="19"/>
      <c r="E100" s="15" t="s">
        <v>30</v>
      </c>
      <c r="F100" s="32" t="s">
        <v>274</v>
      </c>
      <c r="G100" s="26" t="s">
        <v>118</v>
      </c>
      <c r="H100" s="5">
        <v>0</v>
      </c>
      <c r="I100" s="5">
        <v>0</v>
      </c>
      <c r="J100" s="5">
        <v>0</v>
      </c>
      <c r="K100" s="16">
        <v>0</v>
      </c>
      <c r="L100" s="16">
        <v>0</v>
      </c>
      <c r="M100" s="16">
        <f t="shared" si="2"/>
        <v>0</v>
      </c>
      <c r="N100" s="5">
        <v>2</v>
      </c>
      <c r="O100" s="33">
        <v>0</v>
      </c>
      <c r="P100" s="16">
        <v>0</v>
      </c>
      <c r="Q100" s="16">
        <f t="shared" si="3"/>
        <v>0</v>
      </c>
    </row>
    <row r="101" spans="1:17" x14ac:dyDescent="0.3">
      <c r="A101" s="12">
        <f t="shared" si="5"/>
        <v>94</v>
      </c>
      <c r="B101" s="22" t="s">
        <v>13</v>
      </c>
      <c r="C101" s="18" t="s">
        <v>38</v>
      </c>
      <c r="D101" s="20"/>
      <c r="E101" s="15" t="s">
        <v>30</v>
      </c>
      <c r="F101" s="32" t="s">
        <v>209</v>
      </c>
      <c r="G101" s="26" t="s">
        <v>118</v>
      </c>
      <c r="H101" s="5">
        <v>0</v>
      </c>
      <c r="I101" s="5">
        <v>0</v>
      </c>
      <c r="J101" s="5">
        <v>0</v>
      </c>
      <c r="K101" s="16">
        <v>0</v>
      </c>
      <c r="L101" s="16">
        <v>0</v>
      </c>
      <c r="M101" s="16">
        <f t="shared" si="2"/>
        <v>0</v>
      </c>
      <c r="N101" s="5">
        <v>0</v>
      </c>
      <c r="O101" s="33">
        <v>0</v>
      </c>
      <c r="P101" s="16">
        <v>0</v>
      </c>
      <c r="Q101" s="16">
        <f t="shared" si="3"/>
        <v>0</v>
      </c>
    </row>
    <row r="102" spans="1:17" x14ac:dyDescent="0.3">
      <c r="A102" s="12">
        <f t="shared" si="5"/>
        <v>95</v>
      </c>
      <c r="B102" s="22" t="s">
        <v>13</v>
      </c>
      <c r="C102" s="18" t="s">
        <v>38</v>
      </c>
      <c r="D102" s="20"/>
      <c r="E102" s="15" t="s">
        <v>30</v>
      </c>
      <c r="F102" s="32" t="s">
        <v>209</v>
      </c>
      <c r="G102" s="26" t="s">
        <v>119</v>
      </c>
      <c r="H102" s="5">
        <v>1</v>
      </c>
      <c r="I102" s="5">
        <v>1</v>
      </c>
      <c r="J102" s="5">
        <v>1</v>
      </c>
      <c r="K102" s="16">
        <v>744.3</v>
      </c>
      <c r="L102" s="16">
        <v>744.3</v>
      </c>
      <c r="M102" s="16">
        <f t="shared" si="2"/>
        <v>0</v>
      </c>
      <c r="N102" s="5">
        <v>2</v>
      </c>
      <c r="O102" s="33">
        <v>3969.6</v>
      </c>
      <c r="P102" s="16">
        <v>0</v>
      </c>
      <c r="Q102" s="16">
        <f t="shared" si="3"/>
        <v>3969.6</v>
      </c>
    </row>
    <row r="103" spans="1:17" x14ac:dyDescent="0.3">
      <c r="A103" s="12">
        <f t="shared" si="5"/>
        <v>96</v>
      </c>
      <c r="B103" s="22" t="s">
        <v>139</v>
      </c>
      <c r="C103" s="18" t="s">
        <v>38</v>
      </c>
      <c r="D103" s="20"/>
      <c r="E103" s="15" t="s">
        <v>30</v>
      </c>
      <c r="F103" s="32" t="s">
        <v>210</v>
      </c>
      <c r="G103" s="26" t="s">
        <v>119</v>
      </c>
      <c r="H103" s="5">
        <v>3</v>
      </c>
      <c r="I103" s="5">
        <v>0</v>
      </c>
      <c r="J103" s="5">
        <v>0</v>
      </c>
      <c r="K103" s="16">
        <v>0</v>
      </c>
      <c r="L103" s="16">
        <v>0</v>
      </c>
      <c r="M103" s="16">
        <f t="shared" si="2"/>
        <v>0</v>
      </c>
      <c r="N103" s="5">
        <v>10</v>
      </c>
      <c r="O103" s="33">
        <v>29415.8</v>
      </c>
      <c r="P103" s="16">
        <v>4357.7</v>
      </c>
      <c r="Q103" s="16">
        <f t="shared" si="3"/>
        <v>25058.1</v>
      </c>
    </row>
    <row r="104" spans="1:17" x14ac:dyDescent="0.3">
      <c r="A104" s="12">
        <f t="shared" si="5"/>
        <v>97</v>
      </c>
      <c r="B104" s="22" t="s">
        <v>139</v>
      </c>
      <c r="C104" s="18" t="s">
        <v>38</v>
      </c>
      <c r="D104" s="20"/>
      <c r="E104" s="15" t="s">
        <v>30</v>
      </c>
      <c r="F104" s="32" t="s">
        <v>210</v>
      </c>
      <c r="G104" s="26" t="s">
        <v>118</v>
      </c>
      <c r="H104" s="5">
        <v>3</v>
      </c>
      <c r="I104" s="5">
        <v>1</v>
      </c>
      <c r="J104" s="5">
        <v>2</v>
      </c>
      <c r="K104" s="16">
        <v>2161.33</v>
      </c>
      <c r="L104" s="16">
        <v>2161.33</v>
      </c>
      <c r="M104" s="16">
        <f t="shared" si="2"/>
        <v>0</v>
      </c>
      <c r="N104" s="5">
        <v>12</v>
      </c>
      <c r="O104" s="33">
        <v>18818.259999999998</v>
      </c>
      <c r="P104" s="16">
        <v>18818.259999999998</v>
      </c>
      <c r="Q104" s="16">
        <f t="shared" si="3"/>
        <v>0</v>
      </c>
    </row>
    <row r="105" spans="1:17" x14ac:dyDescent="0.3">
      <c r="A105" s="12">
        <f t="shared" si="5"/>
        <v>98</v>
      </c>
      <c r="B105" s="22" t="s">
        <v>211</v>
      </c>
      <c r="C105" s="18" t="s">
        <v>38</v>
      </c>
      <c r="D105" s="20"/>
      <c r="E105" s="15" t="s">
        <v>30</v>
      </c>
      <c r="F105" s="32" t="s">
        <v>88</v>
      </c>
      <c r="G105" s="26" t="s">
        <v>119</v>
      </c>
      <c r="H105" s="5">
        <v>0</v>
      </c>
      <c r="I105" s="5">
        <v>0</v>
      </c>
      <c r="J105" s="5">
        <v>0</v>
      </c>
      <c r="K105" s="16">
        <v>0</v>
      </c>
      <c r="L105" s="16">
        <v>0</v>
      </c>
      <c r="M105" s="16">
        <f t="shared" si="2"/>
        <v>0</v>
      </c>
      <c r="N105" s="5">
        <v>0</v>
      </c>
      <c r="O105" s="33">
        <v>0</v>
      </c>
      <c r="P105" s="16">
        <v>0</v>
      </c>
      <c r="Q105" s="16">
        <f>A105</f>
        <v>98</v>
      </c>
    </row>
    <row r="106" spans="1:17" x14ac:dyDescent="0.3">
      <c r="A106" s="12">
        <f t="shared" si="5"/>
        <v>99</v>
      </c>
      <c r="B106" s="21" t="s">
        <v>14</v>
      </c>
      <c r="C106" s="18" t="s">
        <v>38</v>
      </c>
      <c r="D106" s="20"/>
      <c r="E106" s="15" t="s">
        <v>30</v>
      </c>
      <c r="F106" s="32" t="s">
        <v>212</v>
      </c>
      <c r="G106" s="26" t="s">
        <v>118</v>
      </c>
      <c r="H106" s="5">
        <v>0</v>
      </c>
      <c r="I106" s="5">
        <v>0</v>
      </c>
      <c r="J106" s="5">
        <v>0</v>
      </c>
      <c r="K106" s="16">
        <v>0</v>
      </c>
      <c r="L106" s="16">
        <v>0</v>
      </c>
      <c r="M106" s="16">
        <f t="shared" si="2"/>
        <v>0</v>
      </c>
      <c r="N106" s="5">
        <v>8</v>
      </c>
      <c r="O106" s="33">
        <v>14620.130000000001</v>
      </c>
      <c r="P106" s="16">
        <v>14620.130000000001</v>
      </c>
      <c r="Q106" s="16">
        <f t="shared" si="3"/>
        <v>0</v>
      </c>
    </row>
    <row r="107" spans="1:17" x14ac:dyDescent="0.3">
      <c r="A107" s="12">
        <f t="shared" si="5"/>
        <v>100</v>
      </c>
      <c r="B107" s="21" t="s">
        <v>79</v>
      </c>
      <c r="C107" s="18" t="s">
        <v>38</v>
      </c>
      <c r="D107" s="20"/>
      <c r="E107" s="15" t="s">
        <v>30</v>
      </c>
      <c r="F107" s="32" t="s">
        <v>213</v>
      </c>
      <c r="G107" s="26" t="s">
        <v>118</v>
      </c>
      <c r="H107" s="5">
        <v>3</v>
      </c>
      <c r="I107" s="5">
        <v>2</v>
      </c>
      <c r="J107" s="5">
        <v>3</v>
      </c>
      <c r="K107" s="16">
        <v>2129.1099999999997</v>
      </c>
      <c r="L107" s="16">
        <v>2129.1099999999997</v>
      </c>
      <c r="M107" s="16">
        <f t="shared" si="2"/>
        <v>0</v>
      </c>
      <c r="N107" s="5">
        <v>0</v>
      </c>
      <c r="O107" s="33">
        <v>0</v>
      </c>
      <c r="P107" s="16">
        <v>0</v>
      </c>
      <c r="Q107" s="16">
        <f t="shared" si="3"/>
        <v>0</v>
      </c>
    </row>
    <row r="108" spans="1:17" x14ac:dyDescent="0.3">
      <c r="A108" s="12">
        <f t="shared" si="5"/>
        <v>101</v>
      </c>
      <c r="B108" s="21" t="s">
        <v>79</v>
      </c>
      <c r="C108" s="18" t="s">
        <v>38</v>
      </c>
      <c r="D108" s="20"/>
      <c r="E108" s="15" t="s">
        <v>30</v>
      </c>
      <c r="F108" s="32" t="s">
        <v>212</v>
      </c>
      <c r="G108" s="26" t="s">
        <v>119</v>
      </c>
      <c r="H108" s="5">
        <v>1</v>
      </c>
      <c r="I108" s="5">
        <v>1</v>
      </c>
      <c r="J108" s="5">
        <v>1</v>
      </c>
      <c r="K108" s="16">
        <v>2481</v>
      </c>
      <c r="L108" s="16">
        <v>2481</v>
      </c>
      <c r="M108" s="16">
        <f t="shared" si="2"/>
        <v>0</v>
      </c>
      <c r="N108" s="5">
        <v>4</v>
      </c>
      <c r="O108" s="33">
        <v>12384.58</v>
      </c>
      <c r="P108" s="16">
        <v>12384.58</v>
      </c>
      <c r="Q108" s="16">
        <f t="shared" si="3"/>
        <v>0</v>
      </c>
    </row>
    <row r="109" spans="1:17" x14ac:dyDescent="0.3">
      <c r="A109" s="12">
        <f t="shared" si="5"/>
        <v>102</v>
      </c>
      <c r="B109" s="21" t="s">
        <v>91</v>
      </c>
      <c r="C109" s="18" t="s">
        <v>38</v>
      </c>
      <c r="D109" s="20"/>
      <c r="E109" s="15" t="s">
        <v>30</v>
      </c>
      <c r="F109" s="32" t="s">
        <v>214</v>
      </c>
      <c r="G109" s="26" t="s">
        <v>118</v>
      </c>
      <c r="H109" s="5">
        <v>3</v>
      </c>
      <c r="I109" s="5">
        <v>3</v>
      </c>
      <c r="J109" s="5">
        <v>3</v>
      </c>
      <c r="K109" s="16">
        <v>4319.42</v>
      </c>
      <c r="L109" s="16">
        <v>793.92</v>
      </c>
      <c r="M109" s="16">
        <f t="shared" si="2"/>
        <v>3525.5</v>
      </c>
      <c r="N109" s="5">
        <v>0</v>
      </c>
      <c r="O109" s="33">
        <v>0</v>
      </c>
      <c r="P109" s="16">
        <v>0</v>
      </c>
      <c r="Q109" s="16">
        <f t="shared" si="3"/>
        <v>0</v>
      </c>
    </row>
    <row r="110" spans="1:17" x14ac:dyDescent="0.3">
      <c r="A110" s="12">
        <f t="shared" si="5"/>
        <v>103</v>
      </c>
      <c r="B110" s="21" t="s">
        <v>91</v>
      </c>
      <c r="C110" s="18" t="s">
        <v>38</v>
      </c>
      <c r="D110" s="20"/>
      <c r="E110" s="15" t="s">
        <v>30</v>
      </c>
      <c r="F110" s="32" t="s">
        <v>213</v>
      </c>
      <c r="G110" s="26" t="s">
        <v>119</v>
      </c>
      <c r="H110" s="5">
        <v>3</v>
      </c>
      <c r="I110" s="5">
        <v>2</v>
      </c>
      <c r="J110" s="5">
        <v>3</v>
      </c>
      <c r="K110" s="16">
        <v>3389.1400000000003</v>
      </c>
      <c r="L110" s="16">
        <v>744.3</v>
      </c>
      <c r="M110" s="16">
        <f t="shared" si="2"/>
        <v>2644.84</v>
      </c>
      <c r="N110" s="5">
        <v>2</v>
      </c>
      <c r="O110" s="33">
        <v>2481</v>
      </c>
      <c r="P110" s="16">
        <v>0</v>
      </c>
      <c r="Q110" s="16">
        <f t="shared" si="3"/>
        <v>2481</v>
      </c>
    </row>
    <row r="111" spans="1:17" x14ac:dyDescent="0.3">
      <c r="A111" s="12">
        <f t="shared" si="5"/>
        <v>104</v>
      </c>
      <c r="B111" s="21" t="s">
        <v>105</v>
      </c>
      <c r="C111" s="18" t="s">
        <v>38</v>
      </c>
      <c r="D111" s="20"/>
      <c r="E111" s="15" t="s">
        <v>32</v>
      </c>
      <c r="F111" s="32" t="s">
        <v>196</v>
      </c>
      <c r="G111" s="26" t="s">
        <v>118</v>
      </c>
      <c r="H111" s="5">
        <v>1</v>
      </c>
      <c r="I111" s="5">
        <v>0</v>
      </c>
      <c r="J111" s="5">
        <v>0</v>
      </c>
      <c r="K111" s="16">
        <v>0</v>
      </c>
      <c r="L111" s="16">
        <v>0</v>
      </c>
      <c r="M111" s="16">
        <f t="shared" si="2"/>
        <v>0</v>
      </c>
      <c r="N111" s="5">
        <v>0</v>
      </c>
      <c r="O111" s="33">
        <v>0</v>
      </c>
      <c r="P111" s="16">
        <v>0</v>
      </c>
      <c r="Q111" s="16">
        <f t="shared" si="3"/>
        <v>0</v>
      </c>
    </row>
    <row r="112" spans="1:17" x14ac:dyDescent="0.3">
      <c r="A112" s="12">
        <f t="shared" si="5"/>
        <v>105</v>
      </c>
      <c r="B112" s="21" t="s">
        <v>105</v>
      </c>
      <c r="C112" s="18" t="s">
        <v>38</v>
      </c>
      <c r="D112" s="20"/>
      <c r="E112" s="15" t="s">
        <v>32</v>
      </c>
      <c r="F112" s="32" t="s">
        <v>167</v>
      </c>
      <c r="G112" s="26" t="s">
        <v>122</v>
      </c>
      <c r="H112" s="5">
        <v>6</v>
      </c>
      <c r="I112" s="5">
        <v>2</v>
      </c>
      <c r="J112" s="5">
        <v>2</v>
      </c>
      <c r="K112" s="16">
        <v>4962</v>
      </c>
      <c r="L112" s="16">
        <v>2481</v>
      </c>
      <c r="M112" s="16">
        <f t="shared" ref="M112:M196" si="6">K112-L112</f>
        <v>2481</v>
      </c>
      <c r="N112" s="5">
        <v>18</v>
      </c>
      <c r="O112" s="33">
        <v>23569.5</v>
      </c>
      <c r="P112" s="16">
        <v>17615.100000000002</v>
      </c>
      <c r="Q112" s="16">
        <f t="shared" ref="Q112:Q196" si="7">O112-P112</f>
        <v>5954.3999999999978</v>
      </c>
    </row>
    <row r="113" spans="1:17" x14ac:dyDescent="0.3">
      <c r="A113" s="12">
        <f t="shared" si="5"/>
        <v>106</v>
      </c>
      <c r="B113" s="21" t="s">
        <v>215</v>
      </c>
      <c r="C113" s="18" t="s">
        <v>38</v>
      </c>
      <c r="D113" s="20"/>
      <c r="E113" s="15"/>
      <c r="F113" s="32" t="s">
        <v>167</v>
      </c>
      <c r="G113" s="26" t="s">
        <v>118</v>
      </c>
      <c r="H113" s="5">
        <v>5</v>
      </c>
      <c r="I113" s="5">
        <v>0</v>
      </c>
      <c r="J113" s="5">
        <v>0</v>
      </c>
      <c r="K113" s="16">
        <v>0</v>
      </c>
      <c r="L113" s="16">
        <v>0</v>
      </c>
      <c r="M113" s="16">
        <f t="shared" si="6"/>
        <v>0</v>
      </c>
      <c r="N113" s="5">
        <v>0</v>
      </c>
      <c r="O113" s="33">
        <v>0</v>
      </c>
      <c r="P113" s="16">
        <v>0</v>
      </c>
      <c r="Q113" s="16">
        <f t="shared" si="7"/>
        <v>0</v>
      </c>
    </row>
    <row r="114" spans="1:17" x14ac:dyDescent="0.3">
      <c r="A114" s="12">
        <f t="shared" si="5"/>
        <v>107</v>
      </c>
      <c r="B114" s="21" t="s">
        <v>64</v>
      </c>
      <c r="C114" s="18" t="s">
        <v>38</v>
      </c>
      <c r="D114" s="20"/>
      <c r="E114" s="15" t="s">
        <v>30</v>
      </c>
      <c r="F114" s="32" t="s">
        <v>88</v>
      </c>
      <c r="G114" s="26" t="s">
        <v>118</v>
      </c>
      <c r="H114" s="5">
        <v>0</v>
      </c>
      <c r="I114" s="5">
        <v>0</v>
      </c>
      <c r="J114" s="5">
        <v>0</v>
      </c>
      <c r="K114" s="16">
        <v>0</v>
      </c>
      <c r="L114" s="16">
        <v>0</v>
      </c>
      <c r="M114" s="16">
        <f t="shared" si="6"/>
        <v>0</v>
      </c>
      <c r="N114" s="5">
        <v>0</v>
      </c>
      <c r="O114" s="33">
        <v>0</v>
      </c>
      <c r="P114" s="16">
        <v>0</v>
      </c>
      <c r="Q114" s="16">
        <f t="shared" si="7"/>
        <v>0</v>
      </c>
    </row>
    <row r="115" spans="1:17" x14ac:dyDescent="0.3">
      <c r="A115" s="12">
        <f t="shared" si="5"/>
        <v>108</v>
      </c>
      <c r="B115" s="21" t="s">
        <v>64</v>
      </c>
      <c r="C115" s="18" t="s">
        <v>38</v>
      </c>
      <c r="D115" s="20"/>
      <c r="E115" s="15" t="s">
        <v>30</v>
      </c>
      <c r="F115" s="32" t="s">
        <v>88</v>
      </c>
      <c r="G115" s="26" t="s">
        <v>122</v>
      </c>
      <c r="H115" s="5">
        <v>0</v>
      </c>
      <c r="I115" s="5">
        <v>0</v>
      </c>
      <c r="J115" s="5">
        <v>0</v>
      </c>
      <c r="K115" s="16">
        <v>0</v>
      </c>
      <c r="L115" s="16">
        <v>0</v>
      </c>
      <c r="M115" s="16">
        <f t="shared" si="6"/>
        <v>0</v>
      </c>
      <c r="N115" s="5">
        <v>0</v>
      </c>
      <c r="O115" s="33">
        <v>0</v>
      </c>
      <c r="P115" s="16">
        <v>0</v>
      </c>
      <c r="Q115" s="16">
        <f t="shared" si="7"/>
        <v>0</v>
      </c>
    </row>
    <row r="116" spans="1:17" x14ac:dyDescent="0.3">
      <c r="A116" s="12">
        <f t="shared" si="5"/>
        <v>109</v>
      </c>
      <c r="B116" s="21" t="s">
        <v>279</v>
      </c>
      <c r="C116" s="18" t="s">
        <v>38</v>
      </c>
      <c r="D116" s="20"/>
      <c r="E116" s="15" t="s">
        <v>30</v>
      </c>
      <c r="F116" s="32" t="s">
        <v>88</v>
      </c>
      <c r="G116" s="26" t="s">
        <v>118</v>
      </c>
      <c r="H116" s="5">
        <v>0</v>
      </c>
      <c r="I116" s="5">
        <v>0</v>
      </c>
      <c r="J116" s="5">
        <v>0</v>
      </c>
      <c r="K116" s="16">
        <v>0</v>
      </c>
      <c r="L116" s="16">
        <v>0</v>
      </c>
      <c r="M116" s="16">
        <f t="shared" si="6"/>
        <v>0</v>
      </c>
      <c r="N116" s="5">
        <v>0</v>
      </c>
      <c r="O116" s="33">
        <v>0</v>
      </c>
      <c r="P116" s="16">
        <v>0</v>
      </c>
      <c r="Q116" s="16"/>
    </row>
    <row r="117" spans="1:17" x14ac:dyDescent="0.3">
      <c r="A117" s="12">
        <f t="shared" si="5"/>
        <v>110</v>
      </c>
      <c r="B117" s="21" t="s">
        <v>52</v>
      </c>
      <c r="C117" s="18" t="s">
        <v>38</v>
      </c>
      <c r="D117" s="20"/>
      <c r="E117" s="15" t="s">
        <v>30</v>
      </c>
      <c r="F117" s="32" t="s">
        <v>168</v>
      </c>
      <c r="G117" s="26" t="s">
        <v>118</v>
      </c>
      <c r="H117" s="5">
        <v>1</v>
      </c>
      <c r="I117" s="5">
        <v>1</v>
      </c>
      <c r="J117" s="5">
        <v>1</v>
      </c>
      <c r="K117" s="16">
        <v>2709.25</v>
      </c>
      <c r="L117" s="16">
        <v>0</v>
      </c>
      <c r="M117" s="16">
        <f t="shared" si="6"/>
        <v>2709.25</v>
      </c>
      <c r="N117" s="5">
        <v>4</v>
      </c>
      <c r="O117" s="33">
        <v>5680.62</v>
      </c>
      <c r="P117" s="16">
        <v>5680.62</v>
      </c>
      <c r="Q117" s="16">
        <f t="shared" si="7"/>
        <v>0</v>
      </c>
    </row>
    <row r="118" spans="1:17" x14ac:dyDescent="0.3">
      <c r="A118" s="12">
        <f t="shared" si="5"/>
        <v>111</v>
      </c>
      <c r="B118" s="21" t="s">
        <v>128</v>
      </c>
      <c r="C118" s="18" t="s">
        <v>38</v>
      </c>
      <c r="D118" s="20"/>
      <c r="E118" s="15" t="s">
        <v>30</v>
      </c>
      <c r="F118" s="32" t="s">
        <v>216</v>
      </c>
      <c r="G118" s="26" t="s">
        <v>118</v>
      </c>
      <c r="H118" s="5">
        <v>2</v>
      </c>
      <c r="I118" s="5">
        <v>2</v>
      </c>
      <c r="J118" s="5">
        <v>2</v>
      </c>
      <c r="K118" s="16">
        <v>4562.5599999999995</v>
      </c>
      <c r="L118" s="16">
        <v>4562.5599999999995</v>
      </c>
      <c r="M118" s="16">
        <f t="shared" si="6"/>
        <v>0</v>
      </c>
      <c r="N118" s="5">
        <v>2</v>
      </c>
      <c r="O118" s="33">
        <v>4639.47</v>
      </c>
      <c r="P118" s="16">
        <v>0</v>
      </c>
      <c r="Q118" s="16">
        <f t="shared" si="7"/>
        <v>4639.47</v>
      </c>
    </row>
    <row r="119" spans="1:17" x14ac:dyDescent="0.3">
      <c r="A119" s="12">
        <f t="shared" si="5"/>
        <v>112</v>
      </c>
      <c r="B119" s="21" t="s">
        <v>128</v>
      </c>
      <c r="C119" s="18" t="s">
        <v>38</v>
      </c>
      <c r="D119" s="20"/>
      <c r="E119" s="15" t="s">
        <v>30</v>
      </c>
      <c r="F119" s="32" t="s">
        <v>174</v>
      </c>
      <c r="G119" s="26" t="s">
        <v>119</v>
      </c>
      <c r="H119" s="5">
        <v>2</v>
      </c>
      <c r="I119" s="5">
        <v>0</v>
      </c>
      <c r="J119" s="5">
        <v>0</v>
      </c>
      <c r="K119" s="16">
        <v>0</v>
      </c>
      <c r="L119" s="16">
        <v>0</v>
      </c>
      <c r="M119" s="16">
        <f t="shared" si="6"/>
        <v>0</v>
      </c>
      <c r="N119" s="5">
        <v>0</v>
      </c>
      <c r="O119" s="33">
        <v>0</v>
      </c>
      <c r="P119" s="16">
        <v>0</v>
      </c>
      <c r="Q119" s="16">
        <f t="shared" si="7"/>
        <v>0</v>
      </c>
    </row>
    <row r="120" spans="1:17" x14ac:dyDescent="0.3">
      <c r="A120" s="12">
        <f t="shared" si="5"/>
        <v>113</v>
      </c>
      <c r="B120" s="22" t="s">
        <v>43</v>
      </c>
      <c r="C120" s="18" t="s">
        <v>38</v>
      </c>
      <c r="D120" s="20"/>
      <c r="E120" s="15" t="s">
        <v>34</v>
      </c>
      <c r="F120" s="32" t="s">
        <v>217</v>
      </c>
      <c r="G120" s="26" t="s">
        <v>118</v>
      </c>
      <c r="H120" s="5">
        <v>2</v>
      </c>
      <c r="I120" s="5">
        <v>2</v>
      </c>
      <c r="J120" s="5">
        <v>3</v>
      </c>
      <c r="K120" s="16">
        <v>3528.66</v>
      </c>
      <c r="L120" s="16">
        <v>3528.66</v>
      </c>
      <c r="M120" s="16">
        <f t="shared" si="6"/>
        <v>0</v>
      </c>
      <c r="N120" s="5">
        <v>0</v>
      </c>
      <c r="O120" s="33">
        <v>0</v>
      </c>
      <c r="P120" s="16">
        <v>0</v>
      </c>
      <c r="Q120" s="16">
        <f t="shared" si="7"/>
        <v>0</v>
      </c>
    </row>
    <row r="121" spans="1:17" x14ac:dyDescent="0.3">
      <c r="A121" s="12">
        <f t="shared" si="5"/>
        <v>114</v>
      </c>
      <c r="B121" s="22" t="s">
        <v>43</v>
      </c>
      <c r="C121" s="18" t="s">
        <v>38</v>
      </c>
      <c r="D121" s="20"/>
      <c r="E121" s="15" t="s">
        <v>34</v>
      </c>
      <c r="F121" s="32" t="s">
        <v>88</v>
      </c>
      <c r="G121" s="26" t="s">
        <v>121</v>
      </c>
      <c r="H121" s="5">
        <v>0</v>
      </c>
      <c r="I121" s="5">
        <v>0</v>
      </c>
      <c r="J121" s="5">
        <v>0</v>
      </c>
      <c r="K121" s="16">
        <v>0</v>
      </c>
      <c r="L121" s="16">
        <v>0</v>
      </c>
      <c r="M121" s="16">
        <f t="shared" si="6"/>
        <v>0</v>
      </c>
      <c r="N121" s="5">
        <v>0</v>
      </c>
      <c r="O121" s="33">
        <v>0</v>
      </c>
      <c r="P121" s="16">
        <v>0</v>
      </c>
      <c r="Q121" s="16">
        <f t="shared" si="7"/>
        <v>0</v>
      </c>
    </row>
    <row r="122" spans="1:17" x14ac:dyDescent="0.3">
      <c r="A122" s="12">
        <f t="shared" si="5"/>
        <v>115</v>
      </c>
      <c r="B122" s="22" t="s">
        <v>145</v>
      </c>
      <c r="C122" s="18" t="s">
        <v>38</v>
      </c>
      <c r="D122" s="20"/>
      <c r="E122" s="15" t="s">
        <v>30</v>
      </c>
      <c r="F122" s="32" t="s">
        <v>88</v>
      </c>
      <c r="G122" s="26" t="s">
        <v>118</v>
      </c>
      <c r="H122" s="5">
        <v>4</v>
      </c>
      <c r="I122" s="5">
        <v>2</v>
      </c>
      <c r="J122" s="5">
        <v>2</v>
      </c>
      <c r="K122" s="16">
        <v>1987.28</v>
      </c>
      <c r="L122" s="16">
        <v>1987.28</v>
      </c>
      <c r="M122" s="16">
        <f t="shared" si="6"/>
        <v>0</v>
      </c>
      <c r="N122" s="5">
        <v>0</v>
      </c>
      <c r="O122" s="33">
        <v>0</v>
      </c>
      <c r="P122" s="16">
        <v>0</v>
      </c>
      <c r="Q122" s="16">
        <f t="shared" si="7"/>
        <v>0</v>
      </c>
    </row>
    <row r="123" spans="1:17" x14ac:dyDescent="0.3">
      <c r="A123" s="12">
        <f t="shared" si="5"/>
        <v>116</v>
      </c>
      <c r="B123" s="22" t="s">
        <v>153</v>
      </c>
      <c r="C123" s="18" t="s">
        <v>38</v>
      </c>
      <c r="D123" s="20"/>
      <c r="E123" s="15" t="s">
        <v>30</v>
      </c>
      <c r="F123" s="32" t="s">
        <v>88</v>
      </c>
      <c r="G123" s="26" t="s">
        <v>118</v>
      </c>
      <c r="H123" s="5">
        <v>0</v>
      </c>
      <c r="I123" s="5">
        <v>0</v>
      </c>
      <c r="J123" s="5">
        <v>0</v>
      </c>
      <c r="K123" s="16">
        <v>0</v>
      </c>
      <c r="L123" s="16">
        <v>0</v>
      </c>
      <c r="M123" s="16">
        <f t="shared" si="6"/>
        <v>0</v>
      </c>
      <c r="N123" s="5">
        <v>0</v>
      </c>
      <c r="O123" s="33">
        <v>0</v>
      </c>
      <c r="P123" s="16">
        <v>0</v>
      </c>
      <c r="Q123" s="16">
        <f t="shared" si="7"/>
        <v>0</v>
      </c>
    </row>
    <row r="124" spans="1:17" x14ac:dyDescent="0.3">
      <c r="A124" s="12">
        <f t="shared" si="5"/>
        <v>117</v>
      </c>
      <c r="B124" s="22" t="s">
        <v>51</v>
      </c>
      <c r="C124" s="18" t="s">
        <v>38</v>
      </c>
      <c r="D124" s="20"/>
      <c r="E124" s="15" t="s">
        <v>30</v>
      </c>
      <c r="F124" s="32" t="s">
        <v>88</v>
      </c>
      <c r="G124" s="26" t="s">
        <v>118</v>
      </c>
      <c r="H124" s="5">
        <v>0</v>
      </c>
      <c r="I124" s="5">
        <v>0</v>
      </c>
      <c r="J124" s="5">
        <v>0</v>
      </c>
      <c r="K124" s="16">
        <v>0</v>
      </c>
      <c r="L124" s="16">
        <v>0</v>
      </c>
      <c r="M124" s="16">
        <f t="shared" si="6"/>
        <v>0</v>
      </c>
      <c r="N124" s="5">
        <v>0</v>
      </c>
      <c r="O124" s="33">
        <v>0</v>
      </c>
      <c r="P124" s="16">
        <v>0</v>
      </c>
      <c r="Q124" s="16">
        <f t="shared" si="7"/>
        <v>0</v>
      </c>
    </row>
    <row r="125" spans="1:17" x14ac:dyDescent="0.3">
      <c r="A125" s="12">
        <f t="shared" si="5"/>
        <v>118</v>
      </c>
      <c r="B125" s="22" t="s">
        <v>51</v>
      </c>
      <c r="C125" s="18" t="s">
        <v>38</v>
      </c>
      <c r="D125" s="20"/>
      <c r="E125" s="15" t="s">
        <v>30</v>
      </c>
      <c r="F125" s="32" t="s">
        <v>88</v>
      </c>
      <c r="G125" s="26" t="s">
        <v>119</v>
      </c>
      <c r="H125" s="5">
        <v>0</v>
      </c>
      <c r="I125" s="5">
        <v>0</v>
      </c>
      <c r="J125" s="5">
        <v>0</v>
      </c>
      <c r="K125" s="16">
        <v>0</v>
      </c>
      <c r="L125" s="16">
        <v>0</v>
      </c>
      <c r="M125" s="16">
        <f t="shared" si="6"/>
        <v>0</v>
      </c>
      <c r="N125" s="5">
        <v>0</v>
      </c>
      <c r="O125" s="33">
        <v>0</v>
      </c>
      <c r="P125" s="16">
        <v>0</v>
      </c>
      <c r="Q125" s="16">
        <f t="shared" si="7"/>
        <v>0</v>
      </c>
    </row>
    <row r="126" spans="1:17" x14ac:dyDescent="0.3">
      <c r="A126" s="12">
        <f t="shared" si="5"/>
        <v>119</v>
      </c>
      <c r="B126" s="22" t="s">
        <v>218</v>
      </c>
      <c r="C126" s="18" t="s">
        <v>38</v>
      </c>
      <c r="D126" s="20"/>
      <c r="E126" s="15" t="s">
        <v>30</v>
      </c>
      <c r="F126" s="32" t="s">
        <v>88</v>
      </c>
      <c r="G126" s="26" t="s">
        <v>118</v>
      </c>
      <c r="H126" s="5">
        <v>2</v>
      </c>
      <c r="I126" s="5">
        <v>1</v>
      </c>
      <c r="J126" s="5">
        <v>1</v>
      </c>
      <c r="K126" s="16">
        <v>1095.6099999999999</v>
      </c>
      <c r="L126" s="16">
        <v>1095.6099999999999</v>
      </c>
      <c r="M126" s="16">
        <f t="shared" si="6"/>
        <v>0</v>
      </c>
      <c r="N126" s="5">
        <v>0</v>
      </c>
      <c r="O126" s="33">
        <v>0</v>
      </c>
      <c r="P126" s="16">
        <v>0</v>
      </c>
      <c r="Q126" s="16">
        <f t="shared" si="7"/>
        <v>0</v>
      </c>
    </row>
    <row r="127" spans="1:17" x14ac:dyDescent="0.3">
      <c r="A127" s="12">
        <f t="shared" si="5"/>
        <v>120</v>
      </c>
      <c r="B127" s="22" t="s">
        <v>61</v>
      </c>
      <c r="C127" s="18" t="s">
        <v>38</v>
      </c>
      <c r="D127" s="20"/>
      <c r="E127" s="15" t="s">
        <v>30</v>
      </c>
      <c r="F127" s="32" t="s">
        <v>219</v>
      </c>
      <c r="G127" s="26" t="s">
        <v>118</v>
      </c>
      <c r="H127" s="5">
        <v>0</v>
      </c>
      <c r="I127" s="5">
        <v>0</v>
      </c>
      <c r="J127" s="5">
        <v>0</v>
      </c>
      <c r="K127" s="16">
        <v>0</v>
      </c>
      <c r="L127" s="16">
        <v>0</v>
      </c>
      <c r="M127" s="16">
        <f t="shared" si="6"/>
        <v>0</v>
      </c>
      <c r="N127" s="5">
        <v>0</v>
      </c>
      <c r="O127" s="33">
        <v>0</v>
      </c>
      <c r="P127" s="16">
        <v>0</v>
      </c>
      <c r="Q127" s="16">
        <f t="shared" si="7"/>
        <v>0</v>
      </c>
    </row>
    <row r="128" spans="1:17" x14ac:dyDescent="0.3">
      <c r="A128" s="12">
        <f t="shared" si="5"/>
        <v>121</v>
      </c>
      <c r="B128" s="22" t="s">
        <v>15</v>
      </c>
      <c r="C128" s="18" t="s">
        <v>38</v>
      </c>
      <c r="D128" s="20"/>
      <c r="E128" s="15" t="s">
        <v>30</v>
      </c>
      <c r="F128" s="32" t="s">
        <v>88</v>
      </c>
      <c r="G128" s="26" t="s">
        <v>118</v>
      </c>
      <c r="H128" s="5">
        <v>0</v>
      </c>
      <c r="I128" s="5">
        <v>0</v>
      </c>
      <c r="J128" s="5">
        <v>0</v>
      </c>
      <c r="K128" s="16">
        <v>0</v>
      </c>
      <c r="L128" s="16">
        <v>0</v>
      </c>
      <c r="M128" s="16">
        <f t="shared" si="6"/>
        <v>0</v>
      </c>
      <c r="N128" s="5">
        <v>0</v>
      </c>
      <c r="O128" s="33">
        <v>0</v>
      </c>
      <c r="P128" s="16">
        <v>0</v>
      </c>
      <c r="Q128" s="16">
        <f t="shared" si="7"/>
        <v>0</v>
      </c>
    </row>
    <row r="129" spans="1:17" x14ac:dyDescent="0.3">
      <c r="A129" s="12">
        <f t="shared" si="5"/>
        <v>122</v>
      </c>
      <c r="B129" s="21" t="s">
        <v>92</v>
      </c>
      <c r="C129" s="18" t="s">
        <v>38</v>
      </c>
      <c r="D129" s="20"/>
      <c r="E129" s="15" t="s">
        <v>30</v>
      </c>
      <c r="F129" s="32" t="s">
        <v>192</v>
      </c>
      <c r="G129" s="26" t="s">
        <v>118</v>
      </c>
      <c r="H129" s="5">
        <v>0</v>
      </c>
      <c r="I129" s="5">
        <v>0</v>
      </c>
      <c r="J129" s="5">
        <v>0</v>
      </c>
      <c r="K129" s="16">
        <v>0</v>
      </c>
      <c r="L129" s="16">
        <v>0</v>
      </c>
      <c r="M129" s="16">
        <f t="shared" si="6"/>
        <v>0</v>
      </c>
      <c r="N129" s="5">
        <v>0</v>
      </c>
      <c r="O129" s="33">
        <v>0</v>
      </c>
      <c r="P129" s="16">
        <v>0</v>
      </c>
      <c r="Q129" s="16">
        <f t="shared" si="7"/>
        <v>0</v>
      </c>
    </row>
    <row r="130" spans="1:17" x14ac:dyDescent="0.3">
      <c r="A130" s="12">
        <f t="shared" si="5"/>
        <v>123</v>
      </c>
      <c r="B130" s="21" t="s">
        <v>92</v>
      </c>
      <c r="C130" s="18" t="s">
        <v>38</v>
      </c>
      <c r="D130" s="20"/>
      <c r="E130" s="15" t="s">
        <v>30</v>
      </c>
      <c r="F130" s="32" t="s">
        <v>176</v>
      </c>
      <c r="G130" s="26" t="s">
        <v>121</v>
      </c>
      <c r="H130" s="5">
        <v>0</v>
      </c>
      <c r="I130" s="5">
        <v>0</v>
      </c>
      <c r="J130" s="5">
        <v>0</v>
      </c>
      <c r="K130" s="16">
        <v>0</v>
      </c>
      <c r="L130" s="16">
        <v>0</v>
      </c>
      <c r="M130" s="16">
        <f t="shared" si="6"/>
        <v>0</v>
      </c>
      <c r="N130" s="5">
        <v>0</v>
      </c>
      <c r="O130" s="33">
        <v>0</v>
      </c>
      <c r="P130" s="16">
        <v>0</v>
      </c>
      <c r="Q130" s="16">
        <f t="shared" si="7"/>
        <v>0</v>
      </c>
    </row>
    <row r="131" spans="1:17" x14ac:dyDescent="0.3">
      <c r="A131" s="12">
        <f t="shared" si="5"/>
        <v>124</v>
      </c>
      <c r="B131" s="21" t="s">
        <v>65</v>
      </c>
      <c r="C131" s="18" t="s">
        <v>38</v>
      </c>
      <c r="D131" s="20"/>
      <c r="E131" s="15" t="s">
        <v>30</v>
      </c>
      <c r="F131" s="32" t="s">
        <v>210</v>
      </c>
      <c r="G131" s="26" t="s">
        <v>118</v>
      </c>
      <c r="H131" s="5">
        <v>3</v>
      </c>
      <c r="I131" s="5">
        <v>2</v>
      </c>
      <c r="J131" s="5">
        <v>2</v>
      </c>
      <c r="K131" s="16">
        <v>9331.9699999999993</v>
      </c>
      <c r="L131" s="16">
        <v>9331.9699999999993</v>
      </c>
      <c r="M131" s="16">
        <f t="shared" si="6"/>
        <v>0</v>
      </c>
      <c r="N131" s="5">
        <v>2</v>
      </c>
      <c r="O131" s="33">
        <v>793.92</v>
      </c>
      <c r="P131" s="16">
        <v>793.92</v>
      </c>
      <c r="Q131" s="16">
        <f t="shared" si="7"/>
        <v>0</v>
      </c>
    </row>
    <row r="132" spans="1:17" x14ac:dyDescent="0.3">
      <c r="A132" s="12">
        <f t="shared" si="5"/>
        <v>125</v>
      </c>
      <c r="B132" s="21" t="s">
        <v>65</v>
      </c>
      <c r="C132" s="18" t="s">
        <v>38</v>
      </c>
      <c r="D132" s="20"/>
      <c r="E132" s="15" t="s">
        <v>30</v>
      </c>
      <c r="F132" s="32" t="s">
        <v>220</v>
      </c>
      <c r="G132" s="26" t="s">
        <v>119</v>
      </c>
      <c r="H132" s="5">
        <v>0</v>
      </c>
      <c r="I132" s="5">
        <v>0</v>
      </c>
      <c r="J132" s="5">
        <v>0</v>
      </c>
      <c r="K132" s="16">
        <v>0</v>
      </c>
      <c r="L132" s="16">
        <v>0</v>
      </c>
      <c r="M132" s="16">
        <f t="shared" si="6"/>
        <v>0</v>
      </c>
      <c r="N132" s="5">
        <v>0</v>
      </c>
      <c r="O132" s="33">
        <v>0</v>
      </c>
      <c r="P132" s="16">
        <v>0</v>
      </c>
      <c r="Q132" s="16">
        <f t="shared" si="7"/>
        <v>0</v>
      </c>
    </row>
    <row r="133" spans="1:17" x14ac:dyDescent="0.3">
      <c r="A133" s="12">
        <f t="shared" si="5"/>
        <v>126</v>
      </c>
      <c r="B133" s="17" t="s">
        <v>98</v>
      </c>
      <c r="C133" s="18" t="s">
        <v>38</v>
      </c>
      <c r="D133" s="20"/>
      <c r="E133" s="15" t="s">
        <v>30</v>
      </c>
      <c r="F133" s="32" t="s">
        <v>88</v>
      </c>
      <c r="G133" s="26" t="s">
        <v>118</v>
      </c>
      <c r="H133" s="5">
        <v>0</v>
      </c>
      <c r="I133" s="5">
        <v>0</v>
      </c>
      <c r="J133" s="5">
        <v>0</v>
      </c>
      <c r="K133" s="16">
        <v>0</v>
      </c>
      <c r="L133" s="16">
        <v>0</v>
      </c>
      <c r="M133" s="16">
        <f t="shared" si="6"/>
        <v>0</v>
      </c>
      <c r="N133" s="5">
        <v>0</v>
      </c>
      <c r="O133" s="33">
        <v>0</v>
      </c>
      <c r="P133" s="16">
        <v>0</v>
      </c>
      <c r="Q133" s="16">
        <f t="shared" si="7"/>
        <v>0</v>
      </c>
    </row>
    <row r="134" spans="1:17" x14ac:dyDescent="0.3">
      <c r="A134" s="12">
        <f t="shared" si="5"/>
        <v>127</v>
      </c>
      <c r="B134" s="17" t="s">
        <v>221</v>
      </c>
      <c r="C134" s="18" t="s">
        <v>38</v>
      </c>
      <c r="D134" s="20"/>
      <c r="E134" s="15" t="s">
        <v>30</v>
      </c>
      <c r="F134" s="32" t="s">
        <v>88</v>
      </c>
      <c r="G134" s="26" t="s">
        <v>118</v>
      </c>
      <c r="H134" s="5">
        <v>0</v>
      </c>
      <c r="I134" s="5">
        <v>0</v>
      </c>
      <c r="J134" s="5">
        <v>0</v>
      </c>
      <c r="K134" s="16">
        <v>0</v>
      </c>
      <c r="L134" s="16">
        <v>0</v>
      </c>
      <c r="M134" s="16">
        <f t="shared" si="6"/>
        <v>0</v>
      </c>
      <c r="N134" s="5">
        <v>4</v>
      </c>
      <c r="O134" s="33">
        <v>3002.01</v>
      </c>
      <c r="P134" s="16">
        <v>1111.49</v>
      </c>
      <c r="Q134" s="16">
        <f t="shared" si="7"/>
        <v>1890.5200000000002</v>
      </c>
    </row>
    <row r="135" spans="1:17" x14ac:dyDescent="0.3">
      <c r="A135" s="12">
        <f>ROW()-7</f>
        <v>128</v>
      </c>
      <c r="B135" s="13" t="s">
        <v>101</v>
      </c>
      <c r="C135" s="14" t="s">
        <v>38</v>
      </c>
      <c r="D135" s="13"/>
      <c r="E135" s="15" t="s">
        <v>29</v>
      </c>
      <c r="F135" s="32" t="s">
        <v>222</v>
      </c>
      <c r="G135" s="26" t="s">
        <v>118</v>
      </c>
      <c r="H135" s="5">
        <v>1</v>
      </c>
      <c r="I135" s="5">
        <v>0</v>
      </c>
      <c r="J135" s="5">
        <v>0</v>
      </c>
      <c r="K135" s="16">
        <v>0</v>
      </c>
      <c r="L135" s="16">
        <v>0</v>
      </c>
      <c r="M135" s="16">
        <f t="shared" si="6"/>
        <v>0</v>
      </c>
      <c r="N135" s="5">
        <v>0</v>
      </c>
      <c r="O135" s="33">
        <v>0</v>
      </c>
      <c r="P135" s="16">
        <v>0</v>
      </c>
      <c r="Q135" s="16">
        <f t="shared" si="7"/>
        <v>0</v>
      </c>
    </row>
    <row r="136" spans="1:17" x14ac:dyDescent="0.3">
      <c r="A136" s="12">
        <f>ROW()-7</f>
        <v>129</v>
      </c>
      <c r="B136" s="13" t="s">
        <v>101</v>
      </c>
      <c r="C136" s="14" t="s">
        <v>38</v>
      </c>
      <c r="D136" s="13"/>
      <c r="E136" s="15" t="s">
        <v>29</v>
      </c>
      <c r="F136" s="32" t="s">
        <v>187</v>
      </c>
      <c r="G136" s="26" t="s">
        <v>119</v>
      </c>
      <c r="H136" s="5">
        <v>0</v>
      </c>
      <c r="I136" s="5">
        <v>0</v>
      </c>
      <c r="J136" s="5">
        <v>0</v>
      </c>
      <c r="K136" s="16">
        <v>0</v>
      </c>
      <c r="L136" s="16">
        <v>0</v>
      </c>
      <c r="M136" s="16">
        <f t="shared" si="6"/>
        <v>0</v>
      </c>
      <c r="N136" s="5">
        <v>0</v>
      </c>
      <c r="O136" s="33">
        <v>0</v>
      </c>
      <c r="P136" s="16">
        <v>0</v>
      </c>
      <c r="Q136" s="16">
        <f t="shared" si="7"/>
        <v>0</v>
      </c>
    </row>
    <row r="137" spans="1:17" x14ac:dyDescent="0.3">
      <c r="A137" s="12">
        <f t="shared" si="5"/>
        <v>130</v>
      </c>
      <c r="B137" s="22" t="s">
        <v>44</v>
      </c>
      <c r="C137" s="18" t="s">
        <v>38</v>
      </c>
      <c r="D137" s="20"/>
      <c r="E137" s="15" t="s">
        <v>30</v>
      </c>
      <c r="F137" s="32" t="s">
        <v>223</v>
      </c>
      <c r="G137" s="26" t="s">
        <v>118</v>
      </c>
      <c r="H137" s="5">
        <v>5</v>
      </c>
      <c r="I137" s="5">
        <v>1</v>
      </c>
      <c r="J137" s="5">
        <v>1</v>
      </c>
      <c r="K137" s="16">
        <v>793.92</v>
      </c>
      <c r="L137" s="16">
        <v>793.92</v>
      </c>
      <c r="M137" s="16">
        <f t="shared" si="6"/>
        <v>0</v>
      </c>
      <c r="N137" s="5">
        <v>2</v>
      </c>
      <c r="O137" s="33">
        <v>7144.78</v>
      </c>
      <c r="P137" s="16">
        <v>7144.78</v>
      </c>
      <c r="Q137" s="16">
        <f t="shared" si="7"/>
        <v>0</v>
      </c>
    </row>
    <row r="138" spans="1:17" x14ac:dyDescent="0.3">
      <c r="A138" s="12">
        <f t="shared" si="5"/>
        <v>131</v>
      </c>
      <c r="B138" s="22" t="s">
        <v>44</v>
      </c>
      <c r="C138" s="18" t="s">
        <v>38</v>
      </c>
      <c r="D138" s="20"/>
      <c r="E138" s="15" t="s">
        <v>30</v>
      </c>
      <c r="F138" s="32" t="s">
        <v>198</v>
      </c>
      <c r="G138" s="26" t="s">
        <v>119</v>
      </c>
      <c r="H138" s="5">
        <v>0</v>
      </c>
      <c r="I138" s="5">
        <v>0</v>
      </c>
      <c r="J138" s="5">
        <v>0</v>
      </c>
      <c r="K138" s="16">
        <v>0</v>
      </c>
      <c r="L138" s="16">
        <v>0</v>
      </c>
      <c r="M138" s="16">
        <f t="shared" si="6"/>
        <v>0</v>
      </c>
      <c r="N138" s="5">
        <v>0</v>
      </c>
      <c r="O138" s="33">
        <v>0</v>
      </c>
      <c r="P138" s="16">
        <v>0</v>
      </c>
      <c r="Q138" s="16">
        <f t="shared" si="7"/>
        <v>0</v>
      </c>
    </row>
    <row r="139" spans="1:17" x14ac:dyDescent="0.3">
      <c r="A139" s="12">
        <f t="shared" si="5"/>
        <v>132</v>
      </c>
      <c r="B139" s="22" t="s">
        <v>44</v>
      </c>
      <c r="C139" s="18" t="s">
        <v>38</v>
      </c>
      <c r="D139" s="20"/>
      <c r="E139" s="15" t="s">
        <v>30</v>
      </c>
      <c r="F139" s="32" t="s">
        <v>88</v>
      </c>
      <c r="G139" s="26" t="s">
        <v>121</v>
      </c>
      <c r="H139" s="5">
        <v>1</v>
      </c>
      <c r="I139" s="5">
        <v>1</v>
      </c>
      <c r="J139" s="5">
        <v>2</v>
      </c>
      <c r="K139" s="16">
        <v>3986.6400000000003</v>
      </c>
      <c r="L139" s="16">
        <v>0</v>
      </c>
      <c r="M139" s="16">
        <f t="shared" si="6"/>
        <v>3986.6400000000003</v>
      </c>
      <c r="N139" s="5">
        <v>2</v>
      </c>
      <c r="O139" s="33">
        <v>1736.7</v>
      </c>
      <c r="P139" s="16">
        <v>0</v>
      </c>
      <c r="Q139" s="16">
        <f t="shared" si="7"/>
        <v>1736.7</v>
      </c>
    </row>
    <row r="140" spans="1:17" x14ac:dyDescent="0.3">
      <c r="A140" s="12">
        <f t="shared" si="5"/>
        <v>133</v>
      </c>
      <c r="B140" s="22" t="s">
        <v>36</v>
      </c>
      <c r="C140" s="18" t="s">
        <v>38</v>
      </c>
      <c r="D140" s="20"/>
      <c r="E140" s="15" t="s">
        <v>30</v>
      </c>
      <c r="F140" s="32" t="s">
        <v>163</v>
      </c>
      <c r="G140" s="26" t="s">
        <v>118</v>
      </c>
      <c r="H140" s="5">
        <v>4</v>
      </c>
      <c r="I140" s="5">
        <v>2</v>
      </c>
      <c r="J140" s="5">
        <v>3</v>
      </c>
      <c r="K140" s="16">
        <v>4349.2700000000004</v>
      </c>
      <c r="L140" s="16">
        <v>1111.49</v>
      </c>
      <c r="M140" s="16">
        <f t="shared" si="6"/>
        <v>3237.7800000000007</v>
      </c>
      <c r="N140" s="5">
        <v>14</v>
      </c>
      <c r="O140" s="33">
        <v>28697.119999999999</v>
      </c>
      <c r="P140" s="16">
        <v>14530.98</v>
      </c>
      <c r="Q140" s="16">
        <f t="shared" si="7"/>
        <v>14166.14</v>
      </c>
    </row>
    <row r="141" spans="1:17" x14ac:dyDescent="0.3">
      <c r="A141" s="12">
        <f t="shared" si="5"/>
        <v>134</v>
      </c>
      <c r="B141" s="22" t="s">
        <v>108</v>
      </c>
      <c r="C141" s="18" t="s">
        <v>38</v>
      </c>
      <c r="D141" s="20"/>
      <c r="E141" s="15" t="s">
        <v>30</v>
      </c>
      <c r="F141" s="32" t="s">
        <v>224</v>
      </c>
      <c r="G141" s="26" t="s">
        <v>118</v>
      </c>
      <c r="H141" s="5">
        <v>0</v>
      </c>
      <c r="I141" s="5">
        <v>0</v>
      </c>
      <c r="J141" s="5">
        <v>0</v>
      </c>
      <c r="K141" s="16">
        <v>0</v>
      </c>
      <c r="L141" s="16">
        <v>0</v>
      </c>
      <c r="M141" s="16">
        <f t="shared" si="6"/>
        <v>0</v>
      </c>
      <c r="N141" s="5">
        <v>2</v>
      </c>
      <c r="O141" s="33">
        <v>4672.22</v>
      </c>
      <c r="P141" s="16">
        <v>4672.22</v>
      </c>
      <c r="Q141" s="16">
        <f t="shared" si="7"/>
        <v>0</v>
      </c>
    </row>
    <row r="142" spans="1:17" x14ac:dyDescent="0.3">
      <c r="A142" s="12">
        <f t="shared" si="5"/>
        <v>135</v>
      </c>
      <c r="B142" s="22" t="s">
        <v>108</v>
      </c>
      <c r="C142" s="18" t="s">
        <v>38</v>
      </c>
      <c r="D142" s="20"/>
      <c r="E142" s="15" t="s">
        <v>30</v>
      </c>
      <c r="F142" s="32" t="s">
        <v>225</v>
      </c>
      <c r="G142" s="26" t="s">
        <v>119</v>
      </c>
      <c r="H142" s="5">
        <v>0</v>
      </c>
      <c r="I142" s="5">
        <v>0</v>
      </c>
      <c r="J142" s="5">
        <v>0</v>
      </c>
      <c r="K142" s="16">
        <v>0</v>
      </c>
      <c r="L142" s="16">
        <v>0</v>
      </c>
      <c r="M142" s="16">
        <f t="shared" si="6"/>
        <v>0</v>
      </c>
      <c r="N142" s="5">
        <v>4</v>
      </c>
      <c r="O142" s="33">
        <v>4962</v>
      </c>
      <c r="P142" s="16">
        <v>1736.7</v>
      </c>
      <c r="Q142" s="16">
        <f t="shared" si="7"/>
        <v>3225.3</v>
      </c>
    </row>
    <row r="143" spans="1:17" x14ac:dyDescent="0.3">
      <c r="A143" s="12">
        <f t="shared" si="5"/>
        <v>136</v>
      </c>
      <c r="B143" s="17" t="s">
        <v>130</v>
      </c>
      <c r="C143" s="18" t="s">
        <v>38</v>
      </c>
      <c r="D143" s="20"/>
      <c r="E143" s="15" t="s">
        <v>30</v>
      </c>
      <c r="F143" s="32" t="s">
        <v>226</v>
      </c>
      <c r="G143" s="26" t="s">
        <v>118</v>
      </c>
      <c r="H143" s="5">
        <v>2</v>
      </c>
      <c r="I143" s="5">
        <v>2</v>
      </c>
      <c r="J143" s="5">
        <v>2</v>
      </c>
      <c r="K143" s="16">
        <v>2116.29</v>
      </c>
      <c r="L143" s="16">
        <v>1123.8900000000001</v>
      </c>
      <c r="M143" s="16">
        <f t="shared" si="6"/>
        <v>992.39999999999986</v>
      </c>
      <c r="N143" s="5">
        <v>0</v>
      </c>
      <c r="O143" s="33">
        <v>0</v>
      </c>
      <c r="P143" s="16">
        <v>0</v>
      </c>
      <c r="Q143" s="16">
        <f t="shared" si="7"/>
        <v>0</v>
      </c>
    </row>
    <row r="144" spans="1:17" x14ac:dyDescent="0.3">
      <c r="A144" s="12">
        <f t="shared" si="5"/>
        <v>137</v>
      </c>
      <c r="B144" s="17" t="s">
        <v>130</v>
      </c>
      <c r="C144" s="18" t="s">
        <v>38</v>
      </c>
      <c r="D144" s="20"/>
      <c r="E144" s="15" t="s">
        <v>30</v>
      </c>
      <c r="F144" s="32" t="s">
        <v>193</v>
      </c>
      <c r="G144" s="26" t="s">
        <v>119</v>
      </c>
      <c r="H144" s="5">
        <v>3</v>
      </c>
      <c r="I144" s="5">
        <v>0</v>
      </c>
      <c r="J144" s="5">
        <v>0</v>
      </c>
      <c r="K144" s="16">
        <v>0</v>
      </c>
      <c r="L144" s="16">
        <v>0</v>
      </c>
      <c r="M144" s="16">
        <f t="shared" si="6"/>
        <v>0</v>
      </c>
      <c r="N144" s="5">
        <v>6</v>
      </c>
      <c r="O144" s="33">
        <v>3394.21</v>
      </c>
      <c r="P144" s="16">
        <v>3394.21</v>
      </c>
      <c r="Q144" s="16">
        <f t="shared" si="7"/>
        <v>0</v>
      </c>
    </row>
    <row r="145" spans="1:17" x14ac:dyDescent="0.3">
      <c r="A145" s="12">
        <f t="shared" si="5"/>
        <v>138</v>
      </c>
      <c r="B145" s="17" t="s">
        <v>99</v>
      </c>
      <c r="C145" s="18" t="s">
        <v>38</v>
      </c>
      <c r="D145" s="20"/>
      <c r="E145" s="15" t="s">
        <v>30</v>
      </c>
      <c r="F145" s="32" t="s">
        <v>227</v>
      </c>
      <c r="G145" s="26" t="s">
        <v>118</v>
      </c>
      <c r="H145" s="5">
        <v>4</v>
      </c>
      <c r="I145" s="5">
        <v>1</v>
      </c>
      <c r="J145" s="5">
        <v>2</v>
      </c>
      <c r="K145" s="16">
        <v>1428.34</v>
      </c>
      <c r="L145" s="16">
        <v>1428.34</v>
      </c>
      <c r="M145" s="16">
        <f t="shared" si="6"/>
        <v>0</v>
      </c>
      <c r="N145" s="5">
        <v>14</v>
      </c>
      <c r="O145" s="33">
        <v>16036.19</v>
      </c>
      <c r="P145" s="16">
        <v>16036.19</v>
      </c>
      <c r="Q145" s="16">
        <f t="shared" si="7"/>
        <v>0</v>
      </c>
    </row>
    <row r="146" spans="1:17" x14ac:dyDescent="0.3">
      <c r="A146" s="12">
        <f t="shared" si="5"/>
        <v>139</v>
      </c>
      <c r="B146" s="17" t="s">
        <v>99</v>
      </c>
      <c r="C146" s="18" t="s">
        <v>38</v>
      </c>
      <c r="D146" s="20"/>
      <c r="E146" s="15" t="s">
        <v>30</v>
      </c>
      <c r="F146" s="32" t="s">
        <v>227</v>
      </c>
      <c r="G146" s="26" t="s">
        <v>119</v>
      </c>
      <c r="H146" s="5">
        <v>4</v>
      </c>
      <c r="I146" s="5">
        <v>1</v>
      </c>
      <c r="J146" s="5">
        <v>2</v>
      </c>
      <c r="K146" s="16">
        <v>0</v>
      </c>
      <c r="L146" s="16">
        <v>0</v>
      </c>
      <c r="M146" s="16">
        <f t="shared" si="6"/>
        <v>0</v>
      </c>
      <c r="N146" s="5">
        <v>14</v>
      </c>
      <c r="O146" s="33">
        <v>0</v>
      </c>
      <c r="P146" s="16">
        <v>0</v>
      </c>
      <c r="Q146" s="16">
        <f t="shared" si="7"/>
        <v>0</v>
      </c>
    </row>
    <row r="147" spans="1:17" x14ac:dyDescent="0.3">
      <c r="A147" s="12">
        <f t="shared" si="5"/>
        <v>140</v>
      </c>
      <c r="B147" s="17" t="s">
        <v>124</v>
      </c>
      <c r="C147" s="18" t="s">
        <v>38</v>
      </c>
      <c r="D147" s="20"/>
      <c r="E147" s="15" t="s">
        <v>30</v>
      </c>
      <c r="F147" s="32" t="s">
        <v>176</v>
      </c>
      <c r="G147" s="26" t="s">
        <v>119</v>
      </c>
      <c r="H147" s="5">
        <v>1</v>
      </c>
      <c r="I147" s="5">
        <v>0</v>
      </c>
      <c r="J147" s="5">
        <v>0</v>
      </c>
      <c r="K147" s="16">
        <v>0</v>
      </c>
      <c r="L147" s="16">
        <v>0</v>
      </c>
      <c r="M147" s="16">
        <f t="shared" si="6"/>
        <v>0</v>
      </c>
      <c r="N147" s="5">
        <v>4</v>
      </c>
      <c r="O147" s="33">
        <v>3542.05</v>
      </c>
      <c r="P147" s="16">
        <v>3542.05</v>
      </c>
      <c r="Q147" s="16">
        <f t="shared" si="7"/>
        <v>0</v>
      </c>
    </row>
    <row r="148" spans="1:17" x14ac:dyDescent="0.3">
      <c r="A148" s="12">
        <f t="shared" si="5"/>
        <v>141</v>
      </c>
      <c r="B148" s="17" t="s">
        <v>100</v>
      </c>
      <c r="C148" s="18" t="s">
        <v>38</v>
      </c>
      <c r="D148" s="20"/>
      <c r="E148" s="15" t="s">
        <v>30</v>
      </c>
      <c r="F148" s="32" t="s">
        <v>228</v>
      </c>
      <c r="G148" s="26" t="s">
        <v>118</v>
      </c>
      <c r="H148" s="5">
        <v>0</v>
      </c>
      <c r="I148" s="5">
        <v>0</v>
      </c>
      <c r="J148" s="5">
        <v>0</v>
      </c>
      <c r="K148" s="16">
        <v>0</v>
      </c>
      <c r="L148" s="16">
        <v>0</v>
      </c>
      <c r="M148" s="16">
        <f t="shared" si="6"/>
        <v>0</v>
      </c>
      <c r="N148" s="5">
        <v>0</v>
      </c>
      <c r="O148" s="33">
        <v>0</v>
      </c>
      <c r="P148" s="16">
        <v>0</v>
      </c>
      <c r="Q148" s="16">
        <f t="shared" si="7"/>
        <v>0</v>
      </c>
    </row>
    <row r="149" spans="1:17" x14ac:dyDescent="0.3">
      <c r="A149" s="12">
        <f t="shared" si="5"/>
        <v>142</v>
      </c>
      <c r="B149" s="17" t="s">
        <v>100</v>
      </c>
      <c r="C149" s="18" t="s">
        <v>38</v>
      </c>
      <c r="D149" s="20"/>
      <c r="E149" s="15" t="s">
        <v>30</v>
      </c>
      <c r="F149" s="32" t="s">
        <v>208</v>
      </c>
      <c r="G149" s="26" t="s">
        <v>119</v>
      </c>
      <c r="H149" s="5">
        <v>0</v>
      </c>
      <c r="I149" s="5">
        <v>0</v>
      </c>
      <c r="J149" s="5">
        <v>0</v>
      </c>
      <c r="K149" s="16">
        <v>0</v>
      </c>
      <c r="L149" s="16">
        <v>0</v>
      </c>
      <c r="M149" s="16">
        <f t="shared" si="6"/>
        <v>0</v>
      </c>
      <c r="N149" s="5">
        <v>0</v>
      </c>
      <c r="O149" s="33">
        <v>0</v>
      </c>
      <c r="P149" s="16">
        <v>0</v>
      </c>
      <c r="Q149" s="16">
        <f t="shared" si="7"/>
        <v>0</v>
      </c>
    </row>
    <row r="150" spans="1:17" x14ac:dyDescent="0.3">
      <c r="A150" s="12">
        <f t="shared" si="5"/>
        <v>143</v>
      </c>
      <c r="B150" s="22" t="s">
        <v>45</v>
      </c>
      <c r="C150" s="18" t="s">
        <v>38</v>
      </c>
      <c r="D150" s="20"/>
      <c r="E150" s="15" t="s">
        <v>30</v>
      </c>
      <c r="F150" s="32" t="s">
        <v>229</v>
      </c>
      <c r="G150" s="26" t="s">
        <v>118</v>
      </c>
      <c r="H150" s="5">
        <v>0</v>
      </c>
      <c r="I150" s="5">
        <v>0</v>
      </c>
      <c r="J150" s="5">
        <v>0</v>
      </c>
      <c r="K150" s="16">
        <v>0</v>
      </c>
      <c r="L150" s="16">
        <v>0</v>
      </c>
      <c r="M150" s="16">
        <f t="shared" si="6"/>
        <v>0</v>
      </c>
      <c r="N150" s="5">
        <v>2</v>
      </c>
      <c r="O150" s="33">
        <v>3727.16</v>
      </c>
      <c r="P150" s="16">
        <v>3727.16</v>
      </c>
      <c r="Q150" s="16">
        <f t="shared" si="7"/>
        <v>0</v>
      </c>
    </row>
    <row r="151" spans="1:17" x14ac:dyDescent="0.3">
      <c r="A151" s="12">
        <f t="shared" si="5"/>
        <v>144</v>
      </c>
      <c r="B151" s="21" t="s">
        <v>16</v>
      </c>
      <c r="C151" s="18" t="s">
        <v>38</v>
      </c>
      <c r="D151" s="20"/>
      <c r="E151" s="15" t="s">
        <v>30</v>
      </c>
      <c r="F151" s="32" t="s">
        <v>230</v>
      </c>
      <c r="G151" s="26" t="s">
        <v>118</v>
      </c>
      <c r="H151" s="5">
        <v>0</v>
      </c>
      <c r="I151" s="5">
        <v>0</v>
      </c>
      <c r="J151" s="5">
        <v>0</v>
      </c>
      <c r="K151" s="16">
        <v>0</v>
      </c>
      <c r="L151" s="16">
        <v>0</v>
      </c>
      <c r="M151" s="16">
        <f t="shared" si="6"/>
        <v>0</v>
      </c>
      <c r="N151" s="5">
        <v>0</v>
      </c>
      <c r="O151" s="33">
        <v>0</v>
      </c>
      <c r="P151" s="16">
        <v>0</v>
      </c>
      <c r="Q151" s="16">
        <f t="shared" si="7"/>
        <v>0</v>
      </c>
    </row>
    <row r="152" spans="1:17" x14ac:dyDescent="0.3">
      <c r="A152" s="12">
        <f t="shared" si="5"/>
        <v>145</v>
      </c>
      <c r="B152" s="21" t="s">
        <v>55</v>
      </c>
      <c r="C152" s="18" t="s">
        <v>38</v>
      </c>
      <c r="D152" s="20"/>
      <c r="E152" s="15" t="s">
        <v>30</v>
      </c>
      <c r="F152" s="32" t="s">
        <v>231</v>
      </c>
      <c r="G152" s="26" t="s">
        <v>118</v>
      </c>
      <c r="H152" s="5">
        <v>3</v>
      </c>
      <c r="I152" s="5">
        <v>1</v>
      </c>
      <c r="J152" s="5">
        <v>1</v>
      </c>
      <c r="K152" s="16">
        <v>793.92</v>
      </c>
      <c r="L152" s="16">
        <v>793.92</v>
      </c>
      <c r="M152" s="16">
        <f t="shared" si="6"/>
        <v>0</v>
      </c>
      <c r="N152" s="5">
        <v>4</v>
      </c>
      <c r="O152" s="33">
        <v>5657.23</v>
      </c>
      <c r="P152" s="16">
        <v>5657.23</v>
      </c>
      <c r="Q152" s="16">
        <f t="shared" si="7"/>
        <v>0</v>
      </c>
    </row>
    <row r="153" spans="1:17" x14ac:dyDescent="0.3">
      <c r="A153" s="12">
        <f t="shared" si="5"/>
        <v>146</v>
      </c>
      <c r="B153" s="21" t="s">
        <v>55</v>
      </c>
      <c r="C153" s="18" t="s">
        <v>38</v>
      </c>
      <c r="D153" s="20"/>
      <c r="E153" s="15" t="s">
        <v>30</v>
      </c>
      <c r="F153" s="32" t="s">
        <v>167</v>
      </c>
      <c r="G153" s="26" t="s">
        <v>119</v>
      </c>
      <c r="H153" s="5">
        <v>1</v>
      </c>
      <c r="I153" s="5">
        <v>0</v>
      </c>
      <c r="J153" s="5">
        <v>0</v>
      </c>
      <c r="K153" s="16">
        <v>0</v>
      </c>
      <c r="L153" s="16">
        <v>0</v>
      </c>
      <c r="M153" s="16">
        <f t="shared" si="6"/>
        <v>0</v>
      </c>
      <c r="N153" s="5">
        <v>6</v>
      </c>
      <c r="O153" s="33">
        <v>5210.1000000000004</v>
      </c>
      <c r="P153" s="16">
        <v>3473.4</v>
      </c>
      <c r="Q153" s="16">
        <f t="shared" si="7"/>
        <v>1736.7000000000003</v>
      </c>
    </row>
    <row r="154" spans="1:17" x14ac:dyDescent="0.3">
      <c r="A154" s="12">
        <f t="shared" si="5"/>
        <v>147</v>
      </c>
      <c r="B154" s="21" t="s">
        <v>55</v>
      </c>
      <c r="C154" s="18" t="s">
        <v>38</v>
      </c>
      <c r="D154" s="20"/>
      <c r="E154" s="15" t="s">
        <v>30</v>
      </c>
      <c r="F154" s="32" t="s">
        <v>160</v>
      </c>
      <c r="G154" s="26" t="s">
        <v>121</v>
      </c>
      <c r="H154" s="5">
        <v>0</v>
      </c>
      <c r="I154" s="5">
        <v>0</v>
      </c>
      <c r="J154" s="5">
        <v>0</v>
      </c>
      <c r="K154" s="16">
        <v>0</v>
      </c>
      <c r="L154" s="16">
        <v>0</v>
      </c>
      <c r="M154" s="16">
        <f t="shared" si="6"/>
        <v>0</v>
      </c>
      <c r="N154" s="5">
        <v>0</v>
      </c>
      <c r="O154" s="33">
        <v>0</v>
      </c>
      <c r="P154" s="16">
        <v>0</v>
      </c>
      <c r="Q154" s="16">
        <f t="shared" si="7"/>
        <v>0</v>
      </c>
    </row>
    <row r="155" spans="1:17" x14ac:dyDescent="0.3">
      <c r="A155" s="12">
        <f t="shared" si="5"/>
        <v>148</v>
      </c>
      <c r="B155" s="22" t="s">
        <v>110</v>
      </c>
      <c r="C155" s="18" t="s">
        <v>38</v>
      </c>
      <c r="D155" s="19"/>
      <c r="E155" s="15" t="s">
        <v>30</v>
      </c>
      <c r="F155" s="32" t="s">
        <v>232</v>
      </c>
      <c r="G155" s="26" t="s">
        <v>118</v>
      </c>
      <c r="H155" s="5">
        <v>4</v>
      </c>
      <c r="I155" s="5">
        <v>1</v>
      </c>
      <c r="J155" s="5">
        <v>1</v>
      </c>
      <c r="K155" s="16">
        <v>1111.49</v>
      </c>
      <c r="L155" s="16">
        <v>1111.49</v>
      </c>
      <c r="M155" s="16">
        <f t="shared" si="6"/>
        <v>0</v>
      </c>
      <c r="N155" s="5">
        <v>10</v>
      </c>
      <c r="O155" s="33">
        <v>11048.9</v>
      </c>
      <c r="P155" s="16">
        <v>11048.9</v>
      </c>
      <c r="Q155" s="16">
        <f t="shared" si="7"/>
        <v>0</v>
      </c>
    </row>
    <row r="156" spans="1:17" x14ac:dyDescent="0.3">
      <c r="A156" s="12">
        <f t="shared" si="5"/>
        <v>149</v>
      </c>
      <c r="B156" s="22" t="s">
        <v>110</v>
      </c>
      <c r="C156" s="18" t="s">
        <v>38</v>
      </c>
      <c r="D156" s="19"/>
      <c r="E156" s="15" t="s">
        <v>30</v>
      </c>
      <c r="F156" s="32" t="s">
        <v>164</v>
      </c>
      <c r="G156" s="26" t="s">
        <v>119</v>
      </c>
      <c r="H156" s="5">
        <v>0</v>
      </c>
      <c r="I156" s="5">
        <v>0</v>
      </c>
      <c r="J156" s="5">
        <v>0</v>
      </c>
      <c r="K156" s="16">
        <v>0</v>
      </c>
      <c r="L156" s="16">
        <v>0</v>
      </c>
      <c r="M156" s="16">
        <f t="shared" si="6"/>
        <v>0</v>
      </c>
      <c r="N156" s="5">
        <v>0</v>
      </c>
      <c r="O156" s="33">
        <v>0</v>
      </c>
      <c r="P156" s="16">
        <v>0</v>
      </c>
      <c r="Q156" s="16">
        <f t="shared" si="7"/>
        <v>0</v>
      </c>
    </row>
    <row r="157" spans="1:17" x14ac:dyDescent="0.3">
      <c r="A157" s="12">
        <f t="shared" si="5"/>
        <v>150</v>
      </c>
      <c r="B157" s="22" t="s">
        <v>17</v>
      </c>
      <c r="C157" s="18" t="s">
        <v>38</v>
      </c>
      <c r="D157" s="20"/>
      <c r="E157" s="15" t="s">
        <v>34</v>
      </c>
      <c r="F157" s="32" t="s">
        <v>233</v>
      </c>
      <c r="G157" s="26" t="s">
        <v>118</v>
      </c>
      <c r="H157" s="5">
        <v>2</v>
      </c>
      <c r="I157" s="5">
        <v>0</v>
      </c>
      <c r="J157" s="5">
        <v>0</v>
      </c>
      <c r="K157" s="16">
        <v>0</v>
      </c>
      <c r="L157" s="16">
        <v>0</v>
      </c>
      <c r="M157" s="16">
        <f t="shared" si="6"/>
        <v>0</v>
      </c>
      <c r="N157" s="5">
        <v>0</v>
      </c>
      <c r="O157" s="33">
        <v>0</v>
      </c>
      <c r="P157" s="16">
        <v>0</v>
      </c>
      <c r="Q157" s="16">
        <f t="shared" si="7"/>
        <v>0</v>
      </c>
    </row>
    <row r="158" spans="1:17" x14ac:dyDescent="0.3">
      <c r="A158" s="12">
        <f t="shared" si="5"/>
        <v>151</v>
      </c>
      <c r="B158" s="22" t="s">
        <v>17</v>
      </c>
      <c r="C158" s="18" t="s">
        <v>38</v>
      </c>
      <c r="D158" s="20"/>
      <c r="E158" s="15" t="s">
        <v>34</v>
      </c>
      <c r="F158" s="32" t="s">
        <v>88</v>
      </c>
      <c r="G158" s="26" t="s">
        <v>121</v>
      </c>
      <c r="H158" s="5">
        <v>0</v>
      </c>
      <c r="I158" s="5">
        <v>0</v>
      </c>
      <c r="J158" s="5">
        <v>0</v>
      </c>
      <c r="K158" s="16">
        <v>0</v>
      </c>
      <c r="L158" s="16">
        <v>0</v>
      </c>
      <c r="M158" s="16">
        <f t="shared" si="6"/>
        <v>0</v>
      </c>
      <c r="N158" s="5">
        <v>0</v>
      </c>
      <c r="O158" s="33">
        <v>0</v>
      </c>
      <c r="P158" s="16">
        <v>0</v>
      </c>
      <c r="Q158" s="16">
        <f t="shared" si="7"/>
        <v>0</v>
      </c>
    </row>
    <row r="159" spans="1:17" x14ac:dyDescent="0.3">
      <c r="A159" s="12">
        <f t="shared" si="5"/>
        <v>152</v>
      </c>
      <c r="B159" s="22" t="s">
        <v>141</v>
      </c>
      <c r="C159" s="18" t="s">
        <v>38</v>
      </c>
      <c r="D159" s="20"/>
      <c r="E159" s="15" t="s">
        <v>30</v>
      </c>
      <c r="F159" s="32" t="s">
        <v>88</v>
      </c>
      <c r="G159" s="26" t="s">
        <v>119</v>
      </c>
      <c r="H159" s="5">
        <v>0</v>
      </c>
      <c r="I159" s="5">
        <v>0</v>
      </c>
      <c r="J159" s="5">
        <v>0</v>
      </c>
      <c r="K159" s="16">
        <v>0</v>
      </c>
      <c r="L159" s="16">
        <v>0</v>
      </c>
      <c r="M159" s="16">
        <f t="shared" si="6"/>
        <v>0</v>
      </c>
      <c r="N159" s="5">
        <v>0</v>
      </c>
      <c r="O159" s="33">
        <v>0</v>
      </c>
      <c r="P159" s="16">
        <v>0</v>
      </c>
      <c r="Q159" s="16">
        <f t="shared" si="7"/>
        <v>0</v>
      </c>
    </row>
    <row r="160" spans="1:17" x14ac:dyDescent="0.3">
      <c r="A160" s="12">
        <f t="shared" si="5"/>
        <v>153</v>
      </c>
      <c r="B160" s="17" t="s">
        <v>106</v>
      </c>
      <c r="C160" s="18" t="s">
        <v>38</v>
      </c>
      <c r="D160" s="20"/>
      <c r="E160" s="15" t="s">
        <v>30</v>
      </c>
      <c r="F160" s="32" t="s">
        <v>234</v>
      </c>
      <c r="G160" s="26" t="s">
        <v>118</v>
      </c>
      <c r="H160" s="5">
        <v>0</v>
      </c>
      <c r="I160" s="5">
        <v>0</v>
      </c>
      <c r="J160" s="5">
        <v>0</v>
      </c>
      <c r="K160" s="16">
        <v>0</v>
      </c>
      <c r="L160" s="16">
        <v>0</v>
      </c>
      <c r="M160" s="16">
        <f t="shared" si="6"/>
        <v>0</v>
      </c>
      <c r="N160" s="5">
        <v>0</v>
      </c>
      <c r="O160" s="33">
        <v>0</v>
      </c>
      <c r="P160" s="16">
        <v>0</v>
      </c>
      <c r="Q160" s="16">
        <f t="shared" si="7"/>
        <v>0</v>
      </c>
    </row>
    <row r="161" spans="1:17" x14ac:dyDescent="0.3">
      <c r="A161" s="12">
        <f t="shared" si="5"/>
        <v>154</v>
      </c>
      <c r="B161" s="17" t="s">
        <v>106</v>
      </c>
      <c r="C161" s="18" t="s">
        <v>38</v>
      </c>
      <c r="D161" s="20"/>
      <c r="E161" s="15" t="s">
        <v>30</v>
      </c>
      <c r="F161" s="32" t="s">
        <v>199</v>
      </c>
      <c r="G161" s="26" t="s">
        <v>119</v>
      </c>
      <c r="H161" s="5">
        <v>1</v>
      </c>
      <c r="I161" s="5">
        <v>0</v>
      </c>
      <c r="J161" s="5">
        <v>0</v>
      </c>
      <c r="K161" s="16">
        <v>0</v>
      </c>
      <c r="L161" s="16">
        <v>0</v>
      </c>
      <c r="M161" s="16">
        <f t="shared" si="6"/>
        <v>0</v>
      </c>
      <c r="N161" s="5">
        <v>2</v>
      </c>
      <c r="O161" s="33">
        <v>3969.6</v>
      </c>
      <c r="P161" s="16">
        <v>3969.6</v>
      </c>
      <c r="Q161" s="16">
        <f t="shared" si="7"/>
        <v>0</v>
      </c>
    </row>
    <row r="162" spans="1:17" x14ac:dyDescent="0.3">
      <c r="A162" s="12">
        <f t="shared" si="5"/>
        <v>155</v>
      </c>
      <c r="B162" s="17" t="s">
        <v>106</v>
      </c>
      <c r="C162" s="18" t="s">
        <v>38</v>
      </c>
      <c r="D162" s="20"/>
      <c r="E162" s="15" t="s">
        <v>30</v>
      </c>
      <c r="F162" s="32" t="s">
        <v>181</v>
      </c>
      <c r="G162" s="26" t="s">
        <v>121</v>
      </c>
      <c r="H162" s="5">
        <v>0</v>
      </c>
      <c r="I162" s="5">
        <v>0</v>
      </c>
      <c r="J162" s="5">
        <v>0</v>
      </c>
      <c r="K162" s="16">
        <v>0</v>
      </c>
      <c r="L162" s="16">
        <v>0</v>
      </c>
      <c r="M162" s="16">
        <f t="shared" si="6"/>
        <v>0</v>
      </c>
      <c r="N162" s="5">
        <v>6</v>
      </c>
      <c r="O162" s="33">
        <v>7847.04</v>
      </c>
      <c r="P162" s="16">
        <v>2481</v>
      </c>
      <c r="Q162" s="16">
        <f t="shared" si="7"/>
        <v>5366.04</v>
      </c>
    </row>
    <row r="163" spans="1:17" x14ac:dyDescent="0.3">
      <c r="A163" s="12">
        <f t="shared" si="5"/>
        <v>156</v>
      </c>
      <c r="B163" s="17" t="s">
        <v>37</v>
      </c>
      <c r="C163" s="18" t="s">
        <v>38</v>
      </c>
      <c r="D163" s="20"/>
      <c r="E163" s="15" t="s">
        <v>30</v>
      </c>
      <c r="F163" s="32" t="s">
        <v>88</v>
      </c>
      <c r="G163" s="26" t="s">
        <v>118</v>
      </c>
      <c r="H163" s="5">
        <v>0</v>
      </c>
      <c r="I163" s="5">
        <v>0</v>
      </c>
      <c r="J163" s="5">
        <v>0</v>
      </c>
      <c r="K163" s="16">
        <v>0</v>
      </c>
      <c r="L163" s="16">
        <v>0</v>
      </c>
      <c r="M163" s="16">
        <f t="shared" si="6"/>
        <v>0</v>
      </c>
      <c r="N163" s="5">
        <v>0</v>
      </c>
      <c r="O163" s="33">
        <v>0</v>
      </c>
      <c r="P163" s="16">
        <v>0</v>
      </c>
      <c r="Q163" s="16">
        <f t="shared" si="7"/>
        <v>0</v>
      </c>
    </row>
    <row r="164" spans="1:17" x14ac:dyDescent="0.3">
      <c r="A164" s="12">
        <f t="shared" si="5"/>
        <v>157</v>
      </c>
      <c r="B164" s="21" t="s">
        <v>18</v>
      </c>
      <c r="C164" s="18" t="s">
        <v>38</v>
      </c>
      <c r="D164" s="20"/>
      <c r="E164" s="15" t="s">
        <v>30</v>
      </c>
      <c r="F164" s="32" t="s">
        <v>235</v>
      </c>
      <c r="G164" s="26" t="s">
        <v>118</v>
      </c>
      <c r="H164" s="5">
        <v>1</v>
      </c>
      <c r="I164" s="5">
        <v>0</v>
      </c>
      <c r="J164" s="5">
        <v>0</v>
      </c>
      <c r="K164" s="16">
        <v>0</v>
      </c>
      <c r="L164" s="16">
        <v>0</v>
      </c>
      <c r="M164" s="16">
        <f t="shared" si="6"/>
        <v>0</v>
      </c>
      <c r="N164" s="5">
        <v>2</v>
      </c>
      <c r="O164" s="33">
        <v>1350.9</v>
      </c>
      <c r="P164" s="16">
        <v>1350.9</v>
      </c>
      <c r="Q164" s="16">
        <f t="shared" si="7"/>
        <v>0</v>
      </c>
    </row>
    <row r="165" spans="1:17" x14ac:dyDescent="0.3">
      <c r="A165" s="12">
        <f t="shared" si="5"/>
        <v>158</v>
      </c>
      <c r="B165" s="21" t="s">
        <v>18</v>
      </c>
      <c r="C165" s="18" t="s">
        <v>38</v>
      </c>
      <c r="D165" s="20"/>
      <c r="E165" s="15" t="s">
        <v>30</v>
      </c>
      <c r="F165" s="32" t="s">
        <v>185</v>
      </c>
      <c r="G165" s="26" t="s">
        <v>119</v>
      </c>
      <c r="H165" s="5">
        <v>0</v>
      </c>
      <c r="I165" s="5">
        <v>0</v>
      </c>
      <c r="J165" s="5">
        <v>0</v>
      </c>
      <c r="K165" s="16">
        <v>0</v>
      </c>
      <c r="L165" s="16">
        <v>0</v>
      </c>
      <c r="M165" s="16">
        <f t="shared" si="6"/>
        <v>0</v>
      </c>
      <c r="N165" s="5">
        <v>2</v>
      </c>
      <c r="O165" s="33">
        <v>2481</v>
      </c>
      <c r="P165" s="16">
        <v>2481</v>
      </c>
      <c r="Q165" s="16">
        <f t="shared" si="7"/>
        <v>0</v>
      </c>
    </row>
    <row r="166" spans="1:17" x14ac:dyDescent="0.3">
      <c r="A166" s="12">
        <f t="shared" si="5"/>
        <v>159</v>
      </c>
      <c r="B166" s="21" t="s">
        <v>236</v>
      </c>
      <c r="C166" s="18" t="s">
        <v>38</v>
      </c>
      <c r="D166" s="20"/>
      <c r="E166" s="15" t="s">
        <v>30</v>
      </c>
      <c r="F166" s="32" t="s">
        <v>185</v>
      </c>
      <c r="G166" s="26" t="s">
        <v>118</v>
      </c>
      <c r="H166" s="5">
        <v>13</v>
      </c>
      <c r="I166" s="5">
        <v>6</v>
      </c>
      <c r="J166" s="5">
        <v>14</v>
      </c>
      <c r="K166" s="16">
        <v>11132.77</v>
      </c>
      <c r="L166" s="16">
        <v>7558.1699999999992</v>
      </c>
      <c r="M166" s="16">
        <f t="shared" si="6"/>
        <v>3574.6000000000013</v>
      </c>
      <c r="N166" s="5">
        <v>32</v>
      </c>
      <c r="O166" s="33">
        <v>18021.139999999996</v>
      </c>
      <c r="P166" s="16">
        <v>18021.139999999996</v>
      </c>
      <c r="Q166" s="16">
        <v>0</v>
      </c>
    </row>
    <row r="167" spans="1:17" x14ac:dyDescent="0.3">
      <c r="A167" s="12">
        <f t="shared" si="5"/>
        <v>160</v>
      </c>
      <c r="B167" s="21" t="s">
        <v>236</v>
      </c>
      <c r="C167" s="18" t="s">
        <v>38</v>
      </c>
      <c r="D167" s="20"/>
      <c r="E167" s="15" t="s">
        <v>30</v>
      </c>
      <c r="F167" s="32" t="s">
        <v>185</v>
      </c>
      <c r="G167" s="26" t="s">
        <v>121</v>
      </c>
      <c r="H167" s="5">
        <v>0</v>
      </c>
      <c r="I167" s="5">
        <v>0</v>
      </c>
      <c r="J167" s="5">
        <v>0</v>
      </c>
      <c r="K167" s="16">
        <v>0</v>
      </c>
      <c r="L167" s="16">
        <v>0</v>
      </c>
      <c r="M167" s="16">
        <f t="shared" si="6"/>
        <v>0</v>
      </c>
      <c r="N167" s="5">
        <v>0</v>
      </c>
      <c r="O167" s="33">
        <v>0</v>
      </c>
      <c r="P167" s="16">
        <v>0</v>
      </c>
      <c r="Q167" s="16">
        <v>0</v>
      </c>
    </row>
    <row r="168" spans="1:17" x14ac:dyDescent="0.3">
      <c r="A168" s="12">
        <f t="shared" si="5"/>
        <v>161</v>
      </c>
      <c r="B168" s="22" t="s">
        <v>19</v>
      </c>
      <c r="C168" s="18" t="s">
        <v>38</v>
      </c>
      <c r="D168" s="20"/>
      <c r="E168" s="15" t="s">
        <v>35</v>
      </c>
      <c r="F168" s="32" t="s">
        <v>88</v>
      </c>
      <c r="G168" s="26" t="s">
        <v>118</v>
      </c>
      <c r="H168" s="5">
        <v>0</v>
      </c>
      <c r="I168" s="5">
        <v>0</v>
      </c>
      <c r="J168" s="5">
        <v>0</v>
      </c>
      <c r="K168" s="16">
        <v>0</v>
      </c>
      <c r="L168" s="16">
        <v>0</v>
      </c>
      <c r="M168" s="16">
        <f t="shared" si="6"/>
        <v>0</v>
      </c>
      <c r="N168" s="5">
        <v>0</v>
      </c>
      <c r="O168" s="33">
        <v>0</v>
      </c>
      <c r="P168" s="16">
        <v>0</v>
      </c>
      <c r="Q168" s="16">
        <f t="shared" si="7"/>
        <v>0</v>
      </c>
    </row>
    <row r="169" spans="1:17" x14ac:dyDescent="0.3">
      <c r="A169" s="12">
        <f t="shared" si="5"/>
        <v>162</v>
      </c>
      <c r="B169" s="22" t="s">
        <v>151</v>
      </c>
      <c r="C169" s="18" t="s">
        <v>38</v>
      </c>
      <c r="D169" s="20"/>
      <c r="E169" s="15" t="s">
        <v>30</v>
      </c>
      <c r="F169" s="32" t="s">
        <v>88</v>
      </c>
      <c r="G169" s="26" t="s">
        <v>118</v>
      </c>
      <c r="H169" s="5">
        <v>0</v>
      </c>
      <c r="I169" s="5">
        <v>0</v>
      </c>
      <c r="J169" s="5">
        <v>0</v>
      </c>
      <c r="K169" s="16">
        <v>0</v>
      </c>
      <c r="L169" s="16">
        <v>0</v>
      </c>
      <c r="M169" s="16">
        <f t="shared" si="6"/>
        <v>0</v>
      </c>
      <c r="N169" s="5">
        <v>0</v>
      </c>
      <c r="O169" s="33">
        <v>0</v>
      </c>
      <c r="P169" s="16">
        <v>0</v>
      </c>
      <c r="Q169" s="16">
        <f t="shared" si="7"/>
        <v>0</v>
      </c>
    </row>
    <row r="170" spans="1:17" x14ac:dyDescent="0.3">
      <c r="A170" s="12">
        <f t="shared" si="5"/>
        <v>163</v>
      </c>
      <c r="B170" s="22" t="s">
        <v>111</v>
      </c>
      <c r="C170" s="18" t="s">
        <v>38</v>
      </c>
      <c r="D170" s="19"/>
      <c r="E170" s="15" t="s">
        <v>30</v>
      </c>
      <c r="F170" s="32" t="s">
        <v>238</v>
      </c>
      <c r="G170" s="26" t="s">
        <v>118</v>
      </c>
      <c r="H170" s="5">
        <v>5</v>
      </c>
      <c r="I170" s="5">
        <v>2</v>
      </c>
      <c r="J170" s="5">
        <v>3</v>
      </c>
      <c r="K170" s="16">
        <v>2969.8</v>
      </c>
      <c r="L170" s="16">
        <v>2969.8</v>
      </c>
      <c r="M170" s="16">
        <f t="shared" si="6"/>
        <v>0</v>
      </c>
      <c r="N170" s="5">
        <v>4</v>
      </c>
      <c r="O170" s="33">
        <v>4844.5999999999995</v>
      </c>
      <c r="P170" s="16">
        <v>4844.5999999999995</v>
      </c>
      <c r="Q170" s="16">
        <f t="shared" si="7"/>
        <v>0</v>
      </c>
    </row>
    <row r="171" spans="1:17" x14ac:dyDescent="0.3">
      <c r="A171" s="12">
        <f t="shared" si="5"/>
        <v>164</v>
      </c>
      <c r="B171" s="22" t="s">
        <v>111</v>
      </c>
      <c r="C171" s="18" t="s">
        <v>38</v>
      </c>
      <c r="D171" s="19"/>
      <c r="E171" s="15" t="s">
        <v>30</v>
      </c>
      <c r="F171" s="32" t="s">
        <v>204</v>
      </c>
      <c r="G171" s="26" t="s">
        <v>119</v>
      </c>
      <c r="H171" s="5">
        <v>3</v>
      </c>
      <c r="I171" s="5">
        <v>0</v>
      </c>
      <c r="J171" s="5">
        <v>0</v>
      </c>
      <c r="K171" s="16">
        <v>0</v>
      </c>
      <c r="L171" s="16">
        <v>0</v>
      </c>
      <c r="M171" s="16">
        <f t="shared" si="6"/>
        <v>0</v>
      </c>
      <c r="N171" s="5">
        <v>0</v>
      </c>
      <c r="O171" s="33">
        <v>0</v>
      </c>
      <c r="P171" s="16">
        <v>0</v>
      </c>
      <c r="Q171" s="16">
        <f t="shared" si="7"/>
        <v>0</v>
      </c>
    </row>
    <row r="172" spans="1:17" x14ac:dyDescent="0.3">
      <c r="A172" s="12">
        <f t="shared" si="5"/>
        <v>165</v>
      </c>
      <c r="B172" s="22" t="s">
        <v>20</v>
      </c>
      <c r="C172" s="18" t="s">
        <v>38</v>
      </c>
      <c r="D172" s="20"/>
      <c r="E172" s="15" t="s">
        <v>30</v>
      </c>
      <c r="F172" s="32" t="s">
        <v>239</v>
      </c>
      <c r="G172" s="26" t="s">
        <v>118</v>
      </c>
      <c r="H172" s="5">
        <v>0</v>
      </c>
      <c r="I172" s="5">
        <v>0</v>
      </c>
      <c r="J172" s="5">
        <v>0</v>
      </c>
      <c r="K172" s="16">
        <v>0</v>
      </c>
      <c r="L172" s="16">
        <v>0</v>
      </c>
      <c r="M172" s="16">
        <f t="shared" si="6"/>
        <v>0</v>
      </c>
      <c r="N172" s="5">
        <v>0</v>
      </c>
      <c r="O172" s="33">
        <v>0</v>
      </c>
      <c r="P172" s="16">
        <v>0</v>
      </c>
      <c r="Q172" s="16">
        <f t="shared" si="7"/>
        <v>0</v>
      </c>
    </row>
    <row r="173" spans="1:17" x14ac:dyDescent="0.3">
      <c r="A173" s="12">
        <f t="shared" si="5"/>
        <v>166</v>
      </c>
      <c r="B173" s="22" t="s">
        <v>20</v>
      </c>
      <c r="C173" s="18" t="s">
        <v>38</v>
      </c>
      <c r="D173" s="20"/>
      <c r="E173" s="15" t="s">
        <v>30</v>
      </c>
      <c r="F173" s="32" t="s">
        <v>207</v>
      </c>
      <c r="G173" s="26" t="s">
        <v>119</v>
      </c>
      <c r="H173" s="5">
        <v>2</v>
      </c>
      <c r="I173" s="5">
        <v>0</v>
      </c>
      <c r="J173" s="5">
        <v>0</v>
      </c>
      <c r="K173" s="16">
        <v>0</v>
      </c>
      <c r="L173" s="16">
        <v>0</v>
      </c>
      <c r="M173" s="16">
        <f t="shared" si="6"/>
        <v>0</v>
      </c>
      <c r="N173" s="5">
        <v>2</v>
      </c>
      <c r="O173" s="33">
        <v>2481</v>
      </c>
      <c r="P173" s="16">
        <v>2481</v>
      </c>
      <c r="Q173" s="16">
        <f t="shared" si="7"/>
        <v>0</v>
      </c>
    </row>
    <row r="174" spans="1:17" x14ac:dyDescent="0.3">
      <c r="A174" s="12">
        <f t="shared" si="5"/>
        <v>167</v>
      </c>
      <c r="B174" s="21" t="s">
        <v>21</v>
      </c>
      <c r="C174" s="18" t="s">
        <v>38</v>
      </c>
      <c r="D174" s="20"/>
      <c r="E174" s="15" t="s">
        <v>30</v>
      </c>
      <c r="F174" s="32" t="s">
        <v>88</v>
      </c>
      <c r="G174" s="26" t="s">
        <v>118</v>
      </c>
      <c r="H174" s="5">
        <v>0</v>
      </c>
      <c r="I174" s="5">
        <v>0</v>
      </c>
      <c r="J174" s="5">
        <v>0</v>
      </c>
      <c r="K174" s="16">
        <v>0</v>
      </c>
      <c r="L174" s="16">
        <v>0</v>
      </c>
      <c r="M174" s="16">
        <f t="shared" si="6"/>
        <v>0</v>
      </c>
      <c r="N174" s="5">
        <v>0</v>
      </c>
      <c r="O174" s="33">
        <v>0</v>
      </c>
      <c r="P174" s="16">
        <v>0</v>
      </c>
      <c r="Q174" s="16">
        <f t="shared" si="7"/>
        <v>0</v>
      </c>
    </row>
    <row r="175" spans="1:17" x14ac:dyDescent="0.3">
      <c r="A175" s="12">
        <f t="shared" si="5"/>
        <v>168</v>
      </c>
      <c r="B175" s="21" t="s">
        <v>21</v>
      </c>
      <c r="C175" s="18" t="s">
        <v>38</v>
      </c>
      <c r="D175" s="20"/>
      <c r="E175" s="15" t="s">
        <v>30</v>
      </c>
      <c r="F175" s="32" t="s">
        <v>88</v>
      </c>
      <c r="G175" s="26" t="s">
        <v>119</v>
      </c>
      <c r="H175" s="5">
        <v>0</v>
      </c>
      <c r="I175" s="5">
        <v>0</v>
      </c>
      <c r="J175" s="5">
        <v>0</v>
      </c>
      <c r="K175" s="16">
        <v>0</v>
      </c>
      <c r="L175" s="16">
        <v>0</v>
      </c>
      <c r="M175" s="16">
        <f t="shared" si="6"/>
        <v>0</v>
      </c>
      <c r="N175" s="5">
        <v>0</v>
      </c>
      <c r="O175" s="33">
        <v>0</v>
      </c>
      <c r="P175" s="16">
        <v>0</v>
      </c>
      <c r="Q175" s="16">
        <f t="shared" si="7"/>
        <v>0</v>
      </c>
    </row>
    <row r="176" spans="1:17" x14ac:dyDescent="0.3">
      <c r="A176" s="12">
        <f t="shared" si="5"/>
        <v>169</v>
      </c>
      <c r="B176" s="22" t="s">
        <v>56</v>
      </c>
      <c r="C176" s="18" t="s">
        <v>38</v>
      </c>
      <c r="D176" s="20"/>
      <c r="E176" s="15" t="s">
        <v>30</v>
      </c>
      <c r="F176" s="32" t="s">
        <v>240</v>
      </c>
      <c r="G176" s="26" t="s">
        <v>118</v>
      </c>
      <c r="H176" s="5">
        <v>0</v>
      </c>
      <c r="I176" s="5">
        <v>0</v>
      </c>
      <c r="J176" s="5">
        <v>0</v>
      </c>
      <c r="K176" s="16">
        <v>0</v>
      </c>
      <c r="L176" s="16">
        <v>0</v>
      </c>
      <c r="M176" s="16">
        <f t="shared" si="6"/>
        <v>0</v>
      </c>
      <c r="N176" s="5">
        <v>0</v>
      </c>
      <c r="O176" s="33">
        <v>0</v>
      </c>
      <c r="P176" s="16">
        <v>0</v>
      </c>
      <c r="Q176" s="16">
        <f t="shared" si="7"/>
        <v>0</v>
      </c>
    </row>
    <row r="177" spans="1:17" x14ac:dyDescent="0.3">
      <c r="A177" s="12">
        <f t="shared" si="5"/>
        <v>170</v>
      </c>
      <c r="B177" s="22" t="s">
        <v>56</v>
      </c>
      <c r="C177" s="18" t="s">
        <v>38</v>
      </c>
      <c r="D177" s="20"/>
      <c r="E177" s="15" t="s">
        <v>30</v>
      </c>
      <c r="F177" s="32" t="s">
        <v>186</v>
      </c>
      <c r="G177" s="26" t="s">
        <v>119</v>
      </c>
      <c r="H177" s="5">
        <v>1</v>
      </c>
      <c r="I177" s="5">
        <v>0</v>
      </c>
      <c r="J177" s="5">
        <v>0</v>
      </c>
      <c r="K177" s="16">
        <v>0</v>
      </c>
      <c r="L177" s="16">
        <v>0</v>
      </c>
      <c r="M177" s="16">
        <f t="shared" si="6"/>
        <v>0</v>
      </c>
      <c r="N177" s="5">
        <v>2</v>
      </c>
      <c r="O177" s="33">
        <v>3969.6</v>
      </c>
      <c r="P177" s="16">
        <v>0</v>
      </c>
      <c r="Q177" s="16">
        <f t="shared" si="7"/>
        <v>3969.6</v>
      </c>
    </row>
    <row r="178" spans="1:17" x14ac:dyDescent="0.3">
      <c r="A178" s="12">
        <f t="shared" si="5"/>
        <v>171</v>
      </c>
      <c r="B178" s="21" t="s">
        <v>22</v>
      </c>
      <c r="C178" s="18" t="s">
        <v>38</v>
      </c>
      <c r="D178" s="20"/>
      <c r="E178" s="15" t="s">
        <v>32</v>
      </c>
      <c r="F178" s="32" t="s">
        <v>241</v>
      </c>
      <c r="G178" s="26" t="s">
        <v>118</v>
      </c>
      <c r="H178" s="5">
        <v>3</v>
      </c>
      <c r="I178" s="5">
        <v>1</v>
      </c>
      <c r="J178" s="5">
        <v>1</v>
      </c>
      <c r="K178" s="16">
        <v>2402.1999999999998</v>
      </c>
      <c r="L178" s="16">
        <v>0</v>
      </c>
      <c r="M178" s="16">
        <f t="shared" si="6"/>
        <v>2402.1999999999998</v>
      </c>
      <c r="N178" s="5">
        <v>2</v>
      </c>
      <c r="O178" s="33">
        <v>6278.44</v>
      </c>
      <c r="P178" s="16">
        <v>0</v>
      </c>
      <c r="Q178" s="16">
        <f t="shared" si="7"/>
        <v>6278.44</v>
      </c>
    </row>
    <row r="179" spans="1:17" x14ac:dyDescent="0.3">
      <c r="A179" s="12">
        <f t="shared" si="5"/>
        <v>172</v>
      </c>
      <c r="B179" s="21" t="s">
        <v>22</v>
      </c>
      <c r="C179" s="18" t="s">
        <v>38</v>
      </c>
      <c r="D179" s="20"/>
      <c r="E179" s="15" t="s">
        <v>32</v>
      </c>
      <c r="F179" s="32" t="s">
        <v>160</v>
      </c>
      <c r="G179" s="26" t="s">
        <v>122</v>
      </c>
      <c r="H179" s="5">
        <v>9</v>
      </c>
      <c r="I179" s="5">
        <v>0</v>
      </c>
      <c r="J179" s="5">
        <v>0</v>
      </c>
      <c r="K179" s="16">
        <v>0</v>
      </c>
      <c r="L179" s="16">
        <v>0</v>
      </c>
      <c r="M179" s="16">
        <f t="shared" si="6"/>
        <v>0</v>
      </c>
      <c r="N179" s="5">
        <v>24</v>
      </c>
      <c r="O179" s="33">
        <v>28035.300000000007</v>
      </c>
      <c r="P179" s="16">
        <v>16622.7</v>
      </c>
      <c r="Q179" s="16">
        <f t="shared" si="7"/>
        <v>11412.600000000006</v>
      </c>
    </row>
    <row r="180" spans="1:17" x14ac:dyDescent="0.3">
      <c r="A180" s="12">
        <f t="shared" si="5"/>
        <v>173</v>
      </c>
      <c r="B180" s="21" t="s">
        <v>280</v>
      </c>
      <c r="C180" s="18" t="s">
        <v>38</v>
      </c>
      <c r="D180" s="20"/>
      <c r="E180" s="15" t="s">
        <v>32</v>
      </c>
      <c r="F180" s="32" t="s">
        <v>160</v>
      </c>
      <c r="G180" s="26" t="s">
        <v>118</v>
      </c>
      <c r="H180" s="5">
        <v>1</v>
      </c>
      <c r="I180" s="5">
        <v>0</v>
      </c>
      <c r="J180" s="5">
        <v>0</v>
      </c>
      <c r="K180" s="16">
        <v>0</v>
      </c>
      <c r="L180" s="16">
        <v>0</v>
      </c>
      <c r="M180" s="16">
        <f t="shared" si="6"/>
        <v>0</v>
      </c>
      <c r="N180" s="5">
        <v>0</v>
      </c>
      <c r="O180" s="33">
        <v>0</v>
      </c>
      <c r="P180" s="16">
        <v>0</v>
      </c>
      <c r="Q180" s="16">
        <f t="shared" si="7"/>
        <v>0</v>
      </c>
    </row>
    <row r="181" spans="1:17" x14ac:dyDescent="0.3">
      <c r="A181" s="12">
        <f t="shared" si="5"/>
        <v>174</v>
      </c>
      <c r="B181" s="21" t="s">
        <v>280</v>
      </c>
      <c r="C181" s="18" t="s">
        <v>38</v>
      </c>
      <c r="D181" s="20"/>
      <c r="E181" s="15" t="s">
        <v>32</v>
      </c>
      <c r="F181" s="32" t="s">
        <v>160</v>
      </c>
      <c r="G181" s="26" t="s">
        <v>121</v>
      </c>
      <c r="H181" s="5"/>
      <c r="I181" s="5">
        <v>0</v>
      </c>
      <c r="J181" s="5">
        <v>0</v>
      </c>
      <c r="K181" s="16">
        <v>0</v>
      </c>
      <c r="L181" s="16">
        <v>0</v>
      </c>
      <c r="M181" s="16">
        <f t="shared" si="6"/>
        <v>0</v>
      </c>
      <c r="N181" s="5">
        <v>18</v>
      </c>
      <c r="O181" s="33"/>
      <c r="P181" s="16"/>
      <c r="Q181" s="16">
        <f t="shared" si="7"/>
        <v>0</v>
      </c>
    </row>
    <row r="182" spans="1:17" x14ac:dyDescent="0.3">
      <c r="A182" s="12">
        <f t="shared" si="5"/>
        <v>175</v>
      </c>
      <c r="B182" s="21" t="s">
        <v>93</v>
      </c>
      <c r="C182" s="18" t="s">
        <v>38</v>
      </c>
      <c r="D182" s="20"/>
      <c r="E182" s="15" t="s">
        <v>30</v>
      </c>
      <c r="F182" s="32" t="s">
        <v>242</v>
      </c>
      <c r="G182" s="26" t="s">
        <v>118</v>
      </c>
      <c r="H182" s="5">
        <v>0</v>
      </c>
      <c r="I182" s="5">
        <v>0</v>
      </c>
      <c r="J182" s="5">
        <v>0</v>
      </c>
      <c r="K182" s="16">
        <v>0</v>
      </c>
      <c r="L182" s="16">
        <v>0</v>
      </c>
      <c r="M182" s="16">
        <f t="shared" si="6"/>
        <v>0</v>
      </c>
      <c r="N182" s="5">
        <v>0</v>
      </c>
      <c r="O182" s="33">
        <v>0</v>
      </c>
      <c r="P182" s="16">
        <v>0</v>
      </c>
      <c r="Q182" s="16">
        <f t="shared" si="7"/>
        <v>0</v>
      </c>
    </row>
    <row r="183" spans="1:17" x14ac:dyDescent="0.3">
      <c r="A183" s="12">
        <f t="shared" si="5"/>
        <v>176</v>
      </c>
      <c r="B183" s="21" t="s">
        <v>93</v>
      </c>
      <c r="C183" s="18" t="s">
        <v>38</v>
      </c>
      <c r="D183" s="20"/>
      <c r="E183" s="15" t="s">
        <v>30</v>
      </c>
      <c r="F183" s="32" t="s">
        <v>169</v>
      </c>
      <c r="G183" s="26" t="s">
        <v>122</v>
      </c>
      <c r="H183" s="5">
        <v>0</v>
      </c>
      <c r="I183" s="5">
        <v>0</v>
      </c>
      <c r="J183" s="5">
        <v>0</v>
      </c>
      <c r="K183" s="16">
        <v>0</v>
      </c>
      <c r="L183" s="16">
        <v>0</v>
      </c>
      <c r="M183" s="16">
        <f t="shared" si="6"/>
        <v>0</v>
      </c>
      <c r="N183" s="5">
        <v>0</v>
      </c>
      <c r="O183" s="33">
        <v>0</v>
      </c>
      <c r="P183" s="16">
        <v>0</v>
      </c>
      <c r="Q183" s="16">
        <f t="shared" si="7"/>
        <v>0</v>
      </c>
    </row>
    <row r="184" spans="1:17" x14ac:dyDescent="0.3">
      <c r="A184" s="12">
        <f t="shared" si="5"/>
        <v>177</v>
      </c>
      <c r="B184" s="22" t="s">
        <v>46</v>
      </c>
      <c r="C184" s="18" t="s">
        <v>38</v>
      </c>
      <c r="D184" s="20"/>
      <c r="E184" s="15" t="s">
        <v>28</v>
      </c>
      <c r="F184" s="32" t="s">
        <v>88</v>
      </c>
      <c r="G184" s="26" t="s">
        <v>121</v>
      </c>
      <c r="H184" s="5">
        <v>1</v>
      </c>
      <c r="I184" s="5">
        <v>0</v>
      </c>
      <c r="J184" s="5">
        <v>0</v>
      </c>
      <c r="K184" s="16">
        <v>0</v>
      </c>
      <c r="L184" s="16">
        <v>0</v>
      </c>
      <c r="M184" s="16">
        <f t="shared" si="6"/>
        <v>0</v>
      </c>
      <c r="N184" s="5">
        <v>24</v>
      </c>
      <c r="O184" s="33">
        <v>20840.400000000005</v>
      </c>
      <c r="P184" s="16">
        <v>6946.8</v>
      </c>
      <c r="Q184" s="16">
        <f t="shared" si="7"/>
        <v>13893.600000000006</v>
      </c>
    </row>
    <row r="185" spans="1:17" x14ac:dyDescent="0.3">
      <c r="A185" s="12">
        <f>ROW()-7</f>
        <v>178</v>
      </c>
      <c r="B185" s="13" t="s">
        <v>102</v>
      </c>
      <c r="C185" s="14" t="s">
        <v>38</v>
      </c>
      <c r="D185" s="13"/>
      <c r="E185" s="15" t="s">
        <v>29</v>
      </c>
      <c r="F185" s="32" t="s">
        <v>243</v>
      </c>
      <c r="G185" s="26" t="s">
        <v>118</v>
      </c>
      <c r="H185" s="5">
        <v>0</v>
      </c>
      <c r="I185" s="5">
        <v>0</v>
      </c>
      <c r="J185" s="5">
        <v>0</v>
      </c>
      <c r="K185" s="16">
        <v>0</v>
      </c>
      <c r="L185" s="16">
        <v>0</v>
      </c>
      <c r="M185" s="16">
        <f t="shared" si="6"/>
        <v>0</v>
      </c>
      <c r="N185" s="5">
        <v>0</v>
      </c>
      <c r="O185" s="33">
        <v>0</v>
      </c>
      <c r="P185" s="16">
        <v>0</v>
      </c>
      <c r="Q185" s="16">
        <f t="shared" si="7"/>
        <v>0</v>
      </c>
    </row>
    <row r="186" spans="1:17" x14ac:dyDescent="0.3">
      <c r="A186" s="12">
        <f>ROW()-7</f>
        <v>179</v>
      </c>
      <c r="B186" s="13" t="s">
        <v>137</v>
      </c>
      <c r="C186" s="14" t="s">
        <v>38</v>
      </c>
      <c r="D186" s="13"/>
      <c r="E186" s="15" t="s">
        <v>32</v>
      </c>
      <c r="F186" s="32" t="s">
        <v>174</v>
      </c>
      <c r="G186" s="26" t="s">
        <v>122</v>
      </c>
      <c r="H186" s="5">
        <v>6</v>
      </c>
      <c r="I186" s="5">
        <v>0</v>
      </c>
      <c r="J186" s="5">
        <v>0</v>
      </c>
      <c r="K186" s="16">
        <v>0</v>
      </c>
      <c r="L186" s="16">
        <v>0</v>
      </c>
      <c r="M186" s="16">
        <f t="shared" si="6"/>
        <v>0</v>
      </c>
      <c r="N186" s="5">
        <v>6</v>
      </c>
      <c r="O186" s="33">
        <v>5954.4</v>
      </c>
      <c r="P186" s="16">
        <v>2481</v>
      </c>
      <c r="Q186" s="16">
        <f t="shared" si="7"/>
        <v>3473.3999999999996</v>
      </c>
    </row>
    <row r="187" spans="1:17" x14ac:dyDescent="0.3">
      <c r="A187" s="12">
        <f t="shared" si="5"/>
        <v>180</v>
      </c>
      <c r="B187" s="22" t="s">
        <v>47</v>
      </c>
      <c r="C187" s="18" t="s">
        <v>38</v>
      </c>
      <c r="D187" s="20"/>
      <c r="E187" s="15" t="s">
        <v>30</v>
      </c>
      <c r="F187" s="32" t="s">
        <v>244</v>
      </c>
      <c r="G187" s="26" t="s">
        <v>118</v>
      </c>
      <c r="H187" s="5">
        <v>1</v>
      </c>
      <c r="I187" s="5">
        <v>0</v>
      </c>
      <c r="J187" s="5">
        <v>0</v>
      </c>
      <c r="K187" s="16">
        <v>0</v>
      </c>
      <c r="L187" s="16">
        <v>0</v>
      </c>
      <c r="M187" s="16">
        <f t="shared" si="6"/>
        <v>0</v>
      </c>
      <c r="N187" s="5">
        <v>4</v>
      </c>
      <c r="O187" s="33">
        <v>2873</v>
      </c>
      <c r="P187" s="16">
        <v>1091.6400000000001</v>
      </c>
      <c r="Q187" s="16">
        <f t="shared" si="7"/>
        <v>1781.36</v>
      </c>
    </row>
    <row r="188" spans="1:17" x14ac:dyDescent="0.3">
      <c r="A188" s="12">
        <f t="shared" si="5"/>
        <v>181</v>
      </c>
      <c r="B188" s="22" t="s">
        <v>47</v>
      </c>
      <c r="C188" s="18" t="s">
        <v>38</v>
      </c>
      <c r="D188" s="20"/>
      <c r="E188" s="15" t="s">
        <v>30</v>
      </c>
      <c r="F188" s="32" t="s">
        <v>171</v>
      </c>
      <c r="G188" s="26" t="s">
        <v>119</v>
      </c>
      <c r="H188" s="5">
        <v>3</v>
      </c>
      <c r="I188" s="5">
        <v>0</v>
      </c>
      <c r="J188" s="5">
        <v>0</v>
      </c>
      <c r="K188" s="16">
        <v>0</v>
      </c>
      <c r="L188" s="16">
        <v>0</v>
      </c>
      <c r="M188" s="16">
        <f t="shared" si="6"/>
        <v>0</v>
      </c>
      <c r="N188" s="5">
        <v>4</v>
      </c>
      <c r="O188" s="33">
        <v>3473.4</v>
      </c>
      <c r="P188" s="16">
        <v>1736.7</v>
      </c>
      <c r="Q188" s="16">
        <f t="shared" si="7"/>
        <v>1736.7</v>
      </c>
    </row>
    <row r="189" spans="1:17" x14ac:dyDescent="0.3">
      <c r="A189" s="12">
        <f t="shared" si="5"/>
        <v>182</v>
      </c>
      <c r="B189" s="22" t="s">
        <v>48</v>
      </c>
      <c r="C189" s="18" t="s">
        <v>38</v>
      </c>
      <c r="D189" s="20"/>
      <c r="E189" s="15" t="s">
        <v>30</v>
      </c>
      <c r="F189" s="32" t="s">
        <v>88</v>
      </c>
      <c r="G189" s="26" t="s">
        <v>118</v>
      </c>
      <c r="H189" s="5">
        <v>0</v>
      </c>
      <c r="I189" s="5">
        <v>0</v>
      </c>
      <c r="J189" s="5">
        <v>0</v>
      </c>
      <c r="K189" s="16">
        <v>0</v>
      </c>
      <c r="L189" s="16">
        <v>0</v>
      </c>
      <c r="M189" s="16">
        <f t="shared" si="6"/>
        <v>0</v>
      </c>
      <c r="N189" s="5">
        <v>0</v>
      </c>
      <c r="O189" s="33">
        <v>0</v>
      </c>
      <c r="P189" s="16">
        <v>0</v>
      </c>
      <c r="Q189" s="16">
        <f t="shared" si="7"/>
        <v>0</v>
      </c>
    </row>
    <row r="190" spans="1:17" x14ac:dyDescent="0.3">
      <c r="A190" s="12">
        <f t="shared" si="5"/>
        <v>183</v>
      </c>
      <c r="B190" s="22" t="s">
        <v>140</v>
      </c>
      <c r="C190" s="18" t="s">
        <v>38</v>
      </c>
      <c r="D190" s="20"/>
      <c r="E190" s="15" t="s">
        <v>30</v>
      </c>
      <c r="F190" s="32" t="s">
        <v>88</v>
      </c>
      <c r="G190" s="26" t="s">
        <v>119</v>
      </c>
      <c r="H190" s="5">
        <v>0</v>
      </c>
      <c r="I190" s="5">
        <v>0</v>
      </c>
      <c r="J190" s="5">
        <v>0</v>
      </c>
      <c r="K190" s="16">
        <v>0</v>
      </c>
      <c r="L190" s="16">
        <v>0</v>
      </c>
      <c r="M190" s="16">
        <f t="shared" si="6"/>
        <v>0</v>
      </c>
      <c r="N190" s="5">
        <v>0</v>
      </c>
      <c r="O190" s="33">
        <v>0</v>
      </c>
      <c r="P190" s="16">
        <v>0</v>
      </c>
      <c r="Q190" s="16">
        <f t="shared" si="7"/>
        <v>0</v>
      </c>
    </row>
    <row r="191" spans="1:17" x14ac:dyDescent="0.3">
      <c r="A191" s="12">
        <f t="shared" si="5"/>
        <v>184</v>
      </c>
      <c r="B191" s="22" t="s">
        <v>140</v>
      </c>
      <c r="C191" s="18" t="s">
        <v>38</v>
      </c>
      <c r="D191" s="20"/>
      <c r="E191" s="15" t="s">
        <v>30</v>
      </c>
      <c r="F191" s="32" t="s">
        <v>88</v>
      </c>
      <c r="G191" s="26" t="s">
        <v>121</v>
      </c>
      <c r="H191" s="5">
        <v>0</v>
      </c>
      <c r="I191" s="5">
        <v>0</v>
      </c>
      <c r="J191" s="5">
        <v>0</v>
      </c>
      <c r="K191" s="16">
        <v>0</v>
      </c>
      <c r="L191" s="16">
        <v>0</v>
      </c>
      <c r="M191" s="16">
        <f t="shared" si="6"/>
        <v>0</v>
      </c>
      <c r="N191" s="5">
        <v>2</v>
      </c>
      <c r="O191" s="33">
        <v>2729.1</v>
      </c>
      <c r="P191" s="16">
        <v>0</v>
      </c>
      <c r="Q191" s="16">
        <f t="shared" si="7"/>
        <v>2729.1</v>
      </c>
    </row>
    <row r="192" spans="1:17" x14ac:dyDescent="0.3">
      <c r="A192" s="12">
        <f t="shared" si="5"/>
        <v>185</v>
      </c>
      <c r="B192" s="22" t="s">
        <v>57</v>
      </c>
      <c r="C192" s="18" t="s">
        <v>38</v>
      </c>
      <c r="D192" s="20"/>
      <c r="E192" s="15" t="s">
        <v>31</v>
      </c>
      <c r="F192" s="32" t="s">
        <v>245</v>
      </c>
      <c r="G192" s="26" t="s">
        <v>118</v>
      </c>
      <c r="H192" s="5">
        <v>1</v>
      </c>
      <c r="I192" s="5">
        <v>1</v>
      </c>
      <c r="J192" s="5">
        <v>2</v>
      </c>
      <c r="K192" s="16">
        <v>958</v>
      </c>
      <c r="L192" s="16">
        <v>958</v>
      </c>
      <c r="M192" s="16">
        <f t="shared" si="6"/>
        <v>0</v>
      </c>
      <c r="N192" s="5">
        <v>8</v>
      </c>
      <c r="O192" s="33">
        <v>7152.6399999999994</v>
      </c>
      <c r="P192" s="16">
        <v>7152.6399999999994</v>
      </c>
      <c r="Q192" s="16">
        <f t="shared" si="7"/>
        <v>0</v>
      </c>
    </row>
    <row r="193" spans="1:17" x14ac:dyDescent="0.3">
      <c r="A193" s="12">
        <f t="shared" si="5"/>
        <v>186</v>
      </c>
      <c r="B193" s="22" t="s">
        <v>57</v>
      </c>
      <c r="C193" s="18" t="s">
        <v>38</v>
      </c>
      <c r="D193" s="20"/>
      <c r="E193" s="15" t="s">
        <v>31</v>
      </c>
      <c r="F193" s="32" t="s">
        <v>195</v>
      </c>
      <c r="G193" s="26" t="s">
        <v>119</v>
      </c>
      <c r="H193" s="5">
        <v>1</v>
      </c>
      <c r="I193" s="5">
        <v>1</v>
      </c>
      <c r="J193" s="5">
        <v>2</v>
      </c>
      <c r="K193" s="16">
        <v>1777.3600000000001</v>
      </c>
      <c r="L193" s="16">
        <v>1777.3600000000001</v>
      </c>
      <c r="M193" s="16">
        <f t="shared" si="6"/>
        <v>0</v>
      </c>
      <c r="N193" s="5">
        <v>4</v>
      </c>
      <c r="O193" s="33">
        <v>4465.8</v>
      </c>
      <c r="P193" s="16">
        <v>4465.8</v>
      </c>
      <c r="Q193" s="16">
        <f t="shared" si="7"/>
        <v>0</v>
      </c>
    </row>
    <row r="194" spans="1:17" x14ac:dyDescent="0.3">
      <c r="A194" s="12">
        <f t="shared" si="5"/>
        <v>187</v>
      </c>
      <c r="B194" s="22" t="s">
        <v>246</v>
      </c>
      <c r="C194" s="18" t="s">
        <v>38</v>
      </c>
      <c r="D194" s="20"/>
      <c r="E194" s="15" t="s">
        <v>30</v>
      </c>
      <c r="F194" s="32" t="s">
        <v>88</v>
      </c>
      <c r="G194" s="26" t="s">
        <v>118</v>
      </c>
      <c r="H194" s="34">
        <v>3</v>
      </c>
      <c r="I194" s="5">
        <v>1</v>
      </c>
      <c r="J194" s="5">
        <v>1</v>
      </c>
      <c r="K194" s="16">
        <v>793.92</v>
      </c>
      <c r="L194" s="16">
        <v>793.92</v>
      </c>
      <c r="M194" s="16">
        <f t="shared" si="6"/>
        <v>0</v>
      </c>
      <c r="N194" s="5">
        <v>2</v>
      </c>
      <c r="O194" s="33">
        <v>6320.6</v>
      </c>
      <c r="P194" s="16">
        <v>6320.6</v>
      </c>
      <c r="Q194" s="16">
        <f t="shared" si="7"/>
        <v>0</v>
      </c>
    </row>
    <row r="195" spans="1:17" x14ac:dyDescent="0.3">
      <c r="A195" s="12">
        <f t="shared" si="5"/>
        <v>188</v>
      </c>
      <c r="B195" s="22" t="s">
        <v>246</v>
      </c>
      <c r="C195" s="18" t="s">
        <v>38</v>
      </c>
      <c r="D195" s="20"/>
      <c r="E195" s="15" t="s">
        <v>30</v>
      </c>
      <c r="F195" s="32" t="s">
        <v>88</v>
      </c>
      <c r="G195" s="26" t="s">
        <v>119</v>
      </c>
      <c r="H195" s="34">
        <v>2</v>
      </c>
      <c r="I195" s="5">
        <v>0</v>
      </c>
      <c r="J195" s="5">
        <v>0</v>
      </c>
      <c r="K195" s="16">
        <v>0</v>
      </c>
      <c r="L195" s="16">
        <v>0</v>
      </c>
      <c r="M195" s="16">
        <f t="shared" si="6"/>
        <v>0</v>
      </c>
      <c r="N195" s="5">
        <v>4</v>
      </c>
      <c r="O195" s="33">
        <v>6450.6</v>
      </c>
      <c r="P195" s="16">
        <v>6450.6</v>
      </c>
      <c r="Q195" s="16">
        <f t="shared" si="7"/>
        <v>0</v>
      </c>
    </row>
    <row r="196" spans="1:17" x14ac:dyDescent="0.3">
      <c r="A196" s="12">
        <f t="shared" si="5"/>
        <v>189</v>
      </c>
      <c r="B196" s="22" t="s">
        <v>132</v>
      </c>
      <c r="C196" s="18" t="s">
        <v>38</v>
      </c>
      <c r="D196" s="20"/>
      <c r="E196" s="15" t="s">
        <v>31</v>
      </c>
      <c r="F196" s="32" t="s">
        <v>247</v>
      </c>
      <c r="G196" s="26" t="s">
        <v>118</v>
      </c>
      <c r="H196" s="5">
        <v>1</v>
      </c>
      <c r="I196" s="5">
        <v>0</v>
      </c>
      <c r="J196" s="5">
        <v>0</v>
      </c>
      <c r="K196" s="16">
        <v>0</v>
      </c>
      <c r="L196" s="16">
        <v>0</v>
      </c>
      <c r="M196" s="16">
        <f t="shared" si="6"/>
        <v>0</v>
      </c>
      <c r="N196" s="5">
        <v>6</v>
      </c>
      <c r="O196" s="33">
        <v>4945.5</v>
      </c>
      <c r="P196" s="16">
        <v>3089.71</v>
      </c>
      <c r="Q196" s="16">
        <f t="shared" si="7"/>
        <v>1855.79</v>
      </c>
    </row>
    <row r="197" spans="1:17" x14ac:dyDescent="0.3">
      <c r="A197" s="12">
        <f t="shared" si="5"/>
        <v>190</v>
      </c>
      <c r="B197" s="22" t="s">
        <v>132</v>
      </c>
      <c r="C197" s="18" t="s">
        <v>38</v>
      </c>
      <c r="D197" s="20"/>
      <c r="E197" s="15" t="s">
        <v>31</v>
      </c>
      <c r="F197" s="32" t="s">
        <v>88</v>
      </c>
      <c r="G197" s="26" t="s">
        <v>119</v>
      </c>
      <c r="H197" s="5">
        <v>0</v>
      </c>
      <c r="I197" s="5">
        <v>0</v>
      </c>
      <c r="J197" s="5">
        <v>0</v>
      </c>
      <c r="K197" s="16">
        <v>0</v>
      </c>
      <c r="L197" s="16">
        <v>0</v>
      </c>
      <c r="M197" s="16">
        <f t="shared" ref="M197:M227" si="8">K197-L197</f>
        <v>0</v>
      </c>
      <c r="N197" s="5">
        <v>0</v>
      </c>
      <c r="O197" s="33">
        <v>0</v>
      </c>
      <c r="P197" s="16">
        <v>0</v>
      </c>
      <c r="Q197" s="16">
        <f t="shared" ref="Q197:Q227" si="9">O197-P197</f>
        <v>0</v>
      </c>
    </row>
    <row r="198" spans="1:17" x14ac:dyDescent="0.3">
      <c r="A198" s="12">
        <f t="shared" si="5"/>
        <v>191</v>
      </c>
      <c r="B198" s="22" t="s">
        <v>23</v>
      </c>
      <c r="C198" s="18" t="s">
        <v>38</v>
      </c>
      <c r="D198" s="20"/>
      <c r="E198" s="15" t="s">
        <v>30</v>
      </c>
      <c r="F198" s="32" t="s">
        <v>88</v>
      </c>
      <c r="G198" s="26" t="s">
        <v>118</v>
      </c>
      <c r="H198" s="5">
        <v>0</v>
      </c>
      <c r="I198" s="5">
        <v>0</v>
      </c>
      <c r="J198" s="5">
        <v>0</v>
      </c>
      <c r="K198" s="16">
        <v>0</v>
      </c>
      <c r="L198" s="16">
        <v>0</v>
      </c>
      <c r="M198" s="16">
        <f t="shared" si="8"/>
        <v>0</v>
      </c>
      <c r="N198" s="5">
        <v>0</v>
      </c>
      <c r="O198" s="33">
        <v>0</v>
      </c>
      <c r="P198" s="16">
        <v>0</v>
      </c>
      <c r="Q198" s="16">
        <f t="shared" si="9"/>
        <v>0</v>
      </c>
    </row>
    <row r="199" spans="1:17" x14ac:dyDescent="0.3">
      <c r="A199" s="12">
        <f t="shared" si="5"/>
        <v>192</v>
      </c>
      <c r="B199" s="22" t="s">
        <v>24</v>
      </c>
      <c r="C199" s="18" t="s">
        <v>38</v>
      </c>
      <c r="D199" s="20"/>
      <c r="E199" s="15" t="s">
        <v>30</v>
      </c>
      <c r="F199" s="32" t="s">
        <v>88</v>
      </c>
      <c r="G199" s="26" t="s">
        <v>118</v>
      </c>
      <c r="H199" s="5">
        <v>0</v>
      </c>
      <c r="I199" s="5">
        <v>0</v>
      </c>
      <c r="J199" s="5">
        <v>0</v>
      </c>
      <c r="K199" s="16">
        <v>0</v>
      </c>
      <c r="L199" s="16">
        <v>0</v>
      </c>
      <c r="M199" s="16">
        <f t="shared" si="8"/>
        <v>0</v>
      </c>
      <c r="N199" s="5">
        <v>0</v>
      </c>
      <c r="O199" s="33">
        <v>0</v>
      </c>
      <c r="P199" s="16">
        <v>0</v>
      </c>
      <c r="Q199" s="16">
        <f t="shared" si="9"/>
        <v>0</v>
      </c>
    </row>
    <row r="200" spans="1:17" x14ac:dyDescent="0.3">
      <c r="A200" s="12">
        <f t="shared" si="5"/>
        <v>193</v>
      </c>
      <c r="B200" s="22" t="s">
        <v>59</v>
      </c>
      <c r="C200" s="18" t="s">
        <v>49</v>
      </c>
      <c r="D200" s="20" t="s">
        <v>50</v>
      </c>
      <c r="E200" s="15" t="s">
        <v>30</v>
      </c>
      <c r="F200" s="32" t="s">
        <v>248</v>
      </c>
      <c r="G200" s="26" t="s">
        <v>118</v>
      </c>
      <c r="H200" s="5">
        <v>0</v>
      </c>
      <c r="I200" s="5">
        <v>0</v>
      </c>
      <c r="J200" s="5">
        <v>0</v>
      </c>
      <c r="K200" s="16">
        <v>0</v>
      </c>
      <c r="L200" s="16">
        <v>0</v>
      </c>
      <c r="M200" s="16">
        <f t="shared" si="8"/>
        <v>0</v>
      </c>
      <c r="N200" s="5">
        <v>0</v>
      </c>
      <c r="O200" s="33">
        <v>0</v>
      </c>
      <c r="P200" s="16">
        <v>0</v>
      </c>
      <c r="Q200" s="16">
        <f t="shared" si="9"/>
        <v>0</v>
      </c>
    </row>
    <row r="201" spans="1:17" x14ac:dyDescent="0.3">
      <c r="A201" s="12">
        <f t="shared" si="5"/>
        <v>194</v>
      </c>
      <c r="B201" s="22" t="s">
        <v>59</v>
      </c>
      <c r="C201" s="18" t="s">
        <v>49</v>
      </c>
      <c r="D201" s="20" t="s">
        <v>50</v>
      </c>
      <c r="E201" s="15" t="s">
        <v>30</v>
      </c>
      <c r="F201" s="32" t="s">
        <v>88</v>
      </c>
      <c r="G201" s="26" t="s">
        <v>119</v>
      </c>
      <c r="H201" s="5">
        <v>0</v>
      </c>
      <c r="I201" s="5">
        <v>0</v>
      </c>
      <c r="J201" s="5">
        <v>0</v>
      </c>
      <c r="K201" s="16">
        <v>0</v>
      </c>
      <c r="L201" s="16">
        <v>0</v>
      </c>
      <c r="M201" s="16">
        <f t="shared" si="8"/>
        <v>0</v>
      </c>
      <c r="N201" s="5">
        <v>0</v>
      </c>
      <c r="O201" s="33">
        <v>0</v>
      </c>
      <c r="P201" s="16">
        <v>0</v>
      </c>
      <c r="Q201" s="16">
        <f t="shared" si="9"/>
        <v>0</v>
      </c>
    </row>
    <row r="202" spans="1:17" x14ac:dyDescent="0.3">
      <c r="A202" s="12">
        <f t="shared" si="5"/>
        <v>195</v>
      </c>
      <c r="B202" s="22" t="s">
        <v>113</v>
      </c>
      <c r="C202" s="18" t="s">
        <v>38</v>
      </c>
      <c r="D202" s="19"/>
      <c r="E202" s="15" t="s">
        <v>30</v>
      </c>
      <c r="F202" s="32" t="s">
        <v>249</v>
      </c>
      <c r="G202" s="26" t="s">
        <v>118</v>
      </c>
      <c r="H202" s="5">
        <v>2</v>
      </c>
      <c r="I202" s="5">
        <v>1</v>
      </c>
      <c r="J202" s="5">
        <v>1</v>
      </c>
      <c r="K202" s="16">
        <v>793.92</v>
      </c>
      <c r="L202" s="16">
        <v>793.92</v>
      </c>
      <c r="M202" s="16">
        <f t="shared" si="8"/>
        <v>0</v>
      </c>
      <c r="N202" s="5">
        <v>0</v>
      </c>
      <c r="O202" s="33">
        <v>0</v>
      </c>
      <c r="P202" s="16">
        <v>0</v>
      </c>
      <c r="Q202" s="16">
        <f t="shared" si="9"/>
        <v>0</v>
      </c>
    </row>
    <row r="203" spans="1:17" x14ac:dyDescent="0.3">
      <c r="A203" s="12">
        <f t="shared" si="5"/>
        <v>196</v>
      </c>
      <c r="B203" s="21" t="s">
        <v>66</v>
      </c>
      <c r="C203" s="18" t="s">
        <v>38</v>
      </c>
      <c r="D203" s="20"/>
      <c r="E203" s="15" t="s">
        <v>30</v>
      </c>
      <c r="F203" s="32" t="s">
        <v>250</v>
      </c>
      <c r="G203" s="26" t="s">
        <v>118</v>
      </c>
      <c r="H203" s="5">
        <v>1</v>
      </c>
      <c r="I203" s="5">
        <v>1</v>
      </c>
      <c r="J203" s="5">
        <v>1</v>
      </c>
      <c r="K203" s="16">
        <v>3405.92</v>
      </c>
      <c r="L203" s="16">
        <v>0</v>
      </c>
      <c r="M203" s="16">
        <f t="shared" si="8"/>
        <v>3405.92</v>
      </c>
      <c r="N203" s="5">
        <v>2</v>
      </c>
      <c r="O203" s="33">
        <v>2395.6</v>
      </c>
      <c r="P203" s="16">
        <v>2395.6</v>
      </c>
      <c r="Q203" s="16">
        <f t="shared" si="9"/>
        <v>0</v>
      </c>
    </row>
    <row r="204" spans="1:17" x14ac:dyDescent="0.3">
      <c r="A204" s="12">
        <f t="shared" si="5"/>
        <v>197</v>
      </c>
      <c r="B204" s="23" t="s">
        <v>251</v>
      </c>
      <c r="C204" s="18" t="s">
        <v>38</v>
      </c>
      <c r="D204" s="20"/>
      <c r="E204" s="15" t="s">
        <v>30</v>
      </c>
      <c r="F204" s="32" t="s">
        <v>200</v>
      </c>
      <c r="G204" s="26" t="s">
        <v>119</v>
      </c>
      <c r="H204" s="5">
        <v>0</v>
      </c>
      <c r="I204" s="5">
        <v>0</v>
      </c>
      <c r="J204" s="5">
        <v>0</v>
      </c>
      <c r="K204" s="16">
        <v>0</v>
      </c>
      <c r="L204" s="16">
        <v>0</v>
      </c>
      <c r="M204" s="16">
        <f t="shared" si="8"/>
        <v>0</v>
      </c>
      <c r="N204" s="5">
        <v>0</v>
      </c>
      <c r="O204" s="33">
        <v>0</v>
      </c>
      <c r="P204" s="16">
        <v>0</v>
      </c>
      <c r="Q204" s="16">
        <f t="shared" si="9"/>
        <v>0</v>
      </c>
    </row>
    <row r="205" spans="1:17" x14ac:dyDescent="0.3">
      <c r="A205" s="12">
        <f t="shared" si="5"/>
        <v>198</v>
      </c>
      <c r="B205" s="23" t="s">
        <v>25</v>
      </c>
      <c r="C205" s="18" t="s">
        <v>38</v>
      </c>
      <c r="D205" s="20"/>
      <c r="E205" s="15" t="s">
        <v>30</v>
      </c>
      <c r="F205" s="32" t="s">
        <v>252</v>
      </c>
      <c r="G205" s="26" t="s">
        <v>118</v>
      </c>
      <c r="H205" s="5">
        <v>0</v>
      </c>
      <c r="I205" s="5">
        <v>0</v>
      </c>
      <c r="J205" s="5">
        <v>0</v>
      </c>
      <c r="K205" s="16">
        <v>0</v>
      </c>
      <c r="L205" s="16">
        <v>0</v>
      </c>
      <c r="M205" s="16">
        <f t="shared" si="8"/>
        <v>0</v>
      </c>
      <c r="N205" s="5">
        <v>0</v>
      </c>
      <c r="O205" s="33">
        <v>0</v>
      </c>
      <c r="P205" s="16">
        <v>0</v>
      </c>
      <c r="Q205" s="16">
        <f t="shared" si="9"/>
        <v>0</v>
      </c>
    </row>
    <row r="206" spans="1:17" x14ac:dyDescent="0.3">
      <c r="A206" s="12">
        <f t="shared" si="5"/>
        <v>199</v>
      </c>
      <c r="B206" s="23" t="s">
        <v>25</v>
      </c>
      <c r="C206" s="18" t="s">
        <v>38</v>
      </c>
      <c r="D206" s="20"/>
      <c r="E206" s="15" t="s">
        <v>30</v>
      </c>
      <c r="F206" s="32" t="s">
        <v>200</v>
      </c>
      <c r="G206" s="26" t="s">
        <v>119</v>
      </c>
      <c r="H206" s="5">
        <v>2</v>
      </c>
      <c r="I206" s="5">
        <v>0</v>
      </c>
      <c r="J206" s="5">
        <v>0</v>
      </c>
      <c r="K206" s="16">
        <v>0</v>
      </c>
      <c r="L206" s="16">
        <v>0</v>
      </c>
      <c r="M206" s="16">
        <f t="shared" si="8"/>
        <v>0</v>
      </c>
      <c r="N206" s="5">
        <v>2</v>
      </c>
      <c r="O206" s="33">
        <v>2729.1</v>
      </c>
      <c r="P206" s="16">
        <v>0</v>
      </c>
      <c r="Q206" s="16">
        <f t="shared" si="9"/>
        <v>2729.1</v>
      </c>
    </row>
    <row r="207" spans="1:17" x14ac:dyDescent="0.3">
      <c r="A207" s="12">
        <f t="shared" si="5"/>
        <v>200</v>
      </c>
      <c r="B207" s="23" t="s">
        <v>129</v>
      </c>
      <c r="C207" s="18" t="s">
        <v>38</v>
      </c>
      <c r="D207" s="20"/>
      <c r="E207" s="15" t="s">
        <v>30</v>
      </c>
      <c r="F207" s="32" t="s">
        <v>253</v>
      </c>
      <c r="G207" s="26" t="s">
        <v>118</v>
      </c>
      <c r="H207" s="5">
        <v>6</v>
      </c>
      <c r="I207" s="5">
        <v>5</v>
      </c>
      <c r="J207" s="5">
        <v>7</v>
      </c>
      <c r="K207" s="16">
        <v>5334.0999999999995</v>
      </c>
      <c r="L207" s="16">
        <v>5334.0999999999995</v>
      </c>
      <c r="M207" s="16">
        <f t="shared" si="8"/>
        <v>0</v>
      </c>
      <c r="N207" s="5">
        <v>4</v>
      </c>
      <c r="O207" s="33">
        <v>8981.2199999999993</v>
      </c>
      <c r="P207" s="16">
        <v>8981.2199999999993</v>
      </c>
      <c r="Q207" s="16">
        <f t="shared" si="9"/>
        <v>0</v>
      </c>
    </row>
    <row r="208" spans="1:17" x14ac:dyDescent="0.3">
      <c r="A208" s="12">
        <f t="shared" si="5"/>
        <v>201</v>
      </c>
      <c r="B208" s="23" t="s">
        <v>129</v>
      </c>
      <c r="C208" s="18" t="s">
        <v>38</v>
      </c>
      <c r="D208" s="20"/>
      <c r="E208" s="15" t="s">
        <v>30</v>
      </c>
      <c r="F208" s="32" t="s">
        <v>205</v>
      </c>
      <c r="G208" s="26" t="s">
        <v>119</v>
      </c>
      <c r="H208" s="5">
        <v>2</v>
      </c>
      <c r="I208" s="5">
        <v>2</v>
      </c>
      <c r="J208" s="5">
        <v>3</v>
      </c>
      <c r="K208" s="16">
        <v>3953.67</v>
      </c>
      <c r="L208" s="16">
        <v>0</v>
      </c>
      <c r="M208" s="16">
        <f t="shared" si="8"/>
        <v>3953.67</v>
      </c>
      <c r="N208" s="5">
        <v>0</v>
      </c>
      <c r="O208" s="33">
        <v>0</v>
      </c>
      <c r="P208" s="16">
        <v>0</v>
      </c>
      <c r="Q208" s="16">
        <f t="shared" si="9"/>
        <v>0</v>
      </c>
    </row>
    <row r="209" spans="1:17" x14ac:dyDescent="0.3">
      <c r="A209" s="12">
        <f t="shared" si="5"/>
        <v>202</v>
      </c>
      <c r="B209" s="23" t="s">
        <v>155</v>
      </c>
      <c r="C209" s="18" t="s">
        <v>38</v>
      </c>
      <c r="D209" s="20"/>
      <c r="E209" s="15" t="s">
        <v>30</v>
      </c>
      <c r="F209" s="32" t="s">
        <v>205</v>
      </c>
      <c r="G209" s="26" t="s">
        <v>118</v>
      </c>
      <c r="H209" s="5">
        <v>0</v>
      </c>
      <c r="I209" s="5">
        <v>0</v>
      </c>
      <c r="J209" s="5">
        <v>0</v>
      </c>
      <c r="K209" s="16">
        <v>0</v>
      </c>
      <c r="L209" s="16">
        <v>0</v>
      </c>
      <c r="M209" s="16">
        <f>K209-L209</f>
        <v>0</v>
      </c>
      <c r="N209" s="5">
        <v>0</v>
      </c>
      <c r="O209" s="33">
        <v>0</v>
      </c>
      <c r="P209" s="16">
        <v>0</v>
      </c>
      <c r="Q209" s="16">
        <f>O209-P209</f>
        <v>0</v>
      </c>
    </row>
    <row r="210" spans="1:17" x14ac:dyDescent="0.3">
      <c r="A210" s="12">
        <f t="shared" si="5"/>
        <v>203</v>
      </c>
      <c r="B210" s="22" t="s">
        <v>114</v>
      </c>
      <c r="C210" s="18" t="s">
        <v>38</v>
      </c>
      <c r="D210" s="19"/>
      <c r="E210" s="15" t="s">
        <v>30</v>
      </c>
      <c r="F210" s="32" t="s">
        <v>254</v>
      </c>
      <c r="G210" s="26" t="s">
        <v>118</v>
      </c>
      <c r="H210" s="5">
        <v>0</v>
      </c>
      <c r="I210" s="5">
        <v>0</v>
      </c>
      <c r="J210" s="5">
        <v>0</v>
      </c>
      <c r="K210" s="16">
        <v>0</v>
      </c>
      <c r="L210" s="16">
        <v>0</v>
      </c>
      <c r="M210" s="16">
        <f t="shared" si="8"/>
        <v>0</v>
      </c>
      <c r="N210" s="5">
        <v>0</v>
      </c>
      <c r="O210" s="33">
        <v>0</v>
      </c>
      <c r="P210" s="16">
        <v>0</v>
      </c>
      <c r="Q210" s="16">
        <f t="shared" si="9"/>
        <v>0</v>
      </c>
    </row>
    <row r="211" spans="1:17" x14ac:dyDescent="0.3">
      <c r="A211" s="12">
        <f t="shared" si="5"/>
        <v>204</v>
      </c>
      <c r="B211" s="22" t="s">
        <v>114</v>
      </c>
      <c r="C211" s="18" t="s">
        <v>38</v>
      </c>
      <c r="D211" s="19"/>
      <c r="E211" s="15" t="s">
        <v>30</v>
      </c>
      <c r="F211" s="32" t="s">
        <v>184</v>
      </c>
      <c r="G211" s="26" t="s">
        <v>119</v>
      </c>
      <c r="H211" s="5">
        <v>0</v>
      </c>
      <c r="I211" s="5">
        <v>0</v>
      </c>
      <c r="J211" s="5">
        <v>0</v>
      </c>
      <c r="K211" s="16">
        <v>0</v>
      </c>
      <c r="L211" s="16">
        <v>0</v>
      </c>
      <c r="M211" s="16">
        <f t="shared" si="8"/>
        <v>0</v>
      </c>
      <c r="N211" s="5">
        <v>0</v>
      </c>
      <c r="O211" s="33">
        <v>0</v>
      </c>
      <c r="P211" s="16">
        <v>0</v>
      </c>
      <c r="Q211" s="16">
        <f t="shared" si="9"/>
        <v>0</v>
      </c>
    </row>
    <row r="212" spans="1:17" x14ac:dyDescent="0.3">
      <c r="A212" s="12">
        <f t="shared" si="5"/>
        <v>205</v>
      </c>
      <c r="B212" s="22" t="s">
        <v>60</v>
      </c>
      <c r="C212" s="18" t="s">
        <v>38</v>
      </c>
      <c r="D212" s="20" t="s">
        <v>123</v>
      </c>
      <c r="E212" s="15" t="s">
        <v>30</v>
      </c>
      <c r="F212" s="32" t="s">
        <v>255</v>
      </c>
      <c r="G212" s="26" t="s">
        <v>118</v>
      </c>
      <c r="H212" s="5">
        <v>4</v>
      </c>
      <c r="I212" s="5">
        <v>2</v>
      </c>
      <c r="J212" s="5">
        <v>2</v>
      </c>
      <c r="K212" s="16">
        <v>1587.84</v>
      </c>
      <c r="L212" s="16">
        <v>1587.84</v>
      </c>
      <c r="M212" s="16">
        <f t="shared" si="8"/>
        <v>0</v>
      </c>
      <c r="N212" s="5">
        <v>0</v>
      </c>
      <c r="O212" s="33">
        <v>0</v>
      </c>
      <c r="P212" s="16">
        <v>0</v>
      </c>
      <c r="Q212" s="16">
        <f t="shared" si="9"/>
        <v>0</v>
      </c>
    </row>
    <row r="213" spans="1:17" x14ac:dyDescent="0.3">
      <c r="A213" s="12">
        <f t="shared" si="5"/>
        <v>206</v>
      </c>
      <c r="B213" s="22" t="s">
        <v>87</v>
      </c>
      <c r="C213" s="18" t="s">
        <v>38</v>
      </c>
      <c r="D213" s="20"/>
      <c r="E213" s="15" t="s">
        <v>29</v>
      </c>
      <c r="F213" s="32" t="s">
        <v>256</v>
      </c>
      <c r="G213" s="26" t="s">
        <v>118</v>
      </c>
      <c r="H213" s="5">
        <v>0</v>
      </c>
      <c r="I213" s="5">
        <v>0</v>
      </c>
      <c r="J213" s="5">
        <v>0</v>
      </c>
      <c r="K213" s="16">
        <v>0</v>
      </c>
      <c r="L213" s="16">
        <v>0</v>
      </c>
      <c r="M213" s="16">
        <f t="shared" si="8"/>
        <v>0</v>
      </c>
      <c r="N213" s="5">
        <v>0</v>
      </c>
      <c r="O213" s="33">
        <v>0</v>
      </c>
      <c r="P213" s="16">
        <v>0</v>
      </c>
      <c r="Q213" s="16">
        <f t="shared" si="9"/>
        <v>0</v>
      </c>
    </row>
    <row r="214" spans="1:17" x14ac:dyDescent="0.3">
      <c r="A214" s="12">
        <f t="shared" si="5"/>
        <v>207</v>
      </c>
      <c r="B214" s="22" t="s">
        <v>87</v>
      </c>
      <c r="C214" s="18" t="s">
        <v>38</v>
      </c>
      <c r="D214" s="20"/>
      <c r="E214" s="15" t="s">
        <v>29</v>
      </c>
      <c r="F214" s="32" t="s">
        <v>164</v>
      </c>
      <c r="G214" s="26" t="s">
        <v>121</v>
      </c>
      <c r="H214" s="5">
        <v>0</v>
      </c>
      <c r="I214" s="5">
        <v>0</v>
      </c>
      <c r="J214" s="5">
        <v>0</v>
      </c>
      <c r="K214" s="16">
        <v>0</v>
      </c>
      <c r="L214" s="16">
        <v>0</v>
      </c>
      <c r="M214" s="16">
        <f t="shared" si="8"/>
        <v>0</v>
      </c>
      <c r="N214" s="5">
        <v>0</v>
      </c>
      <c r="O214" s="33">
        <v>0</v>
      </c>
      <c r="P214" s="16">
        <v>0</v>
      </c>
      <c r="Q214" s="16">
        <f t="shared" si="9"/>
        <v>0</v>
      </c>
    </row>
    <row r="215" spans="1:17" x14ac:dyDescent="0.3">
      <c r="A215" s="12">
        <f t="shared" si="5"/>
        <v>208</v>
      </c>
      <c r="B215" s="22" t="s">
        <v>87</v>
      </c>
      <c r="C215" s="18" t="s">
        <v>38</v>
      </c>
      <c r="D215" s="20"/>
      <c r="E215" s="15" t="s">
        <v>29</v>
      </c>
      <c r="F215" s="32" t="s">
        <v>219</v>
      </c>
      <c r="G215" s="26" t="s">
        <v>119</v>
      </c>
      <c r="H215" s="5">
        <v>2</v>
      </c>
      <c r="I215" s="5">
        <v>1</v>
      </c>
      <c r="J215" s="5">
        <v>1</v>
      </c>
      <c r="K215" s="16">
        <v>1736.7</v>
      </c>
      <c r="L215" s="16">
        <v>1736.7</v>
      </c>
      <c r="M215" s="16">
        <f t="shared" si="8"/>
        <v>0</v>
      </c>
      <c r="N215" s="5">
        <v>2</v>
      </c>
      <c r="O215" s="33">
        <v>1736.7</v>
      </c>
      <c r="P215" s="16">
        <v>1736.7</v>
      </c>
      <c r="Q215" s="16">
        <f t="shared" si="9"/>
        <v>0</v>
      </c>
    </row>
    <row r="216" spans="1:17" x14ac:dyDescent="0.3">
      <c r="A216" s="12">
        <f t="shared" si="5"/>
        <v>209</v>
      </c>
      <c r="B216" s="22" t="s">
        <v>115</v>
      </c>
      <c r="C216" s="18" t="s">
        <v>38</v>
      </c>
      <c r="D216" s="20"/>
      <c r="E216" s="15" t="s">
        <v>29</v>
      </c>
      <c r="F216" s="32" t="s">
        <v>257</v>
      </c>
      <c r="G216" s="26" t="s">
        <v>118</v>
      </c>
      <c r="H216" s="5">
        <v>0</v>
      </c>
      <c r="I216" s="5">
        <v>0</v>
      </c>
      <c r="J216" s="5">
        <v>0</v>
      </c>
      <c r="K216" s="16">
        <v>0</v>
      </c>
      <c r="L216" s="16">
        <v>0</v>
      </c>
      <c r="M216" s="16">
        <f t="shared" si="8"/>
        <v>0</v>
      </c>
      <c r="N216" s="5">
        <v>0</v>
      </c>
      <c r="O216" s="33">
        <v>0</v>
      </c>
      <c r="P216" s="16">
        <v>0</v>
      </c>
      <c r="Q216" s="16">
        <f t="shared" si="9"/>
        <v>0</v>
      </c>
    </row>
    <row r="217" spans="1:17" x14ac:dyDescent="0.3">
      <c r="A217" s="12">
        <f t="shared" si="5"/>
        <v>210</v>
      </c>
      <c r="B217" s="22" t="s">
        <v>115</v>
      </c>
      <c r="C217" s="18" t="s">
        <v>38</v>
      </c>
      <c r="D217" s="20"/>
      <c r="E217" s="15" t="s">
        <v>29</v>
      </c>
      <c r="F217" s="32" t="s">
        <v>201</v>
      </c>
      <c r="G217" s="26" t="s">
        <v>119</v>
      </c>
      <c r="H217" s="5">
        <v>0</v>
      </c>
      <c r="I217" s="5">
        <v>0</v>
      </c>
      <c r="J217" s="5">
        <v>0</v>
      </c>
      <c r="K217" s="16">
        <v>0</v>
      </c>
      <c r="L217" s="16">
        <v>0</v>
      </c>
      <c r="M217" s="16">
        <f t="shared" si="8"/>
        <v>0</v>
      </c>
      <c r="N217" s="5">
        <v>0</v>
      </c>
      <c r="O217" s="33">
        <v>0</v>
      </c>
      <c r="P217" s="16">
        <v>0</v>
      </c>
      <c r="Q217" s="16">
        <f t="shared" si="9"/>
        <v>0</v>
      </c>
    </row>
    <row r="218" spans="1:17" x14ac:dyDescent="0.3">
      <c r="A218" s="12">
        <f t="shared" si="5"/>
        <v>211</v>
      </c>
      <c r="B218" s="22" t="s">
        <v>58</v>
      </c>
      <c r="C218" s="18" t="s">
        <v>38</v>
      </c>
      <c r="D218" s="20"/>
      <c r="E218" s="15" t="s">
        <v>29</v>
      </c>
      <c r="F218" s="32" t="s">
        <v>258</v>
      </c>
      <c r="G218" s="26" t="s">
        <v>118</v>
      </c>
      <c r="H218" s="5">
        <v>2</v>
      </c>
      <c r="I218" s="5">
        <v>1</v>
      </c>
      <c r="J218" s="5">
        <v>2</v>
      </c>
      <c r="K218" s="16">
        <v>2108.85</v>
      </c>
      <c r="L218" s="16">
        <v>2108.85</v>
      </c>
      <c r="M218" s="16">
        <f t="shared" si="8"/>
        <v>0</v>
      </c>
      <c r="N218" s="5">
        <v>12</v>
      </c>
      <c r="O218" s="33">
        <v>14929.529999999999</v>
      </c>
      <c r="P218" s="16">
        <v>12820.68</v>
      </c>
      <c r="Q218" s="16">
        <f t="shared" si="9"/>
        <v>2108.8499999999985</v>
      </c>
    </row>
    <row r="219" spans="1:17" x14ac:dyDescent="0.3">
      <c r="A219" s="12">
        <f t="shared" si="5"/>
        <v>212</v>
      </c>
      <c r="B219" s="22" t="s">
        <v>58</v>
      </c>
      <c r="C219" s="18" t="s">
        <v>38</v>
      </c>
      <c r="D219" s="20"/>
      <c r="E219" s="15" t="s">
        <v>29</v>
      </c>
      <c r="F219" s="32" t="s">
        <v>160</v>
      </c>
      <c r="G219" s="26" t="s">
        <v>119</v>
      </c>
      <c r="H219" s="5">
        <v>3</v>
      </c>
      <c r="I219" s="5">
        <v>1</v>
      </c>
      <c r="J219" s="5">
        <v>1</v>
      </c>
      <c r="K219" s="16">
        <v>4217.7</v>
      </c>
      <c r="L219" s="16">
        <v>0</v>
      </c>
      <c r="M219" s="16">
        <f t="shared" si="8"/>
        <v>4217.7</v>
      </c>
      <c r="N219" s="5">
        <v>10</v>
      </c>
      <c r="O219" s="33">
        <v>13126.52</v>
      </c>
      <c r="P219" s="16">
        <v>5847.62</v>
      </c>
      <c r="Q219" s="16">
        <f t="shared" si="9"/>
        <v>7278.9000000000005</v>
      </c>
    </row>
    <row r="220" spans="1:17" x14ac:dyDescent="0.3">
      <c r="A220" s="12">
        <f t="shared" si="5"/>
        <v>213</v>
      </c>
      <c r="B220" s="22" t="s">
        <v>39</v>
      </c>
      <c r="C220" s="18" t="s">
        <v>38</v>
      </c>
      <c r="D220" s="20" t="s">
        <v>123</v>
      </c>
      <c r="E220" s="15" t="s">
        <v>30</v>
      </c>
      <c r="F220" s="32" t="s">
        <v>88</v>
      </c>
      <c r="G220" s="26" t="s">
        <v>118</v>
      </c>
      <c r="H220" s="5">
        <v>0</v>
      </c>
      <c r="I220" s="5">
        <v>0</v>
      </c>
      <c r="J220" s="5">
        <v>0</v>
      </c>
      <c r="K220" s="16">
        <v>0</v>
      </c>
      <c r="L220" s="16">
        <v>0</v>
      </c>
      <c r="M220" s="16">
        <f t="shared" si="8"/>
        <v>0</v>
      </c>
      <c r="N220" s="5">
        <v>0</v>
      </c>
      <c r="O220" s="33">
        <v>0</v>
      </c>
      <c r="P220" s="16">
        <v>0</v>
      </c>
      <c r="Q220" s="16">
        <f t="shared" si="9"/>
        <v>0</v>
      </c>
    </row>
    <row r="221" spans="1:17" x14ac:dyDescent="0.3">
      <c r="A221" s="12">
        <f t="shared" si="5"/>
        <v>214</v>
      </c>
      <c r="B221" s="22" t="s">
        <v>152</v>
      </c>
      <c r="C221" s="18" t="s">
        <v>38</v>
      </c>
      <c r="D221" s="20"/>
      <c r="E221" s="15" t="s">
        <v>30</v>
      </c>
      <c r="F221" s="32" t="s">
        <v>88</v>
      </c>
      <c r="G221" s="26" t="s">
        <v>118</v>
      </c>
      <c r="H221" s="5">
        <v>1</v>
      </c>
      <c r="I221" s="5">
        <v>1</v>
      </c>
      <c r="J221" s="5">
        <v>2</v>
      </c>
      <c r="K221" s="16">
        <v>3538.2200000000003</v>
      </c>
      <c r="L221" s="16">
        <v>0</v>
      </c>
      <c r="M221" s="16">
        <f t="shared" si="8"/>
        <v>3538.2200000000003</v>
      </c>
      <c r="N221" s="5">
        <v>2</v>
      </c>
      <c r="O221" s="33">
        <v>3542.87</v>
      </c>
      <c r="P221" s="16">
        <v>3542.87</v>
      </c>
      <c r="Q221" s="16">
        <f t="shared" si="9"/>
        <v>0</v>
      </c>
    </row>
    <row r="222" spans="1:17" x14ac:dyDescent="0.3">
      <c r="A222" s="12">
        <f t="shared" si="5"/>
        <v>215</v>
      </c>
      <c r="B222" s="22" t="s">
        <v>152</v>
      </c>
      <c r="C222" s="18" t="s">
        <v>38</v>
      </c>
      <c r="D222" s="20"/>
      <c r="E222" s="15" t="s">
        <v>30</v>
      </c>
      <c r="F222" s="32" t="s">
        <v>88</v>
      </c>
      <c r="G222" s="26" t="s">
        <v>119</v>
      </c>
      <c r="H222" s="5">
        <v>2</v>
      </c>
      <c r="I222" s="5">
        <v>0</v>
      </c>
      <c r="J222" s="5">
        <v>0</v>
      </c>
      <c r="K222" s="16">
        <v>0</v>
      </c>
      <c r="L222" s="16">
        <v>0</v>
      </c>
      <c r="M222" s="16">
        <f t="shared" si="8"/>
        <v>0</v>
      </c>
      <c r="N222" s="5">
        <v>2</v>
      </c>
      <c r="O222" s="33">
        <v>5458.2</v>
      </c>
      <c r="P222" s="16">
        <v>5458.2</v>
      </c>
      <c r="Q222" s="16">
        <f t="shared" si="9"/>
        <v>0</v>
      </c>
    </row>
    <row r="223" spans="1:17" x14ac:dyDescent="0.3">
      <c r="A223" s="12">
        <f t="shared" si="5"/>
        <v>216</v>
      </c>
      <c r="B223" s="22" t="s">
        <v>154</v>
      </c>
      <c r="C223" s="18" t="s">
        <v>38</v>
      </c>
      <c r="D223" s="20"/>
      <c r="E223" s="15" t="s">
        <v>30</v>
      </c>
      <c r="F223" s="32" t="s">
        <v>88</v>
      </c>
      <c r="G223" s="26" t="s">
        <v>118</v>
      </c>
      <c r="H223" s="5">
        <v>0</v>
      </c>
      <c r="I223" s="5">
        <v>0</v>
      </c>
      <c r="J223" s="5">
        <v>0</v>
      </c>
      <c r="K223" s="16">
        <v>0</v>
      </c>
      <c r="L223" s="16">
        <v>0</v>
      </c>
      <c r="M223" s="16">
        <v>0</v>
      </c>
      <c r="N223" s="5">
        <v>0</v>
      </c>
      <c r="O223" s="33">
        <v>0</v>
      </c>
      <c r="P223" s="16">
        <v>0</v>
      </c>
      <c r="Q223" s="16">
        <f t="shared" si="9"/>
        <v>0</v>
      </c>
    </row>
    <row r="224" spans="1:17" x14ac:dyDescent="0.3">
      <c r="A224" s="12">
        <f t="shared" si="5"/>
        <v>217</v>
      </c>
      <c r="B224" s="22" t="s">
        <v>78</v>
      </c>
      <c r="C224" s="18" t="s">
        <v>38</v>
      </c>
      <c r="D224" s="20"/>
      <c r="E224" s="15" t="s">
        <v>29</v>
      </c>
      <c r="F224" s="32" t="s">
        <v>88</v>
      </c>
      <c r="G224" s="26" t="s">
        <v>118</v>
      </c>
      <c r="H224" s="5">
        <v>0</v>
      </c>
      <c r="I224" s="5">
        <v>0</v>
      </c>
      <c r="J224" s="5">
        <v>0</v>
      </c>
      <c r="K224" s="16">
        <v>0</v>
      </c>
      <c r="L224" s="16">
        <v>0</v>
      </c>
      <c r="M224" s="16">
        <f t="shared" si="8"/>
        <v>0</v>
      </c>
      <c r="N224" s="5">
        <v>0</v>
      </c>
      <c r="O224" s="33">
        <v>0</v>
      </c>
      <c r="P224" s="16">
        <v>0</v>
      </c>
      <c r="Q224" s="16">
        <f t="shared" si="9"/>
        <v>0</v>
      </c>
    </row>
    <row r="225" spans="1:17" x14ac:dyDescent="0.3">
      <c r="A225" s="12">
        <f t="shared" si="5"/>
        <v>218</v>
      </c>
      <c r="B225" s="22" t="s">
        <v>259</v>
      </c>
      <c r="C225" s="18" t="s">
        <v>38</v>
      </c>
      <c r="D225" s="20"/>
      <c r="E225" s="15" t="s">
        <v>29</v>
      </c>
      <c r="F225" s="32" t="s">
        <v>88</v>
      </c>
      <c r="G225" s="26" t="s">
        <v>118</v>
      </c>
      <c r="H225" s="5">
        <v>1</v>
      </c>
      <c r="I225" s="5">
        <v>1</v>
      </c>
      <c r="J225" s="5">
        <v>1</v>
      </c>
      <c r="K225" s="16">
        <v>372.15</v>
      </c>
      <c r="L225" s="16">
        <v>372.15</v>
      </c>
      <c r="M225" s="16">
        <f t="shared" si="8"/>
        <v>0</v>
      </c>
      <c r="N225" s="5">
        <v>10</v>
      </c>
      <c r="O225" s="33">
        <v>10118.720000000001</v>
      </c>
      <c r="P225" s="16">
        <v>6843.8</v>
      </c>
      <c r="Q225" s="16">
        <f t="shared" si="9"/>
        <v>3274.920000000001</v>
      </c>
    </row>
    <row r="226" spans="1:17" x14ac:dyDescent="0.3">
      <c r="A226" s="12">
        <f t="shared" si="5"/>
        <v>219</v>
      </c>
      <c r="B226" s="24" t="s">
        <v>26</v>
      </c>
      <c r="C226" s="18" t="s">
        <v>38</v>
      </c>
      <c r="D226" s="20"/>
      <c r="E226" s="15" t="s">
        <v>35</v>
      </c>
      <c r="F226" s="32" t="s">
        <v>260</v>
      </c>
      <c r="G226" s="26" t="s">
        <v>118</v>
      </c>
      <c r="H226" s="5">
        <v>3</v>
      </c>
      <c r="I226" s="5">
        <v>1</v>
      </c>
      <c r="J226" s="5">
        <v>2</v>
      </c>
      <c r="K226" s="16">
        <v>981.29</v>
      </c>
      <c r="L226" s="16">
        <v>981.29</v>
      </c>
      <c r="M226" s="16">
        <f t="shared" si="8"/>
        <v>0</v>
      </c>
      <c r="N226" s="5">
        <v>10</v>
      </c>
      <c r="O226" s="33">
        <v>2455.4899999999998</v>
      </c>
      <c r="P226" s="16">
        <v>2455.4899999999998</v>
      </c>
      <c r="Q226" s="16">
        <f t="shared" si="9"/>
        <v>0</v>
      </c>
    </row>
    <row r="227" spans="1:17" x14ac:dyDescent="0.3">
      <c r="A227" s="12">
        <f t="shared" si="5"/>
        <v>220</v>
      </c>
      <c r="B227" s="24" t="s">
        <v>26</v>
      </c>
      <c r="C227" s="18" t="s">
        <v>38</v>
      </c>
      <c r="D227" s="20"/>
      <c r="E227" s="15" t="s">
        <v>35</v>
      </c>
      <c r="F227" s="32" t="s">
        <v>169</v>
      </c>
      <c r="G227" s="26" t="s">
        <v>121</v>
      </c>
      <c r="H227" s="5">
        <v>1</v>
      </c>
      <c r="I227" s="5">
        <v>0</v>
      </c>
      <c r="J227" s="5">
        <v>0</v>
      </c>
      <c r="K227" s="16">
        <v>0</v>
      </c>
      <c r="L227" s="16">
        <v>0</v>
      </c>
      <c r="M227" s="16">
        <f t="shared" si="8"/>
        <v>0</v>
      </c>
      <c r="N227" s="5">
        <v>0</v>
      </c>
      <c r="O227" s="33">
        <v>0</v>
      </c>
      <c r="P227" s="16">
        <v>0</v>
      </c>
      <c r="Q227" s="16">
        <f t="shared" si="9"/>
        <v>0</v>
      </c>
    </row>
    <row r="228" spans="1:17" x14ac:dyDescent="0.3">
      <c r="A228" s="83" t="s">
        <v>1</v>
      </c>
      <c r="B228" s="84"/>
      <c r="C228" s="84"/>
      <c r="D228" s="84"/>
      <c r="E228" s="84"/>
      <c r="F228" s="84"/>
      <c r="G228" s="85"/>
      <c r="H228" s="6">
        <f>SUM(H8:H227)</f>
        <v>356</v>
      </c>
      <c r="I228" s="6">
        <f>SUM(I8:I227)</f>
        <v>106</v>
      </c>
      <c r="J228" s="6">
        <f t="shared" ref="J228:Q228" si="10">SUM(J8:J227)</f>
        <v>147</v>
      </c>
      <c r="K228" s="6">
        <f t="shared" si="10"/>
        <v>198168.80000000008</v>
      </c>
      <c r="L228" s="6">
        <f t="shared" si="10"/>
        <v>130760.34999999999</v>
      </c>
      <c r="M228" s="6">
        <f t="shared" si="10"/>
        <v>67408.449999999983</v>
      </c>
      <c r="N228" s="6">
        <f t="shared" si="10"/>
        <v>648</v>
      </c>
      <c r="O228" s="35">
        <f t="shared" si="10"/>
        <v>810330.31999999983</v>
      </c>
      <c r="P228" s="35">
        <f t="shared" si="10"/>
        <v>595096.16999999993</v>
      </c>
      <c r="Q228" s="6">
        <f t="shared" si="10"/>
        <v>215332.15000000005</v>
      </c>
    </row>
  </sheetData>
  <sheetProtection algorithmName="SHA-512" hashValue="hE5MYXMXJ2HXPFtekK3NPjWFp6ciUAuDnyBej7VsLFo8t2QBoiu1Ild7M8tHYdtgAu3caSVdgbCJYdhLashZZA==" saltValue="9zbx7UvzQRMoNpBCUYVlww==" spinCount="100000" sheet="1" objects="1" scenarios="1"/>
  <mergeCells count="8">
    <mergeCell ref="A228:G228"/>
    <mergeCell ref="A1:Q1"/>
    <mergeCell ref="A2:Q2"/>
    <mergeCell ref="A3:Q3"/>
    <mergeCell ref="A5:A6"/>
    <mergeCell ref="B5:G5"/>
    <mergeCell ref="H5:M5"/>
    <mergeCell ref="N5:Q5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30"/>
  <sheetViews>
    <sheetView workbookViewId="0">
      <selection activeCell="D6" sqref="D6"/>
    </sheetView>
  </sheetViews>
  <sheetFormatPr defaultRowHeight="14.4" x14ac:dyDescent="0.3"/>
  <cols>
    <col min="1" max="1" width="4.33203125" customWidth="1"/>
    <col min="2" max="2" width="33.44140625" customWidth="1"/>
    <col min="3" max="3" width="12.5546875" customWidth="1"/>
    <col min="4" max="4" width="13.44140625" customWidth="1"/>
    <col min="5" max="6" width="15.6640625" customWidth="1"/>
    <col min="7" max="7" width="19" customWidth="1"/>
    <col min="8" max="8" width="18.44140625" customWidth="1"/>
    <col min="9" max="9" width="11.88671875" customWidth="1"/>
    <col min="10" max="10" width="11" customWidth="1"/>
    <col min="11" max="11" width="14.5546875" customWidth="1"/>
    <col min="12" max="12" width="13.44140625" customWidth="1"/>
    <col min="13" max="13" width="15.33203125" customWidth="1"/>
    <col min="14" max="14" width="12.88671875" customWidth="1"/>
    <col min="15" max="15" width="14.44140625" customWidth="1"/>
    <col min="16" max="17" width="13.44140625" customWidth="1"/>
  </cols>
  <sheetData>
    <row r="1" spans="1:17" x14ac:dyDescent="0.3">
      <c r="A1" s="86" t="s">
        <v>157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</row>
    <row r="2" spans="1:17" x14ac:dyDescent="0.3">
      <c r="A2" s="87" t="s">
        <v>281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</row>
    <row r="3" spans="1:17" x14ac:dyDescent="0.3">
      <c r="A3" s="88" t="s">
        <v>67</v>
      </c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  <c r="Q3" s="88"/>
    </row>
    <row r="4" spans="1:17" x14ac:dyDescent="0.3">
      <c r="A4" s="7"/>
      <c r="B4" s="8"/>
      <c r="C4" s="8"/>
      <c r="D4" s="8"/>
      <c r="E4" s="8"/>
      <c r="F4" s="29"/>
      <c r="G4" s="8"/>
      <c r="H4" s="1"/>
      <c r="I4" s="1"/>
      <c r="J4" s="1"/>
      <c r="K4" s="8"/>
      <c r="L4" s="8"/>
      <c r="M4" s="8"/>
      <c r="N4" s="1"/>
      <c r="O4" s="8"/>
      <c r="P4" s="8"/>
      <c r="Q4" s="8"/>
    </row>
    <row r="5" spans="1:17" x14ac:dyDescent="0.3">
      <c r="A5" s="89" t="s">
        <v>0</v>
      </c>
      <c r="B5" s="91" t="s">
        <v>80</v>
      </c>
      <c r="C5" s="91"/>
      <c r="D5" s="91"/>
      <c r="E5" s="91"/>
      <c r="F5" s="91"/>
      <c r="G5" s="91"/>
      <c r="H5" s="92" t="s">
        <v>158</v>
      </c>
      <c r="I5" s="93"/>
      <c r="J5" s="93"/>
      <c r="K5" s="93"/>
      <c r="L5" s="93"/>
      <c r="M5" s="93"/>
      <c r="N5" s="92" t="s">
        <v>159</v>
      </c>
      <c r="O5" s="93"/>
      <c r="P5" s="93"/>
      <c r="Q5" s="94"/>
    </row>
    <row r="6" spans="1:17" ht="124.2" x14ac:dyDescent="0.3">
      <c r="A6" s="90"/>
      <c r="B6" s="9" t="s">
        <v>68</v>
      </c>
      <c r="C6" s="9" t="s">
        <v>69</v>
      </c>
      <c r="D6" s="9" t="s">
        <v>70</v>
      </c>
      <c r="E6" s="9" t="s">
        <v>71</v>
      </c>
      <c r="F6" s="30" t="s">
        <v>81</v>
      </c>
      <c r="G6" s="25" t="s">
        <v>82</v>
      </c>
      <c r="H6" s="2" t="s">
        <v>72</v>
      </c>
      <c r="I6" s="3" t="s">
        <v>73</v>
      </c>
      <c r="J6" s="3" t="s">
        <v>74</v>
      </c>
      <c r="K6" s="10" t="s">
        <v>75</v>
      </c>
      <c r="L6" s="10" t="s">
        <v>76</v>
      </c>
      <c r="M6" s="10" t="s">
        <v>77</v>
      </c>
      <c r="N6" s="27" t="s">
        <v>83</v>
      </c>
      <c r="O6" s="27" t="s">
        <v>84</v>
      </c>
      <c r="P6" s="27" t="s">
        <v>85</v>
      </c>
      <c r="Q6" s="28" t="s">
        <v>86</v>
      </c>
    </row>
    <row r="7" spans="1:17" x14ac:dyDescent="0.3">
      <c r="A7" s="11">
        <v>1</v>
      </c>
      <c r="B7" s="4">
        <v>2</v>
      </c>
      <c r="C7" s="4">
        <v>3</v>
      </c>
      <c r="D7" s="4">
        <v>4</v>
      </c>
      <c r="E7" s="4">
        <v>5</v>
      </c>
      <c r="F7" s="31">
        <v>6</v>
      </c>
      <c r="G7" s="4">
        <v>7</v>
      </c>
      <c r="H7" s="4">
        <f>G7+1</f>
        <v>8</v>
      </c>
      <c r="I7" s="4">
        <f t="shared" ref="I7:Q7" si="0">H7+1</f>
        <v>9</v>
      </c>
      <c r="J7" s="4">
        <f t="shared" si="0"/>
        <v>10</v>
      </c>
      <c r="K7" s="4">
        <f t="shared" si="0"/>
        <v>11</v>
      </c>
      <c r="L7" s="4">
        <f t="shared" si="0"/>
        <v>12</v>
      </c>
      <c r="M7" s="4">
        <f t="shared" si="0"/>
        <v>13</v>
      </c>
      <c r="N7" s="4">
        <f t="shared" si="0"/>
        <v>14</v>
      </c>
      <c r="O7" s="4">
        <f t="shared" si="0"/>
        <v>15</v>
      </c>
      <c r="P7" s="4">
        <f t="shared" si="0"/>
        <v>16</v>
      </c>
      <c r="Q7" s="4">
        <f t="shared" si="0"/>
        <v>17</v>
      </c>
    </row>
    <row r="8" spans="1:17" x14ac:dyDescent="0.3">
      <c r="A8" s="12">
        <f t="shared" ref="A8:A71" si="1">ROW()-7</f>
        <v>1</v>
      </c>
      <c r="B8" s="13" t="s">
        <v>125</v>
      </c>
      <c r="C8" s="14" t="s">
        <v>38</v>
      </c>
      <c r="D8" s="13"/>
      <c r="E8" s="15" t="s">
        <v>29</v>
      </c>
      <c r="F8" s="32" t="s">
        <v>160</v>
      </c>
      <c r="G8" s="26" t="s">
        <v>118</v>
      </c>
      <c r="H8" s="5">
        <v>1</v>
      </c>
      <c r="I8" s="5">
        <v>0</v>
      </c>
      <c r="J8" s="5">
        <v>0</v>
      </c>
      <c r="K8" s="16">
        <v>0</v>
      </c>
      <c r="L8" s="16">
        <v>0</v>
      </c>
      <c r="M8" s="16">
        <f>K8-L8</f>
        <v>0</v>
      </c>
      <c r="N8" s="5">
        <v>2</v>
      </c>
      <c r="O8" s="33">
        <v>8873.5199999999986</v>
      </c>
      <c r="P8" s="16">
        <v>8873.5199999999986</v>
      </c>
      <c r="Q8" s="16">
        <f>O8-P8</f>
        <v>0</v>
      </c>
    </row>
    <row r="9" spans="1:17" x14ac:dyDescent="0.3">
      <c r="A9" s="12">
        <f t="shared" si="1"/>
        <v>2</v>
      </c>
      <c r="B9" s="13" t="s">
        <v>125</v>
      </c>
      <c r="C9" s="14" t="s">
        <v>38</v>
      </c>
      <c r="D9" s="13"/>
      <c r="E9" s="15" t="s">
        <v>29</v>
      </c>
      <c r="F9" s="32" t="s">
        <v>161</v>
      </c>
      <c r="G9" s="26" t="s">
        <v>119</v>
      </c>
      <c r="H9" s="5">
        <v>5</v>
      </c>
      <c r="I9" s="5">
        <v>0</v>
      </c>
      <c r="J9" s="5">
        <v>0</v>
      </c>
      <c r="K9" s="16">
        <v>0</v>
      </c>
      <c r="L9" s="16">
        <v>0</v>
      </c>
      <c r="M9" s="16">
        <f t="shared" ref="M9:M112" si="2">K9-L9</f>
        <v>0</v>
      </c>
      <c r="N9" s="5">
        <v>2</v>
      </c>
      <c r="O9" s="33">
        <v>4838.0599999999995</v>
      </c>
      <c r="P9" s="16">
        <v>0</v>
      </c>
      <c r="Q9" s="16">
        <f t="shared" ref="Q9:Q112" si="3">O9-P9</f>
        <v>4838.0599999999995</v>
      </c>
    </row>
    <row r="10" spans="1:17" x14ac:dyDescent="0.3">
      <c r="A10" s="12">
        <f t="shared" si="1"/>
        <v>3</v>
      </c>
      <c r="B10" s="13" t="s">
        <v>142</v>
      </c>
      <c r="C10" s="14" t="s">
        <v>38</v>
      </c>
      <c r="D10" s="13"/>
      <c r="E10" s="15" t="s">
        <v>29</v>
      </c>
      <c r="F10" s="32" t="s">
        <v>162</v>
      </c>
      <c r="G10" s="26" t="s">
        <v>118</v>
      </c>
      <c r="H10" s="5">
        <v>10</v>
      </c>
      <c r="I10" s="5">
        <v>4</v>
      </c>
      <c r="J10" s="5">
        <v>7</v>
      </c>
      <c r="K10" s="16">
        <v>5797.91</v>
      </c>
      <c r="L10" s="16">
        <v>0</v>
      </c>
      <c r="M10" s="16">
        <f t="shared" si="2"/>
        <v>5797.91</v>
      </c>
      <c r="N10" s="5">
        <v>2</v>
      </c>
      <c r="O10" s="33">
        <v>1164.33</v>
      </c>
      <c r="P10" s="16">
        <v>0</v>
      </c>
      <c r="Q10" s="16">
        <f t="shared" si="3"/>
        <v>1164.33</v>
      </c>
    </row>
    <row r="11" spans="1:17" x14ac:dyDescent="0.3">
      <c r="A11" s="12">
        <f t="shared" si="1"/>
        <v>4</v>
      </c>
      <c r="B11" s="13" t="s">
        <v>142</v>
      </c>
      <c r="C11" s="14" t="s">
        <v>38</v>
      </c>
      <c r="D11" s="13"/>
      <c r="E11" s="15" t="s">
        <v>29</v>
      </c>
      <c r="F11" s="32" t="s">
        <v>163</v>
      </c>
      <c r="G11" s="26" t="s">
        <v>119</v>
      </c>
      <c r="H11" s="5">
        <v>2</v>
      </c>
      <c r="I11" s="5">
        <v>0</v>
      </c>
      <c r="J11" s="5">
        <v>0</v>
      </c>
      <c r="K11" s="16">
        <v>0</v>
      </c>
      <c r="L11" s="16">
        <v>0</v>
      </c>
      <c r="M11" s="16">
        <f t="shared" si="2"/>
        <v>0</v>
      </c>
      <c r="N11" s="5">
        <v>1</v>
      </c>
      <c r="O11" s="33">
        <v>6946.8</v>
      </c>
      <c r="P11" s="16">
        <v>6946.8</v>
      </c>
      <c r="Q11" s="16">
        <f t="shared" si="3"/>
        <v>0</v>
      </c>
    </row>
    <row r="12" spans="1:17" x14ac:dyDescent="0.3">
      <c r="A12" s="12">
        <f t="shared" si="1"/>
        <v>5</v>
      </c>
      <c r="B12" s="13" t="s">
        <v>103</v>
      </c>
      <c r="C12" s="14" t="s">
        <v>38</v>
      </c>
      <c r="D12" s="13"/>
      <c r="E12" s="15" t="s">
        <v>29</v>
      </c>
      <c r="F12" s="32" t="s">
        <v>164</v>
      </c>
      <c r="G12" s="26" t="s">
        <v>118</v>
      </c>
      <c r="H12" s="5">
        <v>2</v>
      </c>
      <c r="I12" s="5">
        <v>1</v>
      </c>
      <c r="J12" s="5">
        <v>2</v>
      </c>
      <c r="K12" s="16">
        <v>927.28</v>
      </c>
      <c r="L12" s="16">
        <v>927.28</v>
      </c>
      <c r="M12" s="16">
        <f t="shared" si="2"/>
        <v>0</v>
      </c>
      <c r="N12" s="5">
        <v>5</v>
      </c>
      <c r="O12" s="33">
        <v>10199.61</v>
      </c>
      <c r="P12" s="16">
        <v>10199.61</v>
      </c>
      <c r="Q12" s="16">
        <f t="shared" si="3"/>
        <v>0</v>
      </c>
    </row>
    <row r="13" spans="1:17" x14ac:dyDescent="0.3">
      <c r="A13" s="12">
        <f t="shared" si="1"/>
        <v>6</v>
      </c>
      <c r="B13" s="13" t="s">
        <v>103</v>
      </c>
      <c r="C13" s="14" t="s">
        <v>38</v>
      </c>
      <c r="D13" s="13"/>
      <c r="E13" s="15" t="s">
        <v>29</v>
      </c>
      <c r="F13" s="32" t="s">
        <v>165</v>
      </c>
      <c r="G13" s="26" t="s">
        <v>119</v>
      </c>
      <c r="H13" s="5">
        <v>1</v>
      </c>
      <c r="I13" s="5">
        <v>1</v>
      </c>
      <c r="J13" s="5">
        <v>1</v>
      </c>
      <c r="K13" s="16">
        <v>744.3</v>
      </c>
      <c r="L13" s="16">
        <v>744.3</v>
      </c>
      <c r="M13" s="16">
        <f t="shared" si="2"/>
        <v>0</v>
      </c>
      <c r="N13" s="5">
        <v>1</v>
      </c>
      <c r="O13" s="33">
        <v>2481</v>
      </c>
      <c r="P13" s="16">
        <v>2481</v>
      </c>
      <c r="Q13" s="16">
        <f t="shared" si="3"/>
        <v>0</v>
      </c>
    </row>
    <row r="14" spans="1:17" x14ac:dyDescent="0.3">
      <c r="A14" s="12">
        <f t="shared" si="1"/>
        <v>7</v>
      </c>
      <c r="B14" s="13" t="s">
        <v>146</v>
      </c>
      <c r="C14" s="14" t="s">
        <v>38</v>
      </c>
      <c r="D14" s="13"/>
      <c r="E14" s="15" t="s">
        <v>29</v>
      </c>
      <c r="F14" s="32" t="s">
        <v>166</v>
      </c>
      <c r="G14" s="26" t="s">
        <v>118</v>
      </c>
      <c r="H14" s="5">
        <v>3</v>
      </c>
      <c r="I14" s="5">
        <v>1</v>
      </c>
      <c r="J14" s="5">
        <v>1</v>
      </c>
      <c r="K14" s="16">
        <v>793.92</v>
      </c>
      <c r="L14" s="16">
        <v>793.92</v>
      </c>
      <c r="M14" s="16">
        <f t="shared" si="2"/>
        <v>0</v>
      </c>
      <c r="N14" s="5">
        <v>2</v>
      </c>
      <c r="O14" s="33">
        <v>15857.14</v>
      </c>
      <c r="P14" s="16">
        <v>15857.14</v>
      </c>
      <c r="Q14" s="16">
        <v>0</v>
      </c>
    </row>
    <row r="15" spans="1:17" x14ac:dyDescent="0.3">
      <c r="A15" s="12">
        <f t="shared" si="1"/>
        <v>8</v>
      </c>
      <c r="B15" s="13" t="s">
        <v>146</v>
      </c>
      <c r="C15" s="14" t="s">
        <v>38</v>
      </c>
      <c r="D15" s="13"/>
      <c r="E15" s="15" t="s">
        <v>29</v>
      </c>
      <c r="F15" s="32" t="s">
        <v>166</v>
      </c>
      <c r="G15" s="26" t="s">
        <v>119</v>
      </c>
      <c r="H15" s="5">
        <v>1</v>
      </c>
      <c r="I15" s="5">
        <v>0</v>
      </c>
      <c r="J15" s="5">
        <v>0</v>
      </c>
      <c r="K15" s="16">
        <v>0</v>
      </c>
      <c r="L15" s="16">
        <v>0</v>
      </c>
      <c r="M15" s="16">
        <f t="shared" si="2"/>
        <v>0</v>
      </c>
      <c r="N15" s="5">
        <v>3</v>
      </c>
      <c r="O15" s="33">
        <v>11214.6</v>
      </c>
      <c r="P15" s="16">
        <v>8733.6</v>
      </c>
      <c r="Q15" s="16">
        <v>0</v>
      </c>
    </row>
    <row r="16" spans="1:17" x14ac:dyDescent="0.3">
      <c r="A16" s="12">
        <f t="shared" si="1"/>
        <v>9</v>
      </c>
      <c r="B16" s="13" t="s">
        <v>136</v>
      </c>
      <c r="C16" s="14" t="s">
        <v>38</v>
      </c>
      <c r="D16" s="13"/>
      <c r="E16" s="15" t="s">
        <v>28</v>
      </c>
      <c r="F16" s="32" t="s">
        <v>88</v>
      </c>
      <c r="G16" s="26" t="s">
        <v>118</v>
      </c>
      <c r="H16" s="5">
        <v>3</v>
      </c>
      <c r="I16" s="5">
        <v>1</v>
      </c>
      <c r="J16" s="5">
        <v>2</v>
      </c>
      <c r="K16" s="16">
        <v>1084.45</v>
      </c>
      <c r="L16" s="16">
        <v>0</v>
      </c>
      <c r="M16" s="16">
        <f t="shared" si="2"/>
        <v>1084.45</v>
      </c>
      <c r="N16" s="5">
        <v>2</v>
      </c>
      <c r="O16" s="33">
        <v>3256.18</v>
      </c>
      <c r="P16" s="16">
        <v>3256.18</v>
      </c>
      <c r="Q16" s="16">
        <v>0</v>
      </c>
    </row>
    <row r="17" spans="1:17" x14ac:dyDescent="0.3">
      <c r="A17" s="12">
        <f t="shared" si="1"/>
        <v>10</v>
      </c>
      <c r="B17" s="13" t="s">
        <v>136</v>
      </c>
      <c r="C17" s="14" t="s">
        <v>38</v>
      </c>
      <c r="D17" s="13"/>
      <c r="E17" s="15" t="s">
        <v>28</v>
      </c>
      <c r="F17" s="32" t="s">
        <v>161</v>
      </c>
      <c r="G17" s="26" t="s">
        <v>121</v>
      </c>
      <c r="H17" s="5">
        <v>1</v>
      </c>
      <c r="I17" s="5">
        <v>0</v>
      </c>
      <c r="J17" s="5">
        <v>0</v>
      </c>
      <c r="K17" s="16">
        <v>0</v>
      </c>
      <c r="L17" s="16">
        <v>0</v>
      </c>
      <c r="M17" s="16">
        <f t="shared" si="2"/>
        <v>0</v>
      </c>
      <c r="N17" s="5">
        <v>3</v>
      </c>
      <c r="O17" s="33">
        <v>2752.69</v>
      </c>
      <c r="P17" s="16">
        <v>2752.69</v>
      </c>
      <c r="Q17" s="16">
        <f t="shared" ref="Q17" si="4">O17-P17</f>
        <v>0</v>
      </c>
    </row>
    <row r="18" spans="1:17" x14ac:dyDescent="0.3">
      <c r="A18" s="12">
        <f t="shared" si="1"/>
        <v>11</v>
      </c>
      <c r="B18" s="13" t="s">
        <v>94</v>
      </c>
      <c r="C18" s="14" t="s">
        <v>38</v>
      </c>
      <c r="D18" s="13"/>
      <c r="E18" s="15" t="s">
        <v>29</v>
      </c>
      <c r="F18" s="32" t="s">
        <v>167</v>
      </c>
      <c r="G18" s="26" t="s">
        <v>118</v>
      </c>
      <c r="H18" s="5">
        <v>0</v>
      </c>
      <c r="I18" s="5">
        <v>0</v>
      </c>
      <c r="J18" s="5">
        <v>0</v>
      </c>
      <c r="K18" s="16">
        <v>0</v>
      </c>
      <c r="L18" s="16">
        <v>0</v>
      </c>
      <c r="M18" s="16">
        <f t="shared" si="2"/>
        <v>0</v>
      </c>
      <c r="N18" s="5">
        <v>0</v>
      </c>
      <c r="O18" s="33">
        <v>0</v>
      </c>
      <c r="P18" s="16">
        <v>0</v>
      </c>
      <c r="Q18" s="16">
        <f t="shared" si="3"/>
        <v>0</v>
      </c>
    </row>
    <row r="19" spans="1:17" x14ac:dyDescent="0.3">
      <c r="A19" s="12">
        <f t="shared" si="1"/>
        <v>12</v>
      </c>
      <c r="B19" s="13" t="s">
        <v>94</v>
      </c>
      <c r="C19" s="14" t="s">
        <v>38</v>
      </c>
      <c r="D19" s="13"/>
      <c r="E19" s="15" t="s">
        <v>29</v>
      </c>
      <c r="F19" s="32" t="s">
        <v>168</v>
      </c>
      <c r="G19" s="26" t="s">
        <v>119</v>
      </c>
      <c r="H19" s="5">
        <v>1</v>
      </c>
      <c r="I19" s="5">
        <v>1</v>
      </c>
      <c r="J19" s="5">
        <v>1</v>
      </c>
      <c r="K19" s="16">
        <v>1736.7</v>
      </c>
      <c r="L19" s="16">
        <v>1736.7</v>
      </c>
      <c r="M19" s="16">
        <f t="shared" si="2"/>
        <v>0</v>
      </c>
      <c r="N19" s="5">
        <v>2</v>
      </c>
      <c r="O19" s="33">
        <v>7194.9</v>
      </c>
      <c r="P19" s="16">
        <v>7194.9</v>
      </c>
      <c r="Q19" s="16">
        <f t="shared" si="3"/>
        <v>0</v>
      </c>
    </row>
    <row r="20" spans="1:17" x14ac:dyDescent="0.3">
      <c r="A20" s="12">
        <f t="shared" si="1"/>
        <v>13</v>
      </c>
      <c r="B20" s="22" t="s">
        <v>276</v>
      </c>
      <c r="C20" s="19" t="s">
        <v>38</v>
      </c>
      <c r="D20" s="20"/>
      <c r="E20" s="15" t="s">
        <v>30</v>
      </c>
      <c r="F20" s="32" t="s">
        <v>88</v>
      </c>
      <c r="G20" s="26" t="s">
        <v>118</v>
      </c>
      <c r="H20" s="5">
        <v>0</v>
      </c>
      <c r="I20" s="5">
        <v>0</v>
      </c>
      <c r="J20" s="5">
        <v>0</v>
      </c>
      <c r="K20" s="16">
        <v>0</v>
      </c>
      <c r="L20" s="16">
        <v>0</v>
      </c>
      <c r="M20" s="16">
        <f t="shared" si="2"/>
        <v>0</v>
      </c>
      <c r="N20" s="5">
        <v>0</v>
      </c>
      <c r="O20" s="33">
        <v>0</v>
      </c>
      <c r="P20" s="16">
        <v>0</v>
      </c>
      <c r="Q20" s="16">
        <f t="shared" si="3"/>
        <v>0</v>
      </c>
    </row>
    <row r="21" spans="1:17" x14ac:dyDescent="0.3">
      <c r="A21" s="12">
        <f t="shared" si="1"/>
        <v>14</v>
      </c>
      <c r="B21" s="22" t="s">
        <v>276</v>
      </c>
      <c r="C21" s="19" t="s">
        <v>38</v>
      </c>
      <c r="D21" s="20"/>
      <c r="E21" s="15" t="s">
        <v>30</v>
      </c>
      <c r="F21" s="32" t="s">
        <v>88</v>
      </c>
      <c r="G21" s="26" t="s">
        <v>119</v>
      </c>
      <c r="H21" s="5">
        <v>2</v>
      </c>
      <c r="I21" s="5">
        <v>0</v>
      </c>
      <c r="J21" s="5">
        <v>0</v>
      </c>
      <c r="K21" s="16">
        <v>0</v>
      </c>
      <c r="L21" s="16">
        <v>0</v>
      </c>
      <c r="M21" s="16">
        <f t="shared" si="2"/>
        <v>0</v>
      </c>
      <c r="N21" s="5">
        <v>3</v>
      </c>
      <c r="O21" s="33">
        <v>8842.02</v>
      </c>
      <c r="P21" s="16">
        <v>8842.02</v>
      </c>
      <c r="Q21" s="16">
        <f t="shared" si="3"/>
        <v>0</v>
      </c>
    </row>
    <row r="22" spans="1:17" x14ac:dyDescent="0.3">
      <c r="A22" s="12">
        <f t="shared" si="1"/>
        <v>15</v>
      </c>
      <c r="B22" s="13" t="s">
        <v>147</v>
      </c>
      <c r="C22" s="14" t="s">
        <v>38</v>
      </c>
      <c r="D22" s="13"/>
      <c r="E22" s="15" t="s">
        <v>29</v>
      </c>
      <c r="F22" s="32" t="s">
        <v>88</v>
      </c>
      <c r="G22" s="26" t="s">
        <v>118</v>
      </c>
      <c r="H22" s="5">
        <v>0</v>
      </c>
      <c r="I22" s="5">
        <v>0</v>
      </c>
      <c r="J22" s="5">
        <v>0</v>
      </c>
      <c r="K22" s="16">
        <v>0</v>
      </c>
      <c r="L22" s="16">
        <v>0</v>
      </c>
      <c r="M22" s="16">
        <f t="shared" si="2"/>
        <v>0</v>
      </c>
      <c r="N22" s="5">
        <v>0</v>
      </c>
      <c r="O22" s="33">
        <v>0</v>
      </c>
      <c r="P22" s="16">
        <v>0</v>
      </c>
      <c r="Q22" s="16">
        <f t="shared" si="3"/>
        <v>0</v>
      </c>
    </row>
    <row r="23" spans="1:17" x14ac:dyDescent="0.3">
      <c r="A23" s="12">
        <f t="shared" si="1"/>
        <v>16</v>
      </c>
      <c r="B23" s="13" t="s">
        <v>126</v>
      </c>
      <c r="C23" s="14" t="s">
        <v>38</v>
      </c>
      <c r="D23" s="13"/>
      <c r="E23" s="15" t="s">
        <v>29</v>
      </c>
      <c r="F23" s="32" t="s">
        <v>169</v>
      </c>
      <c r="G23" s="26" t="s">
        <v>118</v>
      </c>
      <c r="H23" s="5">
        <v>5</v>
      </c>
      <c r="I23" s="5">
        <v>1</v>
      </c>
      <c r="J23" s="5">
        <v>1</v>
      </c>
      <c r="K23" s="16">
        <v>1111.49</v>
      </c>
      <c r="L23" s="16">
        <v>0</v>
      </c>
      <c r="M23" s="16">
        <f t="shared" si="2"/>
        <v>1111.49</v>
      </c>
      <c r="N23" s="5">
        <v>5</v>
      </c>
      <c r="O23" s="33">
        <v>9545.2199999999993</v>
      </c>
      <c r="P23" s="16">
        <v>5892.59</v>
      </c>
      <c r="Q23" s="16">
        <f t="shared" si="3"/>
        <v>3652.6299999999992</v>
      </c>
    </row>
    <row r="24" spans="1:17" x14ac:dyDescent="0.3">
      <c r="A24" s="12">
        <f t="shared" si="1"/>
        <v>17</v>
      </c>
      <c r="B24" s="13" t="s">
        <v>126</v>
      </c>
      <c r="C24" s="14" t="s">
        <v>38</v>
      </c>
      <c r="D24" s="13"/>
      <c r="E24" s="15" t="s">
        <v>29</v>
      </c>
      <c r="F24" s="32" t="s">
        <v>170</v>
      </c>
      <c r="G24" s="26" t="s">
        <v>119</v>
      </c>
      <c r="H24" s="5">
        <v>7</v>
      </c>
      <c r="I24" s="5">
        <v>0</v>
      </c>
      <c r="J24" s="5">
        <v>0</v>
      </c>
      <c r="K24" s="16">
        <v>0</v>
      </c>
      <c r="L24" s="16">
        <v>0</v>
      </c>
      <c r="M24" s="16">
        <f t="shared" si="2"/>
        <v>0</v>
      </c>
      <c r="N24" s="5">
        <v>1</v>
      </c>
      <c r="O24" s="33">
        <v>1736.7</v>
      </c>
      <c r="P24" s="16">
        <v>0</v>
      </c>
      <c r="Q24" s="16">
        <f t="shared" si="3"/>
        <v>1736.7</v>
      </c>
    </row>
    <row r="25" spans="1:17" x14ac:dyDescent="0.3">
      <c r="A25" s="12">
        <f t="shared" si="1"/>
        <v>18</v>
      </c>
      <c r="B25" s="17" t="s">
        <v>2</v>
      </c>
      <c r="C25" s="18" t="s">
        <v>38</v>
      </c>
      <c r="D25" s="19"/>
      <c r="E25" s="15" t="s">
        <v>27</v>
      </c>
      <c r="F25" s="32" t="s">
        <v>171</v>
      </c>
      <c r="G25" s="26" t="s">
        <v>118</v>
      </c>
      <c r="H25" s="5">
        <v>2</v>
      </c>
      <c r="I25" s="5">
        <v>0</v>
      </c>
      <c r="J25" s="5">
        <v>0</v>
      </c>
      <c r="K25" s="16">
        <v>0</v>
      </c>
      <c r="L25" s="16">
        <v>0</v>
      </c>
      <c r="M25" s="16">
        <f t="shared" si="2"/>
        <v>0</v>
      </c>
      <c r="N25" s="5">
        <v>6</v>
      </c>
      <c r="O25" s="33">
        <v>4798.01</v>
      </c>
      <c r="P25" s="16">
        <v>2795.04</v>
      </c>
      <c r="Q25" s="16">
        <f t="shared" si="3"/>
        <v>2002.9700000000003</v>
      </c>
    </row>
    <row r="26" spans="1:17" x14ac:dyDescent="0.3">
      <c r="A26" s="12">
        <f t="shared" si="1"/>
        <v>19</v>
      </c>
      <c r="B26" s="17" t="s">
        <v>2</v>
      </c>
      <c r="C26" s="18" t="s">
        <v>38</v>
      </c>
      <c r="D26" s="19"/>
      <c r="E26" s="15" t="s">
        <v>27</v>
      </c>
      <c r="F26" s="32" t="s">
        <v>172</v>
      </c>
      <c r="G26" s="26" t="s">
        <v>119</v>
      </c>
      <c r="H26" s="5">
        <v>2</v>
      </c>
      <c r="I26" s="5">
        <v>0</v>
      </c>
      <c r="J26" s="5">
        <v>0</v>
      </c>
      <c r="K26" s="16">
        <v>0</v>
      </c>
      <c r="L26" s="16">
        <v>0</v>
      </c>
      <c r="M26" s="16">
        <f t="shared" si="2"/>
        <v>0</v>
      </c>
      <c r="N26" s="5">
        <v>1</v>
      </c>
      <c r="O26" s="33">
        <v>1736.7</v>
      </c>
      <c r="P26" s="16">
        <v>0</v>
      </c>
      <c r="Q26" s="16">
        <f t="shared" si="3"/>
        <v>1736.7</v>
      </c>
    </row>
    <row r="27" spans="1:17" x14ac:dyDescent="0.3">
      <c r="A27" s="12">
        <f t="shared" si="1"/>
        <v>20</v>
      </c>
      <c r="B27" s="17" t="s">
        <v>3</v>
      </c>
      <c r="C27" s="18" t="s">
        <v>38</v>
      </c>
      <c r="D27" s="19"/>
      <c r="E27" s="15" t="s">
        <v>28</v>
      </c>
      <c r="F27" s="32" t="s">
        <v>173</v>
      </c>
      <c r="G27" s="26" t="s">
        <v>118</v>
      </c>
      <c r="H27" s="5">
        <v>2</v>
      </c>
      <c r="I27" s="5">
        <v>0</v>
      </c>
      <c r="J27" s="5">
        <v>0</v>
      </c>
      <c r="K27" s="16">
        <v>0</v>
      </c>
      <c r="L27" s="16">
        <v>0</v>
      </c>
      <c r="M27" s="16">
        <f t="shared" si="2"/>
        <v>0</v>
      </c>
      <c r="N27" s="5">
        <v>2</v>
      </c>
      <c r="O27" s="33">
        <v>3324.54</v>
      </c>
      <c r="P27" s="16">
        <v>3324.54</v>
      </c>
      <c r="Q27" s="16">
        <f t="shared" si="3"/>
        <v>0</v>
      </c>
    </row>
    <row r="28" spans="1:17" x14ac:dyDescent="0.3">
      <c r="A28" s="12">
        <f t="shared" si="1"/>
        <v>21</v>
      </c>
      <c r="B28" s="17" t="s">
        <v>3</v>
      </c>
      <c r="C28" s="18" t="s">
        <v>38</v>
      </c>
      <c r="D28" s="19"/>
      <c r="E28" s="15" t="s">
        <v>28</v>
      </c>
      <c r="F28" s="32" t="s">
        <v>167</v>
      </c>
      <c r="G28" s="26" t="s">
        <v>121</v>
      </c>
      <c r="H28" s="5">
        <v>3</v>
      </c>
      <c r="I28" s="5">
        <v>0</v>
      </c>
      <c r="J28" s="5">
        <v>0</v>
      </c>
      <c r="K28" s="16">
        <v>0</v>
      </c>
      <c r="L28" s="16">
        <v>0</v>
      </c>
      <c r="M28" s="16">
        <f t="shared" si="2"/>
        <v>0</v>
      </c>
      <c r="N28" s="5">
        <v>2</v>
      </c>
      <c r="O28" s="33">
        <v>3473.4</v>
      </c>
      <c r="P28" s="16">
        <v>1736.7</v>
      </c>
      <c r="Q28" s="16">
        <f t="shared" si="3"/>
        <v>1736.7</v>
      </c>
    </row>
    <row r="29" spans="1:17" x14ac:dyDescent="0.3">
      <c r="A29" s="12">
        <f t="shared" si="1"/>
        <v>22</v>
      </c>
      <c r="B29" s="17" t="s">
        <v>148</v>
      </c>
      <c r="C29" s="18" t="s">
        <v>38</v>
      </c>
      <c r="D29" s="19"/>
      <c r="E29" s="15" t="s">
        <v>29</v>
      </c>
      <c r="F29" s="32" t="s">
        <v>88</v>
      </c>
      <c r="G29" s="26" t="s">
        <v>119</v>
      </c>
      <c r="H29" s="5">
        <v>2</v>
      </c>
      <c r="I29" s="5">
        <v>0</v>
      </c>
      <c r="J29" s="5">
        <v>0</v>
      </c>
      <c r="K29" s="16">
        <v>0</v>
      </c>
      <c r="L29" s="16">
        <v>0</v>
      </c>
      <c r="M29" s="16">
        <f t="shared" si="2"/>
        <v>0</v>
      </c>
      <c r="N29" s="5">
        <v>2</v>
      </c>
      <c r="O29" s="33">
        <v>4465.8</v>
      </c>
      <c r="P29" s="16">
        <v>0</v>
      </c>
      <c r="Q29" s="16">
        <f t="shared" si="3"/>
        <v>4465.8</v>
      </c>
    </row>
    <row r="30" spans="1:17" x14ac:dyDescent="0.3">
      <c r="A30" s="12">
        <f t="shared" si="1"/>
        <v>23</v>
      </c>
      <c r="B30" s="21" t="s">
        <v>89</v>
      </c>
      <c r="C30" s="18" t="s">
        <v>38</v>
      </c>
      <c r="D30" s="20"/>
      <c r="E30" s="15" t="s">
        <v>30</v>
      </c>
      <c r="F30" s="32" t="s">
        <v>174</v>
      </c>
      <c r="G30" s="26" t="s">
        <v>118</v>
      </c>
      <c r="H30" s="5">
        <v>5</v>
      </c>
      <c r="I30" s="5">
        <v>1</v>
      </c>
      <c r="J30" s="5">
        <v>1</v>
      </c>
      <c r="K30" s="16">
        <v>2161.5</v>
      </c>
      <c r="L30" s="16">
        <v>2161.5</v>
      </c>
      <c r="M30" s="16">
        <f t="shared" si="2"/>
        <v>0</v>
      </c>
      <c r="N30" s="5">
        <v>1</v>
      </c>
      <c r="O30" s="33">
        <v>24447.279999999999</v>
      </c>
      <c r="P30" s="16">
        <v>24447.279999999999</v>
      </c>
      <c r="Q30" s="16">
        <f t="shared" si="3"/>
        <v>0</v>
      </c>
    </row>
    <row r="31" spans="1:17" x14ac:dyDescent="0.3">
      <c r="A31" s="12">
        <f t="shared" si="1"/>
        <v>24</v>
      </c>
      <c r="B31" s="21" t="s">
        <v>89</v>
      </c>
      <c r="C31" s="18" t="s">
        <v>38</v>
      </c>
      <c r="D31" s="20"/>
      <c r="E31" s="15" t="s">
        <v>30</v>
      </c>
      <c r="F31" s="32" t="s">
        <v>175</v>
      </c>
      <c r="G31" s="26" t="s">
        <v>119</v>
      </c>
      <c r="H31" s="5">
        <v>5</v>
      </c>
      <c r="I31" s="5">
        <v>0</v>
      </c>
      <c r="J31" s="5">
        <v>0</v>
      </c>
      <c r="K31" s="16">
        <v>0</v>
      </c>
      <c r="L31" s="16">
        <v>0</v>
      </c>
      <c r="M31" s="16">
        <f t="shared" si="2"/>
        <v>0</v>
      </c>
      <c r="N31" s="5">
        <v>7</v>
      </c>
      <c r="O31" s="33">
        <v>14886</v>
      </c>
      <c r="P31" s="16">
        <v>2481</v>
      </c>
      <c r="Q31" s="16">
        <f t="shared" si="3"/>
        <v>12405</v>
      </c>
    </row>
    <row r="32" spans="1:17" x14ac:dyDescent="0.3">
      <c r="A32" s="12">
        <f t="shared" si="1"/>
        <v>25</v>
      </c>
      <c r="B32" s="17" t="s">
        <v>4</v>
      </c>
      <c r="C32" s="18" t="s">
        <v>38</v>
      </c>
      <c r="D32" s="19"/>
      <c r="E32" s="15" t="s">
        <v>29</v>
      </c>
      <c r="F32" s="32" t="s">
        <v>176</v>
      </c>
      <c r="G32" s="26" t="s">
        <v>118</v>
      </c>
      <c r="H32" s="5">
        <v>0</v>
      </c>
      <c r="I32" s="5">
        <v>0</v>
      </c>
      <c r="J32" s="5">
        <v>0</v>
      </c>
      <c r="K32" s="16">
        <v>0</v>
      </c>
      <c r="L32" s="16">
        <v>0</v>
      </c>
      <c r="M32" s="16">
        <f t="shared" si="2"/>
        <v>0</v>
      </c>
      <c r="N32" s="5">
        <v>0</v>
      </c>
      <c r="O32" s="33">
        <v>0</v>
      </c>
      <c r="P32" s="16">
        <v>0</v>
      </c>
      <c r="Q32" s="16">
        <f t="shared" si="3"/>
        <v>0</v>
      </c>
    </row>
    <row r="33" spans="1:17" x14ac:dyDescent="0.3">
      <c r="A33" s="12">
        <f t="shared" si="1"/>
        <v>26</v>
      </c>
      <c r="B33" s="17" t="s">
        <v>177</v>
      </c>
      <c r="C33" s="18" t="s">
        <v>38</v>
      </c>
      <c r="D33" s="19"/>
      <c r="E33" s="15" t="s">
        <v>29</v>
      </c>
      <c r="F33" s="32" t="s">
        <v>178</v>
      </c>
      <c r="G33" s="26" t="s">
        <v>118</v>
      </c>
      <c r="H33" s="5">
        <v>5</v>
      </c>
      <c r="I33" s="5">
        <v>4</v>
      </c>
      <c r="J33" s="5">
        <v>5</v>
      </c>
      <c r="K33" s="16">
        <v>3045.1099999999997</v>
      </c>
      <c r="L33" s="16">
        <v>2111.0099999999998</v>
      </c>
      <c r="M33" s="16">
        <f t="shared" si="2"/>
        <v>934.09999999999991</v>
      </c>
      <c r="N33" s="5">
        <v>4</v>
      </c>
      <c r="O33" s="33">
        <v>7682.33</v>
      </c>
      <c r="P33" s="16">
        <v>7682.33</v>
      </c>
      <c r="Q33" s="16">
        <f t="shared" si="3"/>
        <v>0</v>
      </c>
    </row>
    <row r="34" spans="1:17" x14ac:dyDescent="0.3">
      <c r="A34" s="12">
        <f t="shared" si="1"/>
        <v>27</v>
      </c>
      <c r="B34" s="17" t="s">
        <v>179</v>
      </c>
      <c r="C34" s="18" t="s">
        <v>38</v>
      </c>
      <c r="D34" s="19"/>
      <c r="E34" s="15" t="s">
        <v>29</v>
      </c>
      <c r="F34" s="32" t="s">
        <v>180</v>
      </c>
      <c r="G34" s="26" t="s">
        <v>118</v>
      </c>
      <c r="H34" s="5">
        <v>4</v>
      </c>
      <c r="I34" s="5">
        <v>4</v>
      </c>
      <c r="J34" s="5">
        <v>4</v>
      </c>
      <c r="K34" s="16">
        <v>3994.91</v>
      </c>
      <c r="L34" s="16">
        <v>2282.52</v>
      </c>
      <c r="M34" s="16">
        <f t="shared" si="2"/>
        <v>1712.3899999999999</v>
      </c>
      <c r="N34" s="5">
        <v>0</v>
      </c>
      <c r="O34" s="33">
        <v>0</v>
      </c>
      <c r="P34" s="16">
        <v>0</v>
      </c>
      <c r="Q34" s="16">
        <f t="shared" si="3"/>
        <v>0</v>
      </c>
    </row>
    <row r="35" spans="1:17" x14ac:dyDescent="0.3">
      <c r="A35" s="12">
        <f t="shared" si="1"/>
        <v>28</v>
      </c>
      <c r="B35" s="17" t="s">
        <v>5</v>
      </c>
      <c r="C35" s="18" t="s">
        <v>38</v>
      </c>
      <c r="D35" s="19"/>
      <c r="E35" s="15" t="s">
        <v>30</v>
      </c>
      <c r="F35" s="32" t="s">
        <v>181</v>
      </c>
      <c r="G35" s="26" t="s">
        <v>118</v>
      </c>
      <c r="H35" s="5">
        <v>3</v>
      </c>
      <c r="I35" s="5">
        <v>0</v>
      </c>
      <c r="J35" s="5">
        <v>0</v>
      </c>
      <c r="K35" s="16">
        <v>0</v>
      </c>
      <c r="L35" s="16">
        <v>0</v>
      </c>
      <c r="M35" s="16">
        <f t="shared" si="2"/>
        <v>0</v>
      </c>
      <c r="N35" s="5">
        <v>1</v>
      </c>
      <c r="O35" s="33">
        <v>793.92</v>
      </c>
      <c r="P35" s="16">
        <v>793.92</v>
      </c>
      <c r="Q35" s="16">
        <f t="shared" si="3"/>
        <v>0</v>
      </c>
    </row>
    <row r="36" spans="1:17" x14ac:dyDescent="0.3">
      <c r="A36" s="12">
        <f t="shared" si="1"/>
        <v>29</v>
      </c>
      <c r="B36" s="17" t="s">
        <v>5</v>
      </c>
      <c r="C36" s="18" t="s">
        <v>38</v>
      </c>
      <c r="D36" s="19"/>
      <c r="E36" s="15" t="s">
        <v>30</v>
      </c>
      <c r="F36" s="32" t="s">
        <v>182</v>
      </c>
      <c r="G36" s="26" t="s">
        <v>119</v>
      </c>
      <c r="H36" s="5">
        <v>2</v>
      </c>
      <c r="I36" s="5">
        <v>0</v>
      </c>
      <c r="J36" s="5">
        <v>0</v>
      </c>
      <c r="K36" s="16">
        <v>0</v>
      </c>
      <c r="L36" s="16">
        <v>0</v>
      </c>
      <c r="M36" s="16">
        <f t="shared" si="2"/>
        <v>0</v>
      </c>
      <c r="N36" s="5">
        <v>6</v>
      </c>
      <c r="O36" s="33">
        <v>6272.5</v>
      </c>
      <c r="P36" s="16">
        <v>4783.8999999999996</v>
      </c>
      <c r="Q36" s="16">
        <f t="shared" si="3"/>
        <v>1488.6000000000004</v>
      </c>
    </row>
    <row r="37" spans="1:17" x14ac:dyDescent="0.3">
      <c r="A37" s="12">
        <f t="shared" si="1"/>
        <v>30</v>
      </c>
      <c r="B37" s="21" t="s">
        <v>6</v>
      </c>
      <c r="C37" s="18" t="s">
        <v>38</v>
      </c>
      <c r="D37" s="19"/>
      <c r="E37" s="15" t="s">
        <v>31</v>
      </c>
      <c r="F37" s="32" t="s">
        <v>88</v>
      </c>
      <c r="G37" s="26" t="s">
        <v>118</v>
      </c>
      <c r="H37" s="5">
        <v>0</v>
      </c>
      <c r="I37" s="5">
        <v>0</v>
      </c>
      <c r="J37" s="5">
        <v>0</v>
      </c>
      <c r="K37" s="16">
        <v>0</v>
      </c>
      <c r="L37" s="16">
        <v>0</v>
      </c>
      <c r="M37" s="16">
        <f t="shared" si="2"/>
        <v>0</v>
      </c>
      <c r="N37" s="5">
        <v>0</v>
      </c>
      <c r="O37" s="33">
        <v>0</v>
      </c>
      <c r="P37" s="16">
        <v>0</v>
      </c>
      <c r="Q37" s="16">
        <f t="shared" si="3"/>
        <v>0</v>
      </c>
    </row>
    <row r="38" spans="1:17" x14ac:dyDescent="0.3">
      <c r="A38" s="12">
        <f t="shared" si="1"/>
        <v>31</v>
      </c>
      <c r="B38" s="21" t="s">
        <v>6</v>
      </c>
      <c r="C38" s="18" t="s">
        <v>38</v>
      </c>
      <c r="D38" s="19"/>
      <c r="E38" s="15" t="s">
        <v>31</v>
      </c>
      <c r="F38" s="32" t="s">
        <v>181</v>
      </c>
      <c r="G38" s="26" t="s">
        <v>119</v>
      </c>
      <c r="H38" s="5">
        <v>2</v>
      </c>
      <c r="I38" s="5">
        <v>0</v>
      </c>
      <c r="J38" s="5">
        <v>0</v>
      </c>
      <c r="K38" s="16">
        <v>0</v>
      </c>
      <c r="L38" s="16">
        <v>0</v>
      </c>
      <c r="M38" s="16">
        <f t="shared" si="2"/>
        <v>0</v>
      </c>
      <c r="N38" s="5">
        <v>0</v>
      </c>
      <c r="O38" s="33">
        <v>0</v>
      </c>
      <c r="P38" s="16">
        <v>0</v>
      </c>
      <c r="Q38" s="16">
        <f t="shared" si="3"/>
        <v>0</v>
      </c>
    </row>
    <row r="39" spans="1:17" x14ac:dyDescent="0.3">
      <c r="A39" s="12">
        <f t="shared" si="1"/>
        <v>32</v>
      </c>
      <c r="B39" s="21" t="s">
        <v>270</v>
      </c>
      <c r="C39" s="18" t="s">
        <v>38</v>
      </c>
      <c r="D39" s="19"/>
      <c r="E39" s="15" t="s">
        <v>30</v>
      </c>
      <c r="F39" s="32" t="s">
        <v>271</v>
      </c>
      <c r="G39" s="26" t="s">
        <v>118</v>
      </c>
      <c r="H39" s="5">
        <v>2</v>
      </c>
      <c r="I39" s="5">
        <v>0</v>
      </c>
      <c r="J39" s="5">
        <v>0</v>
      </c>
      <c r="K39" s="16">
        <v>0</v>
      </c>
      <c r="L39" s="16">
        <v>0</v>
      </c>
      <c r="M39" s="16">
        <f t="shared" si="2"/>
        <v>0</v>
      </c>
      <c r="N39" s="5">
        <v>0</v>
      </c>
      <c r="O39" s="33">
        <v>0</v>
      </c>
      <c r="P39" s="16">
        <v>0</v>
      </c>
      <c r="Q39" s="16">
        <f t="shared" si="3"/>
        <v>0</v>
      </c>
    </row>
    <row r="40" spans="1:17" x14ac:dyDescent="0.3">
      <c r="A40" s="12">
        <f t="shared" si="1"/>
        <v>33</v>
      </c>
      <c r="B40" s="21" t="s">
        <v>270</v>
      </c>
      <c r="C40" s="18" t="s">
        <v>38</v>
      </c>
      <c r="D40" s="19"/>
      <c r="E40" s="15" t="s">
        <v>30</v>
      </c>
      <c r="F40" s="32" t="s">
        <v>271</v>
      </c>
      <c r="G40" s="26" t="s">
        <v>119</v>
      </c>
      <c r="H40" s="5">
        <v>2</v>
      </c>
      <c r="I40" s="5">
        <v>0</v>
      </c>
      <c r="J40" s="5">
        <v>0</v>
      </c>
      <c r="K40" s="16">
        <v>0</v>
      </c>
      <c r="L40" s="16">
        <v>0</v>
      </c>
      <c r="M40" s="16">
        <f t="shared" si="2"/>
        <v>0</v>
      </c>
      <c r="N40" s="5">
        <v>0</v>
      </c>
      <c r="O40" s="33">
        <v>0</v>
      </c>
      <c r="P40" s="16">
        <v>0</v>
      </c>
      <c r="Q40" s="16">
        <f t="shared" si="3"/>
        <v>0</v>
      </c>
    </row>
    <row r="41" spans="1:17" x14ac:dyDescent="0.3">
      <c r="A41" s="12">
        <f t="shared" si="1"/>
        <v>34</v>
      </c>
      <c r="B41" s="21" t="s">
        <v>133</v>
      </c>
      <c r="C41" s="18" t="s">
        <v>38</v>
      </c>
      <c r="D41" s="19"/>
      <c r="E41" s="15" t="s">
        <v>31</v>
      </c>
      <c r="F41" s="32" t="s">
        <v>183</v>
      </c>
      <c r="G41" s="26" t="s">
        <v>119</v>
      </c>
      <c r="H41" s="5">
        <v>1</v>
      </c>
      <c r="I41" s="5">
        <v>0</v>
      </c>
      <c r="J41" s="5">
        <v>0</v>
      </c>
      <c r="K41" s="16">
        <v>0</v>
      </c>
      <c r="L41" s="16">
        <v>0</v>
      </c>
      <c r="M41" s="16">
        <f t="shared" si="2"/>
        <v>0</v>
      </c>
      <c r="N41" s="5">
        <v>0</v>
      </c>
      <c r="O41" s="33">
        <v>0</v>
      </c>
      <c r="P41" s="16">
        <v>0</v>
      </c>
      <c r="Q41" s="16">
        <f t="shared" si="3"/>
        <v>0</v>
      </c>
    </row>
    <row r="42" spans="1:17" x14ac:dyDescent="0.3">
      <c r="A42" s="12">
        <f t="shared" si="1"/>
        <v>35</v>
      </c>
      <c r="B42" s="22" t="s">
        <v>116</v>
      </c>
      <c r="C42" s="18" t="s">
        <v>38</v>
      </c>
      <c r="D42" s="19"/>
      <c r="E42" s="15" t="s">
        <v>30</v>
      </c>
      <c r="F42" s="32" t="s">
        <v>184</v>
      </c>
      <c r="G42" s="26" t="s">
        <v>118</v>
      </c>
      <c r="H42" s="5">
        <v>4</v>
      </c>
      <c r="I42" s="5">
        <v>2</v>
      </c>
      <c r="J42" s="5">
        <v>3</v>
      </c>
      <c r="K42" s="16">
        <v>4291.1799999999994</v>
      </c>
      <c r="L42" s="16">
        <v>4291.1799999999994</v>
      </c>
      <c r="M42" s="16">
        <f t="shared" si="2"/>
        <v>0</v>
      </c>
      <c r="N42" s="5">
        <v>1</v>
      </c>
      <c r="O42" s="33">
        <v>2356.85</v>
      </c>
      <c r="P42" s="16">
        <v>2356.85</v>
      </c>
      <c r="Q42" s="16">
        <f t="shared" si="3"/>
        <v>0</v>
      </c>
    </row>
    <row r="43" spans="1:17" x14ac:dyDescent="0.3">
      <c r="A43" s="12">
        <f t="shared" si="1"/>
        <v>36</v>
      </c>
      <c r="B43" s="22" t="s">
        <v>262</v>
      </c>
      <c r="C43" s="18" t="s">
        <v>38</v>
      </c>
      <c r="D43" s="19"/>
      <c r="E43" s="15" t="s">
        <v>28</v>
      </c>
      <c r="F43" s="32" t="s">
        <v>88</v>
      </c>
      <c r="G43" s="26" t="s">
        <v>121</v>
      </c>
      <c r="H43" s="5">
        <v>0</v>
      </c>
      <c r="I43" s="5">
        <v>0</v>
      </c>
      <c r="J43" s="5">
        <v>0</v>
      </c>
      <c r="K43" s="16">
        <v>0</v>
      </c>
      <c r="L43" s="16">
        <v>0</v>
      </c>
      <c r="M43" s="16">
        <f t="shared" si="2"/>
        <v>0</v>
      </c>
      <c r="N43" s="5">
        <v>0</v>
      </c>
      <c r="O43" s="33">
        <v>0</v>
      </c>
      <c r="P43" s="16">
        <v>0</v>
      </c>
      <c r="Q43" s="16">
        <f t="shared" si="3"/>
        <v>0</v>
      </c>
    </row>
    <row r="44" spans="1:17" x14ac:dyDescent="0.3">
      <c r="A44" s="12">
        <f t="shared" si="1"/>
        <v>37</v>
      </c>
      <c r="B44" s="22" t="s">
        <v>7</v>
      </c>
      <c r="C44" s="18" t="s">
        <v>38</v>
      </c>
      <c r="D44" s="19"/>
      <c r="E44" s="15" t="s">
        <v>30</v>
      </c>
      <c r="F44" s="32" t="s">
        <v>185</v>
      </c>
      <c r="G44" s="26" t="s">
        <v>118</v>
      </c>
      <c r="H44" s="5">
        <v>3</v>
      </c>
      <c r="I44" s="5">
        <v>1</v>
      </c>
      <c r="J44" s="5">
        <v>1</v>
      </c>
      <c r="K44" s="16">
        <v>793.92</v>
      </c>
      <c r="L44" s="16">
        <v>793.92</v>
      </c>
      <c r="M44" s="16">
        <f t="shared" si="2"/>
        <v>0</v>
      </c>
      <c r="N44" s="5">
        <v>0</v>
      </c>
      <c r="O44" s="33">
        <v>0</v>
      </c>
      <c r="P44" s="16">
        <v>0</v>
      </c>
      <c r="Q44" s="16">
        <f t="shared" si="3"/>
        <v>0</v>
      </c>
    </row>
    <row r="45" spans="1:17" x14ac:dyDescent="0.3">
      <c r="A45" s="12">
        <f t="shared" si="1"/>
        <v>38</v>
      </c>
      <c r="B45" s="22" t="s">
        <v>95</v>
      </c>
      <c r="C45" s="18" t="s">
        <v>38</v>
      </c>
      <c r="D45" s="19"/>
      <c r="E45" s="15" t="s">
        <v>30</v>
      </c>
      <c r="F45" s="32" t="s">
        <v>186</v>
      </c>
      <c r="G45" s="26" t="s">
        <v>118</v>
      </c>
      <c r="H45" s="5">
        <v>4</v>
      </c>
      <c r="I45" s="5">
        <v>2</v>
      </c>
      <c r="J45" s="5">
        <v>2</v>
      </c>
      <c r="K45" s="16">
        <v>11949.02</v>
      </c>
      <c r="L45" s="16">
        <v>11949.02</v>
      </c>
      <c r="M45" s="16">
        <f t="shared" si="2"/>
        <v>0</v>
      </c>
      <c r="N45" s="5">
        <v>4</v>
      </c>
      <c r="O45" s="33">
        <v>14919.49</v>
      </c>
      <c r="P45" s="16">
        <v>13654.18</v>
      </c>
      <c r="Q45" s="16">
        <f t="shared" si="3"/>
        <v>1265.3099999999995</v>
      </c>
    </row>
    <row r="46" spans="1:17" x14ac:dyDescent="0.3">
      <c r="A46" s="12">
        <f t="shared" si="1"/>
        <v>39</v>
      </c>
      <c r="B46" s="22" t="s">
        <v>95</v>
      </c>
      <c r="C46" s="18" t="s">
        <v>38</v>
      </c>
      <c r="D46" s="19"/>
      <c r="E46" s="15" t="s">
        <v>30</v>
      </c>
      <c r="F46" s="32" t="s">
        <v>173</v>
      </c>
      <c r="G46" s="26" t="s">
        <v>119</v>
      </c>
      <c r="H46" s="5">
        <v>5</v>
      </c>
      <c r="I46" s="5">
        <v>0</v>
      </c>
      <c r="J46" s="5">
        <v>0</v>
      </c>
      <c r="K46" s="16">
        <v>0</v>
      </c>
      <c r="L46" s="16">
        <v>0</v>
      </c>
      <c r="M46" s="16">
        <f t="shared" si="2"/>
        <v>0</v>
      </c>
      <c r="N46" s="5">
        <v>7</v>
      </c>
      <c r="O46" s="33">
        <v>6342.0000000000009</v>
      </c>
      <c r="P46" s="16">
        <v>2232.8999999999996</v>
      </c>
      <c r="Q46" s="16">
        <f t="shared" si="3"/>
        <v>4109.1000000000013</v>
      </c>
    </row>
    <row r="47" spans="1:17" x14ac:dyDescent="0.3">
      <c r="A47" s="12">
        <f t="shared" si="1"/>
        <v>40</v>
      </c>
      <c r="B47" s="22" t="s">
        <v>134</v>
      </c>
      <c r="C47" s="18" t="s">
        <v>38</v>
      </c>
      <c r="D47" s="19"/>
      <c r="E47" s="15" t="s">
        <v>30</v>
      </c>
      <c r="F47" s="32" t="s">
        <v>187</v>
      </c>
      <c r="G47" s="26" t="s">
        <v>118</v>
      </c>
      <c r="H47" s="5">
        <v>0</v>
      </c>
      <c r="I47" s="5">
        <v>0</v>
      </c>
      <c r="J47" s="5">
        <v>0</v>
      </c>
      <c r="K47" s="16">
        <v>0</v>
      </c>
      <c r="L47" s="16">
        <v>0</v>
      </c>
      <c r="M47" s="16">
        <f t="shared" si="2"/>
        <v>0</v>
      </c>
      <c r="N47" s="5">
        <v>0</v>
      </c>
      <c r="O47" s="33">
        <v>0</v>
      </c>
      <c r="P47" s="16">
        <v>0</v>
      </c>
      <c r="Q47" s="16">
        <f t="shared" si="3"/>
        <v>0</v>
      </c>
    </row>
    <row r="48" spans="1:17" x14ac:dyDescent="0.3">
      <c r="A48" s="12">
        <f t="shared" si="1"/>
        <v>41</v>
      </c>
      <c r="B48" s="22" t="s">
        <v>127</v>
      </c>
      <c r="C48" s="18" t="s">
        <v>38</v>
      </c>
      <c r="D48" s="19"/>
      <c r="E48" s="15" t="s">
        <v>30</v>
      </c>
      <c r="F48" s="32" t="s">
        <v>88</v>
      </c>
      <c r="G48" s="26" t="s">
        <v>118</v>
      </c>
      <c r="H48" s="5">
        <v>0</v>
      </c>
      <c r="I48" s="5">
        <v>0</v>
      </c>
      <c r="J48" s="5">
        <v>0</v>
      </c>
      <c r="K48" s="16">
        <v>0</v>
      </c>
      <c r="L48" s="16">
        <v>0</v>
      </c>
      <c r="M48" s="16">
        <f t="shared" si="2"/>
        <v>0</v>
      </c>
      <c r="N48" s="5">
        <v>0</v>
      </c>
      <c r="O48" s="33">
        <v>0</v>
      </c>
      <c r="P48" s="16">
        <v>0</v>
      </c>
      <c r="Q48" s="16">
        <f t="shared" si="3"/>
        <v>0</v>
      </c>
    </row>
    <row r="49" spans="1:17" x14ac:dyDescent="0.3">
      <c r="A49" s="12">
        <f t="shared" si="1"/>
        <v>42</v>
      </c>
      <c r="B49" s="22" t="s">
        <v>149</v>
      </c>
      <c r="C49" s="18" t="s">
        <v>38</v>
      </c>
      <c r="D49" s="19"/>
      <c r="E49" s="15" t="s">
        <v>30</v>
      </c>
      <c r="F49" s="32" t="s">
        <v>88</v>
      </c>
      <c r="G49" s="26" t="s">
        <v>118</v>
      </c>
      <c r="H49" s="5">
        <v>0</v>
      </c>
      <c r="I49" s="5">
        <v>0</v>
      </c>
      <c r="J49" s="5">
        <v>0</v>
      </c>
      <c r="K49" s="16">
        <v>0</v>
      </c>
      <c r="L49" s="16">
        <v>0</v>
      </c>
      <c r="M49" s="16">
        <f t="shared" si="2"/>
        <v>0</v>
      </c>
      <c r="N49" s="5">
        <v>0</v>
      </c>
      <c r="O49" s="33">
        <v>0</v>
      </c>
      <c r="P49" s="16">
        <v>0</v>
      </c>
      <c r="Q49" s="16">
        <f t="shared" si="3"/>
        <v>0</v>
      </c>
    </row>
    <row r="50" spans="1:17" x14ac:dyDescent="0.3">
      <c r="A50" s="12">
        <f t="shared" si="1"/>
        <v>43</v>
      </c>
      <c r="B50" s="22" t="s">
        <v>117</v>
      </c>
      <c r="C50" s="18" t="s">
        <v>38</v>
      </c>
      <c r="D50" s="19"/>
      <c r="E50" s="15" t="s">
        <v>30</v>
      </c>
      <c r="F50" s="32" t="s">
        <v>188</v>
      </c>
      <c r="G50" s="26" t="s">
        <v>118</v>
      </c>
      <c r="H50" s="5">
        <v>0</v>
      </c>
      <c r="I50" s="5">
        <v>0</v>
      </c>
      <c r="J50" s="5">
        <v>0</v>
      </c>
      <c r="K50" s="16">
        <v>0</v>
      </c>
      <c r="L50" s="16">
        <v>0</v>
      </c>
      <c r="M50" s="16">
        <f t="shared" si="2"/>
        <v>0</v>
      </c>
      <c r="N50" s="5">
        <v>1</v>
      </c>
      <c r="O50" s="33">
        <v>48379.5</v>
      </c>
      <c r="P50" s="16">
        <v>48379.5</v>
      </c>
      <c r="Q50" s="16">
        <f t="shared" si="3"/>
        <v>0</v>
      </c>
    </row>
    <row r="51" spans="1:17" x14ac:dyDescent="0.3">
      <c r="A51" s="12">
        <f t="shared" si="1"/>
        <v>44</v>
      </c>
      <c r="B51" s="22" t="s">
        <v>189</v>
      </c>
      <c r="C51" s="18" t="s">
        <v>38</v>
      </c>
      <c r="D51" s="19"/>
      <c r="E51" s="15" t="s">
        <v>30</v>
      </c>
      <c r="F51" s="32" t="s">
        <v>188</v>
      </c>
      <c r="G51" s="26" t="s">
        <v>119</v>
      </c>
      <c r="H51" s="5">
        <v>0</v>
      </c>
      <c r="I51" s="5">
        <v>0</v>
      </c>
      <c r="J51" s="5">
        <v>0</v>
      </c>
      <c r="K51" s="16">
        <v>0</v>
      </c>
      <c r="L51" s="16">
        <v>0</v>
      </c>
      <c r="M51" s="16">
        <f t="shared" si="2"/>
        <v>0</v>
      </c>
      <c r="N51" s="5">
        <v>2</v>
      </c>
      <c r="O51" s="33">
        <v>11412.6</v>
      </c>
      <c r="P51" s="16">
        <v>0</v>
      </c>
      <c r="Q51" s="16">
        <f t="shared" si="3"/>
        <v>11412.6</v>
      </c>
    </row>
    <row r="52" spans="1:17" x14ac:dyDescent="0.3">
      <c r="A52" s="12">
        <f t="shared" si="1"/>
        <v>45</v>
      </c>
      <c r="B52" s="22" t="s">
        <v>190</v>
      </c>
      <c r="C52" s="18" t="s">
        <v>38</v>
      </c>
      <c r="D52" s="19"/>
      <c r="E52" s="15" t="s">
        <v>30</v>
      </c>
      <c r="F52" s="32" t="s">
        <v>188</v>
      </c>
      <c r="G52" s="26" t="s">
        <v>119</v>
      </c>
      <c r="H52" s="5">
        <v>0</v>
      </c>
      <c r="I52" s="5">
        <v>0</v>
      </c>
      <c r="J52" s="5">
        <v>0</v>
      </c>
      <c r="K52" s="16">
        <v>0</v>
      </c>
      <c r="L52" s="16">
        <v>0</v>
      </c>
      <c r="M52" s="16">
        <f t="shared" si="2"/>
        <v>0</v>
      </c>
      <c r="N52" s="5">
        <v>0</v>
      </c>
      <c r="O52" s="33">
        <v>0</v>
      </c>
      <c r="P52" s="16">
        <v>0</v>
      </c>
      <c r="Q52" s="16">
        <f t="shared" si="3"/>
        <v>0</v>
      </c>
    </row>
    <row r="53" spans="1:17" x14ac:dyDescent="0.3">
      <c r="A53" s="12">
        <f t="shared" si="1"/>
        <v>46</v>
      </c>
      <c r="B53" s="22" t="s">
        <v>277</v>
      </c>
      <c r="C53" s="18" t="s">
        <v>38</v>
      </c>
      <c r="D53" s="19"/>
      <c r="E53" s="15" t="s">
        <v>32</v>
      </c>
      <c r="F53" s="32" t="s">
        <v>278</v>
      </c>
      <c r="G53" s="26" t="s">
        <v>118</v>
      </c>
      <c r="H53" s="5">
        <v>0</v>
      </c>
      <c r="I53" s="5">
        <v>0</v>
      </c>
      <c r="J53" s="5">
        <v>0</v>
      </c>
      <c r="K53" s="16">
        <v>0</v>
      </c>
      <c r="L53" s="16">
        <v>0</v>
      </c>
      <c r="M53" s="16">
        <f t="shared" si="2"/>
        <v>0</v>
      </c>
      <c r="N53" s="5">
        <v>0</v>
      </c>
      <c r="O53" s="33">
        <v>0</v>
      </c>
      <c r="P53" s="16">
        <v>0</v>
      </c>
      <c r="Q53" s="16">
        <f t="shared" si="3"/>
        <v>0</v>
      </c>
    </row>
    <row r="54" spans="1:17" x14ac:dyDescent="0.3">
      <c r="A54" s="12">
        <f t="shared" si="1"/>
        <v>47</v>
      </c>
      <c r="B54" s="22" t="s">
        <v>277</v>
      </c>
      <c r="C54" s="18" t="s">
        <v>38</v>
      </c>
      <c r="D54" s="19"/>
      <c r="E54" s="15" t="s">
        <v>32</v>
      </c>
      <c r="F54" s="32" t="s">
        <v>278</v>
      </c>
      <c r="G54" s="26" t="s">
        <v>122</v>
      </c>
      <c r="H54" s="5">
        <v>0</v>
      </c>
      <c r="I54" s="5">
        <v>0</v>
      </c>
      <c r="J54" s="5">
        <v>0</v>
      </c>
      <c r="K54" s="16">
        <v>0</v>
      </c>
      <c r="L54" s="16">
        <v>0</v>
      </c>
      <c r="M54" s="16">
        <f t="shared" si="2"/>
        <v>0</v>
      </c>
      <c r="N54" s="5">
        <v>0</v>
      </c>
      <c r="O54" s="33">
        <v>0</v>
      </c>
      <c r="P54" s="16">
        <v>0</v>
      </c>
      <c r="Q54" s="16">
        <f t="shared" si="3"/>
        <v>0</v>
      </c>
    </row>
    <row r="55" spans="1:17" x14ac:dyDescent="0.3">
      <c r="A55" s="12">
        <f t="shared" si="1"/>
        <v>48</v>
      </c>
      <c r="B55" s="22" t="s">
        <v>143</v>
      </c>
      <c r="C55" s="18" t="s">
        <v>38</v>
      </c>
      <c r="D55" s="19"/>
      <c r="E55" s="15" t="s">
        <v>30</v>
      </c>
      <c r="F55" s="32" t="s">
        <v>191</v>
      </c>
      <c r="G55" s="26" t="s">
        <v>118</v>
      </c>
      <c r="H55" s="5">
        <v>3</v>
      </c>
      <c r="I55" s="5">
        <v>2</v>
      </c>
      <c r="J55" s="5">
        <v>2</v>
      </c>
      <c r="K55" s="16">
        <v>4213.7300000000005</v>
      </c>
      <c r="L55" s="16">
        <v>2278.5500000000002</v>
      </c>
      <c r="M55" s="16">
        <f t="shared" si="2"/>
        <v>1935.1800000000003</v>
      </c>
      <c r="N55" s="5">
        <v>1</v>
      </c>
      <c r="O55" s="33">
        <v>793.92</v>
      </c>
      <c r="P55" s="16">
        <v>793.92</v>
      </c>
      <c r="Q55" s="16">
        <f t="shared" si="3"/>
        <v>0</v>
      </c>
    </row>
    <row r="56" spans="1:17" x14ac:dyDescent="0.3">
      <c r="A56" s="12">
        <f t="shared" si="1"/>
        <v>49</v>
      </c>
      <c r="B56" s="22" t="s">
        <v>143</v>
      </c>
      <c r="C56" s="18" t="s">
        <v>38</v>
      </c>
      <c r="D56" s="19"/>
      <c r="E56" s="15" t="s">
        <v>30</v>
      </c>
      <c r="F56" s="32" t="s">
        <v>191</v>
      </c>
      <c r="G56" s="26" t="s">
        <v>119</v>
      </c>
      <c r="H56" s="5">
        <v>0</v>
      </c>
      <c r="I56" s="5">
        <v>0</v>
      </c>
      <c r="J56" s="5">
        <v>0</v>
      </c>
      <c r="K56" s="16">
        <v>0</v>
      </c>
      <c r="L56" s="16">
        <v>0</v>
      </c>
      <c r="M56" s="16">
        <f t="shared" si="2"/>
        <v>0</v>
      </c>
      <c r="N56" s="5">
        <v>0</v>
      </c>
      <c r="O56" s="33">
        <v>0</v>
      </c>
      <c r="P56" s="16">
        <v>0</v>
      </c>
      <c r="Q56" s="16">
        <f t="shared" si="3"/>
        <v>0</v>
      </c>
    </row>
    <row r="57" spans="1:17" x14ac:dyDescent="0.3">
      <c r="A57" s="12">
        <f t="shared" si="1"/>
        <v>50</v>
      </c>
      <c r="B57" s="22" t="s">
        <v>138</v>
      </c>
      <c r="C57" s="18" t="s">
        <v>38</v>
      </c>
      <c r="D57" s="19"/>
      <c r="E57" s="15" t="s">
        <v>30</v>
      </c>
      <c r="F57" s="32" t="s">
        <v>88</v>
      </c>
      <c r="G57" s="26" t="s">
        <v>118</v>
      </c>
      <c r="H57" s="5">
        <v>3</v>
      </c>
      <c r="I57" s="5">
        <v>3</v>
      </c>
      <c r="J57" s="5">
        <v>6</v>
      </c>
      <c r="K57" s="16">
        <v>2873.47</v>
      </c>
      <c r="L57" s="16">
        <v>0</v>
      </c>
      <c r="M57" s="16">
        <f t="shared" si="2"/>
        <v>2873.47</v>
      </c>
      <c r="N57" s="5">
        <v>0</v>
      </c>
      <c r="O57" s="33">
        <v>0</v>
      </c>
      <c r="P57" s="16">
        <v>0</v>
      </c>
      <c r="Q57" s="16">
        <f t="shared" si="3"/>
        <v>0</v>
      </c>
    </row>
    <row r="58" spans="1:17" x14ac:dyDescent="0.3">
      <c r="A58" s="12">
        <f t="shared" si="1"/>
        <v>51</v>
      </c>
      <c r="B58" s="22" t="s">
        <v>138</v>
      </c>
      <c r="C58" s="18" t="s">
        <v>38</v>
      </c>
      <c r="D58" s="19"/>
      <c r="E58" s="15" t="s">
        <v>30</v>
      </c>
      <c r="F58" s="32" t="s">
        <v>192</v>
      </c>
      <c r="G58" s="26" t="s">
        <v>119</v>
      </c>
      <c r="H58" s="5">
        <v>4</v>
      </c>
      <c r="I58" s="5">
        <v>0</v>
      </c>
      <c r="J58" s="5">
        <v>0</v>
      </c>
      <c r="K58" s="16">
        <v>0</v>
      </c>
      <c r="L58" s="16">
        <v>0</v>
      </c>
      <c r="M58" s="16">
        <f t="shared" si="2"/>
        <v>0</v>
      </c>
      <c r="N58" s="5">
        <v>1</v>
      </c>
      <c r="O58" s="33">
        <v>2481</v>
      </c>
      <c r="P58" s="16">
        <v>0</v>
      </c>
      <c r="Q58" s="16">
        <f t="shared" si="3"/>
        <v>2481</v>
      </c>
    </row>
    <row r="59" spans="1:17" x14ac:dyDescent="0.3">
      <c r="A59" s="12">
        <f t="shared" si="1"/>
        <v>52</v>
      </c>
      <c r="B59" s="21" t="s">
        <v>62</v>
      </c>
      <c r="C59" s="18" t="s">
        <v>38</v>
      </c>
      <c r="D59" s="20"/>
      <c r="E59" s="15" t="s">
        <v>30</v>
      </c>
      <c r="F59" s="32" t="s">
        <v>193</v>
      </c>
      <c r="G59" s="26" t="s">
        <v>118</v>
      </c>
      <c r="H59" s="5">
        <v>5</v>
      </c>
      <c r="I59" s="5">
        <v>4</v>
      </c>
      <c r="J59" s="5">
        <v>6</v>
      </c>
      <c r="K59" s="16">
        <v>8235.2899999999991</v>
      </c>
      <c r="L59" s="16">
        <v>4147.8900000000003</v>
      </c>
      <c r="M59" s="16">
        <f t="shared" si="2"/>
        <v>4087.3999999999987</v>
      </c>
      <c r="N59" s="5">
        <v>2</v>
      </c>
      <c r="O59" s="33">
        <v>2351.9899999999998</v>
      </c>
      <c r="P59" s="16">
        <v>2351.9899999999998</v>
      </c>
      <c r="Q59" s="16">
        <f t="shared" si="3"/>
        <v>0</v>
      </c>
    </row>
    <row r="60" spans="1:17" x14ac:dyDescent="0.3">
      <c r="A60" s="12">
        <f t="shared" si="1"/>
        <v>53</v>
      </c>
      <c r="B60" s="21" t="s">
        <v>62</v>
      </c>
      <c r="C60" s="18" t="s">
        <v>38</v>
      </c>
      <c r="D60" s="20"/>
      <c r="E60" s="15" t="s">
        <v>30</v>
      </c>
      <c r="F60" s="32" t="s">
        <v>194</v>
      </c>
      <c r="G60" s="26" t="s">
        <v>119</v>
      </c>
      <c r="H60" s="5">
        <v>0</v>
      </c>
      <c r="I60" s="5">
        <v>0</v>
      </c>
      <c r="J60" s="5">
        <v>0</v>
      </c>
      <c r="K60" s="16">
        <v>0</v>
      </c>
      <c r="L60" s="16">
        <v>0</v>
      </c>
      <c r="M60" s="16">
        <f t="shared" si="2"/>
        <v>0</v>
      </c>
      <c r="N60" s="5">
        <v>0</v>
      </c>
      <c r="O60" s="33">
        <v>0</v>
      </c>
      <c r="P60" s="16">
        <v>0</v>
      </c>
      <c r="Q60" s="16">
        <f t="shared" si="3"/>
        <v>0</v>
      </c>
    </row>
    <row r="61" spans="1:17" x14ac:dyDescent="0.3">
      <c r="A61" s="12">
        <f t="shared" si="1"/>
        <v>54</v>
      </c>
      <c r="B61" s="17" t="s">
        <v>104</v>
      </c>
      <c r="C61" s="18" t="s">
        <v>38</v>
      </c>
      <c r="D61" s="19"/>
      <c r="E61" s="15" t="s">
        <v>30</v>
      </c>
      <c r="F61" s="32" t="s">
        <v>195</v>
      </c>
      <c r="G61" s="26" t="s">
        <v>118</v>
      </c>
      <c r="H61" s="5">
        <v>10</v>
      </c>
      <c r="I61" s="5">
        <v>4</v>
      </c>
      <c r="J61" s="5">
        <v>6</v>
      </c>
      <c r="K61" s="16">
        <v>4617.4400000000005</v>
      </c>
      <c r="L61" s="16">
        <v>1905.4099999999999</v>
      </c>
      <c r="M61" s="16">
        <f t="shared" si="2"/>
        <v>2712.0300000000007</v>
      </c>
      <c r="N61" s="5">
        <v>5</v>
      </c>
      <c r="O61" s="33">
        <v>9518.9699999999993</v>
      </c>
      <c r="P61" s="16">
        <v>9518.9699999999993</v>
      </c>
      <c r="Q61" s="16">
        <f t="shared" si="3"/>
        <v>0</v>
      </c>
    </row>
    <row r="62" spans="1:17" x14ac:dyDescent="0.3">
      <c r="A62" s="12">
        <f t="shared" si="1"/>
        <v>55</v>
      </c>
      <c r="B62" s="17" t="s">
        <v>104</v>
      </c>
      <c r="C62" s="18" t="s">
        <v>38</v>
      </c>
      <c r="D62" s="19"/>
      <c r="E62" s="15" t="s">
        <v>30</v>
      </c>
      <c r="F62" s="32" t="s">
        <v>169</v>
      </c>
      <c r="G62" s="26" t="s">
        <v>119</v>
      </c>
      <c r="H62" s="5">
        <v>0</v>
      </c>
      <c r="I62" s="5">
        <v>0</v>
      </c>
      <c r="J62" s="5">
        <v>0</v>
      </c>
      <c r="K62" s="16">
        <v>0</v>
      </c>
      <c r="L62" s="16">
        <v>0</v>
      </c>
      <c r="M62" s="16">
        <f t="shared" si="2"/>
        <v>0</v>
      </c>
      <c r="N62" s="5">
        <v>5</v>
      </c>
      <c r="O62" s="33">
        <v>14637.9</v>
      </c>
      <c r="P62" s="16">
        <v>0</v>
      </c>
      <c r="Q62" s="16">
        <f t="shared" si="3"/>
        <v>14637.9</v>
      </c>
    </row>
    <row r="63" spans="1:17" x14ac:dyDescent="0.3">
      <c r="A63" s="12">
        <f t="shared" si="1"/>
        <v>56</v>
      </c>
      <c r="B63" s="17" t="s">
        <v>8</v>
      </c>
      <c r="C63" s="18" t="s">
        <v>38</v>
      </c>
      <c r="D63" s="19"/>
      <c r="E63" s="15" t="s">
        <v>30</v>
      </c>
      <c r="F63" s="32" t="s">
        <v>88</v>
      </c>
      <c r="G63" s="26" t="s">
        <v>118</v>
      </c>
      <c r="H63" s="5">
        <v>0</v>
      </c>
      <c r="I63" s="5">
        <v>0</v>
      </c>
      <c r="J63" s="5">
        <v>0</v>
      </c>
      <c r="K63" s="16">
        <v>0</v>
      </c>
      <c r="L63" s="16">
        <v>0</v>
      </c>
      <c r="M63" s="16">
        <f t="shared" si="2"/>
        <v>0</v>
      </c>
      <c r="N63" s="5">
        <v>0</v>
      </c>
      <c r="O63" s="33">
        <v>0</v>
      </c>
      <c r="P63" s="16">
        <v>0</v>
      </c>
      <c r="Q63" s="16">
        <f t="shared" si="3"/>
        <v>0</v>
      </c>
    </row>
    <row r="64" spans="1:17" x14ac:dyDescent="0.3">
      <c r="A64" s="12">
        <f t="shared" si="1"/>
        <v>57</v>
      </c>
      <c r="B64" s="17" t="s">
        <v>8</v>
      </c>
      <c r="C64" s="18" t="s">
        <v>38</v>
      </c>
      <c r="D64" s="19"/>
      <c r="E64" s="15" t="s">
        <v>30</v>
      </c>
      <c r="F64" s="32" t="s">
        <v>88</v>
      </c>
      <c r="G64" s="26" t="s">
        <v>119</v>
      </c>
      <c r="H64" s="5">
        <v>0</v>
      </c>
      <c r="I64" s="5">
        <v>0</v>
      </c>
      <c r="J64" s="5">
        <v>0</v>
      </c>
      <c r="K64" s="16">
        <v>0</v>
      </c>
      <c r="L64" s="16">
        <v>0</v>
      </c>
      <c r="M64" s="16">
        <f t="shared" si="2"/>
        <v>0</v>
      </c>
      <c r="N64" s="5">
        <v>0</v>
      </c>
      <c r="O64" s="33">
        <v>0</v>
      </c>
      <c r="P64" s="16">
        <v>0</v>
      </c>
      <c r="Q64" s="16">
        <f t="shared" si="3"/>
        <v>0</v>
      </c>
    </row>
    <row r="65" spans="1:17" x14ac:dyDescent="0.3">
      <c r="A65" s="12">
        <f t="shared" si="1"/>
        <v>58</v>
      </c>
      <c r="B65" s="17" t="s">
        <v>120</v>
      </c>
      <c r="C65" s="18" t="s">
        <v>38</v>
      </c>
      <c r="D65" s="19"/>
      <c r="E65" s="15" t="s">
        <v>30</v>
      </c>
      <c r="F65" s="32" t="s">
        <v>196</v>
      </c>
      <c r="G65" s="26" t="s">
        <v>119</v>
      </c>
      <c r="H65" s="5">
        <v>0</v>
      </c>
      <c r="I65" s="5">
        <v>0</v>
      </c>
      <c r="J65" s="5">
        <v>0</v>
      </c>
      <c r="K65" s="16">
        <v>0</v>
      </c>
      <c r="L65" s="16">
        <v>0</v>
      </c>
      <c r="M65" s="16">
        <f t="shared" si="2"/>
        <v>0</v>
      </c>
      <c r="N65" s="5">
        <v>0</v>
      </c>
      <c r="O65" s="33">
        <v>0</v>
      </c>
      <c r="P65" s="16">
        <v>0</v>
      </c>
      <c r="Q65" s="16">
        <f t="shared" si="3"/>
        <v>0</v>
      </c>
    </row>
    <row r="66" spans="1:17" x14ac:dyDescent="0.3">
      <c r="A66" s="12">
        <f t="shared" si="1"/>
        <v>59</v>
      </c>
      <c r="B66" s="17" t="s">
        <v>150</v>
      </c>
      <c r="C66" s="18" t="s">
        <v>38</v>
      </c>
      <c r="D66" s="19"/>
      <c r="E66" s="15" t="s">
        <v>30</v>
      </c>
      <c r="F66" s="32" t="s">
        <v>88</v>
      </c>
      <c r="G66" s="26" t="s">
        <v>118</v>
      </c>
      <c r="H66" s="5">
        <v>2</v>
      </c>
      <c r="I66" s="5">
        <v>1</v>
      </c>
      <c r="J66" s="5">
        <v>1</v>
      </c>
      <c r="K66" s="16">
        <v>793.92</v>
      </c>
      <c r="L66" s="16">
        <v>793.92</v>
      </c>
      <c r="M66" s="16">
        <f t="shared" si="2"/>
        <v>0</v>
      </c>
      <c r="N66" s="5">
        <v>1</v>
      </c>
      <c r="O66" s="33">
        <v>6418.17</v>
      </c>
      <c r="P66" s="16">
        <v>6418.17</v>
      </c>
      <c r="Q66" s="16">
        <f t="shared" si="3"/>
        <v>0</v>
      </c>
    </row>
    <row r="67" spans="1:17" x14ac:dyDescent="0.3">
      <c r="A67" s="12">
        <f t="shared" si="1"/>
        <v>60</v>
      </c>
      <c r="B67" s="17" t="s">
        <v>197</v>
      </c>
      <c r="C67" s="18" t="s">
        <v>38</v>
      </c>
      <c r="D67" s="19"/>
      <c r="E67" s="15" t="s">
        <v>30</v>
      </c>
      <c r="F67" s="32" t="s">
        <v>88</v>
      </c>
      <c r="G67" s="26" t="s">
        <v>119</v>
      </c>
      <c r="H67" s="5">
        <v>0</v>
      </c>
      <c r="I67" s="5">
        <v>0</v>
      </c>
      <c r="J67" s="5">
        <v>0</v>
      </c>
      <c r="K67" s="16">
        <v>0</v>
      </c>
      <c r="L67" s="16">
        <v>0</v>
      </c>
      <c r="M67" s="16">
        <f t="shared" si="2"/>
        <v>0</v>
      </c>
      <c r="N67" s="5">
        <v>0</v>
      </c>
      <c r="O67" s="33">
        <v>0</v>
      </c>
      <c r="P67" s="16">
        <v>0</v>
      </c>
      <c r="Q67" s="16">
        <f t="shared" si="3"/>
        <v>0</v>
      </c>
    </row>
    <row r="68" spans="1:17" x14ac:dyDescent="0.3">
      <c r="A68" s="12">
        <f t="shared" si="1"/>
        <v>61</v>
      </c>
      <c r="B68" s="22" t="s">
        <v>40</v>
      </c>
      <c r="C68" s="18" t="s">
        <v>38</v>
      </c>
      <c r="D68" s="19"/>
      <c r="E68" s="15" t="s">
        <v>30</v>
      </c>
      <c r="F68" s="32" t="s">
        <v>88</v>
      </c>
      <c r="G68" s="26" t="s">
        <v>118</v>
      </c>
      <c r="H68" s="5">
        <v>0</v>
      </c>
      <c r="I68" s="5">
        <v>0</v>
      </c>
      <c r="J68" s="5">
        <v>0</v>
      </c>
      <c r="K68" s="16">
        <v>0</v>
      </c>
      <c r="L68" s="16">
        <v>0</v>
      </c>
      <c r="M68" s="16">
        <f t="shared" si="2"/>
        <v>0</v>
      </c>
      <c r="N68" s="5">
        <v>0</v>
      </c>
      <c r="O68" s="33">
        <v>0</v>
      </c>
      <c r="P68" s="16">
        <v>0</v>
      </c>
      <c r="Q68" s="16">
        <f t="shared" si="3"/>
        <v>0</v>
      </c>
    </row>
    <row r="69" spans="1:17" x14ac:dyDescent="0.3">
      <c r="A69" s="12">
        <f t="shared" si="1"/>
        <v>62</v>
      </c>
      <c r="B69" s="22" t="s">
        <v>107</v>
      </c>
      <c r="C69" s="18" t="s">
        <v>38</v>
      </c>
      <c r="D69" s="20"/>
      <c r="E69" s="15" t="s">
        <v>30</v>
      </c>
      <c r="F69" s="32" t="s">
        <v>165</v>
      </c>
      <c r="G69" s="26" t="s">
        <v>118</v>
      </c>
      <c r="H69" s="5">
        <v>0</v>
      </c>
      <c r="I69" s="5">
        <v>0</v>
      </c>
      <c r="J69" s="5">
        <v>0</v>
      </c>
      <c r="K69" s="16">
        <v>0</v>
      </c>
      <c r="L69" s="16">
        <v>0</v>
      </c>
      <c r="M69" s="16">
        <f t="shared" si="2"/>
        <v>0</v>
      </c>
      <c r="N69" s="5">
        <v>0</v>
      </c>
      <c r="O69" s="33">
        <v>0</v>
      </c>
      <c r="P69" s="16">
        <v>0</v>
      </c>
      <c r="Q69" s="16">
        <f t="shared" si="3"/>
        <v>0</v>
      </c>
    </row>
    <row r="70" spans="1:17" x14ac:dyDescent="0.3">
      <c r="A70" s="12">
        <f t="shared" si="1"/>
        <v>63</v>
      </c>
      <c r="B70" s="22" t="s">
        <v>9</v>
      </c>
      <c r="C70" s="18" t="s">
        <v>38</v>
      </c>
      <c r="D70" s="19"/>
      <c r="E70" s="15" t="s">
        <v>30</v>
      </c>
      <c r="F70" s="32" t="s">
        <v>198</v>
      </c>
      <c r="G70" s="26" t="s">
        <v>118</v>
      </c>
      <c r="H70" s="5">
        <v>5</v>
      </c>
      <c r="I70" s="5">
        <v>0</v>
      </c>
      <c r="J70" s="5">
        <v>0</v>
      </c>
      <c r="K70" s="16">
        <v>0</v>
      </c>
      <c r="L70" s="16">
        <v>0</v>
      </c>
      <c r="M70" s="16">
        <f t="shared" si="2"/>
        <v>0</v>
      </c>
      <c r="N70" s="5">
        <v>0</v>
      </c>
      <c r="O70" s="33">
        <v>0</v>
      </c>
      <c r="P70" s="16">
        <v>0</v>
      </c>
      <c r="Q70" s="16">
        <f t="shared" si="3"/>
        <v>0</v>
      </c>
    </row>
    <row r="71" spans="1:17" x14ac:dyDescent="0.3">
      <c r="A71" s="12">
        <f t="shared" si="1"/>
        <v>64</v>
      </c>
      <c r="B71" s="21" t="s">
        <v>90</v>
      </c>
      <c r="C71" s="18" t="s">
        <v>38</v>
      </c>
      <c r="D71" s="20"/>
      <c r="E71" s="15" t="s">
        <v>30</v>
      </c>
      <c r="F71" s="32" t="s">
        <v>199</v>
      </c>
      <c r="G71" s="26" t="s">
        <v>118</v>
      </c>
      <c r="H71" s="5">
        <v>1</v>
      </c>
      <c r="I71" s="5">
        <v>1</v>
      </c>
      <c r="J71" s="5">
        <v>1</v>
      </c>
      <c r="K71" s="16">
        <v>1196.5899999999999</v>
      </c>
      <c r="L71" s="16">
        <v>1196.5899999999999</v>
      </c>
      <c r="M71" s="16">
        <f t="shared" si="2"/>
        <v>0</v>
      </c>
      <c r="N71" s="5">
        <v>0</v>
      </c>
      <c r="O71" s="33">
        <v>0</v>
      </c>
      <c r="P71" s="16">
        <v>0</v>
      </c>
      <c r="Q71" s="16">
        <f t="shared" si="3"/>
        <v>0</v>
      </c>
    </row>
    <row r="72" spans="1:17" x14ac:dyDescent="0.3">
      <c r="A72" s="12">
        <f t="shared" ref="A72:A229" si="5">ROW()-7</f>
        <v>65</v>
      </c>
      <c r="B72" s="22" t="s">
        <v>54</v>
      </c>
      <c r="C72" s="18" t="s">
        <v>38</v>
      </c>
      <c r="D72" s="19"/>
      <c r="E72" s="15" t="s">
        <v>30</v>
      </c>
      <c r="F72" s="32" t="s">
        <v>200</v>
      </c>
      <c r="G72" s="26" t="s">
        <v>118</v>
      </c>
      <c r="H72" s="5">
        <v>0</v>
      </c>
      <c r="I72" s="5">
        <v>0</v>
      </c>
      <c r="J72" s="5">
        <v>0</v>
      </c>
      <c r="K72" s="16">
        <v>0</v>
      </c>
      <c r="L72" s="16">
        <v>0</v>
      </c>
      <c r="M72" s="16">
        <f t="shared" si="2"/>
        <v>0</v>
      </c>
      <c r="N72" s="5">
        <v>0</v>
      </c>
      <c r="O72" s="33">
        <v>0</v>
      </c>
      <c r="P72" s="16">
        <v>0</v>
      </c>
      <c r="Q72" s="16">
        <f t="shared" si="3"/>
        <v>0</v>
      </c>
    </row>
    <row r="73" spans="1:17" x14ac:dyDescent="0.3">
      <c r="A73" s="12">
        <f t="shared" si="5"/>
        <v>66</v>
      </c>
      <c r="B73" s="22" t="s">
        <v>266</v>
      </c>
      <c r="C73" s="18" t="s">
        <v>38</v>
      </c>
      <c r="D73" s="19"/>
      <c r="E73" s="15" t="s">
        <v>30</v>
      </c>
      <c r="F73" s="32" t="s">
        <v>88</v>
      </c>
      <c r="G73" s="26" t="s">
        <v>119</v>
      </c>
      <c r="H73" s="5">
        <v>5</v>
      </c>
      <c r="I73" s="5">
        <v>0</v>
      </c>
      <c r="J73" s="5">
        <v>0</v>
      </c>
      <c r="K73" s="16">
        <v>0</v>
      </c>
      <c r="L73" s="16">
        <v>0</v>
      </c>
      <c r="M73" s="16">
        <f t="shared" si="2"/>
        <v>0</v>
      </c>
      <c r="N73" s="5">
        <v>0</v>
      </c>
      <c r="O73" s="33">
        <v>0</v>
      </c>
      <c r="P73" s="16">
        <v>0</v>
      </c>
      <c r="Q73" s="16">
        <f t="shared" si="3"/>
        <v>0</v>
      </c>
    </row>
    <row r="74" spans="1:17" x14ac:dyDescent="0.3">
      <c r="A74" s="12">
        <f t="shared" si="5"/>
        <v>67</v>
      </c>
      <c r="B74" s="21" t="s">
        <v>10</v>
      </c>
      <c r="C74" s="18" t="s">
        <v>38</v>
      </c>
      <c r="D74" s="19"/>
      <c r="E74" s="15" t="s">
        <v>30</v>
      </c>
      <c r="F74" s="32" t="s">
        <v>201</v>
      </c>
      <c r="G74" s="26" t="s">
        <v>118</v>
      </c>
      <c r="H74" s="5">
        <v>1</v>
      </c>
      <c r="I74" s="5">
        <v>0</v>
      </c>
      <c r="J74" s="5">
        <v>0</v>
      </c>
      <c r="K74" s="16">
        <v>0</v>
      </c>
      <c r="L74" s="16">
        <v>0</v>
      </c>
      <c r="M74" s="16">
        <f t="shared" si="2"/>
        <v>0</v>
      </c>
      <c r="N74" s="5">
        <v>0</v>
      </c>
      <c r="O74" s="33">
        <v>0</v>
      </c>
      <c r="P74" s="16">
        <v>0</v>
      </c>
      <c r="Q74" s="16">
        <f t="shared" si="3"/>
        <v>0</v>
      </c>
    </row>
    <row r="75" spans="1:17" x14ac:dyDescent="0.3">
      <c r="A75" s="12">
        <f t="shared" si="5"/>
        <v>68</v>
      </c>
      <c r="B75" s="21" t="s">
        <v>202</v>
      </c>
      <c r="C75" s="18" t="s">
        <v>38</v>
      </c>
      <c r="D75" s="19"/>
      <c r="E75" s="15" t="s">
        <v>30</v>
      </c>
      <c r="F75" s="32" t="s">
        <v>88</v>
      </c>
      <c r="G75" s="26" t="s">
        <v>118</v>
      </c>
      <c r="H75" s="5">
        <v>9</v>
      </c>
      <c r="I75" s="5">
        <v>3</v>
      </c>
      <c r="J75" s="5">
        <v>5</v>
      </c>
      <c r="K75" s="16">
        <v>16469.14</v>
      </c>
      <c r="L75" s="16">
        <v>15357.65</v>
      </c>
      <c r="M75" s="16">
        <f t="shared" si="2"/>
        <v>1111.4899999999998</v>
      </c>
      <c r="N75" s="5">
        <v>0</v>
      </c>
      <c r="O75" s="33">
        <v>0</v>
      </c>
      <c r="P75" s="16">
        <v>0</v>
      </c>
      <c r="Q75" s="16">
        <f t="shared" si="3"/>
        <v>0</v>
      </c>
    </row>
    <row r="76" spans="1:17" x14ac:dyDescent="0.3">
      <c r="A76" s="12">
        <f t="shared" si="5"/>
        <v>69</v>
      </c>
      <c r="B76" s="21" t="s">
        <v>202</v>
      </c>
      <c r="C76" s="18" t="s">
        <v>38</v>
      </c>
      <c r="D76" s="19"/>
      <c r="E76" s="15" t="s">
        <v>30</v>
      </c>
      <c r="F76" s="32" t="s">
        <v>88</v>
      </c>
      <c r="G76" s="26" t="s">
        <v>119</v>
      </c>
      <c r="H76" s="5">
        <v>4</v>
      </c>
      <c r="I76" s="5">
        <v>1</v>
      </c>
      <c r="J76" s="5">
        <v>2</v>
      </c>
      <c r="K76" s="16">
        <v>4465.8</v>
      </c>
      <c r="L76" s="16">
        <v>0</v>
      </c>
      <c r="M76" s="16">
        <f t="shared" si="2"/>
        <v>4465.8</v>
      </c>
      <c r="N76" s="5">
        <v>0</v>
      </c>
      <c r="O76" s="33">
        <v>0</v>
      </c>
      <c r="P76" s="16">
        <v>0</v>
      </c>
      <c r="Q76" s="16">
        <f t="shared" si="3"/>
        <v>0</v>
      </c>
    </row>
    <row r="77" spans="1:17" x14ac:dyDescent="0.3">
      <c r="A77" s="12">
        <f t="shared" si="5"/>
        <v>70</v>
      </c>
      <c r="B77" s="21" t="s">
        <v>11</v>
      </c>
      <c r="C77" s="18" t="s">
        <v>38</v>
      </c>
      <c r="D77" s="19"/>
      <c r="E77" s="15" t="s">
        <v>30</v>
      </c>
      <c r="F77" s="32" t="s">
        <v>88</v>
      </c>
      <c r="G77" s="26" t="s">
        <v>118</v>
      </c>
      <c r="H77" s="5">
        <v>0</v>
      </c>
      <c r="I77" s="5">
        <v>0</v>
      </c>
      <c r="J77" s="5">
        <v>0</v>
      </c>
      <c r="K77" s="16">
        <v>0</v>
      </c>
      <c r="L77" s="16">
        <v>0</v>
      </c>
      <c r="M77" s="16">
        <f t="shared" si="2"/>
        <v>0</v>
      </c>
      <c r="N77" s="5">
        <v>0</v>
      </c>
      <c r="O77" s="33">
        <v>0</v>
      </c>
      <c r="P77" s="16">
        <v>0</v>
      </c>
      <c r="Q77" s="16">
        <f t="shared" si="3"/>
        <v>0</v>
      </c>
    </row>
    <row r="78" spans="1:17" x14ac:dyDescent="0.3">
      <c r="A78" s="12">
        <f t="shared" si="5"/>
        <v>71</v>
      </c>
      <c r="B78" s="21" t="s">
        <v>203</v>
      </c>
      <c r="C78" s="18" t="s">
        <v>38</v>
      </c>
      <c r="D78" s="19"/>
      <c r="E78" s="15" t="s">
        <v>30</v>
      </c>
      <c r="F78" s="32" t="s">
        <v>88</v>
      </c>
      <c r="G78" s="26" t="s">
        <v>119</v>
      </c>
      <c r="H78" s="5">
        <v>2</v>
      </c>
      <c r="I78" s="5">
        <v>0</v>
      </c>
      <c r="J78" s="5">
        <v>0</v>
      </c>
      <c r="K78" s="16">
        <v>0</v>
      </c>
      <c r="L78" s="16">
        <v>0</v>
      </c>
      <c r="M78" s="16">
        <f t="shared" si="2"/>
        <v>0</v>
      </c>
      <c r="N78" s="5">
        <v>3</v>
      </c>
      <c r="O78" s="33">
        <v>7443</v>
      </c>
      <c r="P78" s="16">
        <v>3473.4</v>
      </c>
      <c r="Q78" s="16">
        <f t="shared" si="3"/>
        <v>3969.6</v>
      </c>
    </row>
    <row r="79" spans="1:17" x14ac:dyDescent="0.3">
      <c r="A79" s="12">
        <f t="shared" si="5"/>
        <v>72</v>
      </c>
      <c r="B79" s="22" t="s">
        <v>53</v>
      </c>
      <c r="C79" s="18" t="s">
        <v>38</v>
      </c>
      <c r="D79" s="19"/>
      <c r="E79" s="15" t="s">
        <v>30</v>
      </c>
      <c r="F79" s="32" t="s">
        <v>88</v>
      </c>
      <c r="G79" s="26" t="s">
        <v>118</v>
      </c>
      <c r="H79" s="5">
        <v>0</v>
      </c>
      <c r="I79" s="5">
        <v>0</v>
      </c>
      <c r="J79" s="5">
        <v>0</v>
      </c>
      <c r="K79" s="16">
        <v>0</v>
      </c>
      <c r="L79" s="16">
        <v>0</v>
      </c>
      <c r="M79" s="16">
        <f t="shared" si="2"/>
        <v>0</v>
      </c>
      <c r="N79" s="5">
        <v>0</v>
      </c>
      <c r="O79" s="33">
        <v>0</v>
      </c>
      <c r="P79" s="16">
        <v>0</v>
      </c>
      <c r="Q79" s="16">
        <f t="shared" si="3"/>
        <v>0</v>
      </c>
    </row>
    <row r="80" spans="1:17" x14ac:dyDescent="0.3">
      <c r="A80" s="12">
        <f t="shared" si="5"/>
        <v>73</v>
      </c>
      <c r="B80" s="22" t="s">
        <v>109</v>
      </c>
      <c r="C80" s="18" t="s">
        <v>38</v>
      </c>
      <c r="D80" s="19"/>
      <c r="E80" s="15" t="s">
        <v>30</v>
      </c>
      <c r="F80" s="32" t="s">
        <v>183</v>
      </c>
      <c r="G80" s="26" t="s">
        <v>118</v>
      </c>
      <c r="H80" s="5">
        <v>4</v>
      </c>
      <c r="I80" s="5">
        <v>2</v>
      </c>
      <c r="J80" s="5">
        <v>2</v>
      </c>
      <c r="K80" s="16">
        <v>1719.3300000000002</v>
      </c>
      <c r="L80" s="16">
        <v>1223.1300000000001</v>
      </c>
      <c r="M80" s="16">
        <f t="shared" si="2"/>
        <v>496.20000000000005</v>
      </c>
      <c r="N80" s="5">
        <v>1</v>
      </c>
      <c r="O80" s="33">
        <v>4355.6400000000003</v>
      </c>
      <c r="P80" s="16">
        <v>4355.6400000000003</v>
      </c>
      <c r="Q80" s="16">
        <f t="shared" si="3"/>
        <v>0</v>
      </c>
    </row>
    <row r="81" spans="1:17" x14ac:dyDescent="0.3">
      <c r="A81" s="12">
        <f t="shared" si="5"/>
        <v>74</v>
      </c>
      <c r="B81" s="22" t="s">
        <v>109</v>
      </c>
      <c r="C81" s="18" t="s">
        <v>38</v>
      </c>
      <c r="D81" s="19"/>
      <c r="E81" s="15" t="s">
        <v>30</v>
      </c>
      <c r="F81" s="32" t="s">
        <v>171</v>
      </c>
      <c r="G81" s="26" t="s">
        <v>121</v>
      </c>
      <c r="H81" s="5">
        <v>0</v>
      </c>
      <c r="I81" s="5">
        <v>0</v>
      </c>
      <c r="J81" s="5">
        <v>0</v>
      </c>
      <c r="K81" s="16">
        <v>0</v>
      </c>
      <c r="L81" s="16">
        <v>0</v>
      </c>
      <c r="M81" s="16">
        <f t="shared" si="2"/>
        <v>0</v>
      </c>
      <c r="N81" s="5">
        <v>0</v>
      </c>
      <c r="O81" s="33">
        <v>0</v>
      </c>
      <c r="P81" s="16">
        <v>0</v>
      </c>
      <c r="Q81" s="16">
        <f t="shared" si="3"/>
        <v>0</v>
      </c>
    </row>
    <row r="82" spans="1:17" x14ac:dyDescent="0.3">
      <c r="A82" s="12">
        <f t="shared" si="5"/>
        <v>75</v>
      </c>
      <c r="B82" s="22" t="s">
        <v>109</v>
      </c>
      <c r="C82" s="18" t="s">
        <v>38</v>
      </c>
      <c r="D82" s="19"/>
      <c r="E82" s="15" t="s">
        <v>30</v>
      </c>
      <c r="F82" s="32" t="s">
        <v>88</v>
      </c>
      <c r="G82" s="26" t="s">
        <v>119</v>
      </c>
      <c r="H82" s="5">
        <v>5</v>
      </c>
      <c r="I82" s="5">
        <v>0</v>
      </c>
      <c r="J82" s="5">
        <v>0</v>
      </c>
      <c r="K82" s="16">
        <v>0</v>
      </c>
      <c r="L82" s="16">
        <v>0</v>
      </c>
      <c r="M82" s="16">
        <f t="shared" si="2"/>
        <v>0</v>
      </c>
      <c r="N82" s="5">
        <v>2</v>
      </c>
      <c r="O82" s="33">
        <v>4465.8</v>
      </c>
      <c r="P82" s="16">
        <v>1736.7</v>
      </c>
      <c r="Q82" s="16">
        <f t="shared" si="3"/>
        <v>2729.1000000000004</v>
      </c>
    </row>
    <row r="83" spans="1:17" x14ac:dyDescent="0.3">
      <c r="A83" s="12">
        <f t="shared" si="5"/>
        <v>76</v>
      </c>
      <c r="B83" s="21" t="s">
        <v>63</v>
      </c>
      <c r="C83" s="18" t="s">
        <v>38</v>
      </c>
      <c r="D83" s="20"/>
      <c r="E83" s="15" t="s">
        <v>30</v>
      </c>
      <c r="F83" s="32" t="s">
        <v>88</v>
      </c>
      <c r="G83" s="26" t="s">
        <v>118</v>
      </c>
      <c r="H83" s="5">
        <v>0</v>
      </c>
      <c r="I83" s="5">
        <v>0</v>
      </c>
      <c r="J83" s="5">
        <v>0</v>
      </c>
      <c r="K83" s="16">
        <v>0</v>
      </c>
      <c r="L83" s="16">
        <v>0</v>
      </c>
      <c r="M83" s="16">
        <f t="shared" si="2"/>
        <v>0</v>
      </c>
      <c r="N83" s="5">
        <v>0</v>
      </c>
      <c r="O83" s="33">
        <v>0</v>
      </c>
      <c r="P83" s="16">
        <v>0</v>
      </c>
      <c r="Q83" s="16">
        <f t="shared" si="3"/>
        <v>0</v>
      </c>
    </row>
    <row r="84" spans="1:17" x14ac:dyDescent="0.3">
      <c r="A84" s="12">
        <f t="shared" si="5"/>
        <v>77</v>
      </c>
      <c r="B84" s="21" t="s">
        <v>63</v>
      </c>
      <c r="C84" s="18" t="s">
        <v>38</v>
      </c>
      <c r="D84" s="20"/>
      <c r="E84" s="15" t="s">
        <v>30</v>
      </c>
      <c r="F84" s="32" t="s">
        <v>88</v>
      </c>
      <c r="G84" s="26" t="s">
        <v>119</v>
      </c>
      <c r="H84" s="5">
        <v>0</v>
      </c>
      <c r="I84" s="5">
        <v>0</v>
      </c>
      <c r="J84" s="5">
        <v>0</v>
      </c>
      <c r="K84" s="16">
        <v>0</v>
      </c>
      <c r="L84" s="16">
        <v>0</v>
      </c>
      <c r="M84" s="16">
        <f t="shared" si="2"/>
        <v>0</v>
      </c>
      <c r="N84" s="5">
        <v>0</v>
      </c>
      <c r="O84" s="33">
        <v>0</v>
      </c>
      <c r="P84" s="16">
        <v>0</v>
      </c>
      <c r="Q84" s="16">
        <f t="shared" si="3"/>
        <v>0</v>
      </c>
    </row>
    <row r="85" spans="1:17" x14ac:dyDescent="0.3">
      <c r="A85" s="12">
        <f t="shared" si="5"/>
        <v>78</v>
      </c>
      <c r="B85" s="21" t="s">
        <v>272</v>
      </c>
      <c r="C85" s="18" t="s">
        <v>38</v>
      </c>
      <c r="D85" s="20"/>
      <c r="E85" s="15" t="s">
        <v>30</v>
      </c>
      <c r="F85" s="32" t="s">
        <v>88</v>
      </c>
      <c r="G85" s="26" t="s">
        <v>118</v>
      </c>
      <c r="H85" s="5">
        <v>0</v>
      </c>
      <c r="I85" s="5">
        <v>0</v>
      </c>
      <c r="J85" s="5">
        <v>0</v>
      </c>
      <c r="K85" s="16">
        <v>0</v>
      </c>
      <c r="L85" s="16">
        <v>0</v>
      </c>
      <c r="M85" s="16">
        <f t="shared" si="2"/>
        <v>0</v>
      </c>
      <c r="N85" s="5">
        <v>0</v>
      </c>
      <c r="O85" s="33">
        <v>0</v>
      </c>
      <c r="P85" s="16">
        <v>0</v>
      </c>
      <c r="Q85" s="16">
        <f t="shared" si="3"/>
        <v>0</v>
      </c>
    </row>
    <row r="86" spans="1:17" x14ac:dyDescent="0.3">
      <c r="A86" s="12">
        <f t="shared" si="5"/>
        <v>79</v>
      </c>
      <c r="B86" s="21" t="s">
        <v>272</v>
      </c>
      <c r="C86" s="18" t="s">
        <v>38</v>
      </c>
      <c r="D86" s="20"/>
      <c r="E86" s="15" t="s">
        <v>30</v>
      </c>
      <c r="F86" s="32" t="s">
        <v>88</v>
      </c>
      <c r="G86" s="26" t="s">
        <v>119</v>
      </c>
      <c r="H86" s="5">
        <v>0</v>
      </c>
      <c r="I86" s="5">
        <v>0</v>
      </c>
      <c r="J86" s="5">
        <v>0</v>
      </c>
      <c r="K86" s="16">
        <v>0</v>
      </c>
      <c r="L86" s="16">
        <v>0</v>
      </c>
      <c r="M86" s="16">
        <f t="shared" si="2"/>
        <v>0</v>
      </c>
      <c r="N86" s="5">
        <v>0</v>
      </c>
      <c r="O86" s="33">
        <v>0</v>
      </c>
      <c r="P86" s="16">
        <v>0</v>
      </c>
      <c r="Q86" s="16">
        <f t="shared" si="3"/>
        <v>0</v>
      </c>
    </row>
    <row r="87" spans="1:17" x14ac:dyDescent="0.3">
      <c r="A87" s="12">
        <f t="shared" si="5"/>
        <v>80</v>
      </c>
      <c r="B87" s="21" t="s">
        <v>144</v>
      </c>
      <c r="C87" s="18" t="s">
        <v>38</v>
      </c>
      <c r="D87" s="20"/>
      <c r="E87" s="15" t="s">
        <v>30</v>
      </c>
      <c r="F87" s="32" t="s">
        <v>88</v>
      </c>
      <c r="G87" s="26" t="s">
        <v>118</v>
      </c>
      <c r="H87" s="5">
        <v>4</v>
      </c>
      <c r="I87" s="5">
        <v>1</v>
      </c>
      <c r="J87" s="5">
        <v>2</v>
      </c>
      <c r="K87" s="16">
        <v>1783.87</v>
      </c>
      <c r="L87" s="16">
        <v>1783.87</v>
      </c>
      <c r="M87" s="16">
        <f t="shared" si="2"/>
        <v>0</v>
      </c>
      <c r="N87" s="5">
        <v>6</v>
      </c>
      <c r="O87" s="33">
        <v>15419.11</v>
      </c>
      <c r="P87" s="16">
        <v>15419.11</v>
      </c>
      <c r="Q87" s="16">
        <f t="shared" si="3"/>
        <v>0</v>
      </c>
    </row>
    <row r="88" spans="1:17" x14ac:dyDescent="0.3">
      <c r="A88" s="12">
        <f t="shared" si="5"/>
        <v>81</v>
      </c>
      <c r="B88" s="21" t="s">
        <v>144</v>
      </c>
      <c r="C88" s="18" t="s">
        <v>38</v>
      </c>
      <c r="D88" s="20"/>
      <c r="E88" s="15" t="s">
        <v>30</v>
      </c>
      <c r="F88" s="32" t="s">
        <v>88</v>
      </c>
      <c r="G88" s="26" t="s">
        <v>119</v>
      </c>
      <c r="H88" s="5">
        <v>0</v>
      </c>
      <c r="I88" s="5">
        <v>0</v>
      </c>
      <c r="J88" s="5">
        <v>0</v>
      </c>
      <c r="K88" s="16">
        <v>0</v>
      </c>
      <c r="L88" s="16">
        <v>0</v>
      </c>
      <c r="M88" s="16">
        <f t="shared" si="2"/>
        <v>0</v>
      </c>
      <c r="N88" s="5">
        <v>3</v>
      </c>
      <c r="O88" s="33">
        <v>6153.26</v>
      </c>
      <c r="P88" s="16">
        <v>4416.5600000000004</v>
      </c>
      <c r="Q88" s="16">
        <f t="shared" si="3"/>
        <v>1736.6999999999998</v>
      </c>
    </row>
    <row r="89" spans="1:17" x14ac:dyDescent="0.3">
      <c r="A89" s="12">
        <f t="shared" si="5"/>
        <v>82</v>
      </c>
      <c r="B89" s="21" t="s">
        <v>12</v>
      </c>
      <c r="C89" s="18" t="s">
        <v>38</v>
      </c>
      <c r="D89" s="19"/>
      <c r="E89" s="15" t="s">
        <v>32</v>
      </c>
      <c r="F89" s="32" t="s">
        <v>204</v>
      </c>
      <c r="G89" s="26" t="s">
        <v>118</v>
      </c>
      <c r="H89" s="5">
        <v>2</v>
      </c>
      <c r="I89" s="5">
        <v>2</v>
      </c>
      <c r="J89" s="5">
        <v>2</v>
      </c>
      <c r="K89" s="16">
        <v>4279.7299999999996</v>
      </c>
      <c r="L89" s="16">
        <v>0</v>
      </c>
      <c r="M89" s="16">
        <f t="shared" si="2"/>
        <v>4279.7299999999996</v>
      </c>
      <c r="N89" s="5">
        <v>2</v>
      </c>
      <c r="O89" s="33">
        <v>6727.0599999999995</v>
      </c>
      <c r="P89" s="16">
        <v>0</v>
      </c>
      <c r="Q89" s="16">
        <f t="shared" si="3"/>
        <v>6727.0599999999995</v>
      </c>
    </row>
    <row r="90" spans="1:17" x14ac:dyDescent="0.3">
      <c r="A90" s="12">
        <f t="shared" si="5"/>
        <v>83</v>
      </c>
      <c r="B90" s="21" t="s">
        <v>12</v>
      </c>
      <c r="C90" s="18" t="s">
        <v>38</v>
      </c>
      <c r="D90" s="19"/>
      <c r="E90" s="15" t="s">
        <v>32</v>
      </c>
      <c r="F90" s="32" t="s">
        <v>173</v>
      </c>
      <c r="G90" s="26" t="s">
        <v>122</v>
      </c>
      <c r="H90" s="5">
        <v>2</v>
      </c>
      <c r="I90" s="5">
        <v>0</v>
      </c>
      <c r="J90" s="5">
        <v>0</v>
      </c>
      <c r="K90" s="16">
        <v>0</v>
      </c>
      <c r="L90" s="16">
        <v>0</v>
      </c>
      <c r="M90" s="16">
        <f t="shared" si="2"/>
        <v>0</v>
      </c>
      <c r="N90" s="5">
        <v>11</v>
      </c>
      <c r="O90" s="33">
        <v>17367.000000000004</v>
      </c>
      <c r="P90" s="16">
        <v>12156.900000000001</v>
      </c>
      <c r="Q90" s="16">
        <f t="shared" si="3"/>
        <v>5210.1000000000022</v>
      </c>
    </row>
    <row r="91" spans="1:17" x14ac:dyDescent="0.3">
      <c r="A91" s="12">
        <f t="shared" si="5"/>
        <v>84</v>
      </c>
      <c r="B91" s="21" t="s">
        <v>96</v>
      </c>
      <c r="C91" s="18" t="s">
        <v>38</v>
      </c>
      <c r="D91" s="20"/>
      <c r="E91" s="15" t="s">
        <v>32</v>
      </c>
      <c r="F91" s="32" t="s">
        <v>182</v>
      </c>
      <c r="G91" s="26" t="s">
        <v>118</v>
      </c>
      <c r="H91" s="5">
        <v>0</v>
      </c>
      <c r="I91" s="5">
        <v>0</v>
      </c>
      <c r="J91" s="5">
        <v>0</v>
      </c>
      <c r="K91" s="16">
        <v>0</v>
      </c>
      <c r="L91" s="16">
        <v>0</v>
      </c>
      <c r="M91" s="16">
        <f t="shared" si="2"/>
        <v>0</v>
      </c>
      <c r="N91" s="5">
        <v>0</v>
      </c>
      <c r="O91" s="33">
        <v>0</v>
      </c>
      <c r="P91" s="16">
        <v>0</v>
      </c>
      <c r="Q91" s="16">
        <f t="shared" si="3"/>
        <v>0</v>
      </c>
    </row>
    <row r="92" spans="1:17" x14ac:dyDescent="0.3">
      <c r="A92" s="12">
        <f t="shared" si="5"/>
        <v>85</v>
      </c>
      <c r="B92" s="21" t="s">
        <v>96</v>
      </c>
      <c r="C92" s="18" t="s">
        <v>38</v>
      </c>
      <c r="D92" s="20"/>
      <c r="E92" s="15" t="s">
        <v>32</v>
      </c>
      <c r="F92" s="32" t="s">
        <v>171</v>
      </c>
      <c r="G92" s="26" t="s">
        <v>122</v>
      </c>
      <c r="H92" s="5">
        <v>8</v>
      </c>
      <c r="I92" s="5">
        <v>1</v>
      </c>
      <c r="J92" s="5">
        <v>1</v>
      </c>
      <c r="K92" s="16">
        <v>4962</v>
      </c>
      <c r="L92" s="16">
        <v>4962</v>
      </c>
      <c r="M92" s="16">
        <f t="shared" si="2"/>
        <v>0</v>
      </c>
      <c r="N92" s="5">
        <v>9</v>
      </c>
      <c r="O92" s="33">
        <v>18641.060000000005</v>
      </c>
      <c r="P92" s="16">
        <v>11694.260000000002</v>
      </c>
      <c r="Q92" s="16">
        <f t="shared" si="3"/>
        <v>6946.8000000000029</v>
      </c>
    </row>
    <row r="93" spans="1:17" x14ac:dyDescent="0.3">
      <c r="A93" s="12">
        <f t="shared" si="5"/>
        <v>86</v>
      </c>
      <c r="B93" s="21" t="s">
        <v>97</v>
      </c>
      <c r="C93" s="18" t="s">
        <v>38</v>
      </c>
      <c r="D93" s="20"/>
      <c r="E93" s="15" t="s">
        <v>32</v>
      </c>
      <c r="F93" s="32" t="s">
        <v>88</v>
      </c>
      <c r="G93" s="26" t="s">
        <v>118</v>
      </c>
      <c r="H93" s="5">
        <v>0</v>
      </c>
      <c r="I93" s="5">
        <v>0</v>
      </c>
      <c r="J93" s="5">
        <v>0</v>
      </c>
      <c r="K93" s="16">
        <v>0</v>
      </c>
      <c r="L93" s="16">
        <v>0</v>
      </c>
      <c r="M93" s="16">
        <f t="shared" si="2"/>
        <v>0</v>
      </c>
      <c r="N93" s="5">
        <v>0</v>
      </c>
      <c r="O93" s="33">
        <v>0</v>
      </c>
      <c r="P93" s="16">
        <v>0</v>
      </c>
      <c r="Q93" s="16">
        <f t="shared" si="3"/>
        <v>0</v>
      </c>
    </row>
    <row r="94" spans="1:17" x14ac:dyDescent="0.3">
      <c r="A94" s="12">
        <f t="shared" si="5"/>
        <v>87</v>
      </c>
      <c r="B94" s="22" t="s">
        <v>41</v>
      </c>
      <c r="C94" s="18" t="s">
        <v>38</v>
      </c>
      <c r="D94" s="19"/>
      <c r="E94" s="15" t="s">
        <v>33</v>
      </c>
      <c r="F94" s="32" t="s">
        <v>205</v>
      </c>
      <c r="G94" s="26" t="s">
        <v>118</v>
      </c>
      <c r="H94" s="5">
        <v>3</v>
      </c>
      <c r="I94" s="5">
        <v>1</v>
      </c>
      <c r="J94" s="5">
        <v>3</v>
      </c>
      <c r="K94" s="16">
        <v>4986.32</v>
      </c>
      <c r="L94" s="16">
        <v>0</v>
      </c>
      <c r="M94" s="16">
        <f t="shared" si="2"/>
        <v>4986.32</v>
      </c>
      <c r="N94" s="5">
        <v>3</v>
      </c>
      <c r="O94" s="33">
        <v>6064.65</v>
      </c>
      <c r="P94" s="16">
        <v>0</v>
      </c>
      <c r="Q94" s="16">
        <f t="shared" si="3"/>
        <v>6064.65</v>
      </c>
    </row>
    <row r="95" spans="1:17" x14ac:dyDescent="0.3">
      <c r="A95" s="12">
        <f t="shared" si="5"/>
        <v>88</v>
      </c>
      <c r="B95" s="22" t="s">
        <v>41</v>
      </c>
      <c r="C95" s="18" t="s">
        <v>38</v>
      </c>
      <c r="D95" s="19"/>
      <c r="E95" s="15" t="s">
        <v>33</v>
      </c>
      <c r="F95" s="32" t="s">
        <v>164</v>
      </c>
      <c r="G95" s="26" t="s">
        <v>122</v>
      </c>
      <c r="H95" s="5">
        <v>14</v>
      </c>
      <c r="I95" s="5">
        <v>1</v>
      </c>
      <c r="J95" s="5">
        <v>1</v>
      </c>
      <c r="K95" s="16">
        <v>1736.7</v>
      </c>
      <c r="L95" s="16">
        <v>0</v>
      </c>
      <c r="M95" s="16">
        <f t="shared" si="2"/>
        <v>1736.7</v>
      </c>
      <c r="N95" s="5">
        <v>12</v>
      </c>
      <c r="O95" s="33">
        <v>22254.570000000003</v>
      </c>
      <c r="P95" s="16">
        <v>17044.47</v>
      </c>
      <c r="Q95" s="16">
        <f t="shared" si="3"/>
        <v>5210.1000000000022</v>
      </c>
    </row>
    <row r="96" spans="1:17" x14ac:dyDescent="0.3">
      <c r="A96" s="12">
        <f t="shared" si="5"/>
        <v>89</v>
      </c>
      <c r="B96" s="22" t="s">
        <v>112</v>
      </c>
      <c r="C96" s="18" t="s">
        <v>38</v>
      </c>
      <c r="D96" s="19"/>
      <c r="E96" s="15" t="s">
        <v>30</v>
      </c>
      <c r="F96" s="32" t="s">
        <v>206</v>
      </c>
      <c r="G96" s="26" t="s">
        <v>118</v>
      </c>
      <c r="H96" s="5">
        <v>2</v>
      </c>
      <c r="I96" s="5">
        <v>0</v>
      </c>
      <c r="J96" s="5">
        <v>0</v>
      </c>
      <c r="K96" s="16">
        <v>0</v>
      </c>
      <c r="L96" s="16">
        <v>0</v>
      </c>
      <c r="M96" s="16">
        <f t="shared" si="2"/>
        <v>0</v>
      </c>
      <c r="N96" s="5">
        <v>2</v>
      </c>
      <c r="O96" s="33">
        <v>4559.91</v>
      </c>
      <c r="P96" s="16">
        <v>4559.91</v>
      </c>
      <c r="Q96" s="16">
        <f t="shared" si="3"/>
        <v>0</v>
      </c>
    </row>
    <row r="97" spans="1:17" x14ac:dyDescent="0.3">
      <c r="A97" s="12">
        <f t="shared" si="5"/>
        <v>90</v>
      </c>
      <c r="B97" s="22" t="s">
        <v>112</v>
      </c>
      <c r="C97" s="18" t="s">
        <v>38</v>
      </c>
      <c r="D97" s="19"/>
      <c r="E97" s="15" t="s">
        <v>30</v>
      </c>
      <c r="F97" s="32" t="s">
        <v>206</v>
      </c>
      <c r="G97" s="26" t="s">
        <v>119</v>
      </c>
      <c r="H97" s="5">
        <v>4</v>
      </c>
      <c r="I97" s="5">
        <v>1</v>
      </c>
      <c r="J97" s="5">
        <v>1</v>
      </c>
      <c r="K97" s="16">
        <v>1736.7</v>
      </c>
      <c r="L97" s="16">
        <v>1736.7</v>
      </c>
      <c r="M97" s="16">
        <f t="shared" si="2"/>
        <v>0</v>
      </c>
      <c r="N97" s="5">
        <v>0</v>
      </c>
      <c r="O97" s="33">
        <v>0</v>
      </c>
      <c r="P97" s="16">
        <v>0</v>
      </c>
      <c r="Q97" s="16">
        <f t="shared" si="3"/>
        <v>0</v>
      </c>
    </row>
    <row r="98" spans="1:17" x14ac:dyDescent="0.3">
      <c r="A98" s="12">
        <f t="shared" si="5"/>
        <v>91</v>
      </c>
      <c r="B98" s="22" t="s">
        <v>42</v>
      </c>
      <c r="C98" s="18" t="s">
        <v>38</v>
      </c>
      <c r="D98" s="19"/>
      <c r="E98" s="15" t="s">
        <v>30</v>
      </c>
      <c r="F98" s="32" t="s">
        <v>207</v>
      </c>
      <c r="G98" s="26" t="s">
        <v>118</v>
      </c>
      <c r="H98" s="5">
        <v>2</v>
      </c>
      <c r="I98" s="5">
        <v>2</v>
      </c>
      <c r="J98" s="5">
        <v>2</v>
      </c>
      <c r="K98" s="16">
        <v>2207.1</v>
      </c>
      <c r="L98" s="16">
        <v>2207.1</v>
      </c>
      <c r="M98" s="16">
        <f t="shared" si="2"/>
        <v>0</v>
      </c>
      <c r="N98" s="5">
        <v>3</v>
      </c>
      <c r="O98" s="33">
        <v>47680.95</v>
      </c>
      <c r="P98" s="16">
        <v>10809.85</v>
      </c>
      <c r="Q98" s="16">
        <f t="shared" si="3"/>
        <v>36871.1</v>
      </c>
    </row>
    <row r="99" spans="1:17" x14ac:dyDescent="0.3">
      <c r="A99" s="12">
        <f t="shared" si="5"/>
        <v>92</v>
      </c>
      <c r="B99" s="22" t="s">
        <v>131</v>
      </c>
      <c r="C99" s="18" t="s">
        <v>38</v>
      </c>
      <c r="D99" s="19"/>
      <c r="E99" s="15" t="s">
        <v>30</v>
      </c>
      <c r="F99" s="32" t="s">
        <v>208</v>
      </c>
      <c r="G99" s="26" t="s">
        <v>118</v>
      </c>
      <c r="H99" s="5">
        <v>0</v>
      </c>
      <c r="I99" s="5">
        <v>0</v>
      </c>
      <c r="J99" s="5">
        <v>0</v>
      </c>
      <c r="K99" s="16">
        <v>0</v>
      </c>
      <c r="L99" s="16">
        <v>0</v>
      </c>
      <c r="M99" s="16">
        <f t="shared" si="2"/>
        <v>0</v>
      </c>
      <c r="N99" s="5">
        <v>0</v>
      </c>
      <c r="O99" s="33">
        <v>0</v>
      </c>
      <c r="P99" s="16">
        <v>0</v>
      </c>
      <c r="Q99" s="16">
        <f t="shared" si="3"/>
        <v>0</v>
      </c>
    </row>
    <row r="100" spans="1:17" x14ac:dyDescent="0.3">
      <c r="A100" s="12">
        <f t="shared" si="5"/>
        <v>93</v>
      </c>
      <c r="B100" s="22" t="s">
        <v>131</v>
      </c>
      <c r="C100" s="18" t="s">
        <v>38</v>
      </c>
      <c r="D100" s="19"/>
      <c r="E100" s="15" t="s">
        <v>30</v>
      </c>
      <c r="F100" s="32" t="s">
        <v>188</v>
      </c>
      <c r="G100" s="26" t="s">
        <v>119</v>
      </c>
      <c r="H100" s="5">
        <v>0</v>
      </c>
      <c r="I100" s="5">
        <v>0</v>
      </c>
      <c r="J100" s="5">
        <v>0</v>
      </c>
      <c r="K100" s="16">
        <v>0</v>
      </c>
      <c r="L100" s="16">
        <v>0</v>
      </c>
      <c r="M100" s="16">
        <f t="shared" si="2"/>
        <v>0</v>
      </c>
      <c r="N100" s="5">
        <v>1</v>
      </c>
      <c r="O100" s="33">
        <v>2232.9</v>
      </c>
      <c r="P100" s="16">
        <v>2232.9</v>
      </c>
      <c r="Q100" s="16">
        <f t="shared" si="3"/>
        <v>0</v>
      </c>
    </row>
    <row r="101" spans="1:17" x14ac:dyDescent="0.3">
      <c r="A101" s="12">
        <f t="shared" si="5"/>
        <v>94</v>
      </c>
      <c r="B101" s="22" t="s">
        <v>273</v>
      </c>
      <c r="C101" s="18" t="s">
        <v>38</v>
      </c>
      <c r="D101" s="19"/>
      <c r="E101" s="15" t="s">
        <v>30</v>
      </c>
      <c r="F101" s="32" t="s">
        <v>274</v>
      </c>
      <c r="G101" s="26" t="s">
        <v>118</v>
      </c>
      <c r="H101" s="5">
        <v>3</v>
      </c>
      <c r="I101" s="5">
        <v>0</v>
      </c>
      <c r="J101" s="5">
        <v>0</v>
      </c>
      <c r="K101" s="16">
        <v>0</v>
      </c>
      <c r="L101" s="16">
        <v>0</v>
      </c>
      <c r="M101" s="16">
        <f t="shared" si="2"/>
        <v>0</v>
      </c>
      <c r="N101" s="5">
        <v>0</v>
      </c>
      <c r="O101" s="33">
        <v>0</v>
      </c>
      <c r="P101" s="16">
        <v>0</v>
      </c>
      <c r="Q101" s="16">
        <f t="shared" si="3"/>
        <v>0</v>
      </c>
    </row>
    <row r="102" spans="1:17" x14ac:dyDescent="0.3">
      <c r="A102" s="12">
        <f t="shared" si="5"/>
        <v>95</v>
      </c>
      <c r="B102" s="22" t="s">
        <v>13</v>
      </c>
      <c r="C102" s="18" t="s">
        <v>38</v>
      </c>
      <c r="D102" s="20"/>
      <c r="E102" s="15" t="s">
        <v>30</v>
      </c>
      <c r="F102" s="32" t="s">
        <v>209</v>
      </c>
      <c r="G102" s="26" t="s">
        <v>118</v>
      </c>
      <c r="H102" s="5">
        <v>0</v>
      </c>
      <c r="I102" s="5">
        <v>0</v>
      </c>
      <c r="J102" s="5">
        <v>0</v>
      </c>
      <c r="K102" s="16">
        <v>0</v>
      </c>
      <c r="L102" s="16">
        <v>0</v>
      </c>
      <c r="M102" s="16">
        <f t="shared" si="2"/>
        <v>0</v>
      </c>
      <c r="N102" s="5">
        <v>0</v>
      </c>
      <c r="O102" s="33">
        <v>0</v>
      </c>
      <c r="P102" s="16">
        <v>0</v>
      </c>
      <c r="Q102" s="16">
        <f t="shared" si="3"/>
        <v>0</v>
      </c>
    </row>
    <row r="103" spans="1:17" x14ac:dyDescent="0.3">
      <c r="A103" s="12">
        <f t="shared" si="5"/>
        <v>96</v>
      </c>
      <c r="B103" s="22" t="s">
        <v>13</v>
      </c>
      <c r="C103" s="18" t="s">
        <v>38</v>
      </c>
      <c r="D103" s="20"/>
      <c r="E103" s="15" t="s">
        <v>30</v>
      </c>
      <c r="F103" s="32" t="s">
        <v>209</v>
      </c>
      <c r="G103" s="26" t="s">
        <v>119</v>
      </c>
      <c r="H103" s="5">
        <v>1</v>
      </c>
      <c r="I103" s="5">
        <v>1</v>
      </c>
      <c r="J103" s="5">
        <v>1</v>
      </c>
      <c r="K103" s="16">
        <v>744.3</v>
      </c>
      <c r="L103" s="16">
        <v>744.3</v>
      </c>
      <c r="M103" s="16">
        <f t="shared" si="2"/>
        <v>0</v>
      </c>
      <c r="N103" s="5">
        <v>1</v>
      </c>
      <c r="O103" s="33">
        <v>3969.6</v>
      </c>
      <c r="P103" s="16">
        <v>0</v>
      </c>
      <c r="Q103" s="16">
        <f t="shared" si="3"/>
        <v>3969.6</v>
      </c>
    </row>
    <row r="104" spans="1:17" x14ac:dyDescent="0.3">
      <c r="A104" s="12">
        <f t="shared" si="5"/>
        <v>97</v>
      </c>
      <c r="B104" s="22" t="s">
        <v>139</v>
      </c>
      <c r="C104" s="18" t="s">
        <v>38</v>
      </c>
      <c r="D104" s="20"/>
      <c r="E104" s="15" t="s">
        <v>30</v>
      </c>
      <c r="F104" s="32" t="s">
        <v>210</v>
      </c>
      <c r="G104" s="26" t="s">
        <v>119</v>
      </c>
      <c r="H104" s="5">
        <v>3</v>
      </c>
      <c r="I104" s="5">
        <v>3</v>
      </c>
      <c r="J104" s="5">
        <v>3</v>
      </c>
      <c r="K104" s="16">
        <v>5210.1000000000004</v>
      </c>
      <c r="L104" s="16">
        <v>0</v>
      </c>
      <c r="M104" s="16">
        <f t="shared" si="2"/>
        <v>5210.1000000000004</v>
      </c>
      <c r="N104" s="5">
        <v>5</v>
      </c>
      <c r="O104" s="33">
        <v>29415.8</v>
      </c>
      <c r="P104" s="16">
        <v>4357.7</v>
      </c>
      <c r="Q104" s="16">
        <f t="shared" si="3"/>
        <v>25058.1</v>
      </c>
    </row>
    <row r="105" spans="1:17" x14ac:dyDescent="0.3">
      <c r="A105" s="12">
        <f t="shared" si="5"/>
        <v>98</v>
      </c>
      <c r="B105" s="22" t="s">
        <v>139</v>
      </c>
      <c r="C105" s="18" t="s">
        <v>38</v>
      </c>
      <c r="D105" s="20"/>
      <c r="E105" s="15" t="s">
        <v>30</v>
      </c>
      <c r="F105" s="32" t="s">
        <v>210</v>
      </c>
      <c r="G105" s="26" t="s">
        <v>118</v>
      </c>
      <c r="H105" s="5">
        <v>3</v>
      </c>
      <c r="I105" s="5">
        <v>1</v>
      </c>
      <c r="J105" s="5">
        <v>2</v>
      </c>
      <c r="K105" s="16">
        <v>2161.33</v>
      </c>
      <c r="L105" s="16">
        <v>2161.33</v>
      </c>
      <c r="M105" s="16">
        <f t="shared" si="2"/>
        <v>0</v>
      </c>
      <c r="N105" s="5">
        <v>6</v>
      </c>
      <c r="O105" s="33">
        <v>18818.259999999998</v>
      </c>
      <c r="P105" s="16">
        <v>18818.259999999998</v>
      </c>
      <c r="Q105" s="16">
        <f t="shared" si="3"/>
        <v>0</v>
      </c>
    </row>
    <row r="106" spans="1:17" x14ac:dyDescent="0.3">
      <c r="A106" s="12">
        <f t="shared" si="5"/>
        <v>99</v>
      </c>
      <c r="B106" s="22" t="s">
        <v>211</v>
      </c>
      <c r="C106" s="18" t="s">
        <v>38</v>
      </c>
      <c r="D106" s="20"/>
      <c r="E106" s="15" t="s">
        <v>30</v>
      </c>
      <c r="F106" s="32" t="s">
        <v>88</v>
      </c>
      <c r="G106" s="26" t="s">
        <v>119</v>
      </c>
      <c r="H106" s="5">
        <v>0</v>
      </c>
      <c r="I106" s="5">
        <v>0</v>
      </c>
      <c r="J106" s="5">
        <v>0</v>
      </c>
      <c r="K106" s="16">
        <v>0</v>
      </c>
      <c r="L106" s="16">
        <v>0</v>
      </c>
      <c r="M106" s="16">
        <f t="shared" si="2"/>
        <v>0</v>
      </c>
      <c r="N106" s="5">
        <v>0</v>
      </c>
      <c r="O106" s="33">
        <v>0</v>
      </c>
      <c r="P106" s="16">
        <v>0</v>
      </c>
      <c r="Q106" s="16">
        <f>A106</f>
        <v>99</v>
      </c>
    </row>
    <row r="107" spans="1:17" x14ac:dyDescent="0.3">
      <c r="A107" s="12">
        <f t="shared" si="5"/>
        <v>100</v>
      </c>
      <c r="B107" s="21" t="s">
        <v>14</v>
      </c>
      <c r="C107" s="18" t="s">
        <v>38</v>
      </c>
      <c r="D107" s="20"/>
      <c r="E107" s="15" t="s">
        <v>30</v>
      </c>
      <c r="F107" s="32" t="s">
        <v>212</v>
      </c>
      <c r="G107" s="26" t="s">
        <v>118</v>
      </c>
      <c r="H107" s="5">
        <v>0</v>
      </c>
      <c r="I107" s="5">
        <v>0</v>
      </c>
      <c r="J107" s="5">
        <v>0</v>
      </c>
      <c r="K107" s="16">
        <v>0</v>
      </c>
      <c r="L107" s="16">
        <v>0</v>
      </c>
      <c r="M107" s="16">
        <f t="shared" si="2"/>
        <v>0</v>
      </c>
      <c r="N107" s="5">
        <v>4</v>
      </c>
      <c r="O107" s="33">
        <v>14620.130000000001</v>
      </c>
      <c r="P107" s="16">
        <v>14620.130000000001</v>
      </c>
      <c r="Q107" s="16">
        <f t="shared" si="3"/>
        <v>0</v>
      </c>
    </row>
    <row r="108" spans="1:17" x14ac:dyDescent="0.3">
      <c r="A108" s="12">
        <f t="shared" si="5"/>
        <v>101</v>
      </c>
      <c r="B108" s="21" t="s">
        <v>79</v>
      </c>
      <c r="C108" s="18" t="s">
        <v>38</v>
      </c>
      <c r="D108" s="20"/>
      <c r="E108" s="15" t="s">
        <v>30</v>
      </c>
      <c r="F108" s="32" t="s">
        <v>213</v>
      </c>
      <c r="G108" s="26" t="s">
        <v>118</v>
      </c>
      <c r="H108" s="5">
        <v>4</v>
      </c>
      <c r="I108" s="5">
        <v>2</v>
      </c>
      <c r="J108" s="5">
        <v>3</v>
      </c>
      <c r="K108" s="16">
        <v>2129.1099999999997</v>
      </c>
      <c r="L108" s="16">
        <v>2129.1099999999997</v>
      </c>
      <c r="M108" s="16">
        <f t="shared" si="2"/>
        <v>0</v>
      </c>
      <c r="N108" s="5">
        <v>0</v>
      </c>
      <c r="O108" s="33">
        <v>0</v>
      </c>
      <c r="P108" s="16">
        <v>0</v>
      </c>
      <c r="Q108" s="16">
        <f t="shared" si="3"/>
        <v>0</v>
      </c>
    </row>
    <row r="109" spans="1:17" x14ac:dyDescent="0.3">
      <c r="A109" s="12">
        <f t="shared" si="5"/>
        <v>102</v>
      </c>
      <c r="B109" s="21" t="s">
        <v>79</v>
      </c>
      <c r="C109" s="18" t="s">
        <v>38</v>
      </c>
      <c r="D109" s="20"/>
      <c r="E109" s="15" t="s">
        <v>30</v>
      </c>
      <c r="F109" s="32" t="s">
        <v>212</v>
      </c>
      <c r="G109" s="26" t="s">
        <v>119</v>
      </c>
      <c r="H109" s="5">
        <v>1</v>
      </c>
      <c r="I109" s="5">
        <v>1</v>
      </c>
      <c r="J109" s="5">
        <v>1</v>
      </c>
      <c r="K109" s="16">
        <v>2481</v>
      </c>
      <c r="L109" s="16">
        <v>2481</v>
      </c>
      <c r="M109" s="16">
        <f t="shared" si="2"/>
        <v>0</v>
      </c>
      <c r="N109" s="5">
        <v>3</v>
      </c>
      <c r="O109" s="33">
        <v>15609.880000000001</v>
      </c>
      <c r="P109" s="16">
        <v>12384.58</v>
      </c>
      <c r="Q109" s="16">
        <f t="shared" si="3"/>
        <v>3225.3000000000011</v>
      </c>
    </row>
    <row r="110" spans="1:17" x14ac:dyDescent="0.3">
      <c r="A110" s="12">
        <f t="shared" si="5"/>
        <v>103</v>
      </c>
      <c r="B110" s="21" t="s">
        <v>91</v>
      </c>
      <c r="C110" s="18" t="s">
        <v>38</v>
      </c>
      <c r="D110" s="20"/>
      <c r="E110" s="15" t="s">
        <v>30</v>
      </c>
      <c r="F110" s="32" t="s">
        <v>214</v>
      </c>
      <c r="G110" s="26" t="s">
        <v>118</v>
      </c>
      <c r="H110" s="5">
        <v>3</v>
      </c>
      <c r="I110" s="5">
        <v>3</v>
      </c>
      <c r="J110" s="5">
        <v>3</v>
      </c>
      <c r="K110" s="16">
        <v>4319.42</v>
      </c>
      <c r="L110" s="16">
        <v>793.92</v>
      </c>
      <c r="M110" s="16">
        <f t="shared" si="2"/>
        <v>3525.5</v>
      </c>
      <c r="N110" s="5">
        <v>0</v>
      </c>
      <c r="O110" s="33">
        <v>0</v>
      </c>
      <c r="P110" s="16">
        <v>0</v>
      </c>
      <c r="Q110" s="16">
        <f t="shared" si="3"/>
        <v>0</v>
      </c>
    </row>
    <row r="111" spans="1:17" x14ac:dyDescent="0.3">
      <c r="A111" s="12">
        <f t="shared" si="5"/>
        <v>104</v>
      </c>
      <c r="B111" s="21" t="s">
        <v>91</v>
      </c>
      <c r="C111" s="18" t="s">
        <v>38</v>
      </c>
      <c r="D111" s="20"/>
      <c r="E111" s="15" t="s">
        <v>30</v>
      </c>
      <c r="F111" s="32" t="s">
        <v>213</v>
      </c>
      <c r="G111" s="26" t="s">
        <v>119</v>
      </c>
      <c r="H111" s="5">
        <v>3</v>
      </c>
      <c r="I111" s="5">
        <v>2</v>
      </c>
      <c r="J111" s="5">
        <v>3</v>
      </c>
      <c r="K111" s="16">
        <v>3389.1400000000003</v>
      </c>
      <c r="L111" s="16">
        <v>744.3</v>
      </c>
      <c r="M111" s="16">
        <f t="shared" si="2"/>
        <v>2644.84</v>
      </c>
      <c r="N111" s="5">
        <v>1</v>
      </c>
      <c r="O111" s="33">
        <v>2481</v>
      </c>
      <c r="P111" s="16">
        <v>0</v>
      </c>
      <c r="Q111" s="16">
        <f t="shared" si="3"/>
        <v>2481</v>
      </c>
    </row>
    <row r="112" spans="1:17" x14ac:dyDescent="0.3">
      <c r="A112" s="12">
        <f t="shared" si="5"/>
        <v>105</v>
      </c>
      <c r="B112" s="21" t="s">
        <v>105</v>
      </c>
      <c r="C112" s="18" t="s">
        <v>38</v>
      </c>
      <c r="D112" s="20"/>
      <c r="E112" s="15" t="s">
        <v>32</v>
      </c>
      <c r="F112" s="32" t="s">
        <v>196</v>
      </c>
      <c r="G112" s="26" t="s">
        <v>118</v>
      </c>
      <c r="H112" s="5">
        <v>1</v>
      </c>
      <c r="I112" s="5">
        <v>1</v>
      </c>
      <c r="J112" s="5">
        <v>1</v>
      </c>
      <c r="K112" s="16">
        <v>875.79</v>
      </c>
      <c r="L112" s="16">
        <v>0</v>
      </c>
      <c r="M112" s="16">
        <f t="shared" si="2"/>
        <v>875.79</v>
      </c>
      <c r="N112" s="5">
        <v>1</v>
      </c>
      <c r="O112" s="33">
        <v>1994.72</v>
      </c>
      <c r="P112" s="16">
        <v>0</v>
      </c>
      <c r="Q112" s="16">
        <f t="shared" si="3"/>
        <v>1994.72</v>
      </c>
    </row>
    <row r="113" spans="1:17" x14ac:dyDescent="0.3">
      <c r="A113" s="12">
        <f t="shared" si="5"/>
        <v>106</v>
      </c>
      <c r="B113" s="21" t="s">
        <v>105</v>
      </c>
      <c r="C113" s="18" t="s">
        <v>38</v>
      </c>
      <c r="D113" s="20"/>
      <c r="E113" s="15" t="s">
        <v>32</v>
      </c>
      <c r="F113" s="32" t="s">
        <v>167</v>
      </c>
      <c r="G113" s="26" t="s">
        <v>122</v>
      </c>
      <c r="H113" s="5">
        <v>6</v>
      </c>
      <c r="I113" s="5">
        <v>2</v>
      </c>
      <c r="J113" s="5">
        <v>2</v>
      </c>
      <c r="K113" s="16">
        <v>4962</v>
      </c>
      <c r="L113" s="16">
        <v>2481</v>
      </c>
      <c r="M113" s="16">
        <f t="shared" ref="M113:M198" si="6">K113-L113</f>
        <v>2481</v>
      </c>
      <c r="N113" s="5">
        <v>9</v>
      </c>
      <c r="O113" s="33">
        <v>23569.5</v>
      </c>
      <c r="P113" s="16">
        <v>17615.100000000002</v>
      </c>
      <c r="Q113" s="16">
        <f t="shared" ref="Q113:Q198" si="7">O113-P113</f>
        <v>5954.3999999999978</v>
      </c>
    </row>
    <row r="114" spans="1:17" x14ac:dyDescent="0.3">
      <c r="A114" s="12">
        <f t="shared" si="5"/>
        <v>107</v>
      </c>
      <c r="B114" s="21" t="s">
        <v>215</v>
      </c>
      <c r="C114" s="18" t="s">
        <v>38</v>
      </c>
      <c r="D114" s="20"/>
      <c r="E114" s="15" t="s">
        <v>32</v>
      </c>
      <c r="F114" s="32" t="s">
        <v>167</v>
      </c>
      <c r="G114" s="26" t="s">
        <v>118</v>
      </c>
      <c r="H114" s="5">
        <v>5</v>
      </c>
      <c r="I114" s="5">
        <v>0</v>
      </c>
      <c r="J114" s="5">
        <v>0</v>
      </c>
      <c r="K114" s="16">
        <v>0</v>
      </c>
      <c r="L114" s="16">
        <v>0</v>
      </c>
      <c r="M114" s="16">
        <f t="shared" si="6"/>
        <v>0</v>
      </c>
      <c r="N114" s="5">
        <v>0</v>
      </c>
      <c r="O114" s="33">
        <v>0</v>
      </c>
      <c r="P114" s="16">
        <v>0</v>
      </c>
      <c r="Q114" s="16">
        <f t="shared" si="7"/>
        <v>0</v>
      </c>
    </row>
    <row r="115" spans="1:17" x14ac:dyDescent="0.3">
      <c r="A115" s="12">
        <f t="shared" si="5"/>
        <v>108</v>
      </c>
      <c r="B115" s="21" t="s">
        <v>64</v>
      </c>
      <c r="C115" s="18" t="s">
        <v>38</v>
      </c>
      <c r="D115" s="20"/>
      <c r="E115" s="15" t="s">
        <v>30</v>
      </c>
      <c r="F115" s="32" t="s">
        <v>88</v>
      </c>
      <c r="G115" s="26" t="s">
        <v>118</v>
      </c>
      <c r="H115" s="5">
        <v>0</v>
      </c>
      <c r="I115" s="5">
        <v>0</v>
      </c>
      <c r="J115" s="5">
        <v>0</v>
      </c>
      <c r="K115" s="16">
        <v>0</v>
      </c>
      <c r="L115" s="16">
        <v>0</v>
      </c>
      <c r="M115" s="16">
        <f t="shared" si="6"/>
        <v>0</v>
      </c>
      <c r="N115" s="5">
        <v>0</v>
      </c>
      <c r="O115" s="33">
        <v>0</v>
      </c>
      <c r="P115" s="16">
        <v>0</v>
      </c>
      <c r="Q115" s="16">
        <f t="shared" si="7"/>
        <v>0</v>
      </c>
    </row>
    <row r="116" spans="1:17" x14ac:dyDescent="0.3">
      <c r="A116" s="12">
        <f t="shared" si="5"/>
        <v>109</v>
      </c>
      <c r="B116" s="21" t="s">
        <v>64</v>
      </c>
      <c r="C116" s="18" t="s">
        <v>38</v>
      </c>
      <c r="D116" s="20"/>
      <c r="E116" s="15" t="s">
        <v>30</v>
      </c>
      <c r="F116" s="32" t="s">
        <v>88</v>
      </c>
      <c r="G116" s="26" t="s">
        <v>122</v>
      </c>
      <c r="H116" s="5">
        <v>0</v>
      </c>
      <c r="I116" s="5">
        <v>0</v>
      </c>
      <c r="J116" s="5">
        <v>0</v>
      </c>
      <c r="K116" s="16">
        <v>0</v>
      </c>
      <c r="L116" s="16">
        <v>0</v>
      </c>
      <c r="M116" s="16">
        <f t="shared" si="6"/>
        <v>0</v>
      </c>
      <c r="N116" s="5">
        <v>0</v>
      </c>
      <c r="O116" s="33">
        <v>0</v>
      </c>
      <c r="P116" s="16">
        <v>0</v>
      </c>
      <c r="Q116" s="16">
        <f t="shared" si="7"/>
        <v>0</v>
      </c>
    </row>
    <row r="117" spans="1:17" x14ac:dyDescent="0.3">
      <c r="A117" s="12">
        <f t="shared" si="5"/>
        <v>110</v>
      </c>
      <c r="B117" s="21" t="s">
        <v>279</v>
      </c>
      <c r="C117" s="18" t="s">
        <v>38</v>
      </c>
      <c r="D117" s="20"/>
      <c r="E117" s="15" t="s">
        <v>30</v>
      </c>
      <c r="F117" s="32" t="s">
        <v>88</v>
      </c>
      <c r="G117" s="26" t="s">
        <v>118</v>
      </c>
      <c r="H117" s="5">
        <v>0</v>
      </c>
      <c r="I117" s="5">
        <v>0</v>
      </c>
      <c r="J117" s="5">
        <v>0</v>
      </c>
      <c r="K117" s="16">
        <v>0</v>
      </c>
      <c r="L117" s="16">
        <v>0</v>
      </c>
      <c r="M117" s="16">
        <f t="shared" si="6"/>
        <v>0</v>
      </c>
      <c r="N117" s="5">
        <v>0</v>
      </c>
      <c r="O117" s="33">
        <v>0</v>
      </c>
      <c r="P117" s="16">
        <v>0</v>
      </c>
      <c r="Q117" s="16"/>
    </row>
    <row r="118" spans="1:17" x14ac:dyDescent="0.3">
      <c r="A118" s="12">
        <f t="shared" si="5"/>
        <v>111</v>
      </c>
      <c r="B118" s="21" t="s">
        <v>279</v>
      </c>
      <c r="C118" s="18" t="s">
        <v>38</v>
      </c>
      <c r="D118" s="20"/>
      <c r="E118" s="15" t="s">
        <v>30</v>
      </c>
      <c r="F118" s="32" t="s">
        <v>88</v>
      </c>
      <c r="G118" s="26" t="s">
        <v>119</v>
      </c>
      <c r="H118" s="5">
        <v>2</v>
      </c>
      <c r="I118" s="5">
        <v>0</v>
      </c>
      <c r="J118" s="5">
        <v>0</v>
      </c>
      <c r="K118" s="16">
        <v>0</v>
      </c>
      <c r="L118" s="16">
        <v>0</v>
      </c>
      <c r="M118" s="16">
        <f t="shared" si="6"/>
        <v>0</v>
      </c>
      <c r="N118" s="5">
        <v>0</v>
      </c>
      <c r="O118" s="33">
        <v>0</v>
      </c>
      <c r="P118" s="16">
        <v>0</v>
      </c>
      <c r="Q118" s="16"/>
    </row>
    <row r="119" spans="1:17" x14ac:dyDescent="0.3">
      <c r="A119" s="12">
        <f t="shared" si="5"/>
        <v>112</v>
      </c>
      <c r="B119" s="21" t="s">
        <v>52</v>
      </c>
      <c r="C119" s="18" t="s">
        <v>38</v>
      </c>
      <c r="D119" s="20"/>
      <c r="E119" s="15" t="s">
        <v>30</v>
      </c>
      <c r="F119" s="32" t="s">
        <v>168</v>
      </c>
      <c r="G119" s="26" t="s">
        <v>118</v>
      </c>
      <c r="H119" s="5">
        <v>1</v>
      </c>
      <c r="I119" s="5">
        <v>1</v>
      </c>
      <c r="J119" s="5">
        <v>1</v>
      </c>
      <c r="K119" s="16">
        <v>2709.25</v>
      </c>
      <c r="L119" s="16">
        <v>0</v>
      </c>
      <c r="M119" s="16">
        <f t="shared" si="6"/>
        <v>2709.25</v>
      </c>
      <c r="N119" s="5">
        <v>2</v>
      </c>
      <c r="O119" s="33">
        <v>5680.62</v>
      </c>
      <c r="P119" s="16">
        <v>5680.62</v>
      </c>
      <c r="Q119" s="16">
        <f t="shared" si="7"/>
        <v>0</v>
      </c>
    </row>
    <row r="120" spans="1:17" x14ac:dyDescent="0.3">
      <c r="A120" s="12">
        <f t="shared" si="5"/>
        <v>113</v>
      </c>
      <c r="B120" s="21" t="s">
        <v>128</v>
      </c>
      <c r="C120" s="18" t="s">
        <v>38</v>
      </c>
      <c r="D120" s="20"/>
      <c r="E120" s="15" t="s">
        <v>30</v>
      </c>
      <c r="F120" s="32" t="s">
        <v>216</v>
      </c>
      <c r="G120" s="26" t="s">
        <v>118</v>
      </c>
      <c r="H120" s="5">
        <v>2</v>
      </c>
      <c r="I120" s="5">
        <v>2</v>
      </c>
      <c r="J120" s="5">
        <v>2</v>
      </c>
      <c r="K120" s="16">
        <v>4562.5599999999995</v>
      </c>
      <c r="L120" s="16">
        <v>4562.5599999999995</v>
      </c>
      <c r="M120" s="16">
        <f t="shared" si="6"/>
        <v>0</v>
      </c>
      <c r="N120" s="5">
        <v>1</v>
      </c>
      <c r="O120" s="33">
        <v>4639.47</v>
      </c>
      <c r="P120" s="16">
        <v>0</v>
      </c>
      <c r="Q120" s="16">
        <f t="shared" si="7"/>
        <v>4639.47</v>
      </c>
    </row>
    <row r="121" spans="1:17" x14ac:dyDescent="0.3">
      <c r="A121" s="12">
        <f t="shared" si="5"/>
        <v>114</v>
      </c>
      <c r="B121" s="21" t="s">
        <v>128</v>
      </c>
      <c r="C121" s="18" t="s">
        <v>38</v>
      </c>
      <c r="D121" s="20"/>
      <c r="E121" s="15" t="s">
        <v>30</v>
      </c>
      <c r="F121" s="32" t="s">
        <v>174</v>
      </c>
      <c r="G121" s="26" t="s">
        <v>119</v>
      </c>
      <c r="H121" s="5">
        <v>2</v>
      </c>
      <c r="I121" s="5">
        <v>0</v>
      </c>
      <c r="J121" s="5">
        <v>0</v>
      </c>
      <c r="K121" s="16">
        <v>0</v>
      </c>
      <c r="L121" s="16">
        <v>0</v>
      </c>
      <c r="M121" s="16">
        <f t="shared" si="6"/>
        <v>0</v>
      </c>
      <c r="N121" s="5">
        <v>0</v>
      </c>
      <c r="O121" s="33">
        <v>0</v>
      </c>
      <c r="P121" s="16">
        <v>0</v>
      </c>
      <c r="Q121" s="16">
        <f t="shared" si="7"/>
        <v>0</v>
      </c>
    </row>
    <row r="122" spans="1:17" x14ac:dyDescent="0.3">
      <c r="A122" s="12">
        <f t="shared" si="5"/>
        <v>115</v>
      </c>
      <c r="B122" s="22" t="s">
        <v>43</v>
      </c>
      <c r="C122" s="18" t="s">
        <v>38</v>
      </c>
      <c r="D122" s="20"/>
      <c r="E122" s="15" t="s">
        <v>34</v>
      </c>
      <c r="F122" s="32" t="s">
        <v>217</v>
      </c>
      <c r="G122" s="26" t="s">
        <v>118</v>
      </c>
      <c r="H122" s="5">
        <v>3</v>
      </c>
      <c r="I122" s="5">
        <v>2</v>
      </c>
      <c r="J122" s="5">
        <v>3</v>
      </c>
      <c r="K122" s="16">
        <v>3528.66</v>
      </c>
      <c r="L122" s="16">
        <v>3528.66</v>
      </c>
      <c r="M122" s="16">
        <f t="shared" si="6"/>
        <v>0</v>
      </c>
      <c r="N122" s="5">
        <v>0</v>
      </c>
      <c r="O122" s="33">
        <v>0</v>
      </c>
      <c r="P122" s="16">
        <v>0</v>
      </c>
      <c r="Q122" s="16">
        <f t="shared" si="7"/>
        <v>0</v>
      </c>
    </row>
    <row r="123" spans="1:17" x14ac:dyDescent="0.3">
      <c r="A123" s="12">
        <f t="shared" si="5"/>
        <v>116</v>
      </c>
      <c r="B123" s="22" t="s">
        <v>43</v>
      </c>
      <c r="C123" s="18" t="s">
        <v>38</v>
      </c>
      <c r="D123" s="20"/>
      <c r="E123" s="15" t="s">
        <v>34</v>
      </c>
      <c r="F123" s="32" t="s">
        <v>88</v>
      </c>
      <c r="G123" s="26" t="s">
        <v>121</v>
      </c>
      <c r="H123" s="5">
        <v>0</v>
      </c>
      <c r="I123" s="5">
        <v>0</v>
      </c>
      <c r="J123" s="5">
        <v>0</v>
      </c>
      <c r="K123" s="16">
        <v>0</v>
      </c>
      <c r="L123" s="16">
        <v>0</v>
      </c>
      <c r="M123" s="16">
        <f t="shared" si="6"/>
        <v>0</v>
      </c>
      <c r="N123" s="5">
        <v>0</v>
      </c>
      <c r="O123" s="33">
        <v>0</v>
      </c>
      <c r="P123" s="16">
        <v>0</v>
      </c>
      <c r="Q123" s="16">
        <f t="shared" si="7"/>
        <v>0</v>
      </c>
    </row>
    <row r="124" spans="1:17" x14ac:dyDescent="0.3">
      <c r="A124" s="12">
        <f t="shared" si="5"/>
        <v>117</v>
      </c>
      <c r="B124" s="22" t="s">
        <v>145</v>
      </c>
      <c r="C124" s="18" t="s">
        <v>38</v>
      </c>
      <c r="D124" s="20"/>
      <c r="E124" s="15" t="s">
        <v>30</v>
      </c>
      <c r="F124" s="32" t="s">
        <v>88</v>
      </c>
      <c r="G124" s="26" t="s">
        <v>118</v>
      </c>
      <c r="H124" s="5">
        <v>4</v>
      </c>
      <c r="I124" s="5">
        <v>2</v>
      </c>
      <c r="J124" s="5">
        <v>2</v>
      </c>
      <c r="K124" s="16">
        <v>1987.28</v>
      </c>
      <c r="L124" s="16">
        <v>1987.28</v>
      </c>
      <c r="M124" s="16">
        <f t="shared" si="6"/>
        <v>0</v>
      </c>
      <c r="N124" s="5">
        <v>0</v>
      </c>
      <c r="O124" s="33">
        <v>0</v>
      </c>
      <c r="P124" s="16">
        <v>0</v>
      </c>
      <c r="Q124" s="16">
        <f t="shared" si="7"/>
        <v>0</v>
      </c>
    </row>
    <row r="125" spans="1:17" x14ac:dyDescent="0.3">
      <c r="A125" s="12">
        <f t="shared" si="5"/>
        <v>118</v>
      </c>
      <c r="B125" s="22" t="s">
        <v>153</v>
      </c>
      <c r="C125" s="18" t="s">
        <v>38</v>
      </c>
      <c r="D125" s="20"/>
      <c r="E125" s="15" t="s">
        <v>30</v>
      </c>
      <c r="F125" s="32" t="s">
        <v>88</v>
      </c>
      <c r="G125" s="26" t="s">
        <v>118</v>
      </c>
      <c r="H125" s="5">
        <v>0</v>
      </c>
      <c r="I125" s="5">
        <v>0</v>
      </c>
      <c r="J125" s="5">
        <v>0</v>
      </c>
      <c r="K125" s="16">
        <v>0</v>
      </c>
      <c r="L125" s="16">
        <v>0</v>
      </c>
      <c r="M125" s="16">
        <f t="shared" si="6"/>
        <v>0</v>
      </c>
      <c r="N125" s="5">
        <v>0</v>
      </c>
      <c r="O125" s="33">
        <v>0</v>
      </c>
      <c r="P125" s="16">
        <v>0</v>
      </c>
      <c r="Q125" s="16">
        <f t="shared" si="7"/>
        <v>0</v>
      </c>
    </row>
    <row r="126" spans="1:17" x14ac:dyDescent="0.3">
      <c r="A126" s="12">
        <f t="shared" si="5"/>
        <v>119</v>
      </c>
      <c r="B126" s="22" t="s">
        <v>51</v>
      </c>
      <c r="C126" s="18" t="s">
        <v>38</v>
      </c>
      <c r="D126" s="20"/>
      <c r="E126" s="15" t="s">
        <v>30</v>
      </c>
      <c r="F126" s="32" t="s">
        <v>88</v>
      </c>
      <c r="G126" s="26" t="s">
        <v>118</v>
      </c>
      <c r="H126" s="5">
        <v>0</v>
      </c>
      <c r="I126" s="5">
        <v>0</v>
      </c>
      <c r="J126" s="5">
        <v>0</v>
      </c>
      <c r="K126" s="16">
        <v>0</v>
      </c>
      <c r="L126" s="16">
        <v>0</v>
      </c>
      <c r="M126" s="16">
        <f t="shared" si="6"/>
        <v>0</v>
      </c>
      <c r="N126" s="5">
        <v>0</v>
      </c>
      <c r="O126" s="33">
        <v>0</v>
      </c>
      <c r="P126" s="16">
        <v>0</v>
      </c>
      <c r="Q126" s="16">
        <f t="shared" si="7"/>
        <v>0</v>
      </c>
    </row>
    <row r="127" spans="1:17" x14ac:dyDescent="0.3">
      <c r="A127" s="12">
        <f t="shared" si="5"/>
        <v>120</v>
      </c>
      <c r="B127" s="22" t="s">
        <v>51</v>
      </c>
      <c r="C127" s="18" t="s">
        <v>38</v>
      </c>
      <c r="D127" s="20"/>
      <c r="E127" s="15" t="s">
        <v>30</v>
      </c>
      <c r="F127" s="32" t="s">
        <v>88</v>
      </c>
      <c r="G127" s="26" t="s">
        <v>119</v>
      </c>
      <c r="H127" s="5">
        <v>0</v>
      </c>
      <c r="I127" s="5">
        <v>0</v>
      </c>
      <c r="J127" s="5">
        <v>0</v>
      </c>
      <c r="K127" s="16">
        <v>0</v>
      </c>
      <c r="L127" s="16">
        <v>0</v>
      </c>
      <c r="M127" s="16">
        <f t="shared" si="6"/>
        <v>0</v>
      </c>
      <c r="N127" s="5">
        <v>0</v>
      </c>
      <c r="O127" s="33">
        <v>0</v>
      </c>
      <c r="P127" s="16">
        <v>0</v>
      </c>
      <c r="Q127" s="16">
        <f t="shared" si="7"/>
        <v>0</v>
      </c>
    </row>
    <row r="128" spans="1:17" x14ac:dyDescent="0.3">
      <c r="A128" s="12">
        <f t="shared" si="5"/>
        <v>121</v>
      </c>
      <c r="B128" s="22" t="s">
        <v>218</v>
      </c>
      <c r="C128" s="18" t="s">
        <v>38</v>
      </c>
      <c r="D128" s="20"/>
      <c r="E128" s="15" t="s">
        <v>30</v>
      </c>
      <c r="F128" s="32" t="s">
        <v>88</v>
      </c>
      <c r="G128" s="26" t="s">
        <v>118</v>
      </c>
      <c r="H128" s="5">
        <v>2</v>
      </c>
      <c r="I128" s="5">
        <v>1</v>
      </c>
      <c r="J128" s="5">
        <v>1</v>
      </c>
      <c r="K128" s="16">
        <v>1095.6099999999999</v>
      </c>
      <c r="L128" s="16">
        <v>1095.6099999999999</v>
      </c>
      <c r="M128" s="16">
        <f t="shared" si="6"/>
        <v>0</v>
      </c>
      <c r="N128" s="5">
        <v>0</v>
      </c>
      <c r="O128" s="33">
        <v>0</v>
      </c>
      <c r="P128" s="16">
        <v>0</v>
      </c>
      <c r="Q128" s="16">
        <f t="shared" si="7"/>
        <v>0</v>
      </c>
    </row>
    <row r="129" spans="1:17" x14ac:dyDescent="0.3">
      <c r="A129" s="12">
        <f t="shared" si="5"/>
        <v>122</v>
      </c>
      <c r="B129" s="22" t="s">
        <v>61</v>
      </c>
      <c r="C129" s="18" t="s">
        <v>38</v>
      </c>
      <c r="D129" s="20"/>
      <c r="E129" s="15" t="s">
        <v>30</v>
      </c>
      <c r="F129" s="32" t="s">
        <v>219</v>
      </c>
      <c r="G129" s="26" t="s">
        <v>118</v>
      </c>
      <c r="H129" s="5">
        <v>0</v>
      </c>
      <c r="I129" s="5">
        <v>0</v>
      </c>
      <c r="J129" s="5">
        <v>0</v>
      </c>
      <c r="K129" s="16">
        <v>0</v>
      </c>
      <c r="L129" s="16">
        <v>0</v>
      </c>
      <c r="M129" s="16">
        <f t="shared" si="6"/>
        <v>0</v>
      </c>
      <c r="N129" s="5">
        <v>0</v>
      </c>
      <c r="O129" s="33">
        <v>0</v>
      </c>
      <c r="P129" s="16">
        <v>0</v>
      </c>
      <c r="Q129" s="16">
        <f t="shared" si="7"/>
        <v>0</v>
      </c>
    </row>
    <row r="130" spans="1:17" x14ac:dyDescent="0.3">
      <c r="A130" s="12">
        <f t="shared" si="5"/>
        <v>123</v>
      </c>
      <c r="B130" s="22" t="s">
        <v>15</v>
      </c>
      <c r="C130" s="18" t="s">
        <v>38</v>
      </c>
      <c r="D130" s="20"/>
      <c r="E130" s="15" t="s">
        <v>30</v>
      </c>
      <c r="F130" s="32" t="s">
        <v>88</v>
      </c>
      <c r="G130" s="26" t="s">
        <v>118</v>
      </c>
      <c r="H130" s="5">
        <v>0</v>
      </c>
      <c r="I130" s="5">
        <v>0</v>
      </c>
      <c r="J130" s="5">
        <v>0</v>
      </c>
      <c r="K130" s="16">
        <v>0</v>
      </c>
      <c r="L130" s="16">
        <v>0</v>
      </c>
      <c r="M130" s="16">
        <f t="shared" si="6"/>
        <v>0</v>
      </c>
      <c r="N130" s="5">
        <v>0</v>
      </c>
      <c r="O130" s="33">
        <v>0</v>
      </c>
      <c r="P130" s="16">
        <v>0</v>
      </c>
      <c r="Q130" s="16">
        <f t="shared" si="7"/>
        <v>0</v>
      </c>
    </row>
    <row r="131" spans="1:17" x14ac:dyDescent="0.3">
      <c r="A131" s="12">
        <f t="shared" si="5"/>
        <v>124</v>
      </c>
      <c r="B131" s="21" t="s">
        <v>92</v>
      </c>
      <c r="C131" s="18" t="s">
        <v>38</v>
      </c>
      <c r="D131" s="20"/>
      <c r="E131" s="15" t="s">
        <v>30</v>
      </c>
      <c r="F131" s="32" t="s">
        <v>192</v>
      </c>
      <c r="G131" s="26" t="s">
        <v>118</v>
      </c>
      <c r="H131" s="5">
        <v>0</v>
      </c>
      <c r="I131" s="5">
        <v>0</v>
      </c>
      <c r="J131" s="5">
        <v>0</v>
      </c>
      <c r="K131" s="16">
        <v>0</v>
      </c>
      <c r="L131" s="16">
        <v>0</v>
      </c>
      <c r="M131" s="16">
        <f t="shared" si="6"/>
        <v>0</v>
      </c>
      <c r="N131" s="5">
        <v>0</v>
      </c>
      <c r="O131" s="33">
        <v>0</v>
      </c>
      <c r="P131" s="16">
        <v>0</v>
      </c>
      <c r="Q131" s="16">
        <f t="shared" si="7"/>
        <v>0</v>
      </c>
    </row>
    <row r="132" spans="1:17" x14ac:dyDescent="0.3">
      <c r="A132" s="12">
        <f t="shared" si="5"/>
        <v>125</v>
      </c>
      <c r="B132" s="21" t="s">
        <v>92</v>
      </c>
      <c r="C132" s="18" t="s">
        <v>38</v>
      </c>
      <c r="D132" s="20"/>
      <c r="E132" s="15" t="s">
        <v>30</v>
      </c>
      <c r="F132" s="32" t="s">
        <v>176</v>
      </c>
      <c r="G132" s="26" t="s">
        <v>121</v>
      </c>
      <c r="H132" s="5">
        <v>0</v>
      </c>
      <c r="I132" s="5">
        <v>0</v>
      </c>
      <c r="J132" s="5">
        <v>0</v>
      </c>
      <c r="K132" s="16">
        <v>0</v>
      </c>
      <c r="L132" s="16">
        <v>0</v>
      </c>
      <c r="M132" s="16">
        <f t="shared" si="6"/>
        <v>0</v>
      </c>
      <c r="N132" s="5">
        <v>0</v>
      </c>
      <c r="O132" s="33">
        <v>0</v>
      </c>
      <c r="P132" s="16">
        <v>0</v>
      </c>
      <c r="Q132" s="16">
        <f t="shared" si="7"/>
        <v>0</v>
      </c>
    </row>
    <row r="133" spans="1:17" x14ac:dyDescent="0.3">
      <c r="A133" s="12">
        <f t="shared" si="5"/>
        <v>126</v>
      </c>
      <c r="B133" s="21" t="s">
        <v>65</v>
      </c>
      <c r="C133" s="18" t="s">
        <v>38</v>
      </c>
      <c r="D133" s="20"/>
      <c r="E133" s="15" t="s">
        <v>30</v>
      </c>
      <c r="F133" s="32" t="s">
        <v>210</v>
      </c>
      <c r="G133" s="26" t="s">
        <v>118</v>
      </c>
      <c r="H133" s="5">
        <v>4</v>
      </c>
      <c r="I133" s="5">
        <v>2</v>
      </c>
      <c r="J133" s="5">
        <v>2</v>
      </c>
      <c r="K133" s="16">
        <v>9331.9699999999993</v>
      </c>
      <c r="L133" s="16">
        <v>9331.9699999999993</v>
      </c>
      <c r="M133" s="16">
        <f t="shared" si="6"/>
        <v>0</v>
      </c>
      <c r="N133" s="5">
        <v>1</v>
      </c>
      <c r="O133" s="33">
        <v>793.92</v>
      </c>
      <c r="P133" s="16">
        <v>793.92</v>
      </c>
      <c r="Q133" s="16">
        <f t="shared" si="7"/>
        <v>0</v>
      </c>
    </row>
    <row r="134" spans="1:17" x14ac:dyDescent="0.3">
      <c r="A134" s="12">
        <f t="shared" si="5"/>
        <v>127</v>
      </c>
      <c r="B134" s="21" t="s">
        <v>65</v>
      </c>
      <c r="C134" s="18" t="s">
        <v>38</v>
      </c>
      <c r="D134" s="20"/>
      <c r="E134" s="15" t="s">
        <v>30</v>
      </c>
      <c r="F134" s="32" t="s">
        <v>220</v>
      </c>
      <c r="G134" s="26" t="s">
        <v>119</v>
      </c>
      <c r="H134" s="5">
        <v>0</v>
      </c>
      <c r="I134" s="5">
        <v>0</v>
      </c>
      <c r="J134" s="5">
        <v>0</v>
      </c>
      <c r="K134" s="16">
        <v>0</v>
      </c>
      <c r="L134" s="16">
        <v>0</v>
      </c>
      <c r="M134" s="16">
        <f t="shared" si="6"/>
        <v>0</v>
      </c>
      <c r="N134" s="5">
        <v>0</v>
      </c>
      <c r="O134" s="33">
        <v>0</v>
      </c>
      <c r="P134" s="16">
        <v>0</v>
      </c>
      <c r="Q134" s="16">
        <f t="shared" si="7"/>
        <v>0</v>
      </c>
    </row>
    <row r="135" spans="1:17" x14ac:dyDescent="0.3">
      <c r="A135" s="12">
        <f t="shared" si="5"/>
        <v>128</v>
      </c>
      <c r="B135" s="17" t="s">
        <v>98</v>
      </c>
      <c r="C135" s="18" t="s">
        <v>38</v>
      </c>
      <c r="D135" s="20"/>
      <c r="E135" s="15" t="s">
        <v>30</v>
      </c>
      <c r="F135" s="32" t="s">
        <v>88</v>
      </c>
      <c r="G135" s="26" t="s">
        <v>118</v>
      </c>
      <c r="H135" s="5">
        <v>0</v>
      </c>
      <c r="I135" s="5">
        <v>0</v>
      </c>
      <c r="J135" s="5">
        <v>0</v>
      </c>
      <c r="K135" s="16">
        <v>0</v>
      </c>
      <c r="L135" s="16">
        <v>0</v>
      </c>
      <c r="M135" s="16">
        <f t="shared" si="6"/>
        <v>0</v>
      </c>
      <c r="N135" s="5">
        <v>0</v>
      </c>
      <c r="O135" s="33">
        <v>0</v>
      </c>
      <c r="P135" s="16">
        <v>0</v>
      </c>
      <c r="Q135" s="16">
        <f t="shared" si="7"/>
        <v>0</v>
      </c>
    </row>
    <row r="136" spans="1:17" x14ac:dyDescent="0.3">
      <c r="A136" s="12">
        <f t="shared" si="5"/>
        <v>129</v>
      </c>
      <c r="B136" s="17" t="s">
        <v>221</v>
      </c>
      <c r="C136" s="18" t="s">
        <v>38</v>
      </c>
      <c r="D136" s="20"/>
      <c r="E136" s="15" t="s">
        <v>30</v>
      </c>
      <c r="F136" s="32" t="s">
        <v>88</v>
      </c>
      <c r="G136" s="26" t="s">
        <v>118</v>
      </c>
      <c r="H136" s="5">
        <v>0</v>
      </c>
      <c r="I136" s="5">
        <v>0</v>
      </c>
      <c r="J136" s="5">
        <v>0</v>
      </c>
      <c r="K136" s="16">
        <v>0</v>
      </c>
      <c r="L136" s="16">
        <v>0</v>
      </c>
      <c r="M136" s="16">
        <f t="shared" si="6"/>
        <v>0</v>
      </c>
      <c r="N136" s="5">
        <v>2</v>
      </c>
      <c r="O136" s="33">
        <v>3002.01</v>
      </c>
      <c r="P136" s="16">
        <v>1111.49</v>
      </c>
      <c r="Q136" s="16">
        <f t="shared" si="7"/>
        <v>1890.5200000000002</v>
      </c>
    </row>
    <row r="137" spans="1:17" x14ac:dyDescent="0.3">
      <c r="A137" s="12">
        <f>ROW()-7</f>
        <v>130</v>
      </c>
      <c r="B137" s="13" t="s">
        <v>101</v>
      </c>
      <c r="C137" s="14" t="s">
        <v>38</v>
      </c>
      <c r="D137" s="13"/>
      <c r="E137" s="15" t="s">
        <v>29</v>
      </c>
      <c r="F137" s="32" t="s">
        <v>222</v>
      </c>
      <c r="G137" s="26" t="s">
        <v>118</v>
      </c>
      <c r="H137" s="5">
        <v>1</v>
      </c>
      <c r="I137" s="5">
        <v>0</v>
      </c>
      <c r="J137" s="5">
        <v>0</v>
      </c>
      <c r="K137" s="16">
        <v>0</v>
      </c>
      <c r="L137" s="16">
        <v>0</v>
      </c>
      <c r="M137" s="16">
        <f t="shared" si="6"/>
        <v>0</v>
      </c>
      <c r="N137" s="5">
        <v>0</v>
      </c>
      <c r="O137" s="33">
        <v>0</v>
      </c>
      <c r="P137" s="16">
        <v>0</v>
      </c>
      <c r="Q137" s="16">
        <f t="shared" si="7"/>
        <v>0</v>
      </c>
    </row>
    <row r="138" spans="1:17" x14ac:dyDescent="0.3">
      <c r="A138" s="12">
        <f>ROW()-7</f>
        <v>131</v>
      </c>
      <c r="B138" s="13" t="s">
        <v>101</v>
      </c>
      <c r="C138" s="14" t="s">
        <v>38</v>
      </c>
      <c r="D138" s="13"/>
      <c r="E138" s="15" t="s">
        <v>29</v>
      </c>
      <c r="F138" s="32" t="s">
        <v>187</v>
      </c>
      <c r="G138" s="26" t="s">
        <v>119</v>
      </c>
      <c r="H138" s="5">
        <v>3</v>
      </c>
      <c r="I138" s="5">
        <v>0</v>
      </c>
      <c r="J138" s="5">
        <v>0</v>
      </c>
      <c r="K138" s="16">
        <v>0</v>
      </c>
      <c r="L138" s="16">
        <v>0</v>
      </c>
      <c r="M138" s="16">
        <f t="shared" si="6"/>
        <v>0</v>
      </c>
      <c r="N138" s="5">
        <v>0</v>
      </c>
      <c r="O138" s="33">
        <v>0</v>
      </c>
      <c r="P138" s="16">
        <v>0</v>
      </c>
      <c r="Q138" s="16">
        <f t="shared" si="7"/>
        <v>0</v>
      </c>
    </row>
    <row r="139" spans="1:17" x14ac:dyDescent="0.3">
      <c r="A139" s="12">
        <f t="shared" si="5"/>
        <v>132</v>
      </c>
      <c r="B139" s="22" t="s">
        <v>44</v>
      </c>
      <c r="C139" s="18" t="s">
        <v>38</v>
      </c>
      <c r="D139" s="20"/>
      <c r="E139" s="15" t="s">
        <v>30</v>
      </c>
      <c r="F139" s="32" t="s">
        <v>223</v>
      </c>
      <c r="G139" s="26" t="s">
        <v>118</v>
      </c>
      <c r="H139" s="5">
        <v>6</v>
      </c>
      <c r="I139" s="5">
        <v>1</v>
      </c>
      <c r="J139" s="5">
        <v>1</v>
      </c>
      <c r="K139" s="16">
        <v>793.92</v>
      </c>
      <c r="L139" s="16">
        <v>793.92</v>
      </c>
      <c r="M139" s="16">
        <f t="shared" si="6"/>
        <v>0</v>
      </c>
      <c r="N139" s="5">
        <v>1</v>
      </c>
      <c r="O139" s="33">
        <v>7144.78</v>
      </c>
      <c r="P139" s="16">
        <v>7144.78</v>
      </c>
      <c r="Q139" s="16">
        <f t="shared" si="7"/>
        <v>0</v>
      </c>
    </row>
    <row r="140" spans="1:17" x14ac:dyDescent="0.3">
      <c r="A140" s="12">
        <f t="shared" si="5"/>
        <v>133</v>
      </c>
      <c r="B140" s="22" t="s">
        <v>44</v>
      </c>
      <c r="C140" s="18" t="s">
        <v>38</v>
      </c>
      <c r="D140" s="20"/>
      <c r="E140" s="15" t="s">
        <v>30</v>
      </c>
      <c r="F140" s="32" t="s">
        <v>198</v>
      </c>
      <c r="G140" s="26" t="s">
        <v>119</v>
      </c>
      <c r="H140" s="5">
        <v>0</v>
      </c>
      <c r="I140" s="5">
        <v>0</v>
      </c>
      <c r="J140" s="5">
        <v>0</v>
      </c>
      <c r="K140" s="16">
        <v>0</v>
      </c>
      <c r="L140" s="16">
        <v>0</v>
      </c>
      <c r="M140" s="16">
        <f t="shared" si="6"/>
        <v>0</v>
      </c>
      <c r="N140" s="5">
        <v>0</v>
      </c>
      <c r="O140" s="33">
        <v>0</v>
      </c>
      <c r="P140" s="16">
        <v>0</v>
      </c>
      <c r="Q140" s="16">
        <f t="shared" si="7"/>
        <v>0</v>
      </c>
    </row>
    <row r="141" spans="1:17" x14ac:dyDescent="0.3">
      <c r="A141" s="12">
        <f t="shared" si="5"/>
        <v>134</v>
      </c>
      <c r="B141" s="22" t="s">
        <v>44</v>
      </c>
      <c r="C141" s="18" t="s">
        <v>38</v>
      </c>
      <c r="D141" s="20"/>
      <c r="E141" s="15" t="s">
        <v>30</v>
      </c>
      <c r="F141" s="32" t="s">
        <v>88</v>
      </c>
      <c r="G141" s="26" t="s">
        <v>121</v>
      </c>
      <c r="H141" s="5">
        <v>1</v>
      </c>
      <c r="I141" s="5">
        <v>1</v>
      </c>
      <c r="J141" s="5">
        <v>2</v>
      </c>
      <c r="K141" s="16">
        <v>3986.6400000000003</v>
      </c>
      <c r="L141" s="16">
        <v>0</v>
      </c>
      <c r="M141" s="16">
        <f t="shared" si="6"/>
        <v>3986.6400000000003</v>
      </c>
      <c r="N141" s="5">
        <v>1</v>
      </c>
      <c r="O141" s="33">
        <v>1736.7</v>
      </c>
      <c r="P141" s="16">
        <v>0</v>
      </c>
      <c r="Q141" s="16">
        <f t="shared" si="7"/>
        <v>1736.7</v>
      </c>
    </row>
    <row r="142" spans="1:17" x14ac:dyDescent="0.3">
      <c r="A142" s="12">
        <f t="shared" si="5"/>
        <v>135</v>
      </c>
      <c r="B142" s="22" t="s">
        <v>36</v>
      </c>
      <c r="C142" s="18" t="s">
        <v>38</v>
      </c>
      <c r="D142" s="20"/>
      <c r="E142" s="15" t="s">
        <v>30</v>
      </c>
      <c r="F142" s="32" t="s">
        <v>163</v>
      </c>
      <c r="G142" s="26" t="s">
        <v>118</v>
      </c>
      <c r="H142" s="5">
        <v>4</v>
      </c>
      <c r="I142" s="5">
        <v>2</v>
      </c>
      <c r="J142" s="5">
        <v>3</v>
      </c>
      <c r="K142" s="16">
        <v>4349.2699999999995</v>
      </c>
      <c r="L142" s="16">
        <v>1111.49</v>
      </c>
      <c r="M142" s="16">
        <f t="shared" si="6"/>
        <v>3237.7799999999997</v>
      </c>
      <c r="N142" s="5">
        <v>7</v>
      </c>
      <c r="O142" s="33">
        <v>28697.119999999999</v>
      </c>
      <c r="P142" s="16">
        <v>14530.98</v>
      </c>
      <c r="Q142" s="16">
        <f t="shared" si="7"/>
        <v>14166.14</v>
      </c>
    </row>
    <row r="143" spans="1:17" x14ac:dyDescent="0.3">
      <c r="A143" s="12">
        <f t="shared" si="5"/>
        <v>136</v>
      </c>
      <c r="B143" s="22" t="s">
        <v>108</v>
      </c>
      <c r="C143" s="18" t="s">
        <v>38</v>
      </c>
      <c r="D143" s="20"/>
      <c r="E143" s="15" t="s">
        <v>30</v>
      </c>
      <c r="F143" s="32" t="s">
        <v>224</v>
      </c>
      <c r="G143" s="26" t="s">
        <v>118</v>
      </c>
      <c r="H143" s="5">
        <v>1</v>
      </c>
      <c r="I143" s="5">
        <v>0</v>
      </c>
      <c r="J143" s="5">
        <v>0</v>
      </c>
      <c r="K143" s="16">
        <v>0</v>
      </c>
      <c r="L143" s="16">
        <v>0</v>
      </c>
      <c r="M143" s="16">
        <f t="shared" si="6"/>
        <v>0</v>
      </c>
      <c r="N143" s="5">
        <v>1</v>
      </c>
      <c r="O143" s="33">
        <v>4672.22</v>
      </c>
      <c r="P143" s="16">
        <v>4672.22</v>
      </c>
      <c r="Q143" s="16">
        <f t="shared" si="7"/>
        <v>0</v>
      </c>
    </row>
    <row r="144" spans="1:17" x14ac:dyDescent="0.3">
      <c r="A144" s="12">
        <f t="shared" si="5"/>
        <v>137</v>
      </c>
      <c r="B144" s="22" t="s">
        <v>108</v>
      </c>
      <c r="C144" s="18" t="s">
        <v>38</v>
      </c>
      <c r="D144" s="20"/>
      <c r="E144" s="15" t="s">
        <v>30</v>
      </c>
      <c r="F144" s="32" t="s">
        <v>225</v>
      </c>
      <c r="G144" s="26" t="s">
        <v>119</v>
      </c>
      <c r="H144" s="5">
        <v>0</v>
      </c>
      <c r="I144" s="5">
        <v>0</v>
      </c>
      <c r="J144" s="5">
        <v>0</v>
      </c>
      <c r="K144" s="16">
        <v>0</v>
      </c>
      <c r="L144" s="16">
        <v>0</v>
      </c>
      <c r="M144" s="16">
        <f t="shared" si="6"/>
        <v>0</v>
      </c>
      <c r="N144" s="5">
        <v>2</v>
      </c>
      <c r="O144" s="33">
        <v>4962</v>
      </c>
      <c r="P144" s="16">
        <v>1736.7</v>
      </c>
      <c r="Q144" s="16">
        <f t="shared" si="7"/>
        <v>3225.3</v>
      </c>
    </row>
    <row r="145" spans="1:17" x14ac:dyDescent="0.3">
      <c r="A145" s="12">
        <f t="shared" si="5"/>
        <v>138</v>
      </c>
      <c r="B145" s="17" t="s">
        <v>130</v>
      </c>
      <c r="C145" s="18" t="s">
        <v>38</v>
      </c>
      <c r="D145" s="20"/>
      <c r="E145" s="15" t="s">
        <v>30</v>
      </c>
      <c r="F145" s="32" t="s">
        <v>226</v>
      </c>
      <c r="G145" s="26" t="s">
        <v>118</v>
      </c>
      <c r="H145" s="5">
        <v>2</v>
      </c>
      <c r="I145" s="5">
        <v>2</v>
      </c>
      <c r="J145" s="5">
        <v>2</v>
      </c>
      <c r="K145" s="16">
        <v>2116.29</v>
      </c>
      <c r="L145" s="16">
        <v>1123.8900000000001</v>
      </c>
      <c r="M145" s="16">
        <f t="shared" si="6"/>
        <v>992.39999999999986</v>
      </c>
      <c r="N145" s="5">
        <v>0</v>
      </c>
      <c r="O145" s="33">
        <v>0</v>
      </c>
      <c r="P145" s="16">
        <v>0</v>
      </c>
      <c r="Q145" s="16">
        <f t="shared" si="7"/>
        <v>0</v>
      </c>
    </row>
    <row r="146" spans="1:17" x14ac:dyDescent="0.3">
      <c r="A146" s="12">
        <f t="shared" si="5"/>
        <v>139</v>
      </c>
      <c r="B146" s="17" t="s">
        <v>130</v>
      </c>
      <c r="C146" s="18" t="s">
        <v>38</v>
      </c>
      <c r="D146" s="20"/>
      <c r="E146" s="15" t="s">
        <v>30</v>
      </c>
      <c r="F146" s="32" t="s">
        <v>193</v>
      </c>
      <c r="G146" s="26" t="s">
        <v>119</v>
      </c>
      <c r="H146" s="5">
        <v>3</v>
      </c>
      <c r="I146" s="5">
        <v>0</v>
      </c>
      <c r="J146" s="5">
        <v>0</v>
      </c>
      <c r="K146" s="16">
        <v>0</v>
      </c>
      <c r="L146" s="16">
        <v>0</v>
      </c>
      <c r="M146" s="16">
        <f t="shared" si="6"/>
        <v>0</v>
      </c>
      <c r="N146" s="5">
        <v>3</v>
      </c>
      <c r="O146" s="33">
        <v>3394.21</v>
      </c>
      <c r="P146" s="16">
        <v>3394.21</v>
      </c>
      <c r="Q146" s="16">
        <f t="shared" si="7"/>
        <v>0</v>
      </c>
    </row>
    <row r="147" spans="1:17" x14ac:dyDescent="0.3">
      <c r="A147" s="12">
        <f t="shared" si="5"/>
        <v>140</v>
      </c>
      <c r="B147" s="17" t="s">
        <v>99</v>
      </c>
      <c r="C147" s="18" t="s">
        <v>38</v>
      </c>
      <c r="D147" s="20"/>
      <c r="E147" s="15" t="s">
        <v>30</v>
      </c>
      <c r="F147" s="32" t="s">
        <v>227</v>
      </c>
      <c r="G147" s="26" t="s">
        <v>118</v>
      </c>
      <c r="H147" s="5">
        <v>4</v>
      </c>
      <c r="I147" s="5">
        <v>1</v>
      </c>
      <c r="J147" s="5">
        <v>2</v>
      </c>
      <c r="K147" s="16">
        <v>1428.34</v>
      </c>
      <c r="L147" s="16">
        <v>1428.34</v>
      </c>
      <c r="M147" s="16">
        <f t="shared" si="6"/>
        <v>0</v>
      </c>
      <c r="N147" s="5">
        <v>7</v>
      </c>
      <c r="O147" s="33">
        <v>16036.19</v>
      </c>
      <c r="P147" s="16">
        <v>16036.19</v>
      </c>
      <c r="Q147" s="16">
        <f t="shared" si="7"/>
        <v>0</v>
      </c>
    </row>
    <row r="148" spans="1:17" x14ac:dyDescent="0.3">
      <c r="A148" s="12">
        <f t="shared" si="5"/>
        <v>141</v>
      </c>
      <c r="B148" s="17" t="s">
        <v>99</v>
      </c>
      <c r="C148" s="18" t="s">
        <v>38</v>
      </c>
      <c r="D148" s="20"/>
      <c r="E148" s="15" t="s">
        <v>30</v>
      </c>
      <c r="F148" s="32" t="s">
        <v>227</v>
      </c>
      <c r="G148" s="26" t="s">
        <v>119</v>
      </c>
      <c r="H148" s="5">
        <v>4</v>
      </c>
      <c r="I148" s="5">
        <v>1</v>
      </c>
      <c r="J148" s="5">
        <v>2</v>
      </c>
      <c r="K148" s="16">
        <v>0</v>
      </c>
      <c r="L148" s="16">
        <v>0</v>
      </c>
      <c r="M148" s="16">
        <f t="shared" si="6"/>
        <v>0</v>
      </c>
      <c r="N148" s="5">
        <v>14</v>
      </c>
      <c r="O148" s="33">
        <v>0</v>
      </c>
      <c r="P148" s="16">
        <v>0</v>
      </c>
      <c r="Q148" s="16">
        <f t="shared" si="7"/>
        <v>0</v>
      </c>
    </row>
    <row r="149" spans="1:17" x14ac:dyDescent="0.3">
      <c r="A149" s="12">
        <f t="shared" si="5"/>
        <v>142</v>
      </c>
      <c r="B149" s="17" t="s">
        <v>124</v>
      </c>
      <c r="C149" s="18" t="s">
        <v>38</v>
      </c>
      <c r="D149" s="20"/>
      <c r="E149" s="15" t="s">
        <v>30</v>
      </c>
      <c r="F149" s="32" t="s">
        <v>176</v>
      </c>
      <c r="G149" s="26" t="s">
        <v>119</v>
      </c>
      <c r="H149" s="5">
        <v>1</v>
      </c>
      <c r="I149" s="5">
        <v>0</v>
      </c>
      <c r="J149" s="5">
        <v>0</v>
      </c>
      <c r="K149" s="16">
        <v>0</v>
      </c>
      <c r="L149" s="16">
        <v>0</v>
      </c>
      <c r="M149" s="16">
        <f t="shared" si="6"/>
        <v>0</v>
      </c>
      <c r="N149" s="5">
        <v>3</v>
      </c>
      <c r="O149" s="33">
        <v>11233.150000000001</v>
      </c>
      <c r="P149" s="16">
        <v>3542.05</v>
      </c>
      <c r="Q149" s="16">
        <f t="shared" si="7"/>
        <v>7691.1000000000013</v>
      </c>
    </row>
    <row r="150" spans="1:17" x14ac:dyDescent="0.3">
      <c r="A150" s="12">
        <f t="shared" si="5"/>
        <v>143</v>
      </c>
      <c r="B150" s="17" t="s">
        <v>100</v>
      </c>
      <c r="C150" s="18" t="s">
        <v>38</v>
      </c>
      <c r="D150" s="20"/>
      <c r="E150" s="15" t="s">
        <v>30</v>
      </c>
      <c r="F150" s="32" t="s">
        <v>228</v>
      </c>
      <c r="G150" s="26" t="s">
        <v>118</v>
      </c>
      <c r="H150" s="5">
        <v>0</v>
      </c>
      <c r="I150" s="5">
        <v>0</v>
      </c>
      <c r="J150" s="5">
        <v>0</v>
      </c>
      <c r="K150" s="16">
        <v>0</v>
      </c>
      <c r="L150" s="16">
        <v>0</v>
      </c>
      <c r="M150" s="16">
        <f t="shared" si="6"/>
        <v>0</v>
      </c>
      <c r="N150" s="5">
        <v>0</v>
      </c>
      <c r="O150" s="33">
        <v>0</v>
      </c>
      <c r="P150" s="16">
        <v>0</v>
      </c>
      <c r="Q150" s="16">
        <f t="shared" si="7"/>
        <v>0</v>
      </c>
    </row>
    <row r="151" spans="1:17" x14ac:dyDescent="0.3">
      <c r="A151" s="12">
        <f t="shared" si="5"/>
        <v>144</v>
      </c>
      <c r="B151" s="17" t="s">
        <v>100</v>
      </c>
      <c r="C151" s="18" t="s">
        <v>38</v>
      </c>
      <c r="D151" s="20"/>
      <c r="E151" s="15" t="s">
        <v>30</v>
      </c>
      <c r="F151" s="32" t="s">
        <v>208</v>
      </c>
      <c r="G151" s="26" t="s">
        <v>119</v>
      </c>
      <c r="H151" s="5">
        <v>0</v>
      </c>
      <c r="I151" s="5">
        <v>0</v>
      </c>
      <c r="J151" s="5">
        <v>0</v>
      </c>
      <c r="K151" s="16">
        <v>0</v>
      </c>
      <c r="L151" s="16">
        <v>0</v>
      </c>
      <c r="M151" s="16">
        <f t="shared" si="6"/>
        <v>0</v>
      </c>
      <c r="N151" s="5">
        <v>0</v>
      </c>
      <c r="O151" s="33">
        <v>0</v>
      </c>
      <c r="P151" s="16">
        <v>0</v>
      </c>
      <c r="Q151" s="16">
        <f t="shared" si="7"/>
        <v>0</v>
      </c>
    </row>
    <row r="152" spans="1:17" x14ac:dyDescent="0.3">
      <c r="A152" s="12">
        <f t="shared" si="5"/>
        <v>145</v>
      </c>
      <c r="B152" s="22" t="s">
        <v>45</v>
      </c>
      <c r="C152" s="18" t="s">
        <v>38</v>
      </c>
      <c r="D152" s="20"/>
      <c r="E152" s="15" t="s">
        <v>30</v>
      </c>
      <c r="F152" s="32" t="s">
        <v>229</v>
      </c>
      <c r="G152" s="26" t="s">
        <v>118</v>
      </c>
      <c r="H152" s="5">
        <v>0</v>
      </c>
      <c r="I152" s="5">
        <v>0</v>
      </c>
      <c r="J152" s="5">
        <v>0</v>
      </c>
      <c r="K152" s="16">
        <v>0</v>
      </c>
      <c r="L152" s="16">
        <v>0</v>
      </c>
      <c r="M152" s="16">
        <f t="shared" si="6"/>
        <v>0</v>
      </c>
      <c r="N152" s="5">
        <v>1</v>
      </c>
      <c r="O152" s="33">
        <v>3727.16</v>
      </c>
      <c r="P152" s="16">
        <v>3727.16</v>
      </c>
      <c r="Q152" s="16">
        <f t="shared" si="7"/>
        <v>0</v>
      </c>
    </row>
    <row r="153" spans="1:17" x14ac:dyDescent="0.3">
      <c r="A153" s="12">
        <f t="shared" si="5"/>
        <v>146</v>
      </c>
      <c r="B153" s="21" t="s">
        <v>16</v>
      </c>
      <c r="C153" s="18" t="s">
        <v>38</v>
      </c>
      <c r="D153" s="20"/>
      <c r="E153" s="15" t="s">
        <v>30</v>
      </c>
      <c r="F153" s="32" t="s">
        <v>230</v>
      </c>
      <c r="G153" s="26" t="s">
        <v>118</v>
      </c>
      <c r="H153" s="5">
        <v>0</v>
      </c>
      <c r="I153" s="5">
        <v>0</v>
      </c>
      <c r="J153" s="5">
        <v>0</v>
      </c>
      <c r="K153" s="16">
        <v>0</v>
      </c>
      <c r="L153" s="16">
        <v>0</v>
      </c>
      <c r="M153" s="16">
        <f t="shared" si="6"/>
        <v>0</v>
      </c>
      <c r="N153" s="5">
        <v>0</v>
      </c>
      <c r="O153" s="33">
        <v>0</v>
      </c>
      <c r="P153" s="16">
        <v>0</v>
      </c>
      <c r="Q153" s="16">
        <f t="shared" si="7"/>
        <v>0</v>
      </c>
    </row>
    <row r="154" spans="1:17" x14ac:dyDescent="0.3">
      <c r="A154" s="12">
        <f t="shared" si="5"/>
        <v>147</v>
      </c>
      <c r="B154" s="21" t="s">
        <v>55</v>
      </c>
      <c r="C154" s="18" t="s">
        <v>38</v>
      </c>
      <c r="D154" s="20"/>
      <c r="E154" s="15" t="s">
        <v>30</v>
      </c>
      <c r="F154" s="32" t="s">
        <v>231</v>
      </c>
      <c r="G154" s="26" t="s">
        <v>118</v>
      </c>
      <c r="H154" s="5">
        <v>3</v>
      </c>
      <c r="I154" s="5">
        <v>2</v>
      </c>
      <c r="J154" s="5">
        <v>2</v>
      </c>
      <c r="K154" s="16">
        <v>5127.1099999999997</v>
      </c>
      <c r="L154" s="16">
        <v>793.92</v>
      </c>
      <c r="M154" s="16">
        <f t="shared" si="6"/>
        <v>4333.1899999999996</v>
      </c>
      <c r="N154" s="5">
        <v>2</v>
      </c>
      <c r="O154" s="33">
        <v>5657.23</v>
      </c>
      <c r="P154" s="16">
        <v>5657.23</v>
      </c>
      <c r="Q154" s="16">
        <f t="shared" si="7"/>
        <v>0</v>
      </c>
    </row>
    <row r="155" spans="1:17" x14ac:dyDescent="0.3">
      <c r="A155" s="12">
        <f t="shared" si="5"/>
        <v>148</v>
      </c>
      <c r="B155" s="21" t="s">
        <v>55</v>
      </c>
      <c r="C155" s="18" t="s">
        <v>38</v>
      </c>
      <c r="D155" s="20"/>
      <c r="E155" s="15" t="s">
        <v>30</v>
      </c>
      <c r="F155" s="32" t="s">
        <v>167</v>
      </c>
      <c r="G155" s="26" t="s">
        <v>119</v>
      </c>
      <c r="H155" s="5">
        <v>1</v>
      </c>
      <c r="I155" s="5">
        <v>0</v>
      </c>
      <c r="J155" s="5">
        <v>0</v>
      </c>
      <c r="K155" s="16">
        <v>0</v>
      </c>
      <c r="L155" s="16">
        <v>0</v>
      </c>
      <c r="M155" s="16">
        <f t="shared" si="6"/>
        <v>0</v>
      </c>
      <c r="N155" s="5">
        <v>3</v>
      </c>
      <c r="O155" s="33">
        <v>5210.1000000000004</v>
      </c>
      <c r="P155" s="16">
        <v>3473.4</v>
      </c>
      <c r="Q155" s="16">
        <f t="shared" si="7"/>
        <v>1736.7000000000003</v>
      </c>
    </row>
    <row r="156" spans="1:17" x14ac:dyDescent="0.3">
      <c r="A156" s="12">
        <f t="shared" si="5"/>
        <v>149</v>
      </c>
      <c r="B156" s="21" t="s">
        <v>55</v>
      </c>
      <c r="C156" s="18" t="s">
        <v>38</v>
      </c>
      <c r="D156" s="20"/>
      <c r="E156" s="15" t="s">
        <v>30</v>
      </c>
      <c r="F156" s="32" t="s">
        <v>160</v>
      </c>
      <c r="G156" s="26" t="s">
        <v>121</v>
      </c>
      <c r="H156" s="5">
        <v>0</v>
      </c>
      <c r="I156" s="5">
        <v>0</v>
      </c>
      <c r="J156" s="5">
        <v>0</v>
      </c>
      <c r="K156" s="16">
        <v>0</v>
      </c>
      <c r="L156" s="16">
        <v>0</v>
      </c>
      <c r="M156" s="16">
        <f t="shared" si="6"/>
        <v>0</v>
      </c>
      <c r="N156" s="5">
        <v>0</v>
      </c>
      <c r="O156" s="33">
        <v>0</v>
      </c>
      <c r="P156" s="16">
        <v>0</v>
      </c>
      <c r="Q156" s="16">
        <f t="shared" si="7"/>
        <v>0</v>
      </c>
    </row>
    <row r="157" spans="1:17" x14ac:dyDescent="0.3">
      <c r="A157" s="12">
        <f t="shared" si="5"/>
        <v>150</v>
      </c>
      <c r="B157" s="22" t="s">
        <v>110</v>
      </c>
      <c r="C157" s="18" t="s">
        <v>38</v>
      </c>
      <c r="D157" s="19"/>
      <c r="E157" s="15" t="s">
        <v>30</v>
      </c>
      <c r="F157" s="32" t="s">
        <v>232</v>
      </c>
      <c r="G157" s="26" t="s">
        <v>118</v>
      </c>
      <c r="H157" s="5">
        <v>4</v>
      </c>
      <c r="I157" s="5">
        <v>1</v>
      </c>
      <c r="J157" s="5">
        <v>1</v>
      </c>
      <c r="K157" s="16">
        <v>1111.49</v>
      </c>
      <c r="L157" s="16">
        <v>1111.49</v>
      </c>
      <c r="M157" s="16">
        <f t="shared" si="6"/>
        <v>0</v>
      </c>
      <c r="N157" s="5">
        <v>5</v>
      </c>
      <c r="O157" s="33">
        <v>11048.9</v>
      </c>
      <c r="P157" s="16">
        <v>11048.9</v>
      </c>
      <c r="Q157" s="16">
        <f t="shared" si="7"/>
        <v>0</v>
      </c>
    </row>
    <row r="158" spans="1:17" x14ac:dyDescent="0.3">
      <c r="A158" s="12">
        <f t="shared" si="5"/>
        <v>151</v>
      </c>
      <c r="B158" s="22" t="s">
        <v>110</v>
      </c>
      <c r="C158" s="18" t="s">
        <v>38</v>
      </c>
      <c r="D158" s="19"/>
      <c r="E158" s="15" t="s">
        <v>30</v>
      </c>
      <c r="F158" s="32" t="s">
        <v>164</v>
      </c>
      <c r="G158" s="26" t="s">
        <v>119</v>
      </c>
      <c r="H158" s="5">
        <v>0</v>
      </c>
      <c r="I158" s="5">
        <v>0</v>
      </c>
      <c r="J158" s="5">
        <v>0</v>
      </c>
      <c r="K158" s="16">
        <v>0</v>
      </c>
      <c r="L158" s="16">
        <v>0</v>
      </c>
      <c r="M158" s="16">
        <f t="shared" si="6"/>
        <v>0</v>
      </c>
      <c r="N158" s="5">
        <v>0</v>
      </c>
      <c r="O158" s="33">
        <v>0</v>
      </c>
      <c r="P158" s="16">
        <v>0</v>
      </c>
      <c r="Q158" s="16">
        <f t="shared" si="7"/>
        <v>0</v>
      </c>
    </row>
    <row r="159" spans="1:17" x14ac:dyDescent="0.3">
      <c r="A159" s="12">
        <f t="shared" si="5"/>
        <v>152</v>
      </c>
      <c r="B159" s="22" t="s">
        <v>17</v>
      </c>
      <c r="C159" s="18" t="s">
        <v>38</v>
      </c>
      <c r="D159" s="20"/>
      <c r="E159" s="15" t="s">
        <v>34</v>
      </c>
      <c r="F159" s="32" t="s">
        <v>233</v>
      </c>
      <c r="G159" s="26" t="s">
        <v>118</v>
      </c>
      <c r="H159" s="5">
        <v>1</v>
      </c>
      <c r="I159" s="5">
        <v>0</v>
      </c>
      <c r="J159" s="5">
        <v>0</v>
      </c>
      <c r="K159" s="16">
        <v>0</v>
      </c>
      <c r="L159" s="16">
        <v>0</v>
      </c>
      <c r="M159" s="16">
        <f t="shared" si="6"/>
        <v>0</v>
      </c>
      <c r="N159" s="5">
        <v>0</v>
      </c>
      <c r="O159" s="33">
        <v>0</v>
      </c>
      <c r="P159" s="16">
        <v>0</v>
      </c>
      <c r="Q159" s="16">
        <f t="shared" si="7"/>
        <v>0</v>
      </c>
    </row>
    <row r="160" spans="1:17" x14ac:dyDescent="0.3">
      <c r="A160" s="12">
        <f t="shared" si="5"/>
        <v>153</v>
      </c>
      <c r="B160" s="22" t="s">
        <v>17</v>
      </c>
      <c r="C160" s="18" t="s">
        <v>38</v>
      </c>
      <c r="D160" s="20"/>
      <c r="E160" s="15" t="s">
        <v>34</v>
      </c>
      <c r="F160" s="32" t="s">
        <v>88</v>
      </c>
      <c r="G160" s="26" t="s">
        <v>121</v>
      </c>
      <c r="H160" s="5">
        <v>0</v>
      </c>
      <c r="I160" s="5">
        <v>0</v>
      </c>
      <c r="J160" s="5">
        <v>0</v>
      </c>
      <c r="K160" s="16">
        <v>0</v>
      </c>
      <c r="L160" s="16">
        <v>0</v>
      </c>
      <c r="M160" s="16">
        <f t="shared" si="6"/>
        <v>0</v>
      </c>
      <c r="N160" s="5">
        <v>0</v>
      </c>
      <c r="O160" s="33">
        <v>0</v>
      </c>
      <c r="P160" s="16">
        <v>0</v>
      </c>
      <c r="Q160" s="16">
        <f t="shared" si="7"/>
        <v>0</v>
      </c>
    </row>
    <row r="161" spans="1:17" x14ac:dyDescent="0.3">
      <c r="A161" s="12">
        <f t="shared" si="5"/>
        <v>154</v>
      </c>
      <c r="B161" s="22" t="s">
        <v>141</v>
      </c>
      <c r="C161" s="18" t="s">
        <v>38</v>
      </c>
      <c r="D161" s="20"/>
      <c r="E161" s="15" t="s">
        <v>30</v>
      </c>
      <c r="F161" s="32" t="s">
        <v>88</v>
      </c>
      <c r="G161" s="26" t="s">
        <v>119</v>
      </c>
      <c r="H161" s="5">
        <v>0</v>
      </c>
      <c r="I161" s="5">
        <v>0</v>
      </c>
      <c r="J161" s="5">
        <v>0</v>
      </c>
      <c r="K161" s="16">
        <v>0</v>
      </c>
      <c r="L161" s="16">
        <v>0</v>
      </c>
      <c r="M161" s="16">
        <f t="shared" si="6"/>
        <v>0</v>
      </c>
      <c r="N161" s="5">
        <v>0</v>
      </c>
      <c r="O161" s="33">
        <v>0</v>
      </c>
      <c r="P161" s="16">
        <v>0</v>
      </c>
      <c r="Q161" s="16">
        <f t="shared" si="7"/>
        <v>0</v>
      </c>
    </row>
    <row r="162" spans="1:17" x14ac:dyDescent="0.3">
      <c r="A162" s="12">
        <f t="shared" si="5"/>
        <v>155</v>
      </c>
      <c r="B162" s="17" t="s">
        <v>106</v>
      </c>
      <c r="C162" s="18" t="s">
        <v>38</v>
      </c>
      <c r="D162" s="20"/>
      <c r="E162" s="15" t="s">
        <v>30</v>
      </c>
      <c r="F162" s="32" t="s">
        <v>234</v>
      </c>
      <c r="G162" s="26" t="s">
        <v>118</v>
      </c>
      <c r="H162" s="5">
        <v>0</v>
      </c>
      <c r="I162" s="5">
        <v>0</v>
      </c>
      <c r="J162" s="5">
        <v>0</v>
      </c>
      <c r="K162" s="16">
        <v>0</v>
      </c>
      <c r="L162" s="16">
        <v>0</v>
      </c>
      <c r="M162" s="16">
        <f t="shared" si="6"/>
        <v>0</v>
      </c>
      <c r="N162" s="5">
        <v>0</v>
      </c>
      <c r="O162" s="33">
        <v>0</v>
      </c>
      <c r="P162" s="16">
        <v>0</v>
      </c>
      <c r="Q162" s="16">
        <f t="shared" si="7"/>
        <v>0</v>
      </c>
    </row>
    <row r="163" spans="1:17" x14ac:dyDescent="0.3">
      <c r="A163" s="12">
        <f t="shared" si="5"/>
        <v>156</v>
      </c>
      <c r="B163" s="17" t="s">
        <v>106</v>
      </c>
      <c r="C163" s="18" t="s">
        <v>38</v>
      </c>
      <c r="D163" s="20"/>
      <c r="E163" s="15" t="s">
        <v>30</v>
      </c>
      <c r="F163" s="32" t="s">
        <v>199</v>
      </c>
      <c r="G163" s="26" t="s">
        <v>119</v>
      </c>
      <c r="H163" s="5">
        <v>1</v>
      </c>
      <c r="I163" s="5">
        <v>0</v>
      </c>
      <c r="J163" s="5">
        <v>0</v>
      </c>
      <c r="K163" s="16">
        <v>0</v>
      </c>
      <c r="L163" s="16">
        <v>0</v>
      </c>
      <c r="M163" s="16">
        <f t="shared" si="6"/>
        <v>0</v>
      </c>
      <c r="N163" s="5">
        <v>1</v>
      </c>
      <c r="O163" s="33">
        <v>3969.6</v>
      </c>
      <c r="P163" s="16">
        <v>3969.6</v>
      </c>
      <c r="Q163" s="16">
        <f t="shared" si="7"/>
        <v>0</v>
      </c>
    </row>
    <row r="164" spans="1:17" x14ac:dyDescent="0.3">
      <c r="A164" s="12">
        <f t="shared" si="5"/>
        <v>157</v>
      </c>
      <c r="B164" s="17" t="s">
        <v>106</v>
      </c>
      <c r="C164" s="18" t="s">
        <v>38</v>
      </c>
      <c r="D164" s="20"/>
      <c r="E164" s="15" t="s">
        <v>30</v>
      </c>
      <c r="F164" s="32" t="s">
        <v>181</v>
      </c>
      <c r="G164" s="26" t="s">
        <v>121</v>
      </c>
      <c r="H164" s="5">
        <v>0</v>
      </c>
      <c r="I164" s="5">
        <v>0</v>
      </c>
      <c r="J164" s="5">
        <v>0</v>
      </c>
      <c r="K164" s="16">
        <v>0</v>
      </c>
      <c r="L164" s="16">
        <v>0</v>
      </c>
      <c r="M164" s="16">
        <f t="shared" si="6"/>
        <v>0</v>
      </c>
      <c r="N164" s="5">
        <v>3</v>
      </c>
      <c r="O164" s="33">
        <v>7847.04</v>
      </c>
      <c r="P164" s="16">
        <v>2481</v>
      </c>
      <c r="Q164" s="16">
        <f t="shared" si="7"/>
        <v>5366.04</v>
      </c>
    </row>
    <row r="165" spans="1:17" x14ac:dyDescent="0.3">
      <c r="A165" s="12">
        <f t="shared" si="5"/>
        <v>158</v>
      </c>
      <c r="B165" s="17" t="s">
        <v>37</v>
      </c>
      <c r="C165" s="18" t="s">
        <v>38</v>
      </c>
      <c r="D165" s="20"/>
      <c r="E165" s="15" t="s">
        <v>30</v>
      </c>
      <c r="F165" s="32" t="s">
        <v>88</v>
      </c>
      <c r="G165" s="26" t="s">
        <v>118</v>
      </c>
      <c r="H165" s="5">
        <v>0</v>
      </c>
      <c r="I165" s="5">
        <v>0</v>
      </c>
      <c r="J165" s="5">
        <v>0</v>
      </c>
      <c r="K165" s="16">
        <v>0</v>
      </c>
      <c r="L165" s="16">
        <v>0</v>
      </c>
      <c r="M165" s="16">
        <f t="shared" si="6"/>
        <v>0</v>
      </c>
      <c r="N165" s="5">
        <v>0</v>
      </c>
      <c r="O165" s="33">
        <v>0</v>
      </c>
      <c r="P165" s="16">
        <v>0</v>
      </c>
      <c r="Q165" s="16">
        <f t="shared" si="7"/>
        <v>0</v>
      </c>
    </row>
    <row r="166" spans="1:17" x14ac:dyDescent="0.3">
      <c r="A166" s="12">
        <f t="shared" si="5"/>
        <v>159</v>
      </c>
      <c r="B166" s="21" t="s">
        <v>18</v>
      </c>
      <c r="C166" s="18" t="s">
        <v>38</v>
      </c>
      <c r="D166" s="20"/>
      <c r="E166" s="15" t="s">
        <v>30</v>
      </c>
      <c r="F166" s="32" t="s">
        <v>235</v>
      </c>
      <c r="G166" s="26" t="s">
        <v>118</v>
      </c>
      <c r="H166" s="5">
        <v>1</v>
      </c>
      <c r="I166" s="5">
        <v>1</v>
      </c>
      <c r="J166" s="5">
        <v>2</v>
      </c>
      <c r="K166" s="16">
        <v>2108.85</v>
      </c>
      <c r="L166" s="16">
        <v>0</v>
      </c>
      <c r="M166" s="16">
        <f t="shared" si="6"/>
        <v>2108.85</v>
      </c>
      <c r="N166" s="5">
        <v>3</v>
      </c>
      <c r="O166" s="33">
        <v>5503.7900000000009</v>
      </c>
      <c r="P166" s="16">
        <v>1350.9</v>
      </c>
      <c r="Q166" s="16">
        <f t="shared" si="7"/>
        <v>4152.8900000000012</v>
      </c>
    </row>
    <row r="167" spans="1:17" x14ac:dyDescent="0.3">
      <c r="A167" s="12">
        <f t="shared" si="5"/>
        <v>160</v>
      </c>
      <c r="B167" s="21" t="s">
        <v>18</v>
      </c>
      <c r="C167" s="18" t="s">
        <v>38</v>
      </c>
      <c r="D167" s="20"/>
      <c r="E167" s="15" t="s">
        <v>30</v>
      </c>
      <c r="F167" s="32" t="s">
        <v>185</v>
      </c>
      <c r="G167" s="26" t="s">
        <v>119</v>
      </c>
      <c r="H167" s="5">
        <v>0</v>
      </c>
      <c r="I167" s="5">
        <v>0</v>
      </c>
      <c r="J167" s="5">
        <v>0</v>
      </c>
      <c r="K167" s="16">
        <v>0</v>
      </c>
      <c r="L167" s="16">
        <v>0</v>
      </c>
      <c r="M167" s="16">
        <f t="shared" si="6"/>
        <v>0</v>
      </c>
      <c r="N167" s="5">
        <v>1</v>
      </c>
      <c r="O167" s="33">
        <v>2481</v>
      </c>
      <c r="P167" s="16">
        <v>2481</v>
      </c>
      <c r="Q167" s="16">
        <f t="shared" si="7"/>
        <v>0</v>
      </c>
    </row>
    <row r="168" spans="1:17" x14ac:dyDescent="0.3">
      <c r="A168" s="12">
        <f t="shared" si="5"/>
        <v>161</v>
      </c>
      <c r="B168" s="21" t="s">
        <v>236</v>
      </c>
      <c r="C168" s="18" t="s">
        <v>38</v>
      </c>
      <c r="D168" s="20"/>
      <c r="E168" s="15" t="s">
        <v>30</v>
      </c>
      <c r="F168" s="32" t="s">
        <v>185</v>
      </c>
      <c r="G168" s="26" t="s">
        <v>118</v>
      </c>
      <c r="H168" s="5">
        <v>15</v>
      </c>
      <c r="I168" s="5">
        <v>6</v>
      </c>
      <c r="J168" s="5">
        <v>14</v>
      </c>
      <c r="K168" s="16">
        <v>11132.77</v>
      </c>
      <c r="L168" s="16">
        <v>7558.1699999999992</v>
      </c>
      <c r="M168" s="16">
        <f t="shared" si="6"/>
        <v>3574.6000000000013</v>
      </c>
      <c r="N168" s="5">
        <v>16</v>
      </c>
      <c r="O168" s="33">
        <v>18021.139999999996</v>
      </c>
      <c r="P168" s="16">
        <v>18021.139999999996</v>
      </c>
      <c r="Q168" s="16">
        <v>0</v>
      </c>
    </row>
    <row r="169" spans="1:17" x14ac:dyDescent="0.3">
      <c r="A169" s="12">
        <f t="shared" si="5"/>
        <v>162</v>
      </c>
      <c r="B169" s="21" t="s">
        <v>236</v>
      </c>
      <c r="C169" s="18" t="s">
        <v>38</v>
      </c>
      <c r="D169" s="20"/>
      <c r="E169" s="15" t="s">
        <v>30</v>
      </c>
      <c r="F169" s="32" t="s">
        <v>185</v>
      </c>
      <c r="G169" s="26" t="s">
        <v>121</v>
      </c>
      <c r="H169" s="5">
        <v>0</v>
      </c>
      <c r="I169" s="5">
        <v>0</v>
      </c>
      <c r="J169" s="5">
        <v>0</v>
      </c>
      <c r="K169" s="16">
        <v>0</v>
      </c>
      <c r="L169" s="16">
        <v>0</v>
      </c>
      <c r="M169" s="16">
        <f t="shared" si="6"/>
        <v>0</v>
      </c>
      <c r="N169" s="5">
        <v>0</v>
      </c>
      <c r="O169" s="33">
        <v>0</v>
      </c>
      <c r="P169" s="16">
        <v>0</v>
      </c>
      <c r="Q169" s="16">
        <v>0</v>
      </c>
    </row>
    <row r="170" spans="1:17" x14ac:dyDescent="0.3">
      <c r="A170" s="12">
        <f t="shared" si="5"/>
        <v>163</v>
      </c>
      <c r="B170" s="22" t="s">
        <v>19</v>
      </c>
      <c r="C170" s="18" t="s">
        <v>38</v>
      </c>
      <c r="D170" s="20"/>
      <c r="E170" s="15" t="s">
        <v>35</v>
      </c>
      <c r="F170" s="32" t="s">
        <v>88</v>
      </c>
      <c r="G170" s="26" t="s">
        <v>118</v>
      </c>
      <c r="H170" s="5">
        <v>0</v>
      </c>
      <c r="I170" s="5">
        <v>0</v>
      </c>
      <c r="J170" s="5">
        <v>0</v>
      </c>
      <c r="K170" s="16">
        <v>0</v>
      </c>
      <c r="L170" s="16">
        <v>0</v>
      </c>
      <c r="M170" s="16">
        <f t="shared" si="6"/>
        <v>0</v>
      </c>
      <c r="N170" s="5">
        <v>0</v>
      </c>
      <c r="O170" s="33">
        <v>0</v>
      </c>
      <c r="P170" s="16">
        <v>0</v>
      </c>
      <c r="Q170" s="16">
        <f t="shared" si="7"/>
        <v>0</v>
      </c>
    </row>
    <row r="171" spans="1:17" x14ac:dyDescent="0.3">
      <c r="A171" s="12">
        <f t="shared" si="5"/>
        <v>164</v>
      </c>
      <c r="B171" s="22" t="s">
        <v>151</v>
      </c>
      <c r="C171" s="18" t="s">
        <v>38</v>
      </c>
      <c r="D171" s="20"/>
      <c r="E171" s="15" t="s">
        <v>30</v>
      </c>
      <c r="F171" s="32" t="s">
        <v>88</v>
      </c>
      <c r="G171" s="26" t="s">
        <v>118</v>
      </c>
      <c r="H171" s="5">
        <v>0</v>
      </c>
      <c r="I171" s="5">
        <v>0</v>
      </c>
      <c r="J171" s="5">
        <v>0</v>
      </c>
      <c r="K171" s="16">
        <v>0</v>
      </c>
      <c r="L171" s="16">
        <v>0</v>
      </c>
      <c r="M171" s="16">
        <f t="shared" si="6"/>
        <v>0</v>
      </c>
      <c r="N171" s="5">
        <v>0</v>
      </c>
      <c r="O171" s="33">
        <v>0</v>
      </c>
      <c r="P171" s="16">
        <v>0</v>
      </c>
      <c r="Q171" s="16">
        <f t="shared" si="7"/>
        <v>0</v>
      </c>
    </row>
    <row r="172" spans="1:17" x14ac:dyDescent="0.3">
      <c r="A172" s="12">
        <f t="shared" si="5"/>
        <v>165</v>
      </c>
      <c r="B172" s="22" t="s">
        <v>111</v>
      </c>
      <c r="C172" s="18" t="s">
        <v>38</v>
      </c>
      <c r="D172" s="19"/>
      <c r="E172" s="15" t="s">
        <v>30</v>
      </c>
      <c r="F172" s="32" t="s">
        <v>238</v>
      </c>
      <c r="G172" s="26" t="s">
        <v>118</v>
      </c>
      <c r="H172" s="5">
        <v>5</v>
      </c>
      <c r="I172" s="5">
        <v>4</v>
      </c>
      <c r="J172" s="5">
        <v>5</v>
      </c>
      <c r="K172" s="16">
        <v>4235.1100000000006</v>
      </c>
      <c r="L172" s="16">
        <v>2969.8</v>
      </c>
      <c r="M172" s="16">
        <f t="shared" si="6"/>
        <v>1265.3100000000004</v>
      </c>
      <c r="N172" s="5">
        <v>2</v>
      </c>
      <c r="O172" s="33">
        <v>4844.5999999999995</v>
      </c>
      <c r="P172" s="16">
        <v>4844.5999999999995</v>
      </c>
      <c r="Q172" s="16">
        <f t="shared" si="7"/>
        <v>0</v>
      </c>
    </row>
    <row r="173" spans="1:17" x14ac:dyDescent="0.3">
      <c r="A173" s="12">
        <f t="shared" si="5"/>
        <v>166</v>
      </c>
      <c r="B173" s="22" t="s">
        <v>111</v>
      </c>
      <c r="C173" s="18" t="s">
        <v>38</v>
      </c>
      <c r="D173" s="19"/>
      <c r="E173" s="15" t="s">
        <v>30</v>
      </c>
      <c r="F173" s="32" t="s">
        <v>204</v>
      </c>
      <c r="G173" s="26" t="s">
        <v>119</v>
      </c>
      <c r="H173" s="5">
        <v>3</v>
      </c>
      <c r="I173" s="5">
        <v>1</v>
      </c>
      <c r="J173" s="5">
        <v>1</v>
      </c>
      <c r="K173" s="16">
        <v>1736.7</v>
      </c>
      <c r="L173" s="16">
        <v>0</v>
      </c>
      <c r="M173" s="16">
        <f t="shared" si="6"/>
        <v>1736.7</v>
      </c>
      <c r="N173" s="5">
        <v>1</v>
      </c>
      <c r="O173" s="33">
        <v>3225.3</v>
      </c>
      <c r="P173" s="16">
        <v>0</v>
      </c>
      <c r="Q173" s="16">
        <f t="shared" si="7"/>
        <v>3225.3</v>
      </c>
    </row>
    <row r="174" spans="1:17" x14ac:dyDescent="0.3">
      <c r="A174" s="12">
        <f t="shared" si="5"/>
        <v>167</v>
      </c>
      <c r="B174" s="22" t="s">
        <v>20</v>
      </c>
      <c r="C174" s="18" t="s">
        <v>38</v>
      </c>
      <c r="D174" s="20"/>
      <c r="E174" s="15" t="s">
        <v>30</v>
      </c>
      <c r="F174" s="32" t="s">
        <v>239</v>
      </c>
      <c r="G174" s="26" t="s">
        <v>118</v>
      </c>
      <c r="H174" s="5">
        <v>0</v>
      </c>
      <c r="I174" s="5">
        <v>0</v>
      </c>
      <c r="J174" s="5">
        <v>0</v>
      </c>
      <c r="K174" s="16">
        <v>0</v>
      </c>
      <c r="L174" s="16">
        <v>0</v>
      </c>
      <c r="M174" s="16">
        <f t="shared" si="6"/>
        <v>0</v>
      </c>
      <c r="N174" s="5">
        <v>0</v>
      </c>
      <c r="O174" s="33">
        <v>0</v>
      </c>
      <c r="P174" s="16">
        <v>0</v>
      </c>
      <c r="Q174" s="16">
        <f t="shared" si="7"/>
        <v>0</v>
      </c>
    </row>
    <row r="175" spans="1:17" x14ac:dyDescent="0.3">
      <c r="A175" s="12">
        <f t="shared" si="5"/>
        <v>168</v>
      </c>
      <c r="B175" s="22" t="s">
        <v>20</v>
      </c>
      <c r="C175" s="18" t="s">
        <v>38</v>
      </c>
      <c r="D175" s="20"/>
      <c r="E175" s="15" t="s">
        <v>30</v>
      </c>
      <c r="F175" s="32" t="s">
        <v>207</v>
      </c>
      <c r="G175" s="26" t="s">
        <v>119</v>
      </c>
      <c r="H175" s="5">
        <v>2</v>
      </c>
      <c r="I175" s="5">
        <v>0</v>
      </c>
      <c r="J175" s="5">
        <v>0</v>
      </c>
      <c r="K175" s="16">
        <v>0</v>
      </c>
      <c r="L175" s="16">
        <v>0</v>
      </c>
      <c r="M175" s="16">
        <f t="shared" si="6"/>
        <v>0</v>
      </c>
      <c r="N175" s="5">
        <v>1</v>
      </c>
      <c r="O175" s="33">
        <v>2481</v>
      </c>
      <c r="P175" s="16">
        <v>2481</v>
      </c>
      <c r="Q175" s="16">
        <f t="shared" si="7"/>
        <v>0</v>
      </c>
    </row>
    <row r="176" spans="1:17" x14ac:dyDescent="0.3">
      <c r="A176" s="12">
        <f t="shared" si="5"/>
        <v>169</v>
      </c>
      <c r="B176" s="21" t="s">
        <v>21</v>
      </c>
      <c r="C176" s="18" t="s">
        <v>38</v>
      </c>
      <c r="D176" s="20"/>
      <c r="E176" s="15" t="s">
        <v>30</v>
      </c>
      <c r="F176" s="32" t="s">
        <v>88</v>
      </c>
      <c r="G176" s="26" t="s">
        <v>118</v>
      </c>
      <c r="H176" s="5">
        <v>0</v>
      </c>
      <c r="I176" s="5">
        <v>0</v>
      </c>
      <c r="J176" s="5">
        <v>0</v>
      </c>
      <c r="K176" s="16">
        <v>0</v>
      </c>
      <c r="L176" s="16">
        <v>0</v>
      </c>
      <c r="M176" s="16">
        <f t="shared" si="6"/>
        <v>0</v>
      </c>
      <c r="N176" s="5">
        <v>0</v>
      </c>
      <c r="O176" s="33">
        <v>0</v>
      </c>
      <c r="P176" s="16">
        <v>0</v>
      </c>
      <c r="Q176" s="16">
        <f t="shared" si="7"/>
        <v>0</v>
      </c>
    </row>
    <row r="177" spans="1:17" x14ac:dyDescent="0.3">
      <c r="A177" s="12">
        <f t="shared" si="5"/>
        <v>170</v>
      </c>
      <c r="B177" s="21" t="s">
        <v>21</v>
      </c>
      <c r="C177" s="18" t="s">
        <v>38</v>
      </c>
      <c r="D177" s="20"/>
      <c r="E177" s="15" t="s">
        <v>30</v>
      </c>
      <c r="F177" s="32" t="s">
        <v>88</v>
      </c>
      <c r="G177" s="26" t="s">
        <v>119</v>
      </c>
      <c r="H177" s="5">
        <v>0</v>
      </c>
      <c r="I177" s="5">
        <v>0</v>
      </c>
      <c r="J177" s="5">
        <v>0</v>
      </c>
      <c r="K177" s="16">
        <v>0</v>
      </c>
      <c r="L177" s="16">
        <v>0</v>
      </c>
      <c r="M177" s="16">
        <f t="shared" si="6"/>
        <v>0</v>
      </c>
      <c r="N177" s="5">
        <v>0</v>
      </c>
      <c r="O177" s="33">
        <v>0</v>
      </c>
      <c r="P177" s="16">
        <v>0</v>
      </c>
      <c r="Q177" s="16">
        <f t="shared" si="7"/>
        <v>0</v>
      </c>
    </row>
    <row r="178" spans="1:17" x14ac:dyDescent="0.3">
      <c r="A178" s="12">
        <f t="shared" si="5"/>
        <v>171</v>
      </c>
      <c r="B178" s="22" t="s">
        <v>56</v>
      </c>
      <c r="C178" s="18" t="s">
        <v>38</v>
      </c>
      <c r="D178" s="20"/>
      <c r="E178" s="15" t="s">
        <v>30</v>
      </c>
      <c r="F178" s="32" t="s">
        <v>240</v>
      </c>
      <c r="G178" s="26" t="s">
        <v>118</v>
      </c>
      <c r="H178" s="5">
        <v>0</v>
      </c>
      <c r="I178" s="5">
        <v>0</v>
      </c>
      <c r="J178" s="5">
        <v>0</v>
      </c>
      <c r="K178" s="16">
        <v>0</v>
      </c>
      <c r="L178" s="16">
        <v>0</v>
      </c>
      <c r="M178" s="16">
        <f t="shared" si="6"/>
        <v>0</v>
      </c>
      <c r="N178" s="5">
        <v>0</v>
      </c>
      <c r="O178" s="33">
        <v>0</v>
      </c>
      <c r="P178" s="16">
        <v>0</v>
      </c>
      <c r="Q178" s="16">
        <f t="shared" si="7"/>
        <v>0</v>
      </c>
    </row>
    <row r="179" spans="1:17" x14ac:dyDescent="0.3">
      <c r="A179" s="12">
        <f t="shared" si="5"/>
        <v>172</v>
      </c>
      <c r="B179" s="22" t="s">
        <v>56</v>
      </c>
      <c r="C179" s="18" t="s">
        <v>38</v>
      </c>
      <c r="D179" s="20"/>
      <c r="E179" s="15" t="s">
        <v>30</v>
      </c>
      <c r="F179" s="32" t="s">
        <v>186</v>
      </c>
      <c r="G179" s="26" t="s">
        <v>119</v>
      </c>
      <c r="H179" s="5">
        <v>1</v>
      </c>
      <c r="I179" s="5">
        <v>0</v>
      </c>
      <c r="J179" s="5">
        <v>0</v>
      </c>
      <c r="K179" s="16">
        <v>0</v>
      </c>
      <c r="L179" s="16">
        <v>0</v>
      </c>
      <c r="M179" s="16">
        <f t="shared" si="6"/>
        <v>0</v>
      </c>
      <c r="N179" s="5">
        <v>1</v>
      </c>
      <c r="O179" s="33">
        <v>3969.6</v>
      </c>
      <c r="P179" s="16">
        <v>0</v>
      </c>
      <c r="Q179" s="16">
        <f t="shared" si="7"/>
        <v>3969.6</v>
      </c>
    </row>
    <row r="180" spans="1:17" x14ac:dyDescent="0.3">
      <c r="A180" s="12">
        <f t="shared" si="5"/>
        <v>173</v>
      </c>
      <c r="B180" s="21" t="s">
        <v>22</v>
      </c>
      <c r="C180" s="18" t="s">
        <v>38</v>
      </c>
      <c r="D180" s="20"/>
      <c r="E180" s="15" t="s">
        <v>32</v>
      </c>
      <c r="F180" s="32" t="s">
        <v>241</v>
      </c>
      <c r="G180" s="26" t="s">
        <v>118</v>
      </c>
      <c r="H180" s="5">
        <v>3</v>
      </c>
      <c r="I180" s="5">
        <v>2</v>
      </c>
      <c r="J180" s="5">
        <v>2</v>
      </c>
      <c r="K180" s="16">
        <v>3425.6099999999997</v>
      </c>
      <c r="L180" s="16">
        <v>0</v>
      </c>
      <c r="M180" s="16">
        <f t="shared" si="6"/>
        <v>3425.6099999999997</v>
      </c>
      <c r="N180" s="5">
        <v>4</v>
      </c>
      <c r="O180" s="33">
        <v>14246.17</v>
      </c>
      <c r="P180" s="16">
        <v>0</v>
      </c>
      <c r="Q180" s="16">
        <f t="shared" si="7"/>
        <v>14246.17</v>
      </c>
    </row>
    <row r="181" spans="1:17" x14ac:dyDescent="0.3">
      <c r="A181" s="12">
        <f t="shared" si="5"/>
        <v>174</v>
      </c>
      <c r="B181" s="21" t="s">
        <v>22</v>
      </c>
      <c r="C181" s="18" t="s">
        <v>38</v>
      </c>
      <c r="D181" s="20"/>
      <c r="E181" s="15" t="s">
        <v>32</v>
      </c>
      <c r="F181" s="32" t="s">
        <v>160</v>
      </c>
      <c r="G181" s="26" t="s">
        <v>122</v>
      </c>
      <c r="H181" s="5">
        <v>9</v>
      </c>
      <c r="I181" s="5">
        <v>0</v>
      </c>
      <c r="J181" s="5">
        <v>0</v>
      </c>
      <c r="K181" s="16">
        <v>0</v>
      </c>
      <c r="L181" s="16">
        <v>0</v>
      </c>
      <c r="M181" s="16">
        <f t="shared" si="6"/>
        <v>0</v>
      </c>
      <c r="N181" s="5">
        <v>12</v>
      </c>
      <c r="O181" s="33">
        <v>28035.300000000007</v>
      </c>
      <c r="P181" s="16">
        <v>16622.7</v>
      </c>
      <c r="Q181" s="16">
        <f t="shared" si="7"/>
        <v>11412.600000000006</v>
      </c>
    </row>
    <row r="182" spans="1:17" x14ac:dyDescent="0.3">
      <c r="A182" s="12">
        <f t="shared" si="5"/>
        <v>175</v>
      </c>
      <c r="B182" s="21" t="s">
        <v>280</v>
      </c>
      <c r="C182" s="18" t="s">
        <v>38</v>
      </c>
      <c r="D182" s="20"/>
      <c r="E182" s="15" t="s">
        <v>32</v>
      </c>
      <c r="F182" s="32" t="s">
        <v>160</v>
      </c>
      <c r="G182" s="26" t="s">
        <v>118</v>
      </c>
      <c r="H182" s="5">
        <v>3</v>
      </c>
      <c r="I182" s="5">
        <v>0</v>
      </c>
      <c r="J182" s="5">
        <v>0</v>
      </c>
      <c r="K182" s="16">
        <v>0</v>
      </c>
      <c r="L182" s="16">
        <v>0</v>
      </c>
      <c r="M182" s="16">
        <f t="shared" si="6"/>
        <v>0</v>
      </c>
      <c r="N182" s="5">
        <v>0</v>
      </c>
      <c r="O182" s="33">
        <v>0</v>
      </c>
      <c r="P182" s="16">
        <v>0</v>
      </c>
      <c r="Q182" s="16">
        <f t="shared" si="7"/>
        <v>0</v>
      </c>
    </row>
    <row r="183" spans="1:17" x14ac:dyDescent="0.3">
      <c r="A183" s="12">
        <f t="shared" si="5"/>
        <v>176</v>
      </c>
      <c r="B183" s="21" t="s">
        <v>280</v>
      </c>
      <c r="C183" s="18" t="s">
        <v>38</v>
      </c>
      <c r="D183" s="20"/>
      <c r="E183" s="15" t="s">
        <v>32</v>
      </c>
      <c r="F183" s="32" t="s">
        <v>160</v>
      </c>
      <c r="G183" s="26" t="s">
        <v>121</v>
      </c>
      <c r="H183" s="5"/>
      <c r="I183" s="5">
        <v>0</v>
      </c>
      <c r="J183" s="5">
        <v>0</v>
      </c>
      <c r="K183" s="16">
        <v>0</v>
      </c>
      <c r="L183" s="16">
        <v>0</v>
      </c>
      <c r="M183" s="16">
        <f t="shared" si="6"/>
        <v>0</v>
      </c>
      <c r="N183" s="5">
        <v>18</v>
      </c>
      <c r="O183" s="33"/>
      <c r="P183" s="16"/>
      <c r="Q183" s="16">
        <f t="shared" si="7"/>
        <v>0</v>
      </c>
    </row>
    <row r="184" spans="1:17" x14ac:dyDescent="0.3">
      <c r="A184" s="12">
        <f t="shared" si="5"/>
        <v>177</v>
      </c>
      <c r="B184" s="21" t="s">
        <v>93</v>
      </c>
      <c r="C184" s="18" t="s">
        <v>38</v>
      </c>
      <c r="D184" s="20"/>
      <c r="E184" s="15" t="s">
        <v>30</v>
      </c>
      <c r="F184" s="32" t="s">
        <v>242</v>
      </c>
      <c r="G184" s="26" t="s">
        <v>118</v>
      </c>
      <c r="H184" s="5">
        <v>0</v>
      </c>
      <c r="I184" s="5">
        <v>0</v>
      </c>
      <c r="J184" s="5">
        <v>0</v>
      </c>
      <c r="K184" s="16">
        <v>0</v>
      </c>
      <c r="L184" s="16">
        <v>0</v>
      </c>
      <c r="M184" s="16">
        <f t="shared" si="6"/>
        <v>0</v>
      </c>
      <c r="N184" s="5">
        <v>0</v>
      </c>
      <c r="O184" s="33">
        <v>0</v>
      </c>
      <c r="P184" s="16">
        <v>0</v>
      </c>
      <c r="Q184" s="16">
        <f t="shared" si="7"/>
        <v>0</v>
      </c>
    </row>
    <row r="185" spans="1:17" x14ac:dyDescent="0.3">
      <c r="A185" s="12">
        <f t="shared" si="5"/>
        <v>178</v>
      </c>
      <c r="B185" s="21" t="s">
        <v>93</v>
      </c>
      <c r="C185" s="18" t="s">
        <v>38</v>
      </c>
      <c r="D185" s="20"/>
      <c r="E185" s="15" t="s">
        <v>30</v>
      </c>
      <c r="F185" s="32" t="s">
        <v>169</v>
      </c>
      <c r="G185" s="26" t="s">
        <v>122</v>
      </c>
      <c r="H185" s="5">
        <v>0</v>
      </c>
      <c r="I185" s="5">
        <v>0</v>
      </c>
      <c r="J185" s="5">
        <v>0</v>
      </c>
      <c r="K185" s="16">
        <v>0</v>
      </c>
      <c r="L185" s="16">
        <v>0</v>
      </c>
      <c r="M185" s="16">
        <f t="shared" si="6"/>
        <v>0</v>
      </c>
      <c r="N185" s="5">
        <v>0</v>
      </c>
      <c r="O185" s="33">
        <v>0</v>
      </c>
      <c r="P185" s="16">
        <v>0</v>
      </c>
      <c r="Q185" s="16">
        <f t="shared" si="7"/>
        <v>0</v>
      </c>
    </row>
    <row r="186" spans="1:17" x14ac:dyDescent="0.3">
      <c r="A186" s="12">
        <f t="shared" si="5"/>
        <v>179</v>
      </c>
      <c r="B186" s="22" t="s">
        <v>46</v>
      </c>
      <c r="C186" s="18" t="s">
        <v>38</v>
      </c>
      <c r="D186" s="20"/>
      <c r="E186" s="15" t="s">
        <v>28</v>
      </c>
      <c r="F186" s="32" t="s">
        <v>88</v>
      </c>
      <c r="G186" s="26" t="s">
        <v>121</v>
      </c>
      <c r="H186" s="5">
        <v>1</v>
      </c>
      <c r="I186" s="5">
        <v>0</v>
      </c>
      <c r="J186" s="5">
        <v>0</v>
      </c>
      <c r="K186" s="16">
        <v>0</v>
      </c>
      <c r="L186" s="16">
        <v>0</v>
      </c>
      <c r="M186" s="16">
        <f t="shared" si="6"/>
        <v>0</v>
      </c>
      <c r="N186" s="5">
        <v>12</v>
      </c>
      <c r="O186" s="33">
        <v>20840.400000000005</v>
      </c>
      <c r="P186" s="16">
        <v>6946.8</v>
      </c>
      <c r="Q186" s="16">
        <f t="shared" si="7"/>
        <v>13893.600000000006</v>
      </c>
    </row>
    <row r="187" spans="1:17" x14ac:dyDescent="0.3">
      <c r="A187" s="12">
        <f>ROW()-7</f>
        <v>180</v>
      </c>
      <c r="B187" s="13" t="s">
        <v>102</v>
      </c>
      <c r="C187" s="14" t="s">
        <v>38</v>
      </c>
      <c r="D187" s="13"/>
      <c r="E187" s="15" t="s">
        <v>29</v>
      </c>
      <c r="F187" s="32" t="s">
        <v>243</v>
      </c>
      <c r="G187" s="26" t="s">
        <v>118</v>
      </c>
      <c r="H187" s="5">
        <v>0</v>
      </c>
      <c r="I187" s="5">
        <v>0</v>
      </c>
      <c r="J187" s="5">
        <v>0</v>
      </c>
      <c r="K187" s="16">
        <v>0</v>
      </c>
      <c r="L187" s="16">
        <v>0</v>
      </c>
      <c r="M187" s="16">
        <f t="shared" si="6"/>
        <v>0</v>
      </c>
      <c r="N187" s="5">
        <v>0</v>
      </c>
      <c r="O187" s="33">
        <v>0</v>
      </c>
      <c r="P187" s="16">
        <v>0</v>
      </c>
      <c r="Q187" s="16">
        <f t="shared" si="7"/>
        <v>0</v>
      </c>
    </row>
    <row r="188" spans="1:17" x14ac:dyDescent="0.3">
      <c r="A188" s="12">
        <f>ROW()-7</f>
        <v>181</v>
      </c>
      <c r="B188" s="13" t="s">
        <v>137</v>
      </c>
      <c r="C188" s="14" t="s">
        <v>38</v>
      </c>
      <c r="D188" s="13"/>
      <c r="E188" s="15" t="s">
        <v>32</v>
      </c>
      <c r="F188" s="32" t="s">
        <v>174</v>
      </c>
      <c r="G188" s="26" t="s">
        <v>122</v>
      </c>
      <c r="H188" s="5">
        <v>7</v>
      </c>
      <c r="I188" s="5">
        <v>0</v>
      </c>
      <c r="J188" s="5">
        <v>0</v>
      </c>
      <c r="K188" s="16">
        <v>0</v>
      </c>
      <c r="L188" s="16">
        <v>0</v>
      </c>
      <c r="M188" s="16">
        <f t="shared" si="6"/>
        <v>0</v>
      </c>
      <c r="N188" s="5">
        <v>3</v>
      </c>
      <c r="O188" s="33">
        <v>5954.4</v>
      </c>
      <c r="P188" s="16">
        <v>2481</v>
      </c>
      <c r="Q188" s="16">
        <f t="shared" si="7"/>
        <v>3473.3999999999996</v>
      </c>
    </row>
    <row r="189" spans="1:17" x14ac:dyDescent="0.3">
      <c r="A189" s="12">
        <f t="shared" si="5"/>
        <v>182</v>
      </c>
      <c r="B189" s="22" t="s">
        <v>47</v>
      </c>
      <c r="C189" s="18" t="s">
        <v>38</v>
      </c>
      <c r="D189" s="20"/>
      <c r="E189" s="15" t="s">
        <v>30</v>
      </c>
      <c r="F189" s="32" t="s">
        <v>244</v>
      </c>
      <c r="G189" s="26" t="s">
        <v>118</v>
      </c>
      <c r="H189" s="5">
        <v>1</v>
      </c>
      <c r="I189" s="5">
        <v>0</v>
      </c>
      <c r="J189" s="5">
        <v>0</v>
      </c>
      <c r="K189" s="16">
        <v>0</v>
      </c>
      <c r="L189" s="16">
        <v>0</v>
      </c>
      <c r="M189" s="16">
        <f t="shared" si="6"/>
        <v>0</v>
      </c>
      <c r="N189" s="5">
        <v>2</v>
      </c>
      <c r="O189" s="33">
        <v>2873</v>
      </c>
      <c r="P189" s="16">
        <v>1091.6400000000001</v>
      </c>
      <c r="Q189" s="16">
        <f t="shared" si="7"/>
        <v>1781.36</v>
      </c>
    </row>
    <row r="190" spans="1:17" x14ac:dyDescent="0.3">
      <c r="A190" s="12">
        <f t="shared" si="5"/>
        <v>183</v>
      </c>
      <c r="B190" s="22" t="s">
        <v>47</v>
      </c>
      <c r="C190" s="18" t="s">
        <v>38</v>
      </c>
      <c r="D190" s="20"/>
      <c r="E190" s="15" t="s">
        <v>30</v>
      </c>
      <c r="F190" s="32" t="s">
        <v>171</v>
      </c>
      <c r="G190" s="26" t="s">
        <v>119</v>
      </c>
      <c r="H190" s="5">
        <v>3</v>
      </c>
      <c r="I190" s="5">
        <v>0</v>
      </c>
      <c r="J190" s="5">
        <v>0</v>
      </c>
      <c r="K190" s="16">
        <v>0</v>
      </c>
      <c r="L190" s="16">
        <v>0</v>
      </c>
      <c r="M190" s="16">
        <f t="shared" si="6"/>
        <v>0</v>
      </c>
      <c r="N190" s="5">
        <v>3</v>
      </c>
      <c r="O190" s="33">
        <v>5210.1000000000004</v>
      </c>
      <c r="P190" s="16">
        <v>1736.7</v>
      </c>
      <c r="Q190" s="16">
        <f t="shared" si="7"/>
        <v>3473.4000000000005</v>
      </c>
    </row>
    <row r="191" spans="1:17" x14ac:dyDescent="0.3">
      <c r="A191" s="12">
        <f t="shared" si="5"/>
        <v>184</v>
      </c>
      <c r="B191" s="22" t="s">
        <v>48</v>
      </c>
      <c r="C191" s="18" t="s">
        <v>38</v>
      </c>
      <c r="D191" s="20"/>
      <c r="E191" s="15" t="s">
        <v>30</v>
      </c>
      <c r="F191" s="32" t="s">
        <v>88</v>
      </c>
      <c r="G191" s="26" t="s">
        <v>118</v>
      </c>
      <c r="H191" s="5">
        <v>0</v>
      </c>
      <c r="I191" s="5">
        <v>0</v>
      </c>
      <c r="J191" s="5">
        <v>0</v>
      </c>
      <c r="K191" s="16">
        <v>0</v>
      </c>
      <c r="L191" s="16">
        <v>0</v>
      </c>
      <c r="M191" s="16">
        <f t="shared" si="6"/>
        <v>0</v>
      </c>
      <c r="N191" s="5">
        <v>0</v>
      </c>
      <c r="O191" s="33">
        <v>0</v>
      </c>
      <c r="P191" s="16">
        <v>0</v>
      </c>
      <c r="Q191" s="16">
        <f t="shared" si="7"/>
        <v>0</v>
      </c>
    </row>
    <row r="192" spans="1:17" x14ac:dyDescent="0.3">
      <c r="A192" s="12">
        <f t="shared" si="5"/>
        <v>185</v>
      </c>
      <c r="B192" s="22" t="s">
        <v>140</v>
      </c>
      <c r="C192" s="18" t="s">
        <v>38</v>
      </c>
      <c r="D192" s="20"/>
      <c r="E192" s="15" t="s">
        <v>30</v>
      </c>
      <c r="F192" s="32" t="s">
        <v>88</v>
      </c>
      <c r="G192" s="26" t="s">
        <v>119</v>
      </c>
      <c r="H192" s="5">
        <v>0</v>
      </c>
      <c r="I192" s="5">
        <v>0</v>
      </c>
      <c r="J192" s="5">
        <v>0</v>
      </c>
      <c r="K192" s="16">
        <v>0</v>
      </c>
      <c r="L192" s="16">
        <v>0</v>
      </c>
      <c r="M192" s="16">
        <f t="shared" si="6"/>
        <v>0</v>
      </c>
      <c r="N192" s="5">
        <v>0</v>
      </c>
      <c r="O192" s="33">
        <v>0</v>
      </c>
      <c r="P192" s="16">
        <v>0</v>
      </c>
      <c r="Q192" s="16">
        <f t="shared" si="7"/>
        <v>0</v>
      </c>
    </row>
    <row r="193" spans="1:17" x14ac:dyDescent="0.3">
      <c r="A193" s="12">
        <f t="shared" si="5"/>
        <v>186</v>
      </c>
      <c r="B193" s="22" t="s">
        <v>140</v>
      </c>
      <c r="C193" s="18" t="s">
        <v>38</v>
      </c>
      <c r="D193" s="20"/>
      <c r="E193" s="15" t="s">
        <v>30</v>
      </c>
      <c r="F193" s="32" t="s">
        <v>88</v>
      </c>
      <c r="G193" s="26" t="s">
        <v>121</v>
      </c>
      <c r="H193" s="5">
        <v>0</v>
      </c>
      <c r="I193" s="5">
        <v>0</v>
      </c>
      <c r="J193" s="5">
        <v>0</v>
      </c>
      <c r="K193" s="16">
        <v>0</v>
      </c>
      <c r="L193" s="16">
        <v>0</v>
      </c>
      <c r="M193" s="16">
        <f t="shared" si="6"/>
        <v>0</v>
      </c>
      <c r="N193" s="5">
        <v>1</v>
      </c>
      <c r="O193" s="33">
        <v>2729.1</v>
      </c>
      <c r="P193" s="16">
        <v>0</v>
      </c>
      <c r="Q193" s="16">
        <f t="shared" si="7"/>
        <v>2729.1</v>
      </c>
    </row>
    <row r="194" spans="1:17" x14ac:dyDescent="0.3">
      <c r="A194" s="12">
        <f t="shared" si="5"/>
        <v>187</v>
      </c>
      <c r="B194" s="22" t="s">
        <v>57</v>
      </c>
      <c r="C194" s="18" t="s">
        <v>38</v>
      </c>
      <c r="D194" s="20"/>
      <c r="E194" s="15" t="s">
        <v>31</v>
      </c>
      <c r="F194" s="32" t="s">
        <v>245</v>
      </c>
      <c r="G194" s="26" t="s">
        <v>118</v>
      </c>
      <c r="H194" s="5">
        <v>1</v>
      </c>
      <c r="I194" s="5">
        <v>1</v>
      </c>
      <c r="J194" s="5">
        <v>2</v>
      </c>
      <c r="K194" s="16">
        <v>958</v>
      </c>
      <c r="L194" s="16">
        <v>958</v>
      </c>
      <c r="M194" s="16">
        <f t="shared" si="6"/>
        <v>0</v>
      </c>
      <c r="N194" s="5">
        <v>6</v>
      </c>
      <c r="O194" s="33">
        <v>15872.81</v>
      </c>
      <c r="P194" s="16">
        <v>7152.6399999999994</v>
      </c>
      <c r="Q194" s="16">
        <f t="shared" si="7"/>
        <v>8720.17</v>
      </c>
    </row>
    <row r="195" spans="1:17" x14ac:dyDescent="0.3">
      <c r="A195" s="12">
        <f t="shared" si="5"/>
        <v>188</v>
      </c>
      <c r="B195" s="22" t="s">
        <v>57</v>
      </c>
      <c r="C195" s="18" t="s">
        <v>38</v>
      </c>
      <c r="D195" s="20"/>
      <c r="E195" s="15" t="s">
        <v>31</v>
      </c>
      <c r="F195" s="32" t="s">
        <v>195</v>
      </c>
      <c r="G195" s="26" t="s">
        <v>119</v>
      </c>
      <c r="H195" s="5">
        <v>1</v>
      </c>
      <c r="I195" s="5">
        <v>1</v>
      </c>
      <c r="J195" s="5">
        <v>2</v>
      </c>
      <c r="K195" s="16">
        <v>1777.3600000000001</v>
      </c>
      <c r="L195" s="16">
        <v>1777.3600000000001</v>
      </c>
      <c r="M195" s="16">
        <f t="shared" si="6"/>
        <v>0</v>
      </c>
      <c r="N195" s="5">
        <v>2</v>
      </c>
      <c r="O195" s="33">
        <v>4465.8</v>
      </c>
      <c r="P195" s="16">
        <v>4465.8</v>
      </c>
      <c r="Q195" s="16">
        <f t="shared" si="7"/>
        <v>0</v>
      </c>
    </row>
    <row r="196" spans="1:17" x14ac:dyDescent="0.3">
      <c r="A196" s="12">
        <f t="shared" si="5"/>
        <v>189</v>
      </c>
      <c r="B196" s="22" t="s">
        <v>246</v>
      </c>
      <c r="C196" s="18" t="s">
        <v>38</v>
      </c>
      <c r="D196" s="20"/>
      <c r="E196" s="15" t="s">
        <v>30</v>
      </c>
      <c r="F196" s="32" t="s">
        <v>88</v>
      </c>
      <c r="G196" s="26" t="s">
        <v>118</v>
      </c>
      <c r="H196" s="34">
        <v>4</v>
      </c>
      <c r="I196" s="5">
        <v>1</v>
      </c>
      <c r="J196" s="5">
        <v>1</v>
      </c>
      <c r="K196" s="16">
        <v>793.92</v>
      </c>
      <c r="L196" s="16">
        <v>793.92</v>
      </c>
      <c r="M196" s="16">
        <f t="shared" si="6"/>
        <v>0</v>
      </c>
      <c r="N196" s="5">
        <v>1</v>
      </c>
      <c r="O196" s="33">
        <v>6320.6</v>
      </c>
      <c r="P196" s="16">
        <v>6320.6</v>
      </c>
      <c r="Q196" s="16">
        <f t="shared" si="7"/>
        <v>0</v>
      </c>
    </row>
    <row r="197" spans="1:17" x14ac:dyDescent="0.3">
      <c r="A197" s="12">
        <f t="shared" si="5"/>
        <v>190</v>
      </c>
      <c r="B197" s="22" t="s">
        <v>246</v>
      </c>
      <c r="C197" s="18" t="s">
        <v>38</v>
      </c>
      <c r="D197" s="20"/>
      <c r="E197" s="15" t="s">
        <v>30</v>
      </c>
      <c r="F197" s="32" t="s">
        <v>88</v>
      </c>
      <c r="G197" s="26" t="s">
        <v>119</v>
      </c>
      <c r="H197" s="34">
        <v>2</v>
      </c>
      <c r="I197" s="5">
        <v>0</v>
      </c>
      <c r="J197" s="5">
        <v>0</v>
      </c>
      <c r="K197" s="16">
        <v>0</v>
      </c>
      <c r="L197" s="16">
        <v>0</v>
      </c>
      <c r="M197" s="16">
        <f t="shared" si="6"/>
        <v>0</v>
      </c>
      <c r="N197" s="5">
        <v>2</v>
      </c>
      <c r="O197" s="33">
        <v>6450.6</v>
      </c>
      <c r="P197" s="16">
        <v>6450.6</v>
      </c>
      <c r="Q197" s="16">
        <f t="shared" si="7"/>
        <v>0</v>
      </c>
    </row>
    <row r="198" spans="1:17" x14ac:dyDescent="0.3">
      <c r="A198" s="12">
        <f t="shared" si="5"/>
        <v>191</v>
      </c>
      <c r="B198" s="22" t="s">
        <v>132</v>
      </c>
      <c r="C198" s="18" t="s">
        <v>38</v>
      </c>
      <c r="D198" s="20"/>
      <c r="E198" s="15" t="s">
        <v>31</v>
      </c>
      <c r="F198" s="32" t="s">
        <v>247</v>
      </c>
      <c r="G198" s="26" t="s">
        <v>118</v>
      </c>
      <c r="H198" s="5">
        <v>1</v>
      </c>
      <c r="I198" s="5">
        <v>0</v>
      </c>
      <c r="J198" s="5">
        <v>0</v>
      </c>
      <c r="K198" s="16">
        <v>0</v>
      </c>
      <c r="L198" s="16">
        <v>0</v>
      </c>
      <c r="M198" s="16">
        <f t="shared" si="6"/>
        <v>0</v>
      </c>
      <c r="N198" s="5">
        <v>3</v>
      </c>
      <c r="O198" s="33">
        <v>4945.5</v>
      </c>
      <c r="P198" s="16">
        <v>3089.71</v>
      </c>
      <c r="Q198" s="16">
        <f t="shared" si="7"/>
        <v>1855.79</v>
      </c>
    </row>
    <row r="199" spans="1:17" x14ac:dyDescent="0.3">
      <c r="A199" s="12">
        <f t="shared" si="5"/>
        <v>192</v>
      </c>
      <c r="B199" s="22" t="s">
        <v>132</v>
      </c>
      <c r="C199" s="18" t="s">
        <v>38</v>
      </c>
      <c r="D199" s="20"/>
      <c r="E199" s="15" t="s">
        <v>31</v>
      </c>
      <c r="F199" s="32" t="s">
        <v>88</v>
      </c>
      <c r="G199" s="26" t="s">
        <v>119</v>
      </c>
      <c r="H199" s="5">
        <v>0</v>
      </c>
      <c r="I199" s="5">
        <v>0</v>
      </c>
      <c r="J199" s="5">
        <v>0</v>
      </c>
      <c r="K199" s="16">
        <v>0</v>
      </c>
      <c r="L199" s="16">
        <v>0</v>
      </c>
      <c r="M199" s="16">
        <f t="shared" ref="M199:M229" si="8">K199-L199</f>
        <v>0</v>
      </c>
      <c r="N199" s="5">
        <v>0</v>
      </c>
      <c r="O199" s="33">
        <v>0</v>
      </c>
      <c r="P199" s="16">
        <v>0</v>
      </c>
      <c r="Q199" s="16">
        <f t="shared" ref="Q199:Q229" si="9">O199-P199</f>
        <v>0</v>
      </c>
    </row>
    <row r="200" spans="1:17" x14ac:dyDescent="0.3">
      <c r="A200" s="12">
        <f t="shared" si="5"/>
        <v>193</v>
      </c>
      <c r="B200" s="22" t="s">
        <v>23</v>
      </c>
      <c r="C200" s="18" t="s">
        <v>38</v>
      </c>
      <c r="D200" s="20"/>
      <c r="E200" s="15" t="s">
        <v>30</v>
      </c>
      <c r="F200" s="32" t="s">
        <v>88</v>
      </c>
      <c r="G200" s="26" t="s">
        <v>118</v>
      </c>
      <c r="H200" s="5">
        <v>0</v>
      </c>
      <c r="I200" s="5">
        <v>0</v>
      </c>
      <c r="J200" s="5">
        <v>0</v>
      </c>
      <c r="K200" s="16">
        <v>0</v>
      </c>
      <c r="L200" s="16">
        <v>0</v>
      </c>
      <c r="M200" s="16">
        <f t="shared" si="8"/>
        <v>0</v>
      </c>
      <c r="N200" s="5">
        <v>0</v>
      </c>
      <c r="O200" s="33">
        <v>0</v>
      </c>
      <c r="P200" s="16">
        <v>0</v>
      </c>
      <c r="Q200" s="16">
        <f t="shared" si="9"/>
        <v>0</v>
      </c>
    </row>
    <row r="201" spans="1:17" x14ac:dyDescent="0.3">
      <c r="A201" s="12">
        <f t="shared" si="5"/>
        <v>194</v>
      </c>
      <c r="B201" s="22" t="s">
        <v>24</v>
      </c>
      <c r="C201" s="18" t="s">
        <v>38</v>
      </c>
      <c r="D201" s="20"/>
      <c r="E201" s="15" t="s">
        <v>30</v>
      </c>
      <c r="F201" s="32" t="s">
        <v>88</v>
      </c>
      <c r="G201" s="26" t="s">
        <v>118</v>
      </c>
      <c r="H201" s="5">
        <v>0</v>
      </c>
      <c r="I201" s="5">
        <v>0</v>
      </c>
      <c r="J201" s="5">
        <v>0</v>
      </c>
      <c r="K201" s="16">
        <v>0</v>
      </c>
      <c r="L201" s="16">
        <v>0</v>
      </c>
      <c r="M201" s="16">
        <f t="shared" si="8"/>
        <v>0</v>
      </c>
      <c r="N201" s="5">
        <v>0</v>
      </c>
      <c r="O201" s="33">
        <v>0</v>
      </c>
      <c r="P201" s="16">
        <v>0</v>
      </c>
      <c r="Q201" s="16">
        <f t="shared" si="9"/>
        <v>0</v>
      </c>
    </row>
    <row r="202" spans="1:17" x14ac:dyDescent="0.3">
      <c r="A202" s="12">
        <f t="shared" si="5"/>
        <v>195</v>
      </c>
      <c r="B202" s="22" t="s">
        <v>59</v>
      </c>
      <c r="C202" s="18" t="s">
        <v>49</v>
      </c>
      <c r="D202" s="20" t="s">
        <v>50</v>
      </c>
      <c r="E202" s="15" t="s">
        <v>30</v>
      </c>
      <c r="F202" s="32" t="s">
        <v>248</v>
      </c>
      <c r="G202" s="26" t="s">
        <v>118</v>
      </c>
      <c r="H202" s="5">
        <v>0</v>
      </c>
      <c r="I202" s="5">
        <v>0</v>
      </c>
      <c r="J202" s="5">
        <v>0</v>
      </c>
      <c r="K202" s="16">
        <v>0</v>
      </c>
      <c r="L202" s="16">
        <v>0</v>
      </c>
      <c r="M202" s="16">
        <f t="shared" si="8"/>
        <v>0</v>
      </c>
      <c r="N202" s="5">
        <v>0</v>
      </c>
      <c r="O202" s="33">
        <v>0</v>
      </c>
      <c r="P202" s="16">
        <v>0</v>
      </c>
      <c r="Q202" s="16">
        <f t="shared" si="9"/>
        <v>0</v>
      </c>
    </row>
    <row r="203" spans="1:17" x14ac:dyDescent="0.3">
      <c r="A203" s="12">
        <f t="shared" si="5"/>
        <v>196</v>
      </c>
      <c r="B203" s="22" t="s">
        <v>59</v>
      </c>
      <c r="C203" s="18" t="s">
        <v>49</v>
      </c>
      <c r="D203" s="20" t="s">
        <v>50</v>
      </c>
      <c r="E203" s="15" t="s">
        <v>30</v>
      </c>
      <c r="F203" s="32" t="s">
        <v>88</v>
      </c>
      <c r="G203" s="26" t="s">
        <v>119</v>
      </c>
      <c r="H203" s="5">
        <v>0</v>
      </c>
      <c r="I203" s="5">
        <v>0</v>
      </c>
      <c r="J203" s="5">
        <v>0</v>
      </c>
      <c r="K203" s="16">
        <v>0</v>
      </c>
      <c r="L203" s="16">
        <v>0</v>
      </c>
      <c r="M203" s="16">
        <f t="shared" si="8"/>
        <v>0</v>
      </c>
      <c r="N203" s="5">
        <v>0</v>
      </c>
      <c r="O203" s="33">
        <v>0</v>
      </c>
      <c r="P203" s="16">
        <v>0</v>
      </c>
      <c r="Q203" s="16">
        <f t="shared" si="9"/>
        <v>0</v>
      </c>
    </row>
    <row r="204" spans="1:17" x14ac:dyDescent="0.3">
      <c r="A204" s="12">
        <f t="shared" si="5"/>
        <v>197</v>
      </c>
      <c r="B204" s="22" t="s">
        <v>113</v>
      </c>
      <c r="C204" s="18" t="s">
        <v>38</v>
      </c>
      <c r="D204" s="19"/>
      <c r="E204" s="15" t="s">
        <v>30</v>
      </c>
      <c r="F204" s="32" t="s">
        <v>249</v>
      </c>
      <c r="G204" s="26" t="s">
        <v>118</v>
      </c>
      <c r="H204" s="5">
        <v>2</v>
      </c>
      <c r="I204" s="5">
        <v>1</v>
      </c>
      <c r="J204" s="5">
        <v>1</v>
      </c>
      <c r="K204" s="16">
        <v>793.92</v>
      </c>
      <c r="L204" s="16">
        <v>793.92</v>
      </c>
      <c r="M204" s="16">
        <f t="shared" si="8"/>
        <v>0</v>
      </c>
      <c r="N204" s="5">
        <v>0</v>
      </c>
      <c r="O204" s="33">
        <v>0</v>
      </c>
      <c r="P204" s="16">
        <v>0</v>
      </c>
      <c r="Q204" s="16">
        <f t="shared" si="9"/>
        <v>0</v>
      </c>
    </row>
    <row r="205" spans="1:17" x14ac:dyDescent="0.3">
      <c r="A205" s="12">
        <f t="shared" si="5"/>
        <v>198</v>
      </c>
      <c r="B205" s="21" t="s">
        <v>66</v>
      </c>
      <c r="C205" s="18" t="s">
        <v>38</v>
      </c>
      <c r="D205" s="20"/>
      <c r="E205" s="15" t="s">
        <v>30</v>
      </c>
      <c r="F205" s="32" t="s">
        <v>250</v>
      </c>
      <c r="G205" s="26" t="s">
        <v>118</v>
      </c>
      <c r="H205" s="5">
        <v>1</v>
      </c>
      <c r="I205" s="5">
        <v>1</v>
      </c>
      <c r="J205" s="5">
        <v>1</v>
      </c>
      <c r="K205" s="16">
        <v>3405.92</v>
      </c>
      <c r="L205" s="16">
        <v>0</v>
      </c>
      <c r="M205" s="16">
        <f t="shared" si="8"/>
        <v>3405.92</v>
      </c>
      <c r="N205" s="5">
        <v>1</v>
      </c>
      <c r="O205" s="33">
        <v>2395.6</v>
      </c>
      <c r="P205" s="16">
        <v>2395.6</v>
      </c>
      <c r="Q205" s="16">
        <f t="shared" si="9"/>
        <v>0</v>
      </c>
    </row>
    <row r="206" spans="1:17" x14ac:dyDescent="0.3">
      <c r="A206" s="12">
        <f t="shared" si="5"/>
        <v>199</v>
      </c>
      <c r="B206" s="23" t="s">
        <v>251</v>
      </c>
      <c r="C206" s="18" t="s">
        <v>38</v>
      </c>
      <c r="D206" s="20"/>
      <c r="E206" s="15" t="s">
        <v>30</v>
      </c>
      <c r="F206" s="32" t="s">
        <v>200</v>
      </c>
      <c r="G206" s="26" t="s">
        <v>119</v>
      </c>
      <c r="H206" s="5">
        <v>0</v>
      </c>
      <c r="I206" s="5">
        <v>0</v>
      </c>
      <c r="J206" s="5">
        <v>0</v>
      </c>
      <c r="K206" s="16">
        <v>0</v>
      </c>
      <c r="L206" s="16">
        <v>0</v>
      </c>
      <c r="M206" s="16">
        <f t="shared" si="8"/>
        <v>0</v>
      </c>
      <c r="N206" s="5">
        <v>0</v>
      </c>
      <c r="O206" s="33">
        <v>0</v>
      </c>
      <c r="P206" s="16">
        <v>0</v>
      </c>
      <c r="Q206" s="16">
        <f t="shared" si="9"/>
        <v>0</v>
      </c>
    </row>
    <row r="207" spans="1:17" x14ac:dyDescent="0.3">
      <c r="A207" s="12">
        <f t="shared" si="5"/>
        <v>200</v>
      </c>
      <c r="B207" s="23" t="s">
        <v>25</v>
      </c>
      <c r="C207" s="18" t="s">
        <v>38</v>
      </c>
      <c r="D207" s="20"/>
      <c r="E207" s="15" t="s">
        <v>30</v>
      </c>
      <c r="F207" s="32" t="s">
        <v>252</v>
      </c>
      <c r="G207" s="26" t="s">
        <v>118</v>
      </c>
      <c r="H207" s="5">
        <v>1</v>
      </c>
      <c r="I207" s="5">
        <v>0</v>
      </c>
      <c r="J207" s="5">
        <v>0</v>
      </c>
      <c r="K207" s="16">
        <v>0</v>
      </c>
      <c r="L207" s="16">
        <v>0</v>
      </c>
      <c r="M207" s="16">
        <f t="shared" si="8"/>
        <v>0</v>
      </c>
      <c r="N207" s="5">
        <v>0</v>
      </c>
      <c r="O207" s="33">
        <v>0</v>
      </c>
      <c r="P207" s="16">
        <v>0</v>
      </c>
      <c r="Q207" s="16">
        <f t="shared" si="9"/>
        <v>0</v>
      </c>
    </row>
    <row r="208" spans="1:17" x14ac:dyDescent="0.3">
      <c r="A208" s="12">
        <f t="shared" si="5"/>
        <v>201</v>
      </c>
      <c r="B208" s="23" t="s">
        <v>25</v>
      </c>
      <c r="C208" s="18" t="s">
        <v>38</v>
      </c>
      <c r="D208" s="20"/>
      <c r="E208" s="15" t="s">
        <v>30</v>
      </c>
      <c r="F208" s="32" t="s">
        <v>200</v>
      </c>
      <c r="G208" s="26" t="s">
        <v>119</v>
      </c>
      <c r="H208" s="5">
        <v>2</v>
      </c>
      <c r="I208" s="5">
        <v>0</v>
      </c>
      <c r="J208" s="5">
        <v>0</v>
      </c>
      <c r="K208" s="16">
        <v>0</v>
      </c>
      <c r="L208" s="16">
        <v>0</v>
      </c>
      <c r="M208" s="16">
        <f t="shared" si="8"/>
        <v>0</v>
      </c>
      <c r="N208" s="5">
        <v>1</v>
      </c>
      <c r="O208" s="33">
        <v>2729.1</v>
      </c>
      <c r="P208" s="16">
        <v>0</v>
      </c>
      <c r="Q208" s="16">
        <f t="shared" si="9"/>
        <v>2729.1</v>
      </c>
    </row>
    <row r="209" spans="1:17" x14ac:dyDescent="0.3">
      <c r="A209" s="12">
        <f t="shared" si="5"/>
        <v>202</v>
      </c>
      <c r="B209" s="23" t="s">
        <v>129</v>
      </c>
      <c r="C209" s="18" t="s">
        <v>38</v>
      </c>
      <c r="D209" s="20"/>
      <c r="E209" s="15" t="s">
        <v>30</v>
      </c>
      <c r="F209" s="32" t="s">
        <v>253</v>
      </c>
      <c r="G209" s="26" t="s">
        <v>118</v>
      </c>
      <c r="H209" s="5">
        <v>7</v>
      </c>
      <c r="I209" s="5">
        <v>6</v>
      </c>
      <c r="J209" s="5">
        <v>8</v>
      </c>
      <c r="K209" s="16">
        <v>5855.11</v>
      </c>
      <c r="L209" s="16">
        <v>5334.0999999999995</v>
      </c>
      <c r="M209" s="16">
        <f t="shared" si="8"/>
        <v>521.01000000000022</v>
      </c>
      <c r="N209" s="5">
        <v>3</v>
      </c>
      <c r="O209" s="33">
        <v>16146.19</v>
      </c>
      <c r="P209" s="16">
        <v>8981.2199999999993</v>
      </c>
      <c r="Q209" s="16">
        <f t="shared" si="9"/>
        <v>7164.9700000000012</v>
      </c>
    </row>
    <row r="210" spans="1:17" x14ac:dyDescent="0.3">
      <c r="A210" s="12">
        <f t="shared" si="5"/>
        <v>203</v>
      </c>
      <c r="B210" s="23" t="s">
        <v>129</v>
      </c>
      <c r="C210" s="18" t="s">
        <v>38</v>
      </c>
      <c r="D210" s="20"/>
      <c r="E210" s="15" t="s">
        <v>30</v>
      </c>
      <c r="F210" s="32" t="s">
        <v>205</v>
      </c>
      <c r="G210" s="26" t="s">
        <v>119</v>
      </c>
      <c r="H210" s="5">
        <v>2</v>
      </c>
      <c r="I210" s="5">
        <v>2</v>
      </c>
      <c r="J210" s="5">
        <v>3</v>
      </c>
      <c r="K210" s="16">
        <v>3953.67</v>
      </c>
      <c r="L210" s="16">
        <v>0</v>
      </c>
      <c r="M210" s="16">
        <f t="shared" si="8"/>
        <v>3953.67</v>
      </c>
      <c r="N210" s="5">
        <v>0</v>
      </c>
      <c r="O210" s="33">
        <v>0</v>
      </c>
      <c r="P210" s="16">
        <v>0</v>
      </c>
      <c r="Q210" s="16">
        <f t="shared" si="9"/>
        <v>0</v>
      </c>
    </row>
    <row r="211" spans="1:17" x14ac:dyDescent="0.3">
      <c r="A211" s="12">
        <f t="shared" si="5"/>
        <v>204</v>
      </c>
      <c r="B211" s="23" t="s">
        <v>155</v>
      </c>
      <c r="C211" s="18" t="s">
        <v>38</v>
      </c>
      <c r="D211" s="20"/>
      <c r="E211" s="15" t="s">
        <v>30</v>
      </c>
      <c r="F211" s="32" t="s">
        <v>205</v>
      </c>
      <c r="G211" s="26" t="s">
        <v>118</v>
      </c>
      <c r="H211" s="5">
        <v>0</v>
      </c>
      <c r="I211" s="5">
        <v>0</v>
      </c>
      <c r="J211" s="5">
        <v>0</v>
      </c>
      <c r="K211" s="16">
        <v>0</v>
      </c>
      <c r="L211" s="16">
        <v>0</v>
      </c>
      <c r="M211" s="16">
        <f>K211-L211</f>
        <v>0</v>
      </c>
      <c r="N211" s="5">
        <v>0</v>
      </c>
      <c r="O211" s="33">
        <v>0</v>
      </c>
      <c r="P211" s="16">
        <v>0</v>
      </c>
      <c r="Q211" s="16">
        <f>O211-P211</f>
        <v>0</v>
      </c>
    </row>
    <row r="212" spans="1:17" x14ac:dyDescent="0.3">
      <c r="A212" s="12">
        <f t="shared" si="5"/>
        <v>205</v>
      </c>
      <c r="B212" s="22" t="s">
        <v>114</v>
      </c>
      <c r="C212" s="18" t="s">
        <v>38</v>
      </c>
      <c r="D212" s="19"/>
      <c r="E212" s="15" t="s">
        <v>30</v>
      </c>
      <c r="F212" s="32" t="s">
        <v>254</v>
      </c>
      <c r="G212" s="26" t="s">
        <v>118</v>
      </c>
      <c r="H212" s="5">
        <v>0</v>
      </c>
      <c r="I212" s="5">
        <v>0</v>
      </c>
      <c r="J212" s="5">
        <v>0</v>
      </c>
      <c r="K212" s="16">
        <v>0</v>
      </c>
      <c r="L212" s="16">
        <v>0</v>
      </c>
      <c r="M212" s="16">
        <f t="shared" si="8"/>
        <v>0</v>
      </c>
      <c r="N212" s="5">
        <v>0</v>
      </c>
      <c r="O212" s="33">
        <v>0</v>
      </c>
      <c r="P212" s="16">
        <v>0</v>
      </c>
      <c r="Q212" s="16">
        <f t="shared" si="9"/>
        <v>0</v>
      </c>
    </row>
    <row r="213" spans="1:17" x14ac:dyDescent="0.3">
      <c r="A213" s="12">
        <f t="shared" si="5"/>
        <v>206</v>
      </c>
      <c r="B213" s="22" t="s">
        <v>114</v>
      </c>
      <c r="C213" s="18" t="s">
        <v>38</v>
      </c>
      <c r="D213" s="19"/>
      <c r="E213" s="15" t="s">
        <v>30</v>
      </c>
      <c r="F213" s="32" t="s">
        <v>184</v>
      </c>
      <c r="G213" s="26" t="s">
        <v>119</v>
      </c>
      <c r="H213" s="5">
        <v>0</v>
      </c>
      <c r="I213" s="5">
        <v>0</v>
      </c>
      <c r="J213" s="5">
        <v>0</v>
      </c>
      <c r="K213" s="16">
        <v>0</v>
      </c>
      <c r="L213" s="16">
        <v>0</v>
      </c>
      <c r="M213" s="16">
        <f t="shared" si="8"/>
        <v>0</v>
      </c>
      <c r="N213" s="5">
        <v>0</v>
      </c>
      <c r="O213" s="33">
        <v>0</v>
      </c>
      <c r="P213" s="16">
        <v>0</v>
      </c>
      <c r="Q213" s="16">
        <f t="shared" si="9"/>
        <v>0</v>
      </c>
    </row>
    <row r="214" spans="1:17" x14ac:dyDescent="0.3">
      <c r="A214" s="12">
        <f t="shared" si="5"/>
        <v>207</v>
      </c>
      <c r="B214" s="22" t="s">
        <v>60</v>
      </c>
      <c r="C214" s="18" t="s">
        <v>38</v>
      </c>
      <c r="D214" s="20" t="s">
        <v>123</v>
      </c>
      <c r="E214" s="15" t="s">
        <v>30</v>
      </c>
      <c r="F214" s="32" t="s">
        <v>255</v>
      </c>
      <c r="G214" s="26" t="s">
        <v>118</v>
      </c>
      <c r="H214" s="5">
        <v>4</v>
      </c>
      <c r="I214" s="5">
        <v>2</v>
      </c>
      <c r="J214" s="5">
        <v>2</v>
      </c>
      <c r="K214" s="16">
        <v>1587.84</v>
      </c>
      <c r="L214" s="16">
        <v>1587.84</v>
      </c>
      <c r="M214" s="16">
        <f t="shared" si="8"/>
        <v>0</v>
      </c>
      <c r="N214" s="5">
        <v>0</v>
      </c>
      <c r="O214" s="33">
        <v>0</v>
      </c>
      <c r="P214" s="16">
        <v>0</v>
      </c>
      <c r="Q214" s="16">
        <f t="shared" si="9"/>
        <v>0</v>
      </c>
    </row>
    <row r="215" spans="1:17" x14ac:dyDescent="0.3">
      <c r="A215" s="12">
        <f t="shared" si="5"/>
        <v>208</v>
      </c>
      <c r="B215" s="22" t="s">
        <v>87</v>
      </c>
      <c r="C215" s="18" t="s">
        <v>38</v>
      </c>
      <c r="D215" s="20"/>
      <c r="E215" s="15" t="s">
        <v>29</v>
      </c>
      <c r="F215" s="32" t="s">
        <v>256</v>
      </c>
      <c r="G215" s="26" t="s">
        <v>118</v>
      </c>
      <c r="H215" s="5">
        <v>0</v>
      </c>
      <c r="I215" s="5">
        <v>0</v>
      </c>
      <c r="J215" s="5">
        <v>0</v>
      </c>
      <c r="K215" s="16">
        <v>0</v>
      </c>
      <c r="L215" s="16">
        <v>0</v>
      </c>
      <c r="M215" s="16">
        <f t="shared" si="8"/>
        <v>0</v>
      </c>
      <c r="N215" s="5">
        <v>0</v>
      </c>
      <c r="O215" s="33">
        <v>0</v>
      </c>
      <c r="P215" s="16">
        <v>0</v>
      </c>
      <c r="Q215" s="16">
        <f t="shared" si="9"/>
        <v>0</v>
      </c>
    </row>
    <row r="216" spans="1:17" x14ac:dyDescent="0.3">
      <c r="A216" s="12">
        <f t="shared" si="5"/>
        <v>209</v>
      </c>
      <c r="B216" s="22" t="s">
        <v>87</v>
      </c>
      <c r="C216" s="18" t="s">
        <v>38</v>
      </c>
      <c r="D216" s="20"/>
      <c r="E216" s="15" t="s">
        <v>29</v>
      </c>
      <c r="F216" s="32" t="s">
        <v>164</v>
      </c>
      <c r="G216" s="26" t="s">
        <v>121</v>
      </c>
      <c r="H216" s="5">
        <v>0</v>
      </c>
      <c r="I216" s="5">
        <v>0</v>
      </c>
      <c r="J216" s="5">
        <v>0</v>
      </c>
      <c r="K216" s="16">
        <v>0</v>
      </c>
      <c r="L216" s="16">
        <v>0</v>
      </c>
      <c r="M216" s="16">
        <f t="shared" si="8"/>
        <v>0</v>
      </c>
      <c r="N216" s="5">
        <v>0</v>
      </c>
      <c r="O216" s="33">
        <v>0</v>
      </c>
      <c r="P216" s="16">
        <v>0</v>
      </c>
      <c r="Q216" s="16">
        <f t="shared" si="9"/>
        <v>0</v>
      </c>
    </row>
    <row r="217" spans="1:17" x14ac:dyDescent="0.3">
      <c r="A217" s="12">
        <f t="shared" si="5"/>
        <v>210</v>
      </c>
      <c r="B217" s="22" t="s">
        <v>87</v>
      </c>
      <c r="C217" s="18" t="s">
        <v>38</v>
      </c>
      <c r="D217" s="20"/>
      <c r="E217" s="15" t="s">
        <v>29</v>
      </c>
      <c r="F217" s="32" t="s">
        <v>219</v>
      </c>
      <c r="G217" s="26" t="s">
        <v>119</v>
      </c>
      <c r="H217" s="5">
        <v>2</v>
      </c>
      <c r="I217" s="5">
        <v>1</v>
      </c>
      <c r="J217" s="5">
        <v>1</v>
      </c>
      <c r="K217" s="16">
        <v>1736.7</v>
      </c>
      <c r="L217" s="16">
        <v>1736.7</v>
      </c>
      <c r="M217" s="16">
        <f t="shared" si="8"/>
        <v>0</v>
      </c>
      <c r="N217" s="5">
        <v>1</v>
      </c>
      <c r="O217" s="33">
        <v>1736.7</v>
      </c>
      <c r="P217" s="16">
        <v>1736.7</v>
      </c>
      <c r="Q217" s="16">
        <f t="shared" si="9"/>
        <v>0</v>
      </c>
    </row>
    <row r="218" spans="1:17" x14ac:dyDescent="0.3">
      <c r="A218" s="12">
        <f t="shared" si="5"/>
        <v>211</v>
      </c>
      <c r="B218" s="22" t="s">
        <v>115</v>
      </c>
      <c r="C218" s="18" t="s">
        <v>38</v>
      </c>
      <c r="D218" s="20"/>
      <c r="E218" s="15" t="s">
        <v>29</v>
      </c>
      <c r="F218" s="32" t="s">
        <v>257</v>
      </c>
      <c r="G218" s="26" t="s">
        <v>118</v>
      </c>
      <c r="H218" s="5">
        <v>0</v>
      </c>
      <c r="I218" s="5">
        <v>0</v>
      </c>
      <c r="J218" s="5">
        <v>0</v>
      </c>
      <c r="K218" s="16">
        <v>0</v>
      </c>
      <c r="L218" s="16">
        <v>0</v>
      </c>
      <c r="M218" s="16">
        <f t="shared" si="8"/>
        <v>0</v>
      </c>
      <c r="N218" s="5">
        <v>0</v>
      </c>
      <c r="O218" s="33">
        <v>0</v>
      </c>
      <c r="P218" s="16">
        <v>0</v>
      </c>
      <c r="Q218" s="16">
        <f t="shared" si="9"/>
        <v>0</v>
      </c>
    </row>
    <row r="219" spans="1:17" x14ac:dyDescent="0.3">
      <c r="A219" s="12">
        <f t="shared" si="5"/>
        <v>212</v>
      </c>
      <c r="B219" s="22" t="s">
        <v>115</v>
      </c>
      <c r="C219" s="18" t="s">
        <v>38</v>
      </c>
      <c r="D219" s="20"/>
      <c r="E219" s="15" t="s">
        <v>29</v>
      </c>
      <c r="F219" s="32" t="s">
        <v>201</v>
      </c>
      <c r="G219" s="26" t="s">
        <v>119</v>
      </c>
      <c r="H219" s="5">
        <v>0</v>
      </c>
      <c r="I219" s="5">
        <v>0</v>
      </c>
      <c r="J219" s="5">
        <v>0</v>
      </c>
      <c r="K219" s="16">
        <v>0</v>
      </c>
      <c r="L219" s="16">
        <v>0</v>
      </c>
      <c r="M219" s="16">
        <f t="shared" si="8"/>
        <v>0</v>
      </c>
      <c r="N219" s="5">
        <v>0</v>
      </c>
      <c r="O219" s="33">
        <v>0</v>
      </c>
      <c r="P219" s="16">
        <v>0</v>
      </c>
      <c r="Q219" s="16">
        <f t="shared" si="9"/>
        <v>0</v>
      </c>
    </row>
    <row r="220" spans="1:17" x14ac:dyDescent="0.3">
      <c r="A220" s="12">
        <f t="shared" si="5"/>
        <v>213</v>
      </c>
      <c r="B220" s="22" t="s">
        <v>58</v>
      </c>
      <c r="C220" s="18" t="s">
        <v>38</v>
      </c>
      <c r="D220" s="20"/>
      <c r="E220" s="15" t="s">
        <v>29</v>
      </c>
      <c r="F220" s="32" t="s">
        <v>258</v>
      </c>
      <c r="G220" s="26" t="s">
        <v>118</v>
      </c>
      <c r="H220" s="5">
        <v>2</v>
      </c>
      <c r="I220" s="5">
        <v>2</v>
      </c>
      <c r="J220" s="5">
        <v>3</v>
      </c>
      <c r="K220" s="16">
        <v>2670.8</v>
      </c>
      <c r="L220" s="16">
        <v>2108.85</v>
      </c>
      <c r="M220" s="16">
        <f t="shared" si="8"/>
        <v>561.95000000000027</v>
      </c>
      <c r="N220" s="5">
        <v>6</v>
      </c>
      <c r="O220" s="33">
        <v>14929.529999999999</v>
      </c>
      <c r="P220" s="16">
        <v>12820.68</v>
      </c>
      <c r="Q220" s="16">
        <f t="shared" si="9"/>
        <v>2108.8499999999985</v>
      </c>
    </row>
    <row r="221" spans="1:17" x14ac:dyDescent="0.3">
      <c r="A221" s="12">
        <f t="shared" si="5"/>
        <v>214</v>
      </c>
      <c r="B221" s="22" t="s">
        <v>58</v>
      </c>
      <c r="C221" s="18" t="s">
        <v>38</v>
      </c>
      <c r="D221" s="20"/>
      <c r="E221" s="15" t="s">
        <v>29</v>
      </c>
      <c r="F221" s="32" t="s">
        <v>160</v>
      </c>
      <c r="G221" s="26" t="s">
        <v>119</v>
      </c>
      <c r="H221" s="5">
        <v>3</v>
      </c>
      <c r="I221" s="5">
        <v>1</v>
      </c>
      <c r="J221" s="5">
        <v>1</v>
      </c>
      <c r="K221" s="16">
        <v>4217.7</v>
      </c>
      <c r="L221" s="16">
        <v>0</v>
      </c>
      <c r="M221" s="16">
        <f t="shared" si="8"/>
        <v>4217.7</v>
      </c>
      <c r="N221" s="5">
        <v>5</v>
      </c>
      <c r="O221" s="33">
        <v>13126.52</v>
      </c>
      <c r="P221" s="16">
        <v>5847.62</v>
      </c>
      <c r="Q221" s="16">
        <f t="shared" si="9"/>
        <v>7278.9000000000005</v>
      </c>
    </row>
    <row r="222" spans="1:17" x14ac:dyDescent="0.3">
      <c r="A222" s="12">
        <f t="shared" si="5"/>
        <v>215</v>
      </c>
      <c r="B222" s="22" t="s">
        <v>39</v>
      </c>
      <c r="C222" s="18" t="s">
        <v>38</v>
      </c>
      <c r="D222" s="20" t="s">
        <v>123</v>
      </c>
      <c r="E222" s="15" t="s">
        <v>30</v>
      </c>
      <c r="F222" s="32" t="s">
        <v>88</v>
      </c>
      <c r="G222" s="26" t="s">
        <v>118</v>
      </c>
      <c r="H222" s="5">
        <v>0</v>
      </c>
      <c r="I222" s="5">
        <v>0</v>
      </c>
      <c r="J222" s="5">
        <v>0</v>
      </c>
      <c r="K222" s="16">
        <v>0</v>
      </c>
      <c r="L222" s="16">
        <v>0</v>
      </c>
      <c r="M222" s="16">
        <f t="shared" si="8"/>
        <v>0</v>
      </c>
      <c r="N222" s="5">
        <v>0</v>
      </c>
      <c r="O222" s="33">
        <v>0</v>
      </c>
      <c r="P222" s="16">
        <v>0</v>
      </c>
      <c r="Q222" s="16">
        <f t="shared" si="9"/>
        <v>0</v>
      </c>
    </row>
    <row r="223" spans="1:17" x14ac:dyDescent="0.3">
      <c r="A223" s="12">
        <f t="shared" si="5"/>
        <v>216</v>
      </c>
      <c r="B223" s="22" t="s">
        <v>152</v>
      </c>
      <c r="C223" s="18" t="s">
        <v>38</v>
      </c>
      <c r="D223" s="20"/>
      <c r="E223" s="15" t="s">
        <v>30</v>
      </c>
      <c r="F223" s="32" t="s">
        <v>88</v>
      </c>
      <c r="G223" s="26" t="s">
        <v>118</v>
      </c>
      <c r="H223" s="5">
        <v>1</v>
      </c>
      <c r="I223" s="5">
        <v>1</v>
      </c>
      <c r="J223" s="5">
        <v>2</v>
      </c>
      <c r="K223" s="16">
        <v>3538.2200000000003</v>
      </c>
      <c r="L223" s="16">
        <v>0</v>
      </c>
      <c r="M223" s="16">
        <f t="shared" si="8"/>
        <v>3538.2200000000003</v>
      </c>
      <c r="N223" s="5">
        <v>1</v>
      </c>
      <c r="O223" s="33">
        <v>3542.87</v>
      </c>
      <c r="P223" s="16">
        <v>3542.87</v>
      </c>
      <c r="Q223" s="16">
        <f t="shared" si="9"/>
        <v>0</v>
      </c>
    </row>
    <row r="224" spans="1:17" x14ac:dyDescent="0.3">
      <c r="A224" s="12">
        <f t="shared" si="5"/>
        <v>217</v>
      </c>
      <c r="B224" s="22" t="s">
        <v>152</v>
      </c>
      <c r="C224" s="18" t="s">
        <v>38</v>
      </c>
      <c r="D224" s="20"/>
      <c r="E224" s="15" t="s">
        <v>30</v>
      </c>
      <c r="F224" s="32" t="s">
        <v>88</v>
      </c>
      <c r="G224" s="26" t="s">
        <v>119</v>
      </c>
      <c r="H224" s="5">
        <v>2</v>
      </c>
      <c r="I224" s="5">
        <v>0</v>
      </c>
      <c r="J224" s="5">
        <v>0</v>
      </c>
      <c r="K224" s="16">
        <v>0</v>
      </c>
      <c r="L224" s="16">
        <v>0</v>
      </c>
      <c r="M224" s="16">
        <f t="shared" si="8"/>
        <v>0</v>
      </c>
      <c r="N224" s="5">
        <v>1</v>
      </c>
      <c r="O224" s="33">
        <v>5458.2</v>
      </c>
      <c r="P224" s="16">
        <v>5458.2</v>
      </c>
      <c r="Q224" s="16">
        <f t="shared" si="9"/>
        <v>0</v>
      </c>
    </row>
    <row r="225" spans="1:17" x14ac:dyDescent="0.3">
      <c r="A225" s="12">
        <f t="shared" si="5"/>
        <v>218</v>
      </c>
      <c r="B225" s="22" t="s">
        <v>154</v>
      </c>
      <c r="C225" s="18" t="s">
        <v>38</v>
      </c>
      <c r="D225" s="20"/>
      <c r="E225" s="15" t="s">
        <v>30</v>
      </c>
      <c r="F225" s="32" t="s">
        <v>88</v>
      </c>
      <c r="G225" s="26" t="s">
        <v>118</v>
      </c>
      <c r="H225" s="5">
        <v>0</v>
      </c>
      <c r="I225" s="5">
        <v>0</v>
      </c>
      <c r="J225" s="5">
        <v>0</v>
      </c>
      <c r="K225" s="16">
        <v>0</v>
      </c>
      <c r="L225" s="16">
        <v>0</v>
      </c>
      <c r="M225" s="16">
        <v>0</v>
      </c>
      <c r="N225" s="5">
        <v>0</v>
      </c>
      <c r="O225" s="33">
        <v>0</v>
      </c>
      <c r="P225" s="16">
        <v>0</v>
      </c>
      <c r="Q225" s="16">
        <f t="shared" si="9"/>
        <v>0</v>
      </c>
    </row>
    <row r="226" spans="1:17" x14ac:dyDescent="0.3">
      <c r="A226" s="12">
        <f t="shared" si="5"/>
        <v>219</v>
      </c>
      <c r="B226" s="22" t="s">
        <v>78</v>
      </c>
      <c r="C226" s="18" t="s">
        <v>38</v>
      </c>
      <c r="D226" s="20"/>
      <c r="E226" s="15" t="s">
        <v>29</v>
      </c>
      <c r="F226" s="32" t="s">
        <v>88</v>
      </c>
      <c r="G226" s="26" t="s">
        <v>118</v>
      </c>
      <c r="H226" s="5">
        <v>0</v>
      </c>
      <c r="I226" s="5">
        <v>0</v>
      </c>
      <c r="J226" s="5">
        <v>0</v>
      </c>
      <c r="K226" s="16">
        <v>0</v>
      </c>
      <c r="L226" s="16">
        <v>0</v>
      </c>
      <c r="M226" s="16">
        <f t="shared" si="8"/>
        <v>0</v>
      </c>
      <c r="N226" s="5">
        <v>0</v>
      </c>
      <c r="O226" s="33">
        <v>0</v>
      </c>
      <c r="P226" s="16">
        <v>0</v>
      </c>
      <c r="Q226" s="16">
        <f t="shared" si="9"/>
        <v>0</v>
      </c>
    </row>
    <row r="227" spans="1:17" x14ac:dyDescent="0.3">
      <c r="A227" s="12">
        <f t="shared" si="5"/>
        <v>220</v>
      </c>
      <c r="B227" s="22" t="s">
        <v>259</v>
      </c>
      <c r="C227" s="18" t="s">
        <v>38</v>
      </c>
      <c r="D227" s="20"/>
      <c r="E227" s="15" t="s">
        <v>29</v>
      </c>
      <c r="F227" s="32" t="s">
        <v>88</v>
      </c>
      <c r="G227" s="26" t="s">
        <v>118</v>
      </c>
      <c r="H227" s="5">
        <v>1</v>
      </c>
      <c r="I227" s="5">
        <v>1</v>
      </c>
      <c r="J227" s="5">
        <v>1</v>
      </c>
      <c r="K227" s="16">
        <v>372.15</v>
      </c>
      <c r="L227" s="16">
        <v>372.15</v>
      </c>
      <c r="M227" s="16">
        <f t="shared" si="8"/>
        <v>0</v>
      </c>
      <c r="N227" s="5">
        <v>5</v>
      </c>
      <c r="O227" s="33">
        <v>10118.720000000001</v>
      </c>
      <c r="P227" s="16">
        <v>6843.8</v>
      </c>
      <c r="Q227" s="16">
        <f t="shared" si="9"/>
        <v>3274.920000000001</v>
      </c>
    </row>
    <row r="228" spans="1:17" x14ac:dyDescent="0.3">
      <c r="A228" s="12">
        <f t="shared" si="5"/>
        <v>221</v>
      </c>
      <c r="B228" s="24" t="s">
        <v>26</v>
      </c>
      <c r="C228" s="18" t="s">
        <v>38</v>
      </c>
      <c r="D228" s="20"/>
      <c r="E228" s="15" t="s">
        <v>35</v>
      </c>
      <c r="F228" s="32" t="s">
        <v>260</v>
      </c>
      <c r="G228" s="26" t="s">
        <v>118</v>
      </c>
      <c r="H228" s="5">
        <v>3</v>
      </c>
      <c r="I228" s="5">
        <v>1</v>
      </c>
      <c r="J228" s="5">
        <v>2</v>
      </c>
      <c r="K228" s="16">
        <v>981.29</v>
      </c>
      <c r="L228" s="16">
        <v>981.29</v>
      </c>
      <c r="M228" s="16">
        <f t="shared" si="8"/>
        <v>0</v>
      </c>
      <c r="N228" s="5">
        <v>5</v>
      </c>
      <c r="O228" s="33">
        <v>2455.4899999999998</v>
      </c>
      <c r="P228" s="16">
        <v>2455.4899999999998</v>
      </c>
      <c r="Q228" s="16">
        <f t="shared" si="9"/>
        <v>0</v>
      </c>
    </row>
    <row r="229" spans="1:17" x14ac:dyDescent="0.3">
      <c r="A229" s="12">
        <f t="shared" si="5"/>
        <v>222</v>
      </c>
      <c r="B229" s="24" t="s">
        <v>26</v>
      </c>
      <c r="C229" s="18" t="s">
        <v>38</v>
      </c>
      <c r="D229" s="20"/>
      <c r="E229" s="15" t="s">
        <v>35</v>
      </c>
      <c r="F229" s="32" t="s">
        <v>169</v>
      </c>
      <c r="G229" s="26" t="s">
        <v>121</v>
      </c>
      <c r="H229" s="5">
        <v>1</v>
      </c>
      <c r="I229" s="5">
        <v>0</v>
      </c>
      <c r="J229" s="5">
        <v>0</v>
      </c>
      <c r="K229" s="16">
        <v>0</v>
      </c>
      <c r="L229" s="16">
        <v>0</v>
      </c>
      <c r="M229" s="16">
        <f t="shared" si="8"/>
        <v>0</v>
      </c>
      <c r="N229" s="5">
        <v>0</v>
      </c>
      <c r="O229" s="33">
        <v>0</v>
      </c>
      <c r="P229" s="16">
        <v>0</v>
      </c>
      <c r="Q229" s="16">
        <f t="shared" si="9"/>
        <v>0</v>
      </c>
    </row>
    <row r="230" spans="1:17" x14ac:dyDescent="0.3">
      <c r="A230" s="83" t="s">
        <v>1</v>
      </c>
      <c r="B230" s="84"/>
      <c r="C230" s="84"/>
      <c r="D230" s="84"/>
      <c r="E230" s="84"/>
      <c r="F230" s="84"/>
      <c r="G230" s="85"/>
      <c r="H230" s="6">
        <f>SUM(H8:H229)</f>
        <v>396</v>
      </c>
      <c r="I230" s="6">
        <f>SUM(I8:I229)</f>
        <v>127</v>
      </c>
      <c r="J230" s="6">
        <f t="shared" ref="J230:Q230" si="10">SUM(J8:J229)</f>
        <v>173</v>
      </c>
      <c r="K230" s="6">
        <f t="shared" si="10"/>
        <v>228391.04000000004</v>
      </c>
      <c r="L230" s="6">
        <f t="shared" si="10"/>
        <v>130760.34999999999</v>
      </c>
      <c r="M230" s="6">
        <f t="shared" si="10"/>
        <v>97630.689999999988</v>
      </c>
      <c r="N230" s="6">
        <f t="shared" si="10"/>
        <v>367</v>
      </c>
      <c r="O230" s="35">
        <f t="shared" si="10"/>
        <v>920800.98999999987</v>
      </c>
      <c r="P230" s="35">
        <f t="shared" si="10"/>
        <v>595096.16999999993</v>
      </c>
      <c r="Q230" s="6">
        <f t="shared" si="10"/>
        <v>323322.81999999989</v>
      </c>
    </row>
  </sheetData>
  <sheetProtection algorithmName="SHA-512" hashValue="w0btlxW5edxwbSlPXWmh56ofC4ByqHxkbFkyoSMqychtxXgMYDF8enoYmPHBO9cvBRS1aGMciW61edrzEiKWZw==" saltValue="ACiAoTUo7hq3i5k5bK9Flw==" spinCount="100000" sheet="1" objects="1" scenarios="1"/>
  <mergeCells count="8">
    <mergeCell ref="A230:G230"/>
    <mergeCell ref="A1:Q1"/>
    <mergeCell ref="A2:Q2"/>
    <mergeCell ref="A3:Q3"/>
    <mergeCell ref="A5:A6"/>
    <mergeCell ref="B5:G5"/>
    <mergeCell ref="H5:M5"/>
    <mergeCell ref="N5:Q5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31"/>
  <sheetViews>
    <sheetView workbookViewId="0">
      <selection sqref="A1:Q1"/>
    </sheetView>
  </sheetViews>
  <sheetFormatPr defaultRowHeight="14.4" x14ac:dyDescent="0.3"/>
  <cols>
    <col min="1" max="1" width="4.33203125" customWidth="1"/>
    <col min="2" max="2" width="33.44140625" customWidth="1"/>
    <col min="3" max="3" width="12.5546875" customWidth="1"/>
    <col min="4" max="4" width="13.44140625" customWidth="1"/>
    <col min="5" max="6" width="15.6640625" customWidth="1"/>
    <col min="7" max="7" width="19" customWidth="1"/>
    <col min="8" max="8" width="18.44140625" customWidth="1"/>
    <col min="9" max="9" width="11.88671875" customWidth="1"/>
    <col min="10" max="10" width="11" customWidth="1"/>
    <col min="11" max="11" width="14.5546875" customWidth="1"/>
    <col min="12" max="12" width="13.44140625" customWidth="1"/>
    <col min="13" max="13" width="15.33203125" customWidth="1"/>
    <col min="14" max="14" width="12.88671875" customWidth="1"/>
    <col min="15" max="15" width="14.44140625" customWidth="1"/>
    <col min="16" max="17" width="13.44140625" customWidth="1"/>
  </cols>
  <sheetData>
    <row r="1" spans="1:17" x14ac:dyDescent="0.3">
      <c r="A1" s="86" t="s">
        <v>157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</row>
    <row r="2" spans="1:17" x14ac:dyDescent="0.3">
      <c r="A2" s="87" t="s">
        <v>282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</row>
    <row r="3" spans="1:17" x14ac:dyDescent="0.3">
      <c r="A3" s="88" t="s">
        <v>67</v>
      </c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  <c r="Q3" s="88"/>
    </row>
    <row r="4" spans="1:17" x14ac:dyDescent="0.3">
      <c r="A4" s="7"/>
      <c r="B4" s="8"/>
      <c r="C4" s="8"/>
      <c r="D4" s="8"/>
      <c r="E4" s="8"/>
      <c r="F4" s="29"/>
      <c r="G4" s="8"/>
      <c r="H4" s="1"/>
      <c r="I4" s="1"/>
      <c r="J4" s="1"/>
      <c r="K4" s="8"/>
      <c r="L4" s="8"/>
      <c r="M4" s="8"/>
      <c r="N4" s="1"/>
      <c r="O4" s="8"/>
      <c r="P4" s="8"/>
      <c r="Q4" s="8"/>
    </row>
    <row r="5" spans="1:17" x14ac:dyDescent="0.3">
      <c r="A5" s="89" t="s">
        <v>0</v>
      </c>
      <c r="B5" s="91" t="s">
        <v>80</v>
      </c>
      <c r="C5" s="91"/>
      <c r="D5" s="91"/>
      <c r="E5" s="91"/>
      <c r="F5" s="91"/>
      <c r="G5" s="91"/>
      <c r="H5" s="92" t="s">
        <v>158</v>
      </c>
      <c r="I5" s="93"/>
      <c r="J5" s="93"/>
      <c r="K5" s="93"/>
      <c r="L5" s="93"/>
      <c r="M5" s="93"/>
      <c r="N5" s="92" t="s">
        <v>159</v>
      </c>
      <c r="O5" s="93"/>
      <c r="P5" s="93"/>
      <c r="Q5" s="94"/>
    </row>
    <row r="6" spans="1:17" ht="124.2" x14ac:dyDescent="0.3">
      <c r="A6" s="90"/>
      <c r="B6" s="9" t="s">
        <v>68</v>
      </c>
      <c r="C6" s="9" t="s">
        <v>69</v>
      </c>
      <c r="D6" s="9" t="s">
        <v>70</v>
      </c>
      <c r="E6" s="9" t="s">
        <v>71</v>
      </c>
      <c r="F6" s="30" t="s">
        <v>81</v>
      </c>
      <c r="G6" s="25" t="s">
        <v>82</v>
      </c>
      <c r="H6" s="2" t="s">
        <v>72</v>
      </c>
      <c r="I6" s="3" t="s">
        <v>73</v>
      </c>
      <c r="J6" s="3" t="s">
        <v>74</v>
      </c>
      <c r="K6" s="10" t="s">
        <v>75</v>
      </c>
      <c r="L6" s="10" t="s">
        <v>76</v>
      </c>
      <c r="M6" s="10" t="s">
        <v>77</v>
      </c>
      <c r="N6" s="27" t="s">
        <v>83</v>
      </c>
      <c r="O6" s="27" t="s">
        <v>84</v>
      </c>
      <c r="P6" s="27" t="s">
        <v>85</v>
      </c>
      <c r="Q6" s="28" t="s">
        <v>86</v>
      </c>
    </row>
    <row r="7" spans="1:17" x14ac:dyDescent="0.3">
      <c r="A7" s="11">
        <v>1</v>
      </c>
      <c r="B7" s="4">
        <v>2</v>
      </c>
      <c r="C7" s="4">
        <v>3</v>
      </c>
      <c r="D7" s="4">
        <v>4</v>
      </c>
      <c r="E7" s="4">
        <v>5</v>
      </c>
      <c r="F7" s="31">
        <v>6</v>
      </c>
      <c r="G7" s="4">
        <v>7</v>
      </c>
      <c r="H7" s="4">
        <f>G7+1</f>
        <v>8</v>
      </c>
      <c r="I7" s="4">
        <f t="shared" ref="I7:Q7" si="0">H7+1</f>
        <v>9</v>
      </c>
      <c r="J7" s="4">
        <f t="shared" si="0"/>
        <v>10</v>
      </c>
      <c r="K7" s="4">
        <f t="shared" si="0"/>
        <v>11</v>
      </c>
      <c r="L7" s="4">
        <f t="shared" si="0"/>
        <v>12</v>
      </c>
      <c r="M7" s="4">
        <f t="shared" si="0"/>
        <v>13</v>
      </c>
      <c r="N7" s="4">
        <f t="shared" si="0"/>
        <v>14</v>
      </c>
      <c r="O7" s="4">
        <f t="shared" si="0"/>
        <v>15</v>
      </c>
      <c r="P7" s="4">
        <f t="shared" si="0"/>
        <v>16</v>
      </c>
      <c r="Q7" s="4">
        <f t="shared" si="0"/>
        <v>17</v>
      </c>
    </row>
    <row r="8" spans="1:17" x14ac:dyDescent="0.3">
      <c r="A8" s="12">
        <f t="shared" ref="A8:A71" si="1">ROW()-7</f>
        <v>1</v>
      </c>
      <c r="B8" s="13" t="s">
        <v>125</v>
      </c>
      <c r="C8" s="14" t="s">
        <v>38</v>
      </c>
      <c r="D8" s="13"/>
      <c r="E8" s="15" t="s">
        <v>29</v>
      </c>
      <c r="F8" s="32" t="s">
        <v>160</v>
      </c>
      <c r="G8" s="26" t="s">
        <v>118</v>
      </c>
      <c r="H8" s="5">
        <v>2</v>
      </c>
      <c r="I8" s="5">
        <v>0</v>
      </c>
      <c r="J8" s="5">
        <v>0</v>
      </c>
      <c r="K8" s="16">
        <v>0</v>
      </c>
      <c r="L8" s="16">
        <v>0</v>
      </c>
      <c r="M8" s="16">
        <f>K8-L8</f>
        <v>0</v>
      </c>
      <c r="N8" s="5">
        <v>2</v>
      </c>
      <c r="O8" s="33">
        <v>8873.5199999999986</v>
      </c>
      <c r="P8" s="16">
        <v>8873.5199999999986</v>
      </c>
      <c r="Q8" s="16">
        <f>O8-P8</f>
        <v>0</v>
      </c>
    </row>
    <row r="9" spans="1:17" x14ac:dyDescent="0.3">
      <c r="A9" s="12">
        <f t="shared" si="1"/>
        <v>2</v>
      </c>
      <c r="B9" s="13" t="s">
        <v>125</v>
      </c>
      <c r="C9" s="14" t="s">
        <v>38</v>
      </c>
      <c r="D9" s="13"/>
      <c r="E9" s="15" t="s">
        <v>29</v>
      </c>
      <c r="F9" s="32" t="s">
        <v>161</v>
      </c>
      <c r="G9" s="26" t="s">
        <v>119</v>
      </c>
      <c r="H9" s="5">
        <v>5</v>
      </c>
      <c r="I9" s="5">
        <v>0</v>
      </c>
      <c r="J9" s="5">
        <v>0</v>
      </c>
      <c r="K9" s="16">
        <v>0</v>
      </c>
      <c r="L9" s="16">
        <v>0</v>
      </c>
      <c r="M9" s="16">
        <f t="shared" ref="M9:M112" si="2">K9-L9</f>
        <v>0</v>
      </c>
      <c r="N9" s="5">
        <v>2</v>
      </c>
      <c r="O9" s="33">
        <v>4838.0599999999995</v>
      </c>
      <c r="P9" s="16">
        <v>0</v>
      </c>
      <c r="Q9" s="16">
        <f t="shared" ref="Q9:Q112" si="3">O9-P9</f>
        <v>4838.0599999999995</v>
      </c>
    </row>
    <row r="10" spans="1:17" x14ac:dyDescent="0.3">
      <c r="A10" s="12">
        <f t="shared" si="1"/>
        <v>3</v>
      </c>
      <c r="B10" s="13" t="s">
        <v>142</v>
      </c>
      <c r="C10" s="14" t="s">
        <v>38</v>
      </c>
      <c r="D10" s="13"/>
      <c r="E10" s="15" t="s">
        <v>29</v>
      </c>
      <c r="F10" s="32" t="s">
        <v>162</v>
      </c>
      <c r="G10" s="26" t="s">
        <v>118</v>
      </c>
      <c r="H10" s="5">
        <v>12</v>
      </c>
      <c r="I10" s="5">
        <v>4</v>
      </c>
      <c r="J10" s="5">
        <v>7</v>
      </c>
      <c r="K10" s="16">
        <v>5797.91</v>
      </c>
      <c r="L10" s="16">
        <v>0</v>
      </c>
      <c r="M10" s="16">
        <f t="shared" si="2"/>
        <v>5797.91</v>
      </c>
      <c r="N10" s="5">
        <v>2</v>
      </c>
      <c r="O10" s="33">
        <v>1164.33</v>
      </c>
      <c r="P10" s="16">
        <v>0</v>
      </c>
      <c r="Q10" s="16">
        <f t="shared" si="3"/>
        <v>1164.33</v>
      </c>
    </row>
    <row r="11" spans="1:17" x14ac:dyDescent="0.3">
      <c r="A11" s="12">
        <f t="shared" si="1"/>
        <v>4</v>
      </c>
      <c r="B11" s="13" t="s">
        <v>142</v>
      </c>
      <c r="C11" s="14" t="s">
        <v>38</v>
      </c>
      <c r="D11" s="13"/>
      <c r="E11" s="15" t="s">
        <v>29</v>
      </c>
      <c r="F11" s="32" t="s">
        <v>163</v>
      </c>
      <c r="G11" s="26" t="s">
        <v>119</v>
      </c>
      <c r="H11" s="5">
        <v>2</v>
      </c>
      <c r="I11" s="5">
        <v>0</v>
      </c>
      <c r="J11" s="5">
        <v>0</v>
      </c>
      <c r="K11" s="16">
        <v>0</v>
      </c>
      <c r="L11" s="16">
        <v>0</v>
      </c>
      <c r="M11" s="16">
        <f t="shared" si="2"/>
        <v>0</v>
      </c>
      <c r="N11" s="5">
        <v>1</v>
      </c>
      <c r="O11" s="33">
        <v>6946.8</v>
      </c>
      <c r="P11" s="16">
        <v>6946.8</v>
      </c>
      <c r="Q11" s="16">
        <f t="shared" si="3"/>
        <v>0</v>
      </c>
    </row>
    <row r="12" spans="1:17" x14ac:dyDescent="0.3">
      <c r="A12" s="12">
        <f t="shared" si="1"/>
        <v>5</v>
      </c>
      <c r="B12" s="13" t="s">
        <v>103</v>
      </c>
      <c r="C12" s="14" t="s">
        <v>38</v>
      </c>
      <c r="D12" s="13"/>
      <c r="E12" s="15" t="s">
        <v>29</v>
      </c>
      <c r="F12" s="32" t="s">
        <v>164</v>
      </c>
      <c r="G12" s="26" t="s">
        <v>118</v>
      </c>
      <c r="H12" s="5">
        <v>3</v>
      </c>
      <c r="I12" s="5">
        <v>1</v>
      </c>
      <c r="J12" s="5">
        <v>2</v>
      </c>
      <c r="K12" s="16">
        <v>927.28</v>
      </c>
      <c r="L12" s="16">
        <v>927.28</v>
      </c>
      <c r="M12" s="16">
        <f t="shared" si="2"/>
        <v>0</v>
      </c>
      <c r="N12" s="5">
        <v>5</v>
      </c>
      <c r="O12" s="33">
        <v>10199.61</v>
      </c>
      <c r="P12" s="16">
        <v>10199.61</v>
      </c>
      <c r="Q12" s="16">
        <f t="shared" si="3"/>
        <v>0</v>
      </c>
    </row>
    <row r="13" spans="1:17" x14ac:dyDescent="0.3">
      <c r="A13" s="12">
        <f t="shared" si="1"/>
        <v>6</v>
      </c>
      <c r="B13" s="13" t="s">
        <v>103</v>
      </c>
      <c r="C13" s="14" t="s">
        <v>38</v>
      </c>
      <c r="D13" s="13"/>
      <c r="E13" s="15" t="s">
        <v>29</v>
      </c>
      <c r="F13" s="32" t="s">
        <v>165</v>
      </c>
      <c r="G13" s="26" t="s">
        <v>119</v>
      </c>
      <c r="H13" s="5">
        <v>1</v>
      </c>
      <c r="I13" s="5">
        <v>1</v>
      </c>
      <c r="J13" s="5">
        <v>1</v>
      </c>
      <c r="K13" s="16">
        <v>744.3</v>
      </c>
      <c r="L13" s="16">
        <v>744.3</v>
      </c>
      <c r="M13" s="16">
        <f t="shared" si="2"/>
        <v>0</v>
      </c>
      <c r="N13" s="5">
        <v>1</v>
      </c>
      <c r="O13" s="33">
        <v>2481</v>
      </c>
      <c r="P13" s="16">
        <v>2481</v>
      </c>
      <c r="Q13" s="16">
        <f t="shared" si="3"/>
        <v>0</v>
      </c>
    </row>
    <row r="14" spans="1:17" x14ac:dyDescent="0.3">
      <c r="A14" s="12">
        <f t="shared" si="1"/>
        <v>7</v>
      </c>
      <c r="B14" s="13" t="s">
        <v>146</v>
      </c>
      <c r="C14" s="14" t="s">
        <v>38</v>
      </c>
      <c r="D14" s="13"/>
      <c r="E14" s="15" t="s">
        <v>29</v>
      </c>
      <c r="F14" s="32" t="s">
        <v>166</v>
      </c>
      <c r="G14" s="26" t="s">
        <v>118</v>
      </c>
      <c r="H14" s="5">
        <v>5</v>
      </c>
      <c r="I14" s="5">
        <v>1</v>
      </c>
      <c r="J14" s="5">
        <v>1</v>
      </c>
      <c r="K14" s="16">
        <v>793.92</v>
      </c>
      <c r="L14" s="16">
        <v>793.92</v>
      </c>
      <c r="M14" s="16">
        <f t="shared" si="2"/>
        <v>0</v>
      </c>
      <c r="N14" s="5">
        <v>2</v>
      </c>
      <c r="O14" s="33">
        <v>15857.14</v>
      </c>
      <c r="P14" s="16">
        <v>15857.14</v>
      </c>
      <c r="Q14" s="16">
        <v>0</v>
      </c>
    </row>
    <row r="15" spans="1:17" x14ac:dyDescent="0.3">
      <c r="A15" s="12">
        <f t="shared" si="1"/>
        <v>8</v>
      </c>
      <c r="B15" s="13" t="s">
        <v>146</v>
      </c>
      <c r="C15" s="14" t="s">
        <v>38</v>
      </c>
      <c r="D15" s="13"/>
      <c r="E15" s="15" t="s">
        <v>29</v>
      </c>
      <c r="F15" s="32" t="s">
        <v>166</v>
      </c>
      <c r="G15" s="26" t="s">
        <v>119</v>
      </c>
      <c r="H15" s="5">
        <v>1</v>
      </c>
      <c r="I15" s="5">
        <v>0</v>
      </c>
      <c r="J15" s="5">
        <v>0</v>
      </c>
      <c r="K15" s="16">
        <v>0</v>
      </c>
      <c r="L15" s="16">
        <v>0</v>
      </c>
      <c r="M15" s="16">
        <f t="shared" si="2"/>
        <v>0</v>
      </c>
      <c r="N15" s="5">
        <v>4</v>
      </c>
      <c r="O15" s="33">
        <v>19650</v>
      </c>
      <c r="P15" s="16">
        <v>8733.6</v>
      </c>
      <c r="Q15" s="16">
        <v>0</v>
      </c>
    </row>
    <row r="16" spans="1:17" x14ac:dyDescent="0.3">
      <c r="A16" s="12">
        <f t="shared" si="1"/>
        <v>9</v>
      </c>
      <c r="B16" s="13" t="s">
        <v>136</v>
      </c>
      <c r="C16" s="14" t="s">
        <v>38</v>
      </c>
      <c r="D16" s="13"/>
      <c r="E16" s="15" t="s">
        <v>28</v>
      </c>
      <c r="F16" s="32" t="s">
        <v>88</v>
      </c>
      <c r="G16" s="26" t="s">
        <v>118</v>
      </c>
      <c r="H16" s="5">
        <v>6</v>
      </c>
      <c r="I16" s="5">
        <v>1</v>
      </c>
      <c r="J16" s="5">
        <v>2</v>
      </c>
      <c r="K16" s="16">
        <v>1084.45</v>
      </c>
      <c r="L16" s="16">
        <v>0</v>
      </c>
      <c r="M16" s="16">
        <f t="shared" si="2"/>
        <v>1084.45</v>
      </c>
      <c r="N16" s="5">
        <v>2</v>
      </c>
      <c r="O16" s="33">
        <v>3256.18</v>
      </c>
      <c r="P16" s="16">
        <v>3256.18</v>
      </c>
      <c r="Q16" s="16">
        <v>0</v>
      </c>
    </row>
    <row r="17" spans="1:17" x14ac:dyDescent="0.3">
      <c r="A17" s="12">
        <f t="shared" si="1"/>
        <v>10</v>
      </c>
      <c r="B17" s="13" t="s">
        <v>136</v>
      </c>
      <c r="C17" s="14" t="s">
        <v>38</v>
      </c>
      <c r="D17" s="13"/>
      <c r="E17" s="15" t="s">
        <v>28</v>
      </c>
      <c r="F17" s="32" t="s">
        <v>161</v>
      </c>
      <c r="G17" s="26" t="s">
        <v>121</v>
      </c>
      <c r="H17" s="5">
        <v>1</v>
      </c>
      <c r="I17" s="5">
        <v>0</v>
      </c>
      <c r="J17" s="5">
        <v>0</v>
      </c>
      <c r="K17" s="16">
        <v>0</v>
      </c>
      <c r="L17" s="16">
        <v>0</v>
      </c>
      <c r="M17" s="16">
        <f t="shared" si="2"/>
        <v>0</v>
      </c>
      <c r="N17" s="5">
        <v>3</v>
      </c>
      <c r="O17" s="33">
        <v>2752.69</v>
      </c>
      <c r="P17" s="16">
        <v>2752.69</v>
      </c>
      <c r="Q17" s="16">
        <f t="shared" ref="Q17" si="4">O17-P17</f>
        <v>0</v>
      </c>
    </row>
    <row r="18" spans="1:17" x14ac:dyDescent="0.3">
      <c r="A18" s="12">
        <f t="shared" si="1"/>
        <v>11</v>
      </c>
      <c r="B18" s="13" t="s">
        <v>94</v>
      </c>
      <c r="C18" s="14" t="s">
        <v>38</v>
      </c>
      <c r="D18" s="13"/>
      <c r="E18" s="15" t="s">
        <v>29</v>
      </c>
      <c r="F18" s="32" t="s">
        <v>167</v>
      </c>
      <c r="G18" s="26" t="s">
        <v>118</v>
      </c>
      <c r="H18" s="5">
        <v>0</v>
      </c>
      <c r="I18" s="5">
        <v>0</v>
      </c>
      <c r="J18" s="5">
        <v>0</v>
      </c>
      <c r="K18" s="16">
        <v>0</v>
      </c>
      <c r="L18" s="16">
        <v>0</v>
      </c>
      <c r="M18" s="16">
        <f t="shared" si="2"/>
        <v>0</v>
      </c>
      <c r="N18" s="5">
        <v>0</v>
      </c>
      <c r="O18" s="33">
        <v>0</v>
      </c>
      <c r="P18" s="16">
        <v>0</v>
      </c>
      <c r="Q18" s="16">
        <f t="shared" si="3"/>
        <v>0</v>
      </c>
    </row>
    <row r="19" spans="1:17" x14ac:dyDescent="0.3">
      <c r="A19" s="12">
        <f t="shared" si="1"/>
        <v>12</v>
      </c>
      <c r="B19" s="13" t="s">
        <v>94</v>
      </c>
      <c r="C19" s="14" t="s">
        <v>38</v>
      </c>
      <c r="D19" s="13"/>
      <c r="E19" s="15" t="s">
        <v>29</v>
      </c>
      <c r="F19" s="32" t="s">
        <v>168</v>
      </c>
      <c r="G19" s="26" t="s">
        <v>119</v>
      </c>
      <c r="H19" s="5">
        <v>1</v>
      </c>
      <c r="I19" s="5">
        <v>1</v>
      </c>
      <c r="J19" s="5">
        <v>1</v>
      </c>
      <c r="K19" s="16">
        <v>1736.7</v>
      </c>
      <c r="L19" s="16">
        <v>1736.7</v>
      </c>
      <c r="M19" s="16">
        <f t="shared" si="2"/>
        <v>0</v>
      </c>
      <c r="N19" s="5">
        <v>2</v>
      </c>
      <c r="O19" s="33">
        <v>7194.9</v>
      </c>
      <c r="P19" s="16">
        <v>7194.9</v>
      </c>
      <c r="Q19" s="16">
        <f t="shared" si="3"/>
        <v>0</v>
      </c>
    </row>
    <row r="20" spans="1:17" x14ac:dyDescent="0.3">
      <c r="A20" s="12">
        <f t="shared" si="1"/>
        <v>13</v>
      </c>
      <c r="B20" s="22" t="s">
        <v>276</v>
      </c>
      <c r="C20" s="19" t="s">
        <v>38</v>
      </c>
      <c r="D20" s="20"/>
      <c r="E20" s="15" t="s">
        <v>30</v>
      </c>
      <c r="F20" s="32" t="s">
        <v>88</v>
      </c>
      <c r="G20" s="26" t="s">
        <v>118</v>
      </c>
      <c r="H20" s="5">
        <v>0</v>
      </c>
      <c r="I20" s="5">
        <v>0</v>
      </c>
      <c r="J20" s="5">
        <v>0</v>
      </c>
      <c r="K20" s="16">
        <v>0</v>
      </c>
      <c r="L20" s="16">
        <v>0</v>
      </c>
      <c r="M20" s="16">
        <f t="shared" si="2"/>
        <v>0</v>
      </c>
      <c r="N20" s="5">
        <v>0</v>
      </c>
      <c r="O20" s="33">
        <v>0</v>
      </c>
      <c r="P20" s="16">
        <v>0</v>
      </c>
      <c r="Q20" s="16">
        <f t="shared" si="3"/>
        <v>0</v>
      </c>
    </row>
    <row r="21" spans="1:17" x14ac:dyDescent="0.3">
      <c r="A21" s="12">
        <f t="shared" si="1"/>
        <v>14</v>
      </c>
      <c r="B21" s="22" t="s">
        <v>276</v>
      </c>
      <c r="C21" s="19" t="s">
        <v>38</v>
      </c>
      <c r="D21" s="20"/>
      <c r="E21" s="15" t="s">
        <v>30</v>
      </c>
      <c r="F21" s="32" t="s">
        <v>88</v>
      </c>
      <c r="G21" s="26" t="s">
        <v>119</v>
      </c>
      <c r="H21" s="5">
        <v>2</v>
      </c>
      <c r="I21" s="5">
        <v>0</v>
      </c>
      <c r="J21" s="5">
        <v>0</v>
      </c>
      <c r="K21" s="16">
        <v>0</v>
      </c>
      <c r="L21" s="16">
        <v>0</v>
      </c>
      <c r="M21" s="16">
        <f t="shared" si="2"/>
        <v>0</v>
      </c>
      <c r="N21" s="5">
        <v>3</v>
      </c>
      <c r="O21" s="33">
        <v>8842.02</v>
      </c>
      <c r="P21" s="16">
        <v>8842.02</v>
      </c>
      <c r="Q21" s="16">
        <f t="shared" si="3"/>
        <v>0</v>
      </c>
    </row>
    <row r="22" spans="1:17" x14ac:dyDescent="0.3">
      <c r="A22" s="12">
        <f t="shared" si="1"/>
        <v>15</v>
      </c>
      <c r="B22" s="13" t="s">
        <v>147</v>
      </c>
      <c r="C22" s="14" t="s">
        <v>38</v>
      </c>
      <c r="D22" s="13"/>
      <c r="E22" s="15" t="s">
        <v>29</v>
      </c>
      <c r="F22" s="32" t="s">
        <v>88</v>
      </c>
      <c r="G22" s="26" t="s">
        <v>118</v>
      </c>
      <c r="H22" s="5">
        <v>0</v>
      </c>
      <c r="I22" s="5">
        <v>0</v>
      </c>
      <c r="J22" s="5">
        <v>0</v>
      </c>
      <c r="K22" s="16">
        <v>0</v>
      </c>
      <c r="L22" s="16">
        <v>0</v>
      </c>
      <c r="M22" s="16">
        <f t="shared" si="2"/>
        <v>0</v>
      </c>
      <c r="N22" s="5">
        <v>0</v>
      </c>
      <c r="O22" s="33">
        <v>0</v>
      </c>
      <c r="P22" s="16">
        <v>0</v>
      </c>
      <c r="Q22" s="16">
        <f t="shared" si="3"/>
        <v>0</v>
      </c>
    </row>
    <row r="23" spans="1:17" x14ac:dyDescent="0.3">
      <c r="A23" s="12">
        <f t="shared" si="1"/>
        <v>16</v>
      </c>
      <c r="B23" s="13" t="s">
        <v>126</v>
      </c>
      <c r="C23" s="14" t="s">
        <v>38</v>
      </c>
      <c r="D23" s="13"/>
      <c r="E23" s="15" t="s">
        <v>29</v>
      </c>
      <c r="F23" s="32" t="s">
        <v>169</v>
      </c>
      <c r="G23" s="26" t="s">
        <v>118</v>
      </c>
      <c r="H23" s="5">
        <v>6</v>
      </c>
      <c r="I23" s="5">
        <v>2</v>
      </c>
      <c r="J23" s="5">
        <v>3</v>
      </c>
      <c r="K23" s="16">
        <v>2949.75</v>
      </c>
      <c r="L23" s="16">
        <v>0</v>
      </c>
      <c r="M23" s="16">
        <f t="shared" si="2"/>
        <v>2949.75</v>
      </c>
      <c r="N23" s="5">
        <v>5</v>
      </c>
      <c r="O23" s="33">
        <v>9545.2199999999993</v>
      </c>
      <c r="P23" s="16">
        <v>5892.59</v>
      </c>
      <c r="Q23" s="16">
        <f t="shared" si="3"/>
        <v>3652.6299999999992</v>
      </c>
    </row>
    <row r="24" spans="1:17" x14ac:dyDescent="0.3">
      <c r="A24" s="12">
        <f t="shared" si="1"/>
        <v>17</v>
      </c>
      <c r="B24" s="13" t="s">
        <v>126</v>
      </c>
      <c r="C24" s="14" t="s">
        <v>38</v>
      </c>
      <c r="D24" s="13"/>
      <c r="E24" s="15" t="s">
        <v>29</v>
      </c>
      <c r="F24" s="32" t="s">
        <v>170</v>
      </c>
      <c r="G24" s="26" t="s">
        <v>119</v>
      </c>
      <c r="H24" s="5">
        <v>7</v>
      </c>
      <c r="I24" s="5">
        <v>0</v>
      </c>
      <c r="J24" s="5">
        <v>0</v>
      </c>
      <c r="K24" s="16">
        <v>0</v>
      </c>
      <c r="L24" s="16">
        <v>0</v>
      </c>
      <c r="M24" s="16">
        <f t="shared" si="2"/>
        <v>0</v>
      </c>
      <c r="N24" s="5">
        <v>1</v>
      </c>
      <c r="O24" s="33">
        <v>1736.7</v>
      </c>
      <c r="P24" s="16">
        <v>0</v>
      </c>
      <c r="Q24" s="16">
        <f t="shared" si="3"/>
        <v>1736.7</v>
      </c>
    </row>
    <row r="25" spans="1:17" x14ac:dyDescent="0.3">
      <c r="A25" s="12">
        <f t="shared" si="1"/>
        <v>18</v>
      </c>
      <c r="B25" s="17" t="s">
        <v>2</v>
      </c>
      <c r="C25" s="18" t="s">
        <v>38</v>
      </c>
      <c r="D25" s="19"/>
      <c r="E25" s="15" t="s">
        <v>27</v>
      </c>
      <c r="F25" s="32" t="s">
        <v>171</v>
      </c>
      <c r="G25" s="26" t="s">
        <v>118</v>
      </c>
      <c r="H25" s="5">
        <v>2</v>
      </c>
      <c r="I25" s="5">
        <v>1</v>
      </c>
      <c r="J25" s="5">
        <v>1</v>
      </c>
      <c r="K25" s="16">
        <v>372.15</v>
      </c>
      <c r="L25" s="16">
        <v>0</v>
      </c>
      <c r="M25" s="16">
        <f t="shared" si="2"/>
        <v>372.15</v>
      </c>
      <c r="N25" s="5">
        <v>6</v>
      </c>
      <c r="O25" s="33">
        <v>4798.01</v>
      </c>
      <c r="P25" s="16">
        <v>2795.04</v>
      </c>
      <c r="Q25" s="16">
        <f t="shared" si="3"/>
        <v>2002.9700000000003</v>
      </c>
    </row>
    <row r="26" spans="1:17" x14ac:dyDescent="0.3">
      <c r="A26" s="12">
        <f t="shared" si="1"/>
        <v>19</v>
      </c>
      <c r="B26" s="17" t="s">
        <v>2</v>
      </c>
      <c r="C26" s="18" t="s">
        <v>38</v>
      </c>
      <c r="D26" s="19"/>
      <c r="E26" s="15" t="s">
        <v>27</v>
      </c>
      <c r="F26" s="32" t="s">
        <v>172</v>
      </c>
      <c r="G26" s="26" t="s">
        <v>119</v>
      </c>
      <c r="H26" s="5">
        <v>2</v>
      </c>
      <c r="I26" s="5">
        <v>0</v>
      </c>
      <c r="J26" s="5">
        <v>0</v>
      </c>
      <c r="K26" s="16">
        <v>0</v>
      </c>
      <c r="L26" s="16">
        <v>0</v>
      </c>
      <c r="M26" s="16">
        <f t="shared" si="2"/>
        <v>0</v>
      </c>
      <c r="N26" s="5">
        <v>2</v>
      </c>
      <c r="O26" s="33">
        <v>2481</v>
      </c>
      <c r="P26" s="16">
        <v>0</v>
      </c>
      <c r="Q26" s="16">
        <f t="shared" si="3"/>
        <v>2481</v>
      </c>
    </row>
    <row r="27" spans="1:17" x14ac:dyDescent="0.3">
      <c r="A27" s="12">
        <f t="shared" si="1"/>
        <v>20</v>
      </c>
      <c r="B27" s="17" t="s">
        <v>3</v>
      </c>
      <c r="C27" s="18" t="s">
        <v>38</v>
      </c>
      <c r="D27" s="19"/>
      <c r="E27" s="15" t="s">
        <v>28</v>
      </c>
      <c r="F27" s="32" t="s">
        <v>173</v>
      </c>
      <c r="G27" s="26" t="s">
        <v>118</v>
      </c>
      <c r="H27" s="5">
        <v>4</v>
      </c>
      <c r="I27" s="5">
        <v>0</v>
      </c>
      <c r="J27" s="5">
        <v>0</v>
      </c>
      <c r="K27" s="16">
        <v>0</v>
      </c>
      <c r="L27" s="16">
        <v>0</v>
      </c>
      <c r="M27" s="16">
        <f t="shared" si="2"/>
        <v>0</v>
      </c>
      <c r="N27" s="5">
        <v>2</v>
      </c>
      <c r="O27" s="33">
        <v>3324.54</v>
      </c>
      <c r="P27" s="16">
        <v>3324.54</v>
      </c>
      <c r="Q27" s="16">
        <f t="shared" si="3"/>
        <v>0</v>
      </c>
    </row>
    <row r="28" spans="1:17" x14ac:dyDescent="0.3">
      <c r="A28" s="12">
        <f t="shared" si="1"/>
        <v>21</v>
      </c>
      <c r="B28" s="17" t="s">
        <v>3</v>
      </c>
      <c r="C28" s="18" t="s">
        <v>38</v>
      </c>
      <c r="D28" s="19"/>
      <c r="E28" s="15" t="s">
        <v>28</v>
      </c>
      <c r="F28" s="32" t="s">
        <v>167</v>
      </c>
      <c r="G28" s="26" t="s">
        <v>121</v>
      </c>
      <c r="H28" s="5">
        <v>3</v>
      </c>
      <c r="I28" s="5">
        <v>0</v>
      </c>
      <c r="J28" s="5">
        <v>0</v>
      </c>
      <c r="K28" s="16">
        <v>0</v>
      </c>
      <c r="L28" s="16">
        <v>0</v>
      </c>
      <c r="M28" s="16">
        <f t="shared" si="2"/>
        <v>0</v>
      </c>
      <c r="N28" s="5">
        <v>2</v>
      </c>
      <c r="O28" s="33">
        <v>3473.4</v>
      </c>
      <c r="P28" s="16">
        <v>1736.7</v>
      </c>
      <c r="Q28" s="16">
        <f t="shared" si="3"/>
        <v>1736.7</v>
      </c>
    </row>
    <row r="29" spans="1:17" x14ac:dyDescent="0.3">
      <c r="A29" s="12">
        <f t="shared" si="1"/>
        <v>22</v>
      </c>
      <c r="B29" s="17" t="s">
        <v>148</v>
      </c>
      <c r="C29" s="18" t="s">
        <v>38</v>
      </c>
      <c r="D29" s="19"/>
      <c r="E29" s="15" t="s">
        <v>29</v>
      </c>
      <c r="F29" s="32" t="s">
        <v>88</v>
      </c>
      <c r="G29" s="26" t="s">
        <v>119</v>
      </c>
      <c r="H29" s="5">
        <v>3</v>
      </c>
      <c r="I29" s="5">
        <v>0</v>
      </c>
      <c r="J29" s="5">
        <v>0</v>
      </c>
      <c r="K29" s="16">
        <v>0</v>
      </c>
      <c r="L29" s="16">
        <v>0</v>
      </c>
      <c r="M29" s="16">
        <f t="shared" si="2"/>
        <v>0</v>
      </c>
      <c r="N29" s="5">
        <v>2</v>
      </c>
      <c r="O29" s="33">
        <v>4465.8</v>
      </c>
      <c r="P29" s="16">
        <v>0</v>
      </c>
      <c r="Q29" s="16">
        <f t="shared" si="3"/>
        <v>4465.8</v>
      </c>
    </row>
    <row r="30" spans="1:17" x14ac:dyDescent="0.3">
      <c r="A30" s="12">
        <f t="shared" si="1"/>
        <v>23</v>
      </c>
      <c r="B30" s="21" t="s">
        <v>89</v>
      </c>
      <c r="C30" s="18" t="s">
        <v>38</v>
      </c>
      <c r="D30" s="20"/>
      <c r="E30" s="15" t="s">
        <v>30</v>
      </c>
      <c r="F30" s="32" t="s">
        <v>174</v>
      </c>
      <c r="G30" s="26" t="s">
        <v>118</v>
      </c>
      <c r="H30" s="5">
        <v>5</v>
      </c>
      <c r="I30" s="5">
        <v>1</v>
      </c>
      <c r="J30" s="5">
        <v>1</v>
      </c>
      <c r="K30" s="16">
        <v>2161.5</v>
      </c>
      <c r="L30" s="16">
        <v>2161.5</v>
      </c>
      <c r="M30" s="16">
        <f t="shared" si="2"/>
        <v>0</v>
      </c>
      <c r="N30" s="5">
        <v>3</v>
      </c>
      <c r="O30" s="33">
        <v>34014.01</v>
      </c>
      <c r="P30" s="16">
        <v>24447.279999999999</v>
      </c>
      <c r="Q30" s="16">
        <f t="shared" si="3"/>
        <v>9566.7300000000032</v>
      </c>
    </row>
    <row r="31" spans="1:17" x14ac:dyDescent="0.3">
      <c r="A31" s="12">
        <f t="shared" si="1"/>
        <v>24</v>
      </c>
      <c r="B31" s="21" t="s">
        <v>89</v>
      </c>
      <c r="C31" s="18" t="s">
        <v>38</v>
      </c>
      <c r="D31" s="20"/>
      <c r="E31" s="15" t="s">
        <v>30</v>
      </c>
      <c r="F31" s="32" t="s">
        <v>175</v>
      </c>
      <c r="G31" s="26" t="s">
        <v>119</v>
      </c>
      <c r="H31" s="5">
        <v>5</v>
      </c>
      <c r="I31" s="5">
        <v>0</v>
      </c>
      <c r="J31" s="5">
        <v>0</v>
      </c>
      <c r="K31" s="16">
        <v>0</v>
      </c>
      <c r="L31" s="16">
        <v>0</v>
      </c>
      <c r="M31" s="16">
        <f t="shared" si="2"/>
        <v>0</v>
      </c>
      <c r="N31" s="5">
        <v>7</v>
      </c>
      <c r="O31" s="33">
        <v>14886</v>
      </c>
      <c r="P31" s="16">
        <v>2481</v>
      </c>
      <c r="Q31" s="16">
        <f t="shared" si="3"/>
        <v>12405</v>
      </c>
    </row>
    <row r="32" spans="1:17" x14ac:dyDescent="0.3">
      <c r="A32" s="12">
        <f t="shared" si="1"/>
        <v>25</v>
      </c>
      <c r="B32" s="17" t="s">
        <v>4</v>
      </c>
      <c r="C32" s="18" t="s">
        <v>38</v>
      </c>
      <c r="D32" s="19"/>
      <c r="E32" s="15" t="s">
        <v>29</v>
      </c>
      <c r="F32" s="32" t="s">
        <v>176</v>
      </c>
      <c r="G32" s="26" t="s">
        <v>118</v>
      </c>
      <c r="H32" s="5">
        <v>0</v>
      </c>
      <c r="I32" s="5">
        <v>0</v>
      </c>
      <c r="J32" s="5">
        <v>0</v>
      </c>
      <c r="K32" s="16">
        <v>0</v>
      </c>
      <c r="L32" s="16">
        <v>0</v>
      </c>
      <c r="M32" s="16">
        <f t="shared" si="2"/>
        <v>0</v>
      </c>
      <c r="N32" s="5">
        <v>0</v>
      </c>
      <c r="O32" s="33">
        <v>0</v>
      </c>
      <c r="P32" s="16">
        <v>0</v>
      </c>
      <c r="Q32" s="16">
        <f t="shared" si="3"/>
        <v>0</v>
      </c>
    </row>
    <row r="33" spans="1:17" x14ac:dyDescent="0.3">
      <c r="A33" s="12">
        <f t="shared" si="1"/>
        <v>26</v>
      </c>
      <c r="B33" s="17" t="s">
        <v>177</v>
      </c>
      <c r="C33" s="18" t="s">
        <v>38</v>
      </c>
      <c r="D33" s="19"/>
      <c r="E33" s="15" t="s">
        <v>29</v>
      </c>
      <c r="F33" s="32" t="s">
        <v>178</v>
      </c>
      <c r="G33" s="26" t="s">
        <v>118</v>
      </c>
      <c r="H33" s="5">
        <v>5</v>
      </c>
      <c r="I33" s="5">
        <v>4</v>
      </c>
      <c r="J33" s="5">
        <v>5</v>
      </c>
      <c r="K33" s="16">
        <v>3045.1100000000006</v>
      </c>
      <c r="L33" s="16">
        <v>2111.0100000000002</v>
      </c>
      <c r="M33" s="16">
        <f t="shared" si="2"/>
        <v>934.10000000000036</v>
      </c>
      <c r="N33" s="5">
        <v>4</v>
      </c>
      <c r="O33" s="33">
        <v>7682.33</v>
      </c>
      <c r="P33" s="16">
        <v>7682.33</v>
      </c>
      <c r="Q33" s="16">
        <f t="shared" si="3"/>
        <v>0</v>
      </c>
    </row>
    <row r="34" spans="1:17" x14ac:dyDescent="0.3">
      <c r="A34" s="12">
        <f t="shared" si="1"/>
        <v>27</v>
      </c>
      <c r="B34" s="17" t="s">
        <v>179</v>
      </c>
      <c r="C34" s="18" t="s">
        <v>38</v>
      </c>
      <c r="D34" s="19"/>
      <c r="E34" s="15" t="s">
        <v>29</v>
      </c>
      <c r="F34" s="32" t="s">
        <v>180</v>
      </c>
      <c r="G34" s="26" t="s">
        <v>118</v>
      </c>
      <c r="H34" s="5">
        <v>4</v>
      </c>
      <c r="I34" s="5">
        <v>4</v>
      </c>
      <c r="J34" s="5">
        <v>4</v>
      </c>
      <c r="K34" s="16">
        <v>3994.91</v>
      </c>
      <c r="L34" s="16">
        <v>2282.52</v>
      </c>
      <c r="M34" s="16">
        <f t="shared" si="2"/>
        <v>1712.3899999999999</v>
      </c>
      <c r="N34" s="5">
        <v>0</v>
      </c>
      <c r="O34" s="33">
        <v>0</v>
      </c>
      <c r="P34" s="16">
        <v>0</v>
      </c>
      <c r="Q34" s="16">
        <f t="shared" si="3"/>
        <v>0</v>
      </c>
    </row>
    <row r="35" spans="1:17" x14ac:dyDescent="0.3">
      <c r="A35" s="12">
        <f t="shared" si="1"/>
        <v>28</v>
      </c>
      <c r="B35" s="17" t="s">
        <v>5</v>
      </c>
      <c r="C35" s="18" t="s">
        <v>38</v>
      </c>
      <c r="D35" s="19"/>
      <c r="E35" s="15" t="s">
        <v>30</v>
      </c>
      <c r="F35" s="32" t="s">
        <v>181</v>
      </c>
      <c r="G35" s="26" t="s">
        <v>118</v>
      </c>
      <c r="H35" s="5">
        <v>3</v>
      </c>
      <c r="I35" s="5">
        <v>0</v>
      </c>
      <c r="J35" s="5">
        <v>0</v>
      </c>
      <c r="K35" s="16">
        <v>0</v>
      </c>
      <c r="L35" s="16">
        <v>0</v>
      </c>
      <c r="M35" s="16">
        <f t="shared" si="2"/>
        <v>0</v>
      </c>
      <c r="N35" s="5">
        <v>1</v>
      </c>
      <c r="O35" s="33">
        <v>793.92</v>
      </c>
      <c r="P35" s="16">
        <v>793.92</v>
      </c>
      <c r="Q35" s="16">
        <f t="shared" si="3"/>
        <v>0</v>
      </c>
    </row>
    <row r="36" spans="1:17" x14ac:dyDescent="0.3">
      <c r="A36" s="12">
        <f t="shared" si="1"/>
        <v>29</v>
      </c>
      <c r="B36" s="17" t="s">
        <v>5</v>
      </c>
      <c r="C36" s="18" t="s">
        <v>38</v>
      </c>
      <c r="D36" s="19"/>
      <c r="E36" s="15" t="s">
        <v>30</v>
      </c>
      <c r="F36" s="32" t="s">
        <v>182</v>
      </c>
      <c r="G36" s="26" t="s">
        <v>119</v>
      </c>
      <c r="H36" s="5">
        <v>2</v>
      </c>
      <c r="I36" s="5">
        <v>2</v>
      </c>
      <c r="J36" s="5">
        <v>4</v>
      </c>
      <c r="K36" s="16">
        <v>2286.8999999999996</v>
      </c>
      <c r="L36" s="16">
        <v>0</v>
      </c>
      <c r="M36" s="16">
        <f t="shared" si="2"/>
        <v>2286.8999999999996</v>
      </c>
      <c r="N36" s="5">
        <v>7</v>
      </c>
      <c r="O36" s="33">
        <v>10986.4</v>
      </c>
      <c r="P36" s="16">
        <v>4783.8999999999996</v>
      </c>
      <c r="Q36" s="16">
        <f t="shared" si="3"/>
        <v>6202.5</v>
      </c>
    </row>
    <row r="37" spans="1:17" x14ac:dyDescent="0.3">
      <c r="A37" s="12">
        <f t="shared" si="1"/>
        <v>30</v>
      </c>
      <c r="B37" s="21" t="s">
        <v>6</v>
      </c>
      <c r="C37" s="18" t="s">
        <v>38</v>
      </c>
      <c r="D37" s="19"/>
      <c r="E37" s="15" t="s">
        <v>31</v>
      </c>
      <c r="F37" s="32" t="s">
        <v>88</v>
      </c>
      <c r="G37" s="26" t="s">
        <v>118</v>
      </c>
      <c r="H37" s="5">
        <v>0</v>
      </c>
      <c r="I37" s="5">
        <v>0</v>
      </c>
      <c r="J37" s="5">
        <v>0</v>
      </c>
      <c r="K37" s="16">
        <v>0</v>
      </c>
      <c r="L37" s="16">
        <v>0</v>
      </c>
      <c r="M37" s="16">
        <f t="shared" si="2"/>
        <v>0</v>
      </c>
      <c r="N37" s="5">
        <v>0</v>
      </c>
      <c r="O37" s="33">
        <v>0</v>
      </c>
      <c r="P37" s="16">
        <v>0</v>
      </c>
      <c r="Q37" s="16">
        <f t="shared" si="3"/>
        <v>0</v>
      </c>
    </row>
    <row r="38" spans="1:17" x14ac:dyDescent="0.3">
      <c r="A38" s="12">
        <f t="shared" si="1"/>
        <v>31</v>
      </c>
      <c r="B38" s="21" t="s">
        <v>6</v>
      </c>
      <c r="C38" s="18" t="s">
        <v>38</v>
      </c>
      <c r="D38" s="19"/>
      <c r="E38" s="15" t="s">
        <v>31</v>
      </c>
      <c r="F38" s="32" t="s">
        <v>181</v>
      </c>
      <c r="G38" s="26" t="s">
        <v>119</v>
      </c>
      <c r="H38" s="5">
        <v>2</v>
      </c>
      <c r="I38" s="5">
        <v>0</v>
      </c>
      <c r="J38" s="5">
        <v>0</v>
      </c>
      <c r="K38" s="16">
        <v>0</v>
      </c>
      <c r="L38" s="16">
        <v>0</v>
      </c>
      <c r="M38" s="16">
        <f t="shared" si="2"/>
        <v>0</v>
      </c>
      <c r="N38" s="5">
        <v>0</v>
      </c>
      <c r="O38" s="33">
        <v>0</v>
      </c>
      <c r="P38" s="16">
        <v>0</v>
      </c>
      <c r="Q38" s="16">
        <f t="shared" si="3"/>
        <v>0</v>
      </c>
    </row>
    <row r="39" spans="1:17" x14ac:dyDescent="0.3">
      <c r="A39" s="12">
        <f t="shared" si="1"/>
        <v>32</v>
      </c>
      <c r="B39" s="21" t="s">
        <v>270</v>
      </c>
      <c r="C39" s="18" t="s">
        <v>38</v>
      </c>
      <c r="D39" s="19"/>
      <c r="E39" s="15" t="s">
        <v>30</v>
      </c>
      <c r="F39" s="32" t="s">
        <v>271</v>
      </c>
      <c r="G39" s="26" t="s">
        <v>118</v>
      </c>
      <c r="H39" s="5">
        <v>2</v>
      </c>
      <c r="I39" s="5">
        <v>1</v>
      </c>
      <c r="J39" s="5">
        <v>1</v>
      </c>
      <c r="K39" s="16">
        <v>1687.08</v>
      </c>
      <c r="L39" s="16">
        <v>0</v>
      </c>
      <c r="M39" s="16">
        <f t="shared" si="2"/>
        <v>1687.08</v>
      </c>
      <c r="N39" s="5">
        <v>0</v>
      </c>
      <c r="O39" s="33">
        <v>0</v>
      </c>
      <c r="P39" s="16">
        <v>0</v>
      </c>
      <c r="Q39" s="16">
        <f t="shared" si="3"/>
        <v>0</v>
      </c>
    </row>
    <row r="40" spans="1:17" x14ac:dyDescent="0.3">
      <c r="A40" s="12">
        <f t="shared" si="1"/>
        <v>33</v>
      </c>
      <c r="B40" s="21" t="s">
        <v>270</v>
      </c>
      <c r="C40" s="18" t="s">
        <v>38</v>
      </c>
      <c r="D40" s="19"/>
      <c r="E40" s="15" t="s">
        <v>30</v>
      </c>
      <c r="F40" s="32" t="s">
        <v>271</v>
      </c>
      <c r="G40" s="26" t="s">
        <v>119</v>
      </c>
      <c r="H40" s="5">
        <v>2</v>
      </c>
      <c r="I40" s="5">
        <v>0</v>
      </c>
      <c r="J40" s="5">
        <v>0</v>
      </c>
      <c r="K40" s="16">
        <v>0</v>
      </c>
      <c r="L40" s="16">
        <v>0</v>
      </c>
      <c r="M40" s="16">
        <f t="shared" si="2"/>
        <v>0</v>
      </c>
      <c r="N40" s="5">
        <v>0</v>
      </c>
      <c r="O40" s="33">
        <v>0</v>
      </c>
      <c r="P40" s="16">
        <v>0</v>
      </c>
      <c r="Q40" s="16">
        <f t="shared" si="3"/>
        <v>0</v>
      </c>
    </row>
    <row r="41" spans="1:17" x14ac:dyDescent="0.3">
      <c r="A41" s="12">
        <f t="shared" si="1"/>
        <v>34</v>
      </c>
      <c r="B41" s="21" t="s">
        <v>133</v>
      </c>
      <c r="C41" s="18" t="s">
        <v>38</v>
      </c>
      <c r="D41" s="19"/>
      <c r="E41" s="15" t="s">
        <v>31</v>
      </c>
      <c r="F41" s="32" t="s">
        <v>183</v>
      </c>
      <c r="G41" s="26" t="s">
        <v>119</v>
      </c>
      <c r="H41" s="5">
        <v>1</v>
      </c>
      <c r="I41" s="5">
        <v>0</v>
      </c>
      <c r="J41" s="5">
        <v>0</v>
      </c>
      <c r="K41" s="16">
        <v>0</v>
      </c>
      <c r="L41" s="16">
        <v>0</v>
      </c>
      <c r="M41" s="16">
        <f t="shared" si="2"/>
        <v>0</v>
      </c>
      <c r="N41" s="5">
        <v>0</v>
      </c>
      <c r="O41" s="33">
        <v>0</v>
      </c>
      <c r="P41" s="16">
        <v>0</v>
      </c>
      <c r="Q41" s="16">
        <f t="shared" si="3"/>
        <v>0</v>
      </c>
    </row>
    <row r="42" spans="1:17" x14ac:dyDescent="0.3">
      <c r="A42" s="12">
        <f t="shared" si="1"/>
        <v>35</v>
      </c>
      <c r="B42" s="22" t="s">
        <v>116</v>
      </c>
      <c r="C42" s="18" t="s">
        <v>38</v>
      </c>
      <c r="D42" s="19"/>
      <c r="E42" s="15" t="s">
        <v>30</v>
      </c>
      <c r="F42" s="32" t="s">
        <v>184</v>
      </c>
      <c r="G42" s="26" t="s">
        <v>118</v>
      </c>
      <c r="H42" s="5">
        <v>6</v>
      </c>
      <c r="I42" s="5">
        <v>2</v>
      </c>
      <c r="J42" s="5">
        <v>3</v>
      </c>
      <c r="K42" s="16">
        <v>4291.1799999999994</v>
      </c>
      <c r="L42" s="16">
        <v>4291.1799999999994</v>
      </c>
      <c r="M42" s="16">
        <f t="shared" si="2"/>
        <v>0</v>
      </c>
      <c r="N42" s="5">
        <v>1</v>
      </c>
      <c r="O42" s="33">
        <v>2356.85</v>
      </c>
      <c r="P42" s="16">
        <v>2356.85</v>
      </c>
      <c r="Q42" s="16">
        <f t="shared" si="3"/>
        <v>0</v>
      </c>
    </row>
    <row r="43" spans="1:17" x14ac:dyDescent="0.3">
      <c r="A43" s="12">
        <f t="shared" si="1"/>
        <v>36</v>
      </c>
      <c r="B43" s="22" t="s">
        <v>262</v>
      </c>
      <c r="C43" s="18" t="s">
        <v>38</v>
      </c>
      <c r="D43" s="19"/>
      <c r="E43" s="15" t="s">
        <v>28</v>
      </c>
      <c r="F43" s="32" t="s">
        <v>88</v>
      </c>
      <c r="G43" s="26" t="s">
        <v>121</v>
      </c>
      <c r="H43" s="5">
        <v>0</v>
      </c>
      <c r="I43" s="5">
        <v>0</v>
      </c>
      <c r="J43" s="5">
        <v>0</v>
      </c>
      <c r="K43" s="16">
        <v>0</v>
      </c>
      <c r="L43" s="16">
        <v>0</v>
      </c>
      <c r="M43" s="16">
        <f t="shared" si="2"/>
        <v>0</v>
      </c>
      <c r="N43" s="5">
        <v>0</v>
      </c>
      <c r="O43" s="33">
        <v>0</v>
      </c>
      <c r="P43" s="16">
        <v>0</v>
      </c>
      <c r="Q43" s="16">
        <f t="shared" si="3"/>
        <v>0</v>
      </c>
    </row>
    <row r="44" spans="1:17" x14ac:dyDescent="0.3">
      <c r="A44" s="12">
        <f t="shared" si="1"/>
        <v>37</v>
      </c>
      <c r="B44" s="22" t="s">
        <v>7</v>
      </c>
      <c r="C44" s="18" t="s">
        <v>38</v>
      </c>
      <c r="D44" s="19"/>
      <c r="E44" s="15" t="s">
        <v>30</v>
      </c>
      <c r="F44" s="32" t="s">
        <v>185</v>
      </c>
      <c r="G44" s="26" t="s">
        <v>118</v>
      </c>
      <c r="H44" s="5">
        <v>3</v>
      </c>
      <c r="I44" s="5">
        <v>2</v>
      </c>
      <c r="J44" s="5">
        <v>2</v>
      </c>
      <c r="K44" s="16">
        <v>1538.2199999999998</v>
      </c>
      <c r="L44" s="16">
        <v>793.92</v>
      </c>
      <c r="M44" s="16">
        <f t="shared" si="2"/>
        <v>744.29999999999984</v>
      </c>
      <c r="N44" s="5">
        <v>0</v>
      </c>
      <c r="O44" s="33">
        <v>0</v>
      </c>
      <c r="P44" s="16">
        <v>0</v>
      </c>
      <c r="Q44" s="16">
        <f t="shared" si="3"/>
        <v>0</v>
      </c>
    </row>
    <row r="45" spans="1:17" x14ac:dyDescent="0.3">
      <c r="A45" s="12">
        <f t="shared" si="1"/>
        <v>38</v>
      </c>
      <c r="B45" s="22" t="s">
        <v>95</v>
      </c>
      <c r="C45" s="18" t="s">
        <v>38</v>
      </c>
      <c r="D45" s="19"/>
      <c r="E45" s="15" t="s">
        <v>30</v>
      </c>
      <c r="F45" s="32" t="s">
        <v>186</v>
      </c>
      <c r="G45" s="26" t="s">
        <v>118</v>
      </c>
      <c r="H45" s="5">
        <v>6</v>
      </c>
      <c r="I45" s="5">
        <v>3</v>
      </c>
      <c r="J45" s="5">
        <v>3</v>
      </c>
      <c r="K45" s="16">
        <v>13261.970000000001</v>
      </c>
      <c r="L45" s="16">
        <v>11949.02</v>
      </c>
      <c r="M45" s="16">
        <f t="shared" si="2"/>
        <v>1312.9500000000007</v>
      </c>
      <c r="N45" s="5">
        <v>4</v>
      </c>
      <c r="O45" s="33">
        <v>14919.49</v>
      </c>
      <c r="P45" s="16">
        <v>13654.18</v>
      </c>
      <c r="Q45" s="16">
        <f t="shared" si="3"/>
        <v>1265.3099999999995</v>
      </c>
    </row>
    <row r="46" spans="1:17" x14ac:dyDescent="0.3">
      <c r="A46" s="12">
        <f t="shared" si="1"/>
        <v>39</v>
      </c>
      <c r="B46" s="22" t="s">
        <v>95</v>
      </c>
      <c r="C46" s="18" t="s">
        <v>38</v>
      </c>
      <c r="D46" s="19"/>
      <c r="E46" s="15" t="s">
        <v>30</v>
      </c>
      <c r="F46" s="32" t="s">
        <v>173</v>
      </c>
      <c r="G46" s="26" t="s">
        <v>119</v>
      </c>
      <c r="H46" s="5">
        <v>5</v>
      </c>
      <c r="I46" s="5">
        <v>0</v>
      </c>
      <c r="J46" s="5">
        <v>0</v>
      </c>
      <c r="K46" s="16">
        <v>0</v>
      </c>
      <c r="L46" s="16">
        <v>0</v>
      </c>
      <c r="M46" s="16">
        <f t="shared" si="2"/>
        <v>0</v>
      </c>
      <c r="N46" s="5">
        <v>8</v>
      </c>
      <c r="O46" s="33">
        <v>7830.6</v>
      </c>
      <c r="P46" s="16">
        <v>2232.8999999999996</v>
      </c>
      <c r="Q46" s="16">
        <f t="shared" si="3"/>
        <v>5597.7000000000007</v>
      </c>
    </row>
    <row r="47" spans="1:17" x14ac:dyDescent="0.3">
      <c r="A47" s="12">
        <f t="shared" si="1"/>
        <v>40</v>
      </c>
      <c r="B47" s="22" t="s">
        <v>134</v>
      </c>
      <c r="C47" s="18" t="s">
        <v>38</v>
      </c>
      <c r="D47" s="19"/>
      <c r="E47" s="15" t="s">
        <v>30</v>
      </c>
      <c r="F47" s="32" t="s">
        <v>187</v>
      </c>
      <c r="G47" s="26" t="s">
        <v>118</v>
      </c>
      <c r="H47" s="5">
        <v>0</v>
      </c>
      <c r="I47" s="5">
        <v>0</v>
      </c>
      <c r="J47" s="5">
        <v>0</v>
      </c>
      <c r="K47" s="16">
        <v>0</v>
      </c>
      <c r="L47" s="16">
        <v>0</v>
      </c>
      <c r="M47" s="16">
        <f t="shared" si="2"/>
        <v>0</v>
      </c>
      <c r="N47" s="5">
        <v>0</v>
      </c>
      <c r="O47" s="33">
        <v>0</v>
      </c>
      <c r="P47" s="16">
        <v>0</v>
      </c>
      <c r="Q47" s="16">
        <f t="shared" si="3"/>
        <v>0</v>
      </c>
    </row>
    <row r="48" spans="1:17" x14ac:dyDescent="0.3">
      <c r="A48" s="12">
        <f t="shared" si="1"/>
        <v>41</v>
      </c>
      <c r="B48" s="22" t="s">
        <v>127</v>
      </c>
      <c r="C48" s="18" t="s">
        <v>38</v>
      </c>
      <c r="D48" s="19"/>
      <c r="E48" s="15" t="s">
        <v>30</v>
      </c>
      <c r="F48" s="32" t="s">
        <v>88</v>
      </c>
      <c r="G48" s="26" t="s">
        <v>118</v>
      </c>
      <c r="H48" s="5">
        <v>0</v>
      </c>
      <c r="I48" s="5">
        <v>0</v>
      </c>
      <c r="J48" s="5">
        <v>0</v>
      </c>
      <c r="K48" s="16">
        <v>0</v>
      </c>
      <c r="L48" s="16">
        <v>0</v>
      </c>
      <c r="M48" s="16">
        <f t="shared" si="2"/>
        <v>0</v>
      </c>
      <c r="N48" s="5">
        <v>0</v>
      </c>
      <c r="O48" s="33">
        <v>0</v>
      </c>
      <c r="P48" s="16">
        <v>0</v>
      </c>
      <c r="Q48" s="16">
        <f t="shared" si="3"/>
        <v>0</v>
      </c>
    </row>
    <row r="49" spans="1:17" x14ac:dyDescent="0.3">
      <c r="A49" s="12">
        <f t="shared" si="1"/>
        <v>42</v>
      </c>
      <c r="B49" s="22" t="s">
        <v>149</v>
      </c>
      <c r="C49" s="18" t="s">
        <v>38</v>
      </c>
      <c r="D49" s="19"/>
      <c r="E49" s="15" t="s">
        <v>30</v>
      </c>
      <c r="F49" s="32" t="s">
        <v>88</v>
      </c>
      <c r="G49" s="26" t="s">
        <v>118</v>
      </c>
      <c r="H49" s="5">
        <v>0</v>
      </c>
      <c r="I49" s="5">
        <v>0</v>
      </c>
      <c r="J49" s="5">
        <v>0</v>
      </c>
      <c r="K49" s="16">
        <v>0</v>
      </c>
      <c r="L49" s="16">
        <v>0</v>
      </c>
      <c r="M49" s="16">
        <f t="shared" si="2"/>
        <v>0</v>
      </c>
      <c r="N49" s="5">
        <v>0</v>
      </c>
      <c r="O49" s="33">
        <v>0</v>
      </c>
      <c r="P49" s="16">
        <v>0</v>
      </c>
      <c r="Q49" s="16">
        <f t="shared" si="3"/>
        <v>0</v>
      </c>
    </row>
    <row r="50" spans="1:17" x14ac:dyDescent="0.3">
      <c r="A50" s="12">
        <f t="shared" si="1"/>
        <v>43</v>
      </c>
      <c r="B50" s="22" t="s">
        <v>117</v>
      </c>
      <c r="C50" s="18" t="s">
        <v>38</v>
      </c>
      <c r="D50" s="19"/>
      <c r="E50" s="15" t="s">
        <v>30</v>
      </c>
      <c r="F50" s="32" t="s">
        <v>188</v>
      </c>
      <c r="G50" s="26" t="s">
        <v>118</v>
      </c>
      <c r="H50" s="5">
        <v>0</v>
      </c>
      <c r="I50" s="5">
        <v>0</v>
      </c>
      <c r="J50" s="5">
        <v>0</v>
      </c>
      <c r="K50" s="16">
        <v>0</v>
      </c>
      <c r="L50" s="16">
        <v>0</v>
      </c>
      <c r="M50" s="16">
        <f t="shared" si="2"/>
        <v>0</v>
      </c>
      <c r="N50" s="5">
        <v>1</v>
      </c>
      <c r="O50" s="33">
        <v>48379.5</v>
      </c>
      <c r="P50" s="16">
        <v>48379.5</v>
      </c>
      <c r="Q50" s="16">
        <f t="shared" si="3"/>
        <v>0</v>
      </c>
    </row>
    <row r="51" spans="1:17" x14ac:dyDescent="0.3">
      <c r="A51" s="12">
        <f t="shared" si="1"/>
        <v>44</v>
      </c>
      <c r="B51" s="22" t="s">
        <v>189</v>
      </c>
      <c r="C51" s="18" t="s">
        <v>38</v>
      </c>
      <c r="D51" s="19"/>
      <c r="E51" s="15" t="s">
        <v>30</v>
      </c>
      <c r="F51" s="32" t="s">
        <v>188</v>
      </c>
      <c r="G51" s="26" t="s">
        <v>119</v>
      </c>
      <c r="H51" s="5">
        <v>1</v>
      </c>
      <c r="I51" s="5">
        <v>0</v>
      </c>
      <c r="J51" s="5">
        <v>0</v>
      </c>
      <c r="K51" s="16">
        <v>0</v>
      </c>
      <c r="L51" s="16">
        <v>0</v>
      </c>
      <c r="M51" s="16">
        <f t="shared" si="2"/>
        <v>0</v>
      </c>
      <c r="N51" s="5">
        <v>2</v>
      </c>
      <c r="O51" s="33">
        <v>11412.6</v>
      </c>
      <c r="P51" s="16">
        <v>0</v>
      </c>
      <c r="Q51" s="16">
        <f t="shared" si="3"/>
        <v>11412.6</v>
      </c>
    </row>
    <row r="52" spans="1:17" x14ac:dyDescent="0.3">
      <c r="A52" s="12">
        <f t="shared" si="1"/>
        <v>45</v>
      </c>
      <c r="B52" s="22" t="s">
        <v>190</v>
      </c>
      <c r="C52" s="18" t="s">
        <v>38</v>
      </c>
      <c r="D52" s="19"/>
      <c r="E52" s="15" t="s">
        <v>30</v>
      </c>
      <c r="F52" s="32" t="s">
        <v>188</v>
      </c>
      <c r="G52" s="26" t="s">
        <v>119</v>
      </c>
      <c r="H52" s="5">
        <v>0</v>
      </c>
      <c r="I52" s="5">
        <v>0</v>
      </c>
      <c r="J52" s="5">
        <v>0</v>
      </c>
      <c r="K52" s="16">
        <v>0</v>
      </c>
      <c r="L52" s="16">
        <v>0</v>
      </c>
      <c r="M52" s="16">
        <f t="shared" si="2"/>
        <v>0</v>
      </c>
      <c r="N52" s="5">
        <v>0</v>
      </c>
      <c r="O52" s="33">
        <v>0</v>
      </c>
      <c r="P52" s="16">
        <v>0</v>
      </c>
      <c r="Q52" s="16">
        <f t="shared" si="3"/>
        <v>0</v>
      </c>
    </row>
    <row r="53" spans="1:17" x14ac:dyDescent="0.3">
      <c r="A53" s="12">
        <f t="shared" si="1"/>
        <v>46</v>
      </c>
      <c r="B53" s="22" t="s">
        <v>277</v>
      </c>
      <c r="C53" s="18" t="s">
        <v>38</v>
      </c>
      <c r="D53" s="19"/>
      <c r="E53" s="15" t="s">
        <v>32</v>
      </c>
      <c r="F53" s="32" t="s">
        <v>278</v>
      </c>
      <c r="G53" s="26" t="s">
        <v>118</v>
      </c>
      <c r="H53" s="5">
        <v>0</v>
      </c>
      <c r="I53" s="5">
        <v>0</v>
      </c>
      <c r="J53" s="5">
        <v>0</v>
      </c>
      <c r="K53" s="16">
        <v>0</v>
      </c>
      <c r="L53" s="16">
        <v>0</v>
      </c>
      <c r="M53" s="16">
        <f t="shared" si="2"/>
        <v>0</v>
      </c>
      <c r="N53" s="5">
        <v>0</v>
      </c>
      <c r="O53" s="33">
        <v>0</v>
      </c>
      <c r="P53" s="16">
        <v>0</v>
      </c>
      <c r="Q53" s="16">
        <f t="shared" si="3"/>
        <v>0</v>
      </c>
    </row>
    <row r="54" spans="1:17" x14ac:dyDescent="0.3">
      <c r="A54" s="12">
        <f t="shared" si="1"/>
        <v>47</v>
      </c>
      <c r="B54" s="22" t="s">
        <v>277</v>
      </c>
      <c r="C54" s="18" t="s">
        <v>38</v>
      </c>
      <c r="D54" s="19"/>
      <c r="E54" s="15" t="s">
        <v>32</v>
      </c>
      <c r="F54" s="32" t="s">
        <v>278</v>
      </c>
      <c r="G54" s="26" t="s">
        <v>122</v>
      </c>
      <c r="H54" s="5">
        <v>0</v>
      </c>
      <c r="I54" s="5">
        <v>0</v>
      </c>
      <c r="J54" s="5">
        <v>0</v>
      </c>
      <c r="K54" s="16">
        <v>0</v>
      </c>
      <c r="L54" s="16">
        <v>0</v>
      </c>
      <c r="M54" s="16">
        <f t="shared" si="2"/>
        <v>0</v>
      </c>
      <c r="N54" s="5">
        <v>0</v>
      </c>
      <c r="O54" s="33">
        <v>0</v>
      </c>
      <c r="P54" s="16">
        <v>0</v>
      </c>
      <c r="Q54" s="16">
        <f t="shared" si="3"/>
        <v>0</v>
      </c>
    </row>
    <row r="55" spans="1:17" x14ac:dyDescent="0.3">
      <c r="A55" s="12">
        <f t="shared" si="1"/>
        <v>48</v>
      </c>
      <c r="B55" s="22" t="s">
        <v>143</v>
      </c>
      <c r="C55" s="18" t="s">
        <v>38</v>
      </c>
      <c r="D55" s="19"/>
      <c r="E55" s="15" t="s">
        <v>30</v>
      </c>
      <c r="F55" s="32" t="s">
        <v>191</v>
      </c>
      <c r="G55" s="26" t="s">
        <v>118</v>
      </c>
      <c r="H55" s="5">
        <v>3</v>
      </c>
      <c r="I55" s="5">
        <v>2</v>
      </c>
      <c r="J55" s="5">
        <v>2</v>
      </c>
      <c r="K55" s="16">
        <v>4213.7300000000005</v>
      </c>
      <c r="L55" s="16">
        <v>2278.5500000000002</v>
      </c>
      <c r="M55" s="16">
        <f t="shared" si="2"/>
        <v>1935.1800000000003</v>
      </c>
      <c r="N55" s="5">
        <v>1</v>
      </c>
      <c r="O55" s="33">
        <v>793.92</v>
      </c>
      <c r="P55" s="16">
        <v>793.92</v>
      </c>
      <c r="Q55" s="16">
        <f t="shared" si="3"/>
        <v>0</v>
      </c>
    </row>
    <row r="56" spans="1:17" x14ac:dyDescent="0.3">
      <c r="A56" s="12">
        <f t="shared" si="1"/>
        <v>49</v>
      </c>
      <c r="B56" s="22" t="s">
        <v>143</v>
      </c>
      <c r="C56" s="18" t="s">
        <v>38</v>
      </c>
      <c r="D56" s="19"/>
      <c r="E56" s="15" t="s">
        <v>30</v>
      </c>
      <c r="F56" s="32" t="s">
        <v>191</v>
      </c>
      <c r="G56" s="26" t="s">
        <v>119</v>
      </c>
      <c r="H56" s="5">
        <v>0</v>
      </c>
      <c r="I56" s="5">
        <v>0</v>
      </c>
      <c r="J56" s="5">
        <v>0</v>
      </c>
      <c r="K56" s="16">
        <v>0</v>
      </c>
      <c r="L56" s="16">
        <v>0</v>
      </c>
      <c r="M56" s="16">
        <f t="shared" si="2"/>
        <v>0</v>
      </c>
      <c r="N56" s="5">
        <v>2</v>
      </c>
      <c r="O56" s="33">
        <v>3473.4</v>
      </c>
      <c r="P56" s="16">
        <v>0</v>
      </c>
      <c r="Q56" s="16">
        <f t="shared" si="3"/>
        <v>3473.4</v>
      </c>
    </row>
    <row r="57" spans="1:17" x14ac:dyDescent="0.3">
      <c r="A57" s="12">
        <f t="shared" si="1"/>
        <v>50</v>
      </c>
      <c r="B57" s="22" t="s">
        <v>138</v>
      </c>
      <c r="C57" s="18" t="s">
        <v>38</v>
      </c>
      <c r="D57" s="19"/>
      <c r="E57" s="15" t="s">
        <v>30</v>
      </c>
      <c r="F57" s="32" t="s">
        <v>88</v>
      </c>
      <c r="G57" s="26" t="s">
        <v>118</v>
      </c>
      <c r="H57" s="5">
        <v>3</v>
      </c>
      <c r="I57" s="5">
        <v>3</v>
      </c>
      <c r="J57" s="5">
        <v>6</v>
      </c>
      <c r="K57" s="16">
        <v>2873.47</v>
      </c>
      <c r="L57" s="16">
        <v>0</v>
      </c>
      <c r="M57" s="16">
        <f t="shared" si="2"/>
        <v>2873.47</v>
      </c>
      <c r="N57" s="5">
        <v>0</v>
      </c>
      <c r="O57" s="33">
        <v>0</v>
      </c>
      <c r="P57" s="16">
        <v>0</v>
      </c>
      <c r="Q57" s="16">
        <f t="shared" si="3"/>
        <v>0</v>
      </c>
    </row>
    <row r="58" spans="1:17" x14ac:dyDescent="0.3">
      <c r="A58" s="12">
        <f t="shared" si="1"/>
        <v>51</v>
      </c>
      <c r="B58" s="22" t="s">
        <v>138</v>
      </c>
      <c r="C58" s="18" t="s">
        <v>38</v>
      </c>
      <c r="D58" s="19"/>
      <c r="E58" s="15" t="s">
        <v>30</v>
      </c>
      <c r="F58" s="32" t="s">
        <v>192</v>
      </c>
      <c r="G58" s="26" t="s">
        <v>119</v>
      </c>
      <c r="H58" s="5">
        <v>4</v>
      </c>
      <c r="I58" s="5">
        <v>0</v>
      </c>
      <c r="J58" s="5">
        <v>0</v>
      </c>
      <c r="K58" s="16">
        <v>0</v>
      </c>
      <c r="L58" s="16">
        <v>0</v>
      </c>
      <c r="M58" s="16">
        <f t="shared" si="2"/>
        <v>0</v>
      </c>
      <c r="N58" s="5">
        <v>1</v>
      </c>
      <c r="O58" s="33">
        <v>2481</v>
      </c>
      <c r="P58" s="16">
        <v>0</v>
      </c>
      <c r="Q58" s="16">
        <f t="shared" si="3"/>
        <v>2481</v>
      </c>
    </row>
    <row r="59" spans="1:17" x14ac:dyDescent="0.3">
      <c r="A59" s="12">
        <f t="shared" si="1"/>
        <v>52</v>
      </c>
      <c r="B59" s="21" t="s">
        <v>62</v>
      </c>
      <c r="C59" s="18" t="s">
        <v>38</v>
      </c>
      <c r="D59" s="20"/>
      <c r="E59" s="15" t="s">
        <v>30</v>
      </c>
      <c r="F59" s="32" t="s">
        <v>193</v>
      </c>
      <c r="G59" s="26" t="s">
        <v>118</v>
      </c>
      <c r="H59" s="5">
        <v>5</v>
      </c>
      <c r="I59" s="5">
        <v>4</v>
      </c>
      <c r="J59" s="5">
        <v>7</v>
      </c>
      <c r="K59" s="16">
        <v>10282.120000000001</v>
      </c>
      <c r="L59" s="16">
        <v>4147.8899999999994</v>
      </c>
      <c r="M59" s="16">
        <f t="shared" si="2"/>
        <v>6134.2300000000014</v>
      </c>
      <c r="N59" s="5">
        <v>2</v>
      </c>
      <c r="O59" s="33">
        <v>2351.9899999999998</v>
      </c>
      <c r="P59" s="16">
        <v>2351.9899999999998</v>
      </c>
      <c r="Q59" s="16">
        <f t="shared" si="3"/>
        <v>0</v>
      </c>
    </row>
    <row r="60" spans="1:17" x14ac:dyDescent="0.3">
      <c r="A60" s="12">
        <f t="shared" si="1"/>
        <v>53</v>
      </c>
      <c r="B60" s="21" t="s">
        <v>62</v>
      </c>
      <c r="C60" s="18" t="s">
        <v>38</v>
      </c>
      <c r="D60" s="20"/>
      <c r="E60" s="15" t="s">
        <v>30</v>
      </c>
      <c r="F60" s="32" t="s">
        <v>194</v>
      </c>
      <c r="G60" s="26" t="s">
        <v>119</v>
      </c>
      <c r="H60" s="5">
        <v>0</v>
      </c>
      <c r="I60" s="5">
        <v>0</v>
      </c>
      <c r="J60" s="5">
        <v>0</v>
      </c>
      <c r="K60" s="16">
        <v>0</v>
      </c>
      <c r="L60" s="16">
        <v>0</v>
      </c>
      <c r="M60" s="16">
        <f t="shared" si="2"/>
        <v>0</v>
      </c>
      <c r="N60" s="5">
        <v>0</v>
      </c>
      <c r="O60" s="33">
        <v>0</v>
      </c>
      <c r="P60" s="16">
        <v>0</v>
      </c>
      <c r="Q60" s="16">
        <f t="shared" si="3"/>
        <v>0</v>
      </c>
    </row>
    <row r="61" spans="1:17" x14ac:dyDescent="0.3">
      <c r="A61" s="12">
        <f t="shared" si="1"/>
        <v>54</v>
      </c>
      <c r="B61" s="17" t="s">
        <v>104</v>
      </c>
      <c r="C61" s="18" t="s">
        <v>38</v>
      </c>
      <c r="D61" s="19"/>
      <c r="E61" s="15" t="s">
        <v>30</v>
      </c>
      <c r="F61" s="32" t="s">
        <v>195</v>
      </c>
      <c r="G61" s="26" t="s">
        <v>118</v>
      </c>
      <c r="H61" s="5">
        <v>13</v>
      </c>
      <c r="I61" s="5">
        <v>5</v>
      </c>
      <c r="J61" s="5">
        <v>8</v>
      </c>
      <c r="K61" s="16">
        <v>7495.6399999999994</v>
      </c>
      <c r="L61" s="16">
        <v>1905.4099999999999</v>
      </c>
      <c r="M61" s="16">
        <f t="shared" si="2"/>
        <v>5590.23</v>
      </c>
      <c r="N61" s="5">
        <v>5</v>
      </c>
      <c r="O61" s="33">
        <v>9518.9699999999993</v>
      </c>
      <c r="P61" s="16">
        <v>9518.9699999999993</v>
      </c>
      <c r="Q61" s="16">
        <f t="shared" si="3"/>
        <v>0</v>
      </c>
    </row>
    <row r="62" spans="1:17" x14ac:dyDescent="0.3">
      <c r="A62" s="12">
        <f t="shared" si="1"/>
        <v>55</v>
      </c>
      <c r="B62" s="17" t="s">
        <v>104</v>
      </c>
      <c r="C62" s="18" t="s">
        <v>38</v>
      </c>
      <c r="D62" s="19"/>
      <c r="E62" s="15" t="s">
        <v>30</v>
      </c>
      <c r="F62" s="32" t="s">
        <v>169</v>
      </c>
      <c r="G62" s="26" t="s">
        <v>119</v>
      </c>
      <c r="H62" s="5">
        <v>0</v>
      </c>
      <c r="I62" s="5">
        <v>0</v>
      </c>
      <c r="J62" s="5">
        <v>0</v>
      </c>
      <c r="K62" s="16">
        <v>0</v>
      </c>
      <c r="L62" s="16">
        <v>0</v>
      </c>
      <c r="M62" s="16">
        <f t="shared" si="2"/>
        <v>0</v>
      </c>
      <c r="N62" s="5">
        <v>5</v>
      </c>
      <c r="O62" s="33">
        <v>14637.9</v>
      </c>
      <c r="P62" s="16">
        <v>0</v>
      </c>
      <c r="Q62" s="16">
        <f t="shared" si="3"/>
        <v>14637.9</v>
      </c>
    </row>
    <row r="63" spans="1:17" x14ac:dyDescent="0.3">
      <c r="A63" s="12">
        <f t="shared" si="1"/>
        <v>56</v>
      </c>
      <c r="B63" s="17" t="s">
        <v>8</v>
      </c>
      <c r="C63" s="18" t="s">
        <v>38</v>
      </c>
      <c r="D63" s="19"/>
      <c r="E63" s="15" t="s">
        <v>30</v>
      </c>
      <c r="F63" s="32" t="s">
        <v>88</v>
      </c>
      <c r="G63" s="26" t="s">
        <v>118</v>
      </c>
      <c r="H63" s="5">
        <v>0</v>
      </c>
      <c r="I63" s="5">
        <v>0</v>
      </c>
      <c r="J63" s="5">
        <v>0</v>
      </c>
      <c r="K63" s="16">
        <v>0</v>
      </c>
      <c r="L63" s="16">
        <v>0</v>
      </c>
      <c r="M63" s="16">
        <f t="shared" si="2"/>
        <v>0</v>
      </c>
      <c r="N63" s="5">
        <v>0</v>
      </c>
      <c r="O63" s="33">
        <v>0</v>
      </c>
      <c r="P63" s="16">
        <v>0</v>
      </c>
      <c r="Q63" s="16">
        <f t="shared" si="3"/>
        <v>0</v>
      </c>
    </row>
    <row r="64" spans="1:17" x14ac:dyDescent="0.3">
      <c r="A64" s="12">
        <f t="shared" si="1"/>
        <v>57</v>
      </c>
      <c r="B64" s="17" t="s">
        <v>8</v>
      </c>
      <c r="C64" s="18" t="s">
        <v>38</v>
      </c>
      <c r="D64" s="19"/>
      <c r="E64" s="15" t="s">
        <v>30</v>
      </c>
      <c r="F64" s="32" t="s">
        <v>88</v>
      </c>
      <c r="G64" s="26" t="s">
        <v>119</v>
      </c>
      <c r="H64" s="5">
        <v>0</v>
      </c>
      <c r="I64" s="5">
        <v>0</v>
      </c>
      <c r="J64" s="5">
        <v>0</v>
      </c>
      <c r="K64" s="16">
        <v>0</v>
      </c>
      <c r="L64" s="16">
        <v>0</v>
      </c>
      <c r="M64" s="16">
        <f t="shared" si="2"/>
        <v>0</v>
      </c>
      <c r="N64" s="5">
        <v>0</v>
      </c>
      <c r="O64" s="33">
        <v>0</v>
      </c>
      <c r="P64" s="16">
        <v>0</v>
      </c>
      <c r="Q64" s="16">
        <f t="shared" si="3"/>
        <v>0</v>
      </c>
    </row>
    <row r="65" spans="1:17" x14ac:dyDescent="0.3">
      <c r="A65" s="12">
        <f t="shared" si="1"/>
        <v>58</v>
      </c>
      <c r="B65" s="17" t="s">
        <v>120</v>
      </c>
      <c r="C65" s="18" t="s">
        <v>38</v>
      </c>
      <c r="D65" s="19"/>
      <c r="E65" s="15" t="s">
        <v>30</v>
      </c>
      <c r="F65" s="32" t="s">
        <v>196</v>
      </c>
      <c r="G65" s="26" t="s">
        <v>119</v>
      </c>
      <c r="H65" s="5">
        <v>0</v>
      </c>
      <c r="I65" s="5">
        <v>0</v>
      </c>
      <c r="J65" s="5">
        <v>0</v>
      </c>
      <c r="K65" s="16">
        <v>0</v>
      </c>
      <c r="L65" s="16">
        <v>0</v>
      </c>
      <c r="M65" s="16">
        <f t="shared" si="2"/>
        <v>0</v>
      </c>
      <c r="N65" s="5">
        <v>0</v>
      </c>
      <c r="O65" s="33">
        <v>0</v>
      </c>
      <c r="P65" s="16">
        <v>0</v>
      </c>
      <c r="Q65" s="16">
        <f t="shared" si="3"/>
        <v>0</v>
      </c>
    </row>
    <row r="66" spans="1:17" x14ac:dyDescent="0.3">
      <c r="A66" s="12">
        <f t="shared" si="1"/>
        <v>59</v>
      </c>
      <c r="B66" s="17" t="s">
        <v>150</v>
      </c>
      <c r="C66" s="18" t="s">
        <v>38</v>
      </c>
      <c r="D66" s="19"/>
      <c r="E66" s="15" t="s">
        <v>30</v>
      </c>
      <c r="F66" s="32" t="s">
        <v>88</v>
      </c>
      <c r="G66" s="26" t="s">
        <v>118</v>
      </c>
      <c r="H66" s="5">
        <v>3</v>
      </c>
      <c r="I66" s="5">
        <v>1</v>
      </c>
      <c r="J66" s="5">
        <v>1</v>
      </c>
      <c r="K66" s="16">
        <v>793.92</v>
      </c>
      <c r="L66" s="16">
        <v>793.92</v>
      </c>
      <c r="M66" s="16">
        <f t="shared" si="2"/>
        <v>0</v>
      </c>
      <c r="N66" s="5">
        <v>2</v>
      </c>
      <c r="O66" s="33">
        <v>17388.95</v>
      </c>
      <c r="P66" s="16">
        <v>6418.17</v>
      </c>
      <c r="Q66" s="16">
        <f t="shared" si="3"/>
        <v>10970.78</v>
      </c>
    </row>
    <row r="67" spans="1:17" x14ac:dyDescent="0.3">
      <c r="A67" s="12">
        <f t="shared" si="1"/>
        <v>60</v>
      </c>
      <c r="B67" s="17" t="s">
        <v>197</v>
      </c>
      <c r="C67" s="18" t="s">
        <v>38</v>
      </c>
      <c r="D67" s="19"/>
      <c r="E67" s="15" t="s">
        <v>30</v>
      </c>
      <c r="F67" s="32" t="s">
        <v>88</v>
      </c>
      <c r="G67" s="26" t="s">
        <v>119</v>
      </c>
      <c r="H67" s="5">
        <v>0</v>
      </c>
      <c r="I67" s="5">
        <v>0</v>
      </c>
      <c r="J67" s="5">
        <v>0</v>
      </c>
      <c r="K67" s="16">
        <v>0</v>
      </c>
      <c r="L67" s="16">
        <v>0</v>
      </c>
      <c r="M67" s="16">
        <f t="shared" si="2"/>
        <v>0</v>
      </c>
      <c r="N67" s="5">
        <v>0</v>
      </c>
      <c r="O67" s="33">
        <v>0</v>
      </c>
      <c r="P67" s="16">
        <v>0</v>
      </c>
      <c r="Q67" s="16">
        <f t="shared" si="3"/>
        <v>0</v>
      </c>
    </row>
    <row r="68" spans="1:17" x14ac:dyDescent="0.3">
      <c r="A68" s="12">
        <f t="shared" si="1"/>
        <v>61</v>
      </c>
      <c r="B68" s="22" t="s">
        <v>40</v>
      </c>
      <c r="C68" s="18" t="s">
        <v>38</v>
      </c>
      <c r="D68" s="19"/>
      <c r="E68" s="15" t="s">
        <v>30</v>
      </c>
      <c r="F68" s="32" t="s">
        <v>88</v>
      </c>
      <c r="G68" s="26" t="s">
        <v>118</v>
      </c>
      <c r="H68" s="5">
        <v>0</v>
      </c>
      <c r="I68" s="5">
        <v>0</v>
      </c>
      <c r="J68" s="5">
        <v>0</v>
      </c>
      <c r="K68" s="16">
        <v>0</v>
      </c>
      <c r="L68" s="16">
        <v>0</v>
      </c>
      <c r="M68" s="16">
        <f t="shared" si="2"/>
        <v>0</v>
      </c>
      <c r="N68" s="5">
        <v>0</v>
      </c>
      <c r="O68" s="33">
        <v>0</v>
      </c>
      <c r="P68" s="16">
        <v>0</v>
      </c>
      <c r="Q68" s="16">
        <f t="shared" si="3"/>
        <v>0</v>
      </c>
    </row>
    <row r="69" spans="1:17" x14ac:dyDescent="0.3">
      <c r="A69" s="12">
        <f t="shared" si="1"/>
        <v>62</v>
      </c>
      <c r="B69" s="22" t="s">
        <v>107</v>
      </c>
      <c r="C69" s="18" t="s">
        <v>38</v>
      </c>
      <c r="D69" s="20"/>
      <c r="E69" s="15" t="s">
        <v>30</v>
      </c>
      <c r="F69" s="32" t="s">
        <v>165</v>
      </c>
      <c r="G69" s="26" t="s">
        <v>118</v>
      </c>
      <c r="H69" s="5">
        <v>0</v>
      </c>
      <c r="I69" s="5">
        <v>0</v>
      </c>
      <c r="J69" s="5">
        <v>0</v>
      </c>
      <c r="K69" s="16">
        <v>0</v>
      </c>
      <c r="L69" s="16">
        <v>0</v>
      </c>
      <c r="M69" s="16">
        <f t="shared" si="2"/>
        <v>0</v>
      </c>
      <c r="N69" s="5">
        <v>0</v>
      </c>
      <c r="O69" s="33">
        <v>0</v>
      </c>
      <c r="P69" s="16">
        <v>0</v>
      </c>
      <c r="Q69" s="16">
        <f t="shared" si="3"/>
        <v>0</v>
      </c>
    </row>
    <row r="70" spans="1:17" x14ac:dyDescent="0.3">
      <c r="A70" s="12">
        <f t="shared" si="1"/>
        <v>63</v>
      </c>
      <c r="B70" s="22" t="s">
        <v>9</v>
      </c>
      <c r="C70" s="18" t="s">
        <v>38</v>
      </c>
      <c r="D70" s="19"/>
      <c r="E70" s="15" t="s">
        <v>30</v>
      </c>
      <c r="F70" s="32" t="s">
        <v>198</v>
      </c>
      <c r="G70" s="26" t="s">
        <v>118</v>
      </c>
      <c r="H70" s="5">
        <v>5</v>
      </c>
      <c r="I70" s="5">
        <v>0</v>
      </c>
      <c r="J70" s="5">
        <v>0</v>
      </c>
      <c r="K70" s="16">
        <v>0</v>
      </c>
      <c r="L70" s="16">
        <v>0</v>
      </c>
      <c r="M70" s="16">
        <f t="shared" si="2"/>
        <v>0</v>
      </c>
      <c r="N70" s="5">
        <v>0</v>
      </c>
      <c r="O70" s="33">
        <v>0</v>
      </c>
      <c r="P70" s="16">
        <v>0</v>
      </c>
      <c r="Q70" s="16">
        <f t="shared" si="3"/>
        <v>0</v>
      </c>
    </row>
    <row r="71" spans="1:17" x14ac:dyDescent="0.3">
      <c r="A71" s="12">
        <f t="shared" si="1"/>
        <v>64</v>
      </c>
      <c r="B71" s="21" t="s">
        <v>90</v>
      </c>
      <c r="C71" s="18" t="s">
        <v>38</v>
      </c>
      <c r="D71" s="20"/>
      <c r="E71" s="15" t="s">
        <v>30</v>
      </c>
      <c r="F71" s="32" t="s">
        <v>199</v>
      </c>
      <c r="G71" s="26" t="s">
        <v>118</v>
      </c>
      <c r="H71" s="5">
        <v>2</v>
      </c>
      <c r="I71" s="5">
        <v>1</v>
      </c>
      <c r="J71" s="5">
        <v>1</v>
      </c>
      <c r="K71" s="16">
        <v>1196.5899999999999</v>
      </c>
      <c r="L71" s="16">
        <v>1196.5899999999999</v>
      </c>
      <c r="M71" s="16">
        <f t="shared" si="2"/>
        <v>0</v>
      </c>
      <c r="N71" s="5">
        <v>0</v>
      </c>
      <c r="O71" s="33">
        <v>0</v>
      </c>
      <c r="P71" s="16">
        <v>0</v>
      </c>
      <c r="Q71" s="16">
        <f t="shared" si="3"/>
        <v>0</v>
      </c>
    </row>
    <row r="72" spans="1:17" x14ac:dyDescent="0.3">
      <c r="A72" s="12">
        <f t="shared" ref="A72:A230" si="5">ROW()-7</f>
        <v>65</v>
      </c>
      <c r="B72" s="22" t="s">
        <v>54</v>
      </c>
      <c r="C72" s="18" t="s">
        <v>38</v>
      </c>
      <c r="D72" s="19"/>
      <c r="E72" s="15" t="s">
        <v>30</v>
      </c>
      <c r="F72" s="32" t="s">
        <v>200</v>
      </c>
      <c r="G72" s="26" t="s">
        <v>118</v>
      </c>
      <c r="H72" s="5">
        <v>0</v>
      </c>
      <c r="I72" s="5">
        <v>0</v>
      </c>
      <c r="J72" s="5">
        <v>0</v>
      </c>
      <c r="K72" s="16">
        <v>0</v>
      </c>
      <c r="L72" s="16">
        <v>0</v>
      </c>
      <c r="M72" s="16">
        <f t="shared" si="2"/>
        <v>0</v>
      </c>
      <c r="N72" s="5">
        <v>0</v>
      </c>
      <c r="O72" s="33">
        <v>0</v>
      </c>
      <c r="P72" s="16">
        <v>0</v>
      </c>
      <c r="Q72" s="16">
        <f t="shared" si="3"/>
        <v>0</v>
      </c>
    </row>
    <row r="73" spans="1:17" x14ac:dyDescent="0.3">
      <c r="A73" s="12">
        <f t="shared" si="5"/>
        <v>66</v>
      </c>
      <c r="B73" s="22" t="s">
        <v>266</v>
      </c>
      <c r="C73" s="18" t="s">
        <v>38</v>
      </c>
      <c r="D73" s="19"/>
      <c r="E73" s="15" t="s">
        <v>30</v>
      </c>
      <c r="F73" s="32" t="s">
        <v>88</v>
      </c>
      <c r="G73" s="26" t="s">
        <v>119</v>
      </c>
      <c r="H73" s="5">
        <v>5</v>
      </c>
      <c r="I73" s="5">
        <v>0</v>
      </c>
      <c r="J73" s="5">
        <v>0</v>
      </c>
      <c r="K73" s="16">
        <v>0</v>
      </c>
      <c r="L73" s="16">
        <v>0</v>
      </c>
      <c r="M73" s="16">
        <f t="shared" si="2"/>
        <v>0</v>
      </c>
      <c r="N73" s="5">
        <v>0</v>
      </c>
      <c r="O73" s="33">
        <v>0</v>
      </c>
      <c r="P73" s="16">
        <v>0</v>
      </c>
      <c r="Q73" s="16">
        <f t="shared" si="3"/>
        <v>0</v>
      </c>
    </row>
    <row r="74" spans="1:17" x14ac:dyDescent="0.3">
      <c r="A74" s="12">
        <f t="shared" si="5"/>
        <v>67</v>
      </c>
      <c r="B74" s="21" t="s">
        <v>10</v>
      </c>
      <c r="C74" s="18" t="s">
        <v>38</v>
      </c>
      <c r="D74" s="19"/>
      <c r="E74" s="15" t="s">
        <v>30</v>
      </c>
      <c r="F74" s="32" t="s">
        <v>201</v>
      </c>
      <c r="G74" s="26" t="s">
        <v>118</v>
      </c>
      <c r="H74" s="5">
        <v>1</v>
      </c>
      <c r="I74" s="5">
        <v>0</v>
      </c>
      <c r="J74" s="5">
        <v>0</v>
      </c>
      <c r="K74" s="16">
        <v>0</v>
      </c>
      <c r="L74" s="16">
        <v>0</v>
      </c>
      <c r="M74" s="16">
        <f t="shared" si="2"/>
        <v>0</v>
      </c>
      <c r="N74" s="5">
        <v>0</v>
      </c>
      <c r="O74" s="33">
        <v>0</v>
      </c>
      <c r="P74" s="16">
        <v>0</v>
      </c>
      <c r="Q74" s="16">
        <f t="shared" si="3"/>
        <v>0</v>
      </c>
    </row>
    <row r="75" spans="1:17" x14ac:dyDescent="0.3">
      <c r="A75" s="12">
        <f t="shared" si="5"/>
        <v>68</v>
      </c>
      <c r="B75" s="21" t="s">
        <v>202</v>
      </c>
      <c r="C75" s="18" t="s">
        <v>38</v>
      </c>
      <c r="D75" s="19"/>
      <c r="E75" s="15" t="s">
        <v>30</v>
      </c>
      <c r="F75" s="32" t="s">
        <v>88</v>
      </c>
      <c r="G75" s="26" t="s">
        <v>118</v>
      </c>
      <c r="H75" s="5">
        <v>9</v>
      </c>
      <c r="I75" s="5">
        <v>3</v>
      </c>
      <c r="J75" s="5">
        <v>5</v>
      </c>
      <c r="K75" s="16">
        <v>16469.14</v>
      </c>
      <c r="L75" s="16">
        <v>15357.65</v>
      </c>
      <c r="M75" s="16">
        <f t="shared" si="2"/>
        <v>1111.4899999999998</v>
      </c>
      <c r="N75" s="5">
        <v>0</v>
      </c>
      <c r="O75" s="33">
        <v>0</v>
      </c>
      <c r="P75" s="16">
        <v>0</v>
      </c>
      <c r="Q75" s="16">
        <f t="shared" si="3"/>
        <v>0</v>
      </c>
    </row>
    <row r="76" spans="1:17" x14ac:dyDescent="0.3">
      <c r="A76" s="12">
        <f t="shared" si="5"/>
        <v>69</v>
      </c>
      <c r="B76" s="21" t="s">
        <v>202</v>
      </c>
      <c r="C76" s="18" t="s">
        <v>38</v>
      </c>
      <c r="D76" s="19"/>
      <c r="E76" s="15" t="s">
        <v>30</v>
      </c>
      <c r="F76" s="32" t="s">
        <v>88</v>
      </c>
      <c r="G76" s="26" t="s">
        <v>119</v>
      </c>
      <c r="H76" s="5">
        <v>4</v>
      </c>
      <c r="I76" s="5">
        <v>1</v>
      </c>
      <c r="J76" s="5">
        <v>2</v>
      </c>
      <c r="K76" s="16">
        <v>4465.8</v>
      </c>
      <c r="L76" s="16">
        <v>0</v>
      </c>
      <c r="M76" s="16">
        <f t="shared" si="2"/>
        <v>4465.8</v>
      </c>
      <c r="N76" s="5">
        <v>0</v>
      </c>
      <c r="O76" s="33">
        <v>0</v>
      </c>
      <c r="P76" s="16">
        <v>0</v>
      </c>
      <c r="Q76" s="16">
        <f t="shared" si="3"/>
        <v>0</v>
      </c>
    </row>
    <row r="77" spans="1:17" x14ac:dyDescent="0.3">
      <c r="A77" s="12">
        <f t="shared" si="5"/>
        <v>70</v>
      </c>
      <c r="B77" s="21" t="s">
        <v>11</v>
      </c>
      <c r="C77" s="18" t="s">
        <v>38</v>
      </c>
      <c r="D77" s="19"/>
      <c r="E77" s="15" t="s">
        <v>30</v>
      </c>
      <c r="F77" s="32" t="s">
        <v>88</v>
      </c>
      <c r="G77" s="26" t="s">
        <v>118</v>
      </c>
      <c r="H77" s="5">
        <v>0</v>
      </c>
      <c r="I77" s="5">
        <v>0</v>
      </c>
      <c r="J77" s="5">
        <v>0</v>
      </c>
      <c r="K77" s="16">
        <v>0</v>
      </c>
      <c r="L77" s="16">
        <v>0</v>
      </c>
      <c r="M77" s="16">
        <f t="shared" si="2"/>
        <v>0</v>
      </c>
      <c r="N77" s="5">
        <v>0</v>
      </c>
      <c r="O77" s="33">
        <v>0</v>
      </c>
      <c r="P77" s="16">
        <v>0</v>
      </c>
      <c r="Q77" s="16">
        <f t="shared" si="3"/>
        <v>0</v>
      </c>
    </row>
    <row r="78" spans="1:17" x14ac:dyDescent="0.3">
      <c r="A78" s="12">
        <f t="shared" si="5"/>
        <v>71</v>
      </c>
      <c r="B78" s="21" t="s">
        <v>203</v>
      </c>
      <c r="C78" s="18" t="s">
        <v>38</v>
      </c>
      <c r="D78" s="19"/>
      <c r="E78" s="15" t="s">
        <v>30</v>
      </c>
      <c r="F78" s="32" t="s">
        <v>88</v>
      </c>
      <c r="G78" s="26" t="s">
        <v>119</v>
      </c>
      <c r="H78" s="5">
        <v>2</v>
      </c>
      <c r="I78" s="5">
        <v>0</v>
      </c>
      <c r="J78" s="5">
        <v>0</v>
      </c>
      <c r="K78" s="16">
        <v>0</v>
      </c>
      <c r="L78" s="16">
        <v>0</v>
      </c>
      <c r="M78" s="16">
        <f t="shared" si="2"/>
        <v>0</v>
      </c>
      <c r="N78" s="5">
        <v>3</v>
      </c>
      <c r="O78" s="33">
        <v>7443</v>
      </c>
      <c r="P78" s="16">
        <v>3473.4</v>
      </c>
      <c r="Q78" s="16">
        <f t="shared" si="3"/>
        <v>3969.6</v>
      </c>
    </row>
    <row r="79" spans="1:17" x14ac:dyDescent="0.3">
      <c r="A79" s="12">
        <f t="shared" si="5"/>
        <v>72</v>
      </c>
      <c r="B79" s="22" t="s">
        <v>53</v>
      </c>
      <c r="C79" s="18" t="s">
        <v>38</v>
      </c>
      <c r="D79" s="19"/>
      <c r="E79" s="15" t="s">
        <v>30</v>
      </c>
      <c r="F79" s="32" t="s">
        <v>88</v>
      </c>
      <c r="G79" s="26" t="s">
        <v>118</v>
      </c>
      <c r="H79" s="5">
        <v>0</v>
      </c>
      <c r="I79" s="5">
        <v>0</v>
      </c>
      <c r="J79" s="5">
        <v>0</v>
      </c>
      <c r="K79" s="16">
        <v>0</v>
      </c>
      <c r="L79" s="16">
        <v>0</v>
      </c>
      <c r="M79" s="16">
        <f t="shared" si="2"/>
        <v>0</v>
      </c>
      <c r="N79" s="5">
        <v>0</v>
      </c>
      <c r="O79" s="33">
        <v>0</v>
      </c>
      <c r="P79" s="16">
        <v>0</v>
      </c>
      <c r="Q79" s="16">
        <f t="shared" si="3"/>
        <v>0</v>
      </c>
    </row>
    <row r="80" spans="1:17" x14ac:dyDescent="0.3">
      <c r="A80" s="12">
        <f t="shared" si="5"/>
        <v>73</v>
      </c>
      <c r="B80" s="22" t="s">
        <v>109</v>
      </c>
      <c r="C80" s="18" t="s">
        <v>38</v>
      </c>
      <c r="D80" s="19"/>
      <c r="E80" s="15" t="s">
        <v>30</v>
      </c>
      <c r="F80" s="32" t="s">
        <v>183</v>
      </c>
      <c r="G80" s="26" t="s">
        <v>118</v>
      </c>
      <c r="H80" s="5">
        <v>4</v>
      </c>
      <c r="I80" s="5">
        <v>2</v>
      </c>
      <c r="J80" s="5">
        <v>2</v>
      </c>
      <c r="K80" s="16">
        <v>1719.3300000000002</v>
      </c>
      <c r="L80" s="16">
        <v>1223.1300000000001</v>
      </c>
      <c r="M80" s="16">
        <f t="shared" si="2"/>
        <v>496.20000000000005</v>
      </c>
      <c r="N80" s="5">
        <v>1</v>
      </c>
      <c r="O80" s="33">
        <v>4355.6400000000003</v>
      </c>
      <c r="P80" s="16">
        <v>4355.6400000000003</v>
      </c>
      <c r="Q80" s="16">
        <f t="shared" si="3"/>
        <v>0</v>
      </c>
    </row>
    <row r="81" spans="1:17" x14ac:dyDescent="0.3">
      <c r="A81" s="12">
        <f t="shared" si="5"/>
        <v>74</v>
      </c>
      <c r="B81" s="22" t="s">
        <v>109</v>
      </c>
      <c r="C81" s="18" t="s">
        <v>38</v>
      </c>
      <c r="D81" s="19"/>
      <c r="E81" s="15" t="s">
        <v>30</v>
      </c>
      <c r="F81" s="32" t="s">
        <v>171</v>
      </c>
      <c r="G81" s="26" t="s">
        <v>121</v>
      </c>
      <c r="H81" s="5">
        <v>0</v>
      </c>
      <c r="I81" s="5">
        <v>0</v>
      </c>
      <c r="J81" s="5">
        <v>0</v>
      </c>
      <c r="K81" s="16">
        <v>0</v>
      </c>
      <c r="L81" s="16">
        <v>0</v>
      </c>
      <c r="M81" s="16">
        <f t="shared" si="2"/>
        <v>0</v>
      </c>
      <c r="N81" s="5">
        <v>0</v>
      </c>
      <c r="O81" s="33">
        <v>0</v>
      </c>
      <c r="P81" s="16">
        <v>0</v>
      </c>
      <c r="Q81" s="16">
        <f t="shared" si="3"/>
        <v>0</v>
      </c>
    </row>
    <row r="82" spans="1:17" x14ac:dyDescent="0.3">
      <c r="A82" s="12">
        <f t="shared" si="5"/>
        <v>75</v>
      </c>
      <c r="B82" s="22" t="s">
        <v>109</v>
      </c>
      <c r="C82" s="18" t="s">
        <v>38</v>
      </c>
      <c r="D82" s="19"/>
      <c r="E82" s="15" t="s">
        <v>30</v>
      </c>
      <c r="F82" s="32" t="s">
        <v>88</v>
      </c>
      <c r="G82" s="26" t="s">
        <v>119</v>
      </c>
      <c r="H82" s="5">
        <v>5</v>
      </c>
      <c r="I82" s="5">
        <v>0</v>
      </c>
      <c r="J82" s="5">
        <v>0</v>
      </c>
      <c r="K82" s="16">
        <v>0</v>
      </c>
      <c r="L82" s="16">
        <v>0</v>
      </c>
      <c r="M82" s="16">
        <f t="shared" si="2"/>
        <v>0</v>
      </c>
      <c r="N82" s="5">
        <v>2</v>
      </c>
      <c r="O82" s="33">
        <v>4465.8</v>
      </c>
      <c r="P82" s="16">
        <v>1736.7</v>
      </c>
      <c r="Q82" s="16">
        <f t="shared" si="3"/>
        <v>2729.1000000000004</v>
      </c>
    </row>
    <row r="83" spans="1:17" x14ac:dyDescent="0.3">
      <c r="A83" s="12">
        <f t="shared" si="5"/>
        <v>76</v>
      </c>
      <c r="B83" s="21" t="s">
        <v>63</v>
      </c>
      <c r="C83" s="18" t="s">
        <v>38</v>
      </c>
      <c r="D83" s="20"/>
      <c r="E83" s="15" t="s">
        <v>30</v>
      </c>
      <c r="F83" s="32" t="s">
        <v>88</v>
      </c>
      <c r="G83" s="26" t="s">
        <v>118</v>
      </c>
      <c r="H83" s="5">
        <v>0</v>
      </c>
      <c r="I83" s="5">
        <v>0</v>
      </c>
      <c r="J83" s="5">
        <v>0</v>
      </c>
      <c r="K83" s="16">
        <v>0</v>
      </c>
      <c r="L83" s="16">
        <v>0</v>
      </c>
      <c r="M83" s="16">
        <f t="shared" si="2"/>
        <v>0</v>
      </c>
      <c r="N83" s="5">
        <v>0</v>
      </c>
      <c r="O83" s="33">
        <v>0</v>
      </c>
      <c r="P83" s="16">
        <v>0</v>
      </c>
      <c r="Q83" s="16">
        <f t="shared" si="3"/>
        <v>0</v>
      </c>
    </row>
    <row r="84" spans="1:17" x14ac:dyDescent="0.3">
      <c r="A84" s="12">
        <f t="shared" si="5"/>
        <v>77</v>
      </c>
      <c r="B84" s="21" t="s">
        <v>63</v>
      </c>
      <c r="C84" s="18" t="s">
        <v>38</v>
      </c>
      <c r="D84" s="20"/>
      <c r="E84" s="15" t="s">
        <v>30</v>
      </c>
      <c r="F84" s="32" t="s">
        <v>88</v>
      </c>
      <c r="G84" s="26" t="s">
        <v>119</v>
      </c>
      <c r="H84" s="5">
        <v>0</v>
      </c>
      <c r="I84" s="5">
        <v>0</v>
      </c>
      <c r="J84" s="5">
        <v>0</v>
      </c>
      <c r="K84" s="16">
        <v>0</v>
      </c>
      <c r="L84" s="16">
        <v>0</v>
      </c>
      <c r="M84" s="16">
        <f t="shared" si="2"/>
        <v>0</v>
      </c>
      <c r="N84" s="5">
        <v>0</v>
      </c>
      <c r="O84" s="33">
        <v>0</v>
      </c>
      <c r="P84" s="16">
        <v>0</v>
      </c>
      <c r="Q84" s="16">
        <f t="shared" si="3"/>
        <v>0</v>
      </c>
    </row>
    <row r="85" spans="1:17" x14ac:dyDescent="0.3">
      <c r="A85" s="12">
        <f t="shared" si="5"/>
        <v>78</v>
      </c>
      <c r="B85" s="21" t="s">
        <v>272</v>
      </c>
      <c r="C85" s="18" t="s">
        <v>38</v>
      </c>
      <c r="D85" s="20"/>
      <c r="E85" s="15" t="s">
        <v>30</v>
      </c>
      <c r="F85" s="32" t="s">
        <v>88</v>
      </c>
      <c r="G85" s="26" t="s">
        <v>118</v>
      </c>
      <c r="H85" s="5">
        <v>0</v>
      </c>
      <c r="I85" s="5">
        <v>0</v>
      </c>
      <c r="J85" s="5">
        <v>0</v>
      </c>
      <c r="K85" s="16">
        <v>0</v>
      </c>
      <c r="L85" s="16">
        <v>0</v>
      </c>
      <c r="M85" s="16">
        <f t="shared" si="2"/>
        <v>0</v>
      </c>
      <c r="N85" s="5">
        <v>0</v>
      </c>
      <c r="O85" s="33">
        <v>0</v>
      </c>
      <c r="P85" s="16">
        <v>0</v>
      </c>
      <c r="Q85" s="16">
        <f t="shared" si="3"/>
        <v>0</v>
      </c>
    </row>
    <row r="86" spans="1:17" x14ac:dyDescent="0.3">
      <c r="A86" s="12">
        <f t="shared" si="5"/>
        <v>79</v>
      </c>
      <c r="B86" s="21" t="s">
        <v>272</v>
      </c>
      <c r="C86" s="18" t="s">
        <v>38</v>
      </c>
      <c r="D86" s="20"/>
      <c r="E86" s="15" t="s">
        <v>30</v>
      </c>
      <c r="F86" s="32" t="s">
        <v>88</v>
      </c>
      <c r="G86" s="26" t="s">
        <v>119</v>
      </c>
      <c r="H86" s="5">
        <v>0</v>
      </c>
      <c r="I86" s="5">
        <v>0</v>
      </c>
      <c r="J86" s="5">
        <v>0</v>
      </c>
      <c r="K86" s="16">
        <v>0</v>
      </c>
      <c r="L86" s="16">
        <v>0</v>
      </c>
      <c r="M86" s="16">
        <f t="shared" si="2"/>
        <v>0</v>
      </c>
      <c r="N86" s="5">
        <v>0</v>
      </c>
      <c r="O86" s="33">
        <v>0</v>
      </c>
      <c r="P86" s="16">
        <v>0</v>
      </c>
      <c r="Q86" s="16">
        <f t="shared" si="3"/>
        <v>0</v>
      </c>
    </row>
    <row r="87" spans="1:17" x14ac:dyDescent="0.3">
      <c r="A87" s="12">
        <f t="shared" si="5"/>
        <v>80</v>
      </c>
      <c r="B87" s="21" t="s">
        <v>144</v>
      </c>
      <c r="C87" s="18" t="s">
        <v>38</v>
      </c>
      <c r="D87" s="20"/>
      <c r="E87" s="15" t="s">
        <v>30</v>
      </c>
      <c r="F87" s="32" t="s">
        <v>88</v>
      </c>
      <c r="G87" s="26" t="s">
        <v>118</v>
      </c>
      <c r="H87" s="5">
        <v>5</v>
      </c>
      <c r="I87" s="5">
        <v>1</v>
      </c>
      <c r="J87" s="5">
        <v>2</v>
      </c>
      <c r="K87" s="16">
        <v>1783.87</v>
      </c>
      <c r="L87" s="16">
        <v>1783.87</v>
      </c>
      <c r="M87" s="16">
        <f t="shared" si="2"/>
        <v>0</v>
      </c>
      <c r="N87" s="5">
        <v>6</v>
      </c>
      <c r="O87" s="33">
        <v>15419.11</v>
      </c>
      <c r="P87" s="16">
        <v>15419.11</v>
      </c>
      <c r="Q87" s="16">
        <f t="shared" si="3"/>
        <v>0</v>
      </c>
    </row>
    <row r="88" spans="1:17" x14ac:dyDescent="0.3">
      <c r="A88" s="12">
        <f t="shared" si="5"/>
        <v>81</v>
      </c>
      <c r="B88" s="21" t="s">
        <v>144</v>
      </c>
      <c r="C88" s="18" t="s">
        <v>38</v>
      </c>
      <c r="D88" s="20"/>
      <c r="E88" s="15" t="s">
        <v>30</v>
      </c>
      <c r="F88" s="32" t="s">
        <v>88</v>
      </c>
      <c r="G88" s="26" t="s">
        <v>119</v>
      </c>
      <c r="H88" s="5">
        <v>0</v>
      </c>
      <c r="I88" s="5">
        <v>0</v>
      </c>
      <c r="J88" s="5">
        <v>0</v>
      </c>
      <c r="K88" s="16">
        <v>0</v>
      </c>
      <c r="L88" s="16">
        <v>0</v>
      </c>
      <c r="M88" s="16">
        <f t="shared" si="2"/>
        <v>0</v>
      </c>
      <c r="N88" s="5">
        <v>3</v>
      </c>
      <c r="O88" s="33">
        <v>6153.26</v>
      </c>
      <c r="P88" s="16">
        <v>4416.5600000000004</v>
      </c>
      <c r="Q88" s="16">
        <f t="shared" si="3"/>
        <v>1736.6999999999998</v>
      </c>
    </row>
    <row r="89" spans="1:17" x14ac:dyDescent="0.3">
      <c r="A89" s="12">
        <f t="shared" si="5"/>
        <v>82</v>
      </c>
      <c r="B89" s="21" t="s">
        <v>12</v>
      </c>
      <c r="C89" s="18" t="s">
        <v>38</v>
      </c>
      <c r="D89" s="19"/>
      <c r="E89" s="15" t="s">
        <v>32</v>
      </c>
      <c r="F89" s="32" t="s">
        <v>204</v>
      </c>
      <c r="G89" s="26" t="s">
        <v>118</v>
      </c>
      <c r="H89" s="5">
        <v>2</v>
      </c>
      <c r="I89" s="5">
        <v>2</v>
      </c>
      <c r="J89" s="5">
        <v>2</v>
      </c>
      <c r="K89" s="16">
        <v>4279.7299999999996</v>
      </c>
      <c r="L89" s="16">
        <v>0</v>
      </c>
      <c r="M89" s="16">
        <f t="shared" si="2"/>
        <v>4279.7299999999996</v>
      </c>
      <c r="N89" s="5">
        <v>2</v>
      </c>
      <c r="O89" s="33">
        <v>6727.0599999999995</v>
      </c>
      <c r="P89" s="16">
        <v>0</v>
      </c>
      <c r="Q89" s="16">
        <f t="shared" si="3"/>
        <v>6727.0599999999995</v>
      </c>
    </row>
    <row r="90" spans="1:17" x14ac:dyDescent="0.3">
      <c r="A90" s="12">
        <f t="shared" si="5"/>
        <v>83</v>
      </c>
      <c r="B90" s="21" t="s">
        <v>12</v>
      </c>
      <c r="C90" s="18" t="s">
        <v>38</v>
      </c>
      <c r="D90" s="19"/>
      <c r="E90" s="15" t="s">
        <v>32</v>
      </c>
      <c r="F90" s="32" t="s">
        <v>173</v>
      </c>
      <c r="G90" s="26" t="s">
        <v>122</v>
      </c>
      <c r="H90" s="5">
        <v>2</v>
      </c>
      <c r="I90" s="5">
        <v>0</v>
      </c>
      <c r="J90" s="5">
        <v>0</v>
      </c>
      <c r="K90" s="16">
        <v>0</v>
      </c>
      <c r="L90" s="16">
        <v>0</v>
      </c>
      <c r="M90" s="16">
        <f t="shared" si="2"/>
        <v>0</v>
      </c>
      <c r="N90" s="5">
        <v>12</v>
      </c>
      <c r="O90" s="33">
        <v>19848.000000000004</v>
      </c>
      <c r="P90" s="16">
        <v>12156.900000000001</v>
      </c>
      <c r="Q90" s="16">
        <f t="shared" si="3"/>
        <v>7691.1000000000022</v>
      </c>
    </row>
    <row r="91" spans="1:17" x14ac:dyDescent="0.3">
      <c r="A91" s="12">
        <f t="shared" si="5"/>
        <v>84</v>
      </c>
      <c r="B91" s="21" t="s">
        <v>96</v>
      </c>
      <c r="C91" s="18" t="s">
        <v>38</v>
      </c>
      <c r="D91" s="20"/>
      <c r="E91" s="15" t="s">
        <v>32</v>
      </c>
      <c r="F91" s="32" t="s">
        <v>182</v>
      </c>
      <c r="G91" s="26" t="s">
        <v>118</v>
      </c>
      <c r="H91" s="5">
        <v>0</v>
      </c>
      <c r="I91" s="5">
        <v>0</v>
      </c>
      <c r="J91" s="5">
        <v>0</v>
      </c>
      <c r="K91" s="16">
        <v>0</v>
      </c>
      <c r="L91" s="16">
        <v>0</v>
      </c>
      <c r="M91" s="16">
        <f t="shared" si="2"/>
        <v>0</v>
      </c>
      <c r="N91" s="5">
        <v>0</v>
      </c>
      <c r="O91" s="33">
        <v>0</v>
      </c>
      <c r="P91" s="16">
        <v>0</v>
      </c>
      <c r="Q91" s="16">
        <f t="shared" si="3"/>
        <v>0</v>
      </c>
    </row>
    <row r="92" spans="1:17" x14ac:dyDescent="0.3">
      <c r="A92" s="12">
        <f t="shared" si="5"/>
        <v>85</v>
      </c>
      <c r="B92" s="21" t="s">
        <v>96</v>
      </c>
      <c r="C92" s="18" t="s">
        <v>38</v>
      </c>
      <c r="D92" s="20"/>
      <c r="E92" s="15" t="s">
        <v>32</v>
      </c>
      <c r="F92" s="32" t="s">
        <v>171</v>
      </c>
      <c r="G92" s="26" t="s">
        <v>122</v>
      </c>
      <c r="H92" s="5">
        <v>8</v>
      </c>
      <c r="I92" s="5">
        <v>1</v>
      </c>
      <c r="J92" s="5">
        <v>1</v>
      </c>
      <c r="K92" s="16">
        <v>4962</v>
      </c>
      <c r="L92" s="16">
        <v>4962</v>
      </c>
      <c r="M92" s="16">
        <f t="shared" si="2"/>
        <v>0</v>
      </c>
      <c r="N92" s="5">
        <v>9</v>
      </c>
      <c r="O92" s="33">
        <v>18641.060000000005</v>
      </c>
      <c r="P92" s="16">
        <v>11694.260000000002</v>
      </c>
      <c r="Q92" s="16">
        <f t="shared" si="3"/>
        <v>6946.8000000000029</v>
      </c>
    </row>
    <row r="93" spans="1:17" x14ac:dyDescent="0.3">
      <c r="A93" s="12">
        <f t="shared" si="5"/>
        <v>86</v>
      </c>
      <c r="B93" s="21" t="s">
        <v>97</v>
      </c>
      <c r="C93" s="18" t="s">
        <v>38</v>
      </c>
      <c r="D93" s="20"/>
      <c r="E93" s="15" t="s">
        <v>32</v>
      </c>
      <c r="F93" s="32" t="s">
        <v>88</v>
      </c>
      <c r="G93" s="26" t="s">
        <v>118</v>
      </c>
      <c r="H93" s="5">
        <v>0</v>
      </c>
      <c r="I93" s="5">
        <v>0</v>
      </c>
      <c r="J93" s="5">
        <v>0</v>
      </c>
      <c r="K93" s="16">
        <v>0</v>
      </c>
      <c r="L93" s="16">
        <v>0</v>
      </c>
      <c r="M93" s="16">
        <f t="shared" si="2"/>
        <v>0</v>
      </c>
      <c r="N93" s="5">
        <v>0</v>
      </c>
      <c r="O93" s="33">
        <v>0</v>
      </c>
      <c r="P93" s="16">
        <v>0</v>
      </c>
      <c r="Q93" s="16">
        <f t="shared" si="3"/>
        <v>0</v>
      </c>
    </row>
    <row r="94" spans="1:17" x14ac:dyDescent="0.3">
      <c r="A94" s="12">
        <f t="shared" si="5"/>
        <v>87</v>
      </c>
      <c r="B94" s="22" t="s">
        <v>41</v>
      </c>
      <c r="C94" s="18" t="s">
        <v>38</v>
      </c>
      <c r="D94" s="19"/>
      <c r="E94" s="15" t="s">
        <v>33</v>
      </c>
      <c r="F94" s="32" t="s">
        <v>205</v>
      </c>
      <c r="G94" s="26" t="s">
        <v>118</v>
      </c>
      <c r="H94" s="5">
        <v>3</v>
      </c>
      <c r="I94" s="5">
        <v>1</v>
      </c>
      <c r="J94" s="5">
        <v>3</v>
      </c>
      <c r="K94" s="16">
        <v>4986.32</v>
      </c>
      <c r="L94" s="16">
        <v>0</v>
      </c>
      <c r="M94" s="16">
        <f t="shared" si="2"/>
        <v>4986.32</v>
      </c>
      <c r="N94" s="5">
        <v>4</v>
      </c>
      <c r="O94" s="33">
        <v>13209.93</v>
      </c>
      <c r="P94" s="16">
        <v>0</v>
      </c>
      <c r="Q94" s="16">
        <f t="shared" si="3"/>
        <v>13209.93</v>
      </c>
    </row>
    <row r="95" spans="1:17" x14ac:dyDescent="0.3">
      <c r="A95" s="12">
        <f t="shared" si="5"/>
        <v>88</v>
      </c>
      <c r="B95" s="22" t="s">
        <v>41</v>
      </c>
      <c r="C95" s="18" t="s">
        <v>38</v>
      </c>
      <c r="D95" s="19"/>
      <c r="E95" s="15" t="s">
        <v>33</v>
      </c>
      <c r="F95" s="32" t="s">
        <v>164</v>
      </c>
      <c r="G95" s="26" t="s">
        <v>122</v>
      </c>
      <c r="H95" s="5">
        <v>14</v>
      </c>
      <c r="I95" s="5">
        <v>1</v>
      </c>
      <c r="J95" s="5">
        <v>1</v>
      </c>
      <c r="K95" s="16">
        <v>1736.7</v>
      </c>
      <c r="L95" s="16">
        <v>0</v>
      </c>
      <c r="M95" s="16">
        <f t="shared" si="2"/>
        <v>1736.7</v>
      </c>
      <c r="N95" s="5">
        <v>21</v>
      </c>
      <c r="O95" s="33">
        <v>43343.069999999992</v>
      </c>
      <c r="P95" s="16">
        <v>17044.47</v>
      </c>
      <c r="Q95" s="16">
        <f t="shared" si="3"/>
        <v>26298.599999999991</v>
      </c>
    </row>
    <row r="96" spans="1:17" x14ac:dyDescent="0.3">
      <c r="A96" s="12">
        <f t="shared" si="5"/>
        <v>89</v>
      </c>
      <c r="B96" s="22" t="s">
        <v>112</v>
      </c>
      <c r="C96" s="18" t="s">
        <v>38</v>
      </c>
      <c r="D96" s="19"/>
      <c r="E96" s="15" t="s">
        <v>30</v>
      </c>
      <c r="F96" s="32" t="s">
        <v>206</v>
      </c>
      <c r="G96" s="26" t="s">
        <v>118</v>
      </c>
      <c r="H96" s="5">
        <v>2</v>
      </c>
      <c r="I96" s="5">
        <v>2</v>
      </c>
      <c r="J96" s="5">
        <v>2</v>
      </c>
      <c r="K96" s="16">
        <v>1751.58</v>
      </c>
      <c r="L96" s="16">
        <v>0</v>
      </c>
      <c r="M96" s="16">
        <f t="shared" si="2"/>
        <v>1751.58</v>
      </c>
      <c r="N96" s="5">
        <v>2</v>
      </c>
      <c r="O96" s="33">
        <v>4559.91</v>
      </c>
      <c r="P96" s="16">
        <v>4559.91</v>
      </c>
      <c r="Q96" s="16">
        <f t="shared" si="3"/>
        <v>0</v>
      </c>
    </row>
    <row r="97" spans="1:17" x14ac:dyDescent="0.3">
      <c r="A97" s="12">
        <f t="shared" si="5"/>
        <v>90</v>
      </c>
      <c r="B97" s="22" t="s">
        <v>112</v>
      </c>
      <c r="C97" s="18" t="s">
        <v>38</v>
      </c>
      <c r="D97" s="19"/>
      <c r="E97" s="15" t="s">
        <v>30</v>
      </c>
      <c r="F97" s="32" t="s">
        <v>206</v>
      </c>
      <c r="G97" s="26" t="s">
        <v>119</v>
      </c>
      <c r="H97" s="5">
        <v>4</v>
      </c>
      <c r="I97" s="5">
        <v>2</v>
      </c>
      <c r="J97" s="5">
        <v>2</v>
      </c>
      <c r="K97" s="16">
        <v>4217.7</v>
      </c>
      <c r="L97" s="16">
        <v>1736.7</v>
      </c>
      <c r="M97" s="16">
        <f t="shared" si="2"/>
        <v>2481</v>
      </c>
      <c r="N97" s="5">
        <v>0</v>
      </c>
      <c r="O97" s="33">
        <v>0</v>
      </c>
      <c r="P97" s="16">
        <v>0</v>
      </c>
      <c r="Q97" s="16">
        <f t="shared" si="3"/>
        <v>0</v>
      </c>
    </row>
    <row r="98" spans="1:17" x14ac:dyDescent="0.3">
      <c r="A98" s="12">
        <f t="shared" si="5"/>
        <v>91</v>
      </c>
      <c r="B98" s="22" t="s">
        <v>42</v>
      </c>
      <c r="C98" s="18" t="s">
        <v>38</v>
      </c>
      <c r="D98" s="19"/>
      <c r="E98" s="15" t="s">
        <v>30</v>
      </c>
      <c r="F98" s="32" t="s">
        <v>207</v>
      </c>
      <c r="G98" s="26" t="s">
        <v>118</v>
      </c>
      <c r="H98" s="5">
        <v>2</v>
      </c>
      <c r="I98" s="5">
        <v>2</v>
      </c>
      <c r="J98" s="5">
        <v>2</v>
      </c>
      <c r="K98" s="16">
        <v>2207.1</v>
      </c>
      <c r="L98" s="16">
        <v>2207.1</v>
      </c>
      <c r="M98" s="16">
        <f t="shared" si="2"/>
        <v>0</v>
      </c>
      <c r="N98" s="5">
        <v>3</v>
      </c>
      <c r="O98" s="33">
        <v>47680.95</v>
      </c>
      <c r="P98" s="16">
        <v>10809.85</v>
      </c>
      <c r="Q98" s="16">
        <f t="shared" si="3"/>
        <v>36871.1</v>
      </c>
    </row>
    <row r="99" spans="1:17" x14ac:dyDescent="0.3">
      <c r="A99" s="12">
        <f t="shared" si="5"/>
        <v>92</v>
      </c>
      <c r="B99" s="22" t="s">
        <v>131</v>
      </c>
      <c r="C99" s="18" t="s">
        <v>38</v>
      </c>
      <c r="D99" s="19"/>
      <c r="E99" s="15" t="s">
        <v>30</v>
      </c>
      <c r="F99" s="32" t="s">
        <v>208</v>
      </c>
      <c r="G99" s="26" t="s">
        <v>118</v>
      </c>
      <c r="H99" s="5">
        <v>0</v>
      </c>
      <c r="I99" s="5">
        <v>0</v>
      </c>
      <c r="J99" s="5">
        <v>0</v>
      </c>
      <c r="K99" s="16">
        <v>0</v>
      </c>
      <c r="L99" s="16">
        <v>0</v>
      </c>
      <c r="M99" s="16">
        <f t="shared" si="2"/>
        <v>0</v>
      </c>
      <c r="N99" s="5">
        <v>0</v>
      </c>
      <c r="O99" s="33">
        <v>0</v>
      </c>
      <c r="P99" s="16">
        <v>0</v>
      </c>
      <c r="Q99" s="16">
        <f t="shared" si="3"/>
        <v>0</v>
      </c>
    </row>
    <row r="100" spans="1:17" x14ac:dyDescent="0.3">
      <c r="A100" s="12">
        <f t="shared" si="5"/>
        <v>93</v>
      </c>
      <c r="B100" s="22" t="s">
        <v>131</v>
      </c>
      <c r="C100" s="18" t="s">
        <v>38</v>
      </c>
      <c r="D100" s="19"/>
      <c r="E100" s="15" t="s">
        <v>30</v>
      </c>
      <c r="F100" s="32" t="s">
        <v>188</v>
      </c>
      <c r="G100" s="26" t="s">
        <v>119</v>
      </c>
      <c r="H100" s="5">
        <v>0</v>
      </c>
      <c r="I100" s="5">
        <v>0</v>
      </c>
      <c r="J100" s="5">
        <v>0</v>
      </c>
      <c r="K100" s="16">
        <v>0</v>
      </c>
      <c r="L100" s="16">
        <v>0</v>
      </c>
      <c r="M100" s="16">
        <f t="shared" si="2"/>
        <v>0</v>
      </c>
      <c r="N100" s="5">
        <v>1</v>
      </c>
      <c r="O100" s="33">
        <v>2232.9</v>
      </c>
      <c r="P100" s="16">
        <v>2232.9</v>
      </c>
      <c r="Q100" s="16">
        <f t="shared" si="3"/>
        <v>0</v>
      </c>
    </row>
    <row r="101" spans="1:17" x14ac:dyDescent="0.3">
      <c r="A101" s="12">
        <f t="shared" si="5"/>
        <v>94</v>
      </c>
      <c r="B101" s="22" t="s">
        <v>273</v>
      </c>
      <c r="C101" s="18" t="s">
        <v>38</v>
      </c>
      <c r="D101" s="19"/>
      <c r="E101" s="15" t="s">
        <v>30</v>
      </c>
      <c r="F101" s="32" t="s">
        <v>274</v>
      </c>
      <c r="G101" s="26" t="s">
        <v>118</v>
      </c>
      <c r="H101" s="5">
        <v>4</v>
      </c>
      <c r="I101" s="5">
        <v>0</v>
      </c>
      <c r="J101" s="5">
        <v>0</v>
      </c>
      <c r="K101" s="16">
        <v>0</v>
      </c>
      <c r="L101" s="16">
        <v>0</v>
      </c>
      <c r="M101" s="16">
        <f t="shared" si="2"/>
        <v>0</v>
      </c>
      <c r="N101" s="5">
        <v>0</v>
      </c>
      <c r="O101" s="33">
        <v>0</v>
      </c>
      <c r="P101" s="16">
        <v>0</v>
      </c>
      <c r="Q101" s="16">
        <f t="shared" si="3"/>
        <v>0</v>
      </c>
    </row>
    <row r="102" spans="1:17" x14ac:dyDescent="0.3">
      <c r="A102" s="12">
        <f t="shared" si="5"/>
        <v>95</v>
      </c>
      <c r="B102" s="22" t="s">
        <v>13</v>
      </c>
      <c r="C102" s="18" t="s">
        <v>38</v>
      </c>
      <c r="D102" s="20"/>
      <c r="E102" s="15" t="s">
        <v>30</v>
      </c>
      <c r="F102" s="32" t="s">
        <v>209</v>
      </c>
      <c r="G102" s="26" t="s">
        <v>118</v>
      </c>
      <c r="H102" s="5">
        <v>0</v>
      </c>
      <c r="I102" s="5">
        <v>0</v>
      </c>
      <c r="J102" s="5">
        <v>0</v>
      </c>
      <c r="K102" s="16">
        <v>0</v>
      </c>
      <c r="L102" s="16">
        <v>0</v>
      </c>
      <c r="M102" s="16">
        <f t="shared" si="2"/>
        <v>0</v>
      </c>
      <c r="N102" s="5">
        <v>0</v>
      </c>
      <c r="O102" s="33">
        <v>0</v>
      </c>
      <c r="P102" s="16">
        <v>0</v>
      </c>
      <c r="Q102" s="16">
        <f t="shared" si="3"/>
        <v>0</v>
      </c>
    </row>
    <row r="103" spans="1:17" x14ac:dyDescent="0.3">
      <c r="A103" s="12">
        <f t="shared" si="5"/>
        <v>96</v>
      </c>
      <c r="B103" s="22" t="s">
        <v>13</v>
      </c>
      <c r="C103" s="18" t="s">
        <v>38</v>
      </c>
      <c r="D103" s="20"/>
      <c r="E103" s="15" t="s">
        <v>30</v>
      </c>
      <c r="F103" s="32" t="s">
        <v>209</v>
      </c>
      <c r="G103" s="26" t="s">
        <v>119</v>
      </c>
      <c r="H103" s="5">
        <v>1</v>
      </c>
      <c r="I103" s="5">
        <v>1</v>
      </c>
      <c r="J103" s="5">
        <v>1</v>
      </c>
      <c r="K103" s="16">
        <v>744.3</v>
      </c>
      <c r="L103" s="16">
        <v>744.3</v>
      </c>
      <c r="M103" s="16">
        <f t="shared" si="2"/>
        <v>0</v>
      </c>
      <c r="N103" s="5">
        <v>1</v>
      </c>
      <c r="O103" s="33">
        <v>3969.6</v>
      </c>
      <c r="P103" s="16">
        <v>0</v>
      </c>
      <c r="Q103" s="16">
        <f t="shared" si="3"/>
        <v>3969.6</v>
      </c>
    </row>
    <row r="104" spans="1:17" x14ac:dyDescent="0.3">
      <c r="A104" s="12">
        <f t="shared" si="5"/>
        <v>97</v>
      </c>
      <c r="B104" s="22" t="s">
        <v>139</v>
      </c>
      <c r="C104" s="18" t="s">
        <v>38</v>
      </c>
      <c r="D104" s="20"/>
      <c r="E104" s="15" t="s">
        <v>30</v>
      </c>
      <c r="F104" s="32" t="s">
        <v>210</v>
      </c>
      <c r="G104" s="26" t="s">
        <v>119</v>
      </c>
      <c r="H104" s="5">
        <v>3</v>
      </c>
      <c r="I104" s="5">
        <v>3</v>
      </c>
      <c r="J104" s="5">
        <v>3</v>
      </c>
      <c r="K104" s="16">
        <v>5210.1000000000004</v>
      </c>
      <c r="L104" s="16">
        <v>0</v>
      </c>
      <c r="M104" s="16">
        <f t="shared" si="2"/>
        <v>5210.1000000000004</v>
      </c>
      <c r="N104" s="5">
        <v>5</v>
      </c>
      <c r="O104" s="33">
        <v>29415.8</v>
      </c>
      <c r="P104" s="16">
        <v>4357.7</v>
      </c>
      <c r="Q104" s="16">
        <f t="shared" si="3"/>
        <v>25058.1</v>
      </c>
    </row>
    <row r="105" spans="1:17" x14ac:dyDescent="0.3">
      <c r="A105" s="12">
        <f t="shared" si="5"/>
        <v>98</v>
      </c>
      <c r="B105" s="22" t="s">
        <v>139</v>
      </c>
      <c r="C105" s="18" t="s">
        <v>38</v>
      </c>
      <c r="D105" s="20"/>
      <c r="E105" s="15" t="s">
        <v>30</v>
      </c>
      <c r="F105" s="32" t="s">
        <v>210</v>
      </c>
      <c r="G105" s="26" t="s">
        <v>118</v>
      </c>
      <c r="H105" s="5">
        <v>6</v>
      </c>
      <c r="I105" s="5">
        <v>2</v>
      </c>
      <c r="J105" s="5">
        <v>4</v>
      </c>
      <c r="K105" s="16">
        <v>3817.52</v>
      </c>
      <c r="L105" s="16">
        <v>2161.33</v>
      </c>
      <c r="M105" s="16">
        <f t="shared" si="2"/>
        <v>1656.19</v>
      </c>
      <c r="N105" s="5">
        <v>6</v>
      </c>
      <c r="O105" s="33">
        <v>18818.259999999998</v>
      </c>
      <c r="P105" s="16">
        <v>18818.259999999998</v>
      </c>
      <c r="Q105" s="16">
        <f t="shared" si="3"/>
        <v>0</v>
      </c>
    </row>
    <row r="106" spans="1:17" x14ac:dyDescent="0.3">
      <c r="A106" s="12">
        <f t="shared" si="5"/>
        <v>99</v>
      </c>
      <c r="B106" s="22" t="s">
        <v>211</v>
      </c>
      <c r="C106" s="18" t="s">
        <v>38</v>
      </c>
      <c r="D106" s="20"/>
      <c r="E106" s="15" t="s">
        <v>30</v>
      </c>
      <c r="F106" s="32" t="s">
        <v>88</v>
      </c>
      <c r="G106" s="26" t="s">
        <v>119</v>
      </c>
      <c r="H106" s="5">
        <v>0</v>
      </c>
      <c r="I106" s="5">
        <v>0</v>
      </c>
      <c r="J106" s="5">
        <v>0</v>
      </c>
      <c r="K106" s="16">
        <v>0</v>
      </c>
      <c r="L106" s="16">
        <v>0</v>
      </c>
      <c r="M106" s="16">
        <f t="shared" si="2"/>
        <v>0</v>
      </c>
      <c r="N106" s="5">
        <v>0</v>
      </c>
      <c r="O106" s="33">
        <v>0</v>
      </c>
      <c r="P106" s="16">
        <v>0</v>
      </c>
      <c r="Q106" s="16">
        <f>A106</f>
        <v>99</v>
      </c>
    </row>
    <row r="107" spans="1:17" x14ac:dyDescent="0.3">
      <c r="A107" s="12">
        <f t="shared" si="5"/>
        <v>100</v>
      </c>
      <c r="B107" s="21" t="s">
        <v>14</v>
      </c>
      <c r="C107" s="18" t="s">
        <v>38</v>
      </c>
      <c r="D107" s="20"/>
      <c r="E107" s="15" t="s">
        <v>30</v>
      </c>
      <c r="F107" s="32" t="s">
        <v>212</v>
      </c>
      <c r="G107" s="26" t="s">
        <v>118</v>
      </c>
      <c r="H107" s="5">
        <v>0</v>
      </c>
      <c r="I107" s="5">
        <v>0</v>
      </c>
      <c r="J107" s="5">
        <v>0</v>
      </c>
      <c r="K107" s="16">
        <v>0</v>
      </c>
      <c r="L107" s="16">
        <v>0</v>
      </c>
      <c r="M107" s="16">
        <f t="shared" si="2"/>
        <v>0</v>
      </c>
      <c r="N107" s="5">
        <v>4</v>
      </c>
      <c r="O107" s="33">
        <v>14620.130000000001</v>
      </c>
      <c r="P107" s="16">
        <v>14620.130000000001</v>
      </c>
      <c r="Q107" s="16">
        <f t="shared" si="3"/>
        <v>0</v>
      </c>
    </row>
    <row r="108" spans="1:17" x14ac:dyDescent="0.3">
      <c r="A108" s="12">
        <f t="shared" si="5"/>
        <v>101</v>
      </c>
      <c r="B108" s="21" t="s">
        <v>79</v>
      </c>
      <c r="C108" s="18" t="s">
        <v>38</v>
      </c>
      <c r="D108" s="20"/>
      <c r="E108" s="15" t="s">
        <v>30</v>
      </c>
      <c r="F108" s="32" t="s">
        <v>213</v>
      </c>
      <c r="G108" s="26" t="s">
        <v>118</v>
      </c>
      <c r="H108" s="5">
        <v>4</v>
      </c>
      <c r="I108" s="5">
        <v>2</v>
      </c>
      <c r="J108" s="5">
        <v>3</v>
      </c>
      <c r="K108" s="16">
        <v>2129.1099999999997</v>
      </c>
      <c r="L108" s="16">
        <v>2129.1099999999997</v>
      </c>
      <c r="M108" s="16">
        <f t="shared" si="2"/>
        <v>0</v>
      </c>
      <c r="N108" s="5">
        <v>0</v>
      </c>
      <c r="O108" s="33">
        <v>0</v>
      </c>
      <c r="P108" s="16">
        <v>0</v>
      </c>
      <c r="Q108" s="16">
        <f t="shared" si="3"/>
        <v>0</v>
      </c>
    </row>
    <row r="109" spans="1:17" x14ac:dyDescent="0.3">
      <c r="A109" s="12">
        <f t="shared" si="5"/>
        <v>102</v>
      </c>
      <c r="B109" s="21" t="s">
        <v>79</v>
      </c>
      <c r="C109" s="18" t="s">
        <v>38</v>
      </c>
      <c r="D109" s="20"/>
      <c r="E109" s="15" t="s">
        <v>30</v>
      </c>
      <c r="F109" s="32" t="s">
        <v>212</v>
      </c>
      <c r="G109" s="26" t="s">
        <v>119</v>
      </c>
      <c r="H109" s="5">
        <v>1</v>
      </c>
      <c r="I109" s="5">
        <v>1</v>
      </c>
      <c r="J109" s="5">
        <v>1</v>
      </c>
      <c r="K109" s="16">
        <v>2481</v>
      </c>
      <c r="L109" s="16">
        <v>2481</v>
      </c>
      <c r="M109" s="16">
        <f t="shared" si="2"/>
        <v>0</v>
      </c>
      <c r="N109" s="5">
        <v>3</v>
      </c>
      <c r="O109" s="33">
        <v>15609.880000000001</v>
      </c>
      <c r="P109" s="16">
        <v>12384.58</v>
      </c>
      <c r="Q109" s="16">
        <f t="shared" si="3"/>
        <v>3225.3000000000011</v>
      </c>
    </row>
    <row r="110" spans="1:17" x14ac:dyDescent="0.3">
      <c r="A110" s="12">
        <f t="shared" si="5"/>
        <v>103</v>
      </c>
      <c r="B110" s="21" t="s">
        <v>91</v>
      </c>
      <c r="C110" s="18" t="s">
        <v>38</v>
      </c>
      <c r="D110" s="20"/>
      <c r="E110" s="15" t="s">
        <v>30</v>
      </c>
      <c r="F110" s="32" t="s">
        <v>214</v>
      </c>
      <c r="G110" s="26" t="s">
        <v>118</v>
      </c>
      <c r="H110" s="5">
        <v>3</v>
      </c>
      <c r="I110" s="5">
        <v>3</v>
      </c>
      <c r="J110" s="5">
        <v>3</v>
      </c>
      <c r="K110" s="16">
        <v>4319.42</v>
      </c>
      <c r="L110" s="16">
        <v>793.92</v>
      </c>
      <c r="M110" s="16">
        <f t="shared" si="2"/>
        <v>3525.5</v>
      </c>
      <c r="N110" s="5">
        <v>0</v>
      </c>
      <c r="O110" s="33">
        <v>0</v>
      </c>
      <c r="P110" s="16">
        <v>0</v>
      </c>
      <c r="Q110" s="16">
        <f t="shared" si="3"/>
        <v>0</v>
      </c>
    </row>
    <row r="111" spans="1:17" x14ac:dyDescent="0.3">
      <c r="A111" s="12">
        <f t="shared" si="5"/>
        <v>104</v>
      </c>
      <c r="B111" s="21" t="s">
        <v>91</v>
      </c>
      <c r="C111" s="18" t="s">
        <v>38</v>
      </c>
      <c r="D111" s="20"/>
      <c r="E111" s="15" t="s">
        <v>30</v>
      </c>
      <c r="F111" s="32" t="s">
        <v>213</v>
      </c>
      <c r="G111" s="26" t="s">
        <v>119</v>
      </c>
      <c r="H111" s="5">
        <v>3</v>
      </c>
      <c r="I111" s="5">
        <v>2</v>
      </c>
      <c r="J111" s="5">
        <v>3</v>
      </c>
      <c r="K111" s="16">
        <v>3389.1400000000003</v>
      </c>
      <c r="L111" s="16">
        <v>744.3</v>
      </c>
      <c r="M111" s="16">
        <f t="shared" si="2"/>
        <v>2644.84</v>
      </c>
      <c r="N111" s="5">
        <v>1</v>
      </c>
      <c r="O111" s="33">
        <v>2481</v>
      </c>
      <c r="P111" s="16">
        <v>0</v>
      </c>
      <c r="Q111" s="16">
        <f t="shared" si="3"/>
        <v>2481</v>
      </c>
    </row>
    <row r="112" spans="1:17" x14ac:dyDescent="0.3">
      <c r="A112" s="12">
        <f t="shared" si="5"/>
        <v>105</v>
      </c>
      <c r="B112" s="21" t="s">
        <v>105</v>
      </c>
      <c r="C112" s="18" t="s">
        <v>38</v>
      </c>
      <c r="D112" s="20"/>
      <c r="E112" s="15" t="s">
        <v>32</v>
      </c>
      <c r="F112" s="32" t="s">
        <v>196</v>
      </c>
      <c r="G112" s="26" t="s">
        <v>118</v>
      </c>
      <c r="H112" s="5">
        <v>1</v>
      </c>
      <c r="I112" s="5">
        <v>1</v>
      </c>
      <c r="J112" s="5">
        <v>1</v>
      </c>
      <c r="K112" s="16">
        <v>875.79</v>
      </c>
      <c r="L112" s="16">
        <v>0</v>
      </c>
      <c r="M112" s="16">
        <f t="shared" si="2"/>
        <v>875.79</v>
      </c>
      <c r="N112" s="5">
        <v>1</v>
      </c>
      <c r="O112" s="33">
        <v>1994.72</v>
      </c>
      <c r="P112" s="16">
        <v>0</v>
      </c>
      <c r="Q112" s="16">
        <f t="shared" si="3"/>
        <v>1994.72</v>
      </c>
    </row>
    <row r="113" spans="1:17" x14ac:dyDescent="0.3">
      <c r="A113" s="12">
        <f t="shared" si="5"/>
        <v>106</v>
      </c>
      <c r="B113" s="21" t="s">
        <v>105</v>
      </c>
      <c r="C113" s="18" t="s">
        <v>38</v>
      </c>
      <c r="D113" s="20"/>
      <c r="E113" s="15" t="s">
        <v>32</v>
      </c>
      <c r="F113" s="32" t="s">
        <v>167</v>
      </c>
      <c r="G113" s="26" t="s">
        <v>122</v>
      </c>
      <c r="H113" s="5">
        <v>6</v>
      </c>
      <c r="I113" s="5">
        <v>2</v>
      </c>
      <c r="J113" s="5">
        <v>2</v>
      </c>
      <c r="K113" s="16">
        <v>4962</v>
      </c>
      <c r="L113" s="16">
        <v>2481</v>
      </c>
      <c r="M113" s="16">
        <f t="shared" ref="M113:M199" si="6">K113-L113</f>
        <v>2481</v>
      </c>
      <c r="N113" s="5">
        <v>10</v>
      </c>
      <c r="O113" s="33">
        <v>25306.2</v>
      </c>
      <c r="P113" s="16">
        <v>17615.100000000002</v>
      </c>
      <c r="Q113" s="16">
        <f t="shared" ref="Q113:Q199" si="7">O113-P113</f>
        <v>7691.0999999999985</v>
      </c>
    </row>
    <row r="114" spans="1:17" x14ac:dyDescent="0.3">
      <c r="A114" s="12">
        <f t="shared" si="5"/>
        <v>107</v>
      </c>
      <c r="B114" s="21" t="s">
        <v>215</v>
      </c>
      <c r="C114" s="18" t="s">
        <v>38</v>
      </c>
      <c r="D114" s="20"/>
      <c r="E114" s="15" t="s">
        <v>32</v>
      </c>
      <c r="F114" s="32" t="s">
        <v>167</v>
      </c>
      <c r="G114" s="26" t="s">
        <v>118</v>
      </c>
      <c r="H114" s="5">
        <v>6</v>
      </c>
      <c r="I114" s="5">
        <v>0</v>
      </c>
      <c r="J114" s="5">
        <v>0</v>
      </c>
      <c r="K114" s="16">
        <v>0</v>
      </c>
      <c r="L114" s="16">
        <v>0</v>
      </c>
      <c r="M114" s="16">
        <f t="shared" si="6"/>
        <v>0</v>
      </c>
      <c r="N114" s="5">
        <v>0</v>
      </c>
      <c r="O114" s="33">
        <v>0</v>
      </c>
      <c r="P114" s="16">
        <v>0</v>
      </c>
      <c r="Q114" s="16">
        <f t="shared" si="7"/>
        <v>0</v>
      </c>
    </row>
    <row r="115" spans="1:17" x14ac:dyDescent="0.3">
      <c r="A115" s="12">
        <f t="shared" si="5"/>
        <v>108</v>
      </c>
      <c r="B115" s="21" t="s">
        <v>64</v>
      </c>
      <c r="C115" s="18" t="s">
        <v>38</v>
      </c>
      <c r="D115" s="20"/>
      <c r="E115" s="15" t="s">
        <v>30</v>
      </c>
      <c r="F115" s="32" t="s">
        <v>88</v>
      </c>
      <c r="G115" s="26" t="s">
        <v>118</v>
      </c>
      <c r="H115" s="5">
        <v>0</v>
      </c>
      <c r="I115" s="5">
        <v>0</v>
      </c>
      <c r="J115" s="5">
        <v>0</v>
      </c>
      <c r="K115" s="16">
        <v>0</v>
      </c>
      <c r="L115" s="16">
        <v>0</v>
      </c>
      <c r="M115" s="16">
        <f t="shared" si="6"/>
        <v>0</v>
      </c>
      <c r="N115" s="5">
        <v>0</v>
      </c>
      <c r="O115" s="33">
        <v>0</v>
      </c>
      <c r="P115" s="16">
        <v>0</v>
      </c>
      <c r="Q115" s="16">
        <f t="shared" si="7"/>
        <v>0</v>
      </c>
    </row>
    <row r="116" spans="1:17" x14ac:dyDescent="0.3">
      <c r="A116" s="12">
        <f t="shared" si="5"/>
        <v>109</v>
      </c>
      <c r="B116" s="21" t="s">
        <v>64</v>
      </c>
      <c r="C116" s="18" t="s">
        <v>38</v>
      </c>
      <c r="D116" s="20"/>
      <c r="E116" s="15" t="s">
        <v>30</v>
      </c>
      <c r="F116" s="32" t="s">
        <v>88</v>
      </c>
      <c r="G116" s="26" t="s">
        <v>122</v>
      </c>
      <c r="H116" s="5">
        <v>0</v>
      </c>
      <c r="I116" s="5">
        <v>0</v>
      </c>
      <c r="J116" s="5">
        <v>0</v>
      </c>
      <c r="K116" s="16">
        <v>0</v>
      </c>
      <c r="L116" s="16">
        <v>0</v>
      </c>
      <c r="M116" s="16">
        <f t="shared" si="6"/>
        <v>0</v>
      </c>
      <c r="N116" s="5">
        <v>0</v>
      </c>
      <c r="O116" s="33">
        <v>0</v>
      </c>
      <c r="P116" s="16">
        <v>0</v>
      </c>
      <c r="Q116" s="16">
        <f t="shared" si="7"/>
        <v>0</v>
      </c>
    </row>
    <row r="117" spans="1:17" x14ac:dyDescent="0.3">
      <c r="A117" s="12">
        <f t="shared" si="5"/>
        <v>110</v>
      </c>
      <c r="B117" s="21" t="s">
        <v>279</v>
      </c>
      <c r="C117" s="18" t="s">
        <v>38</v>
      </c>
      <c r="D117" s="20"/>
      <c r="E117" s="15" t="s">
        <v>30</v>
      </c>
      <c r="F117" s="32" t="s">
        <v>88</v>
      </c>
      <c r="G117" s="26" t="s">
        <v>118</v>
      </c>
      <c r="H117" s="5">
        <v>0</v>
      </c>
      <c r="I117" s="5">
        <v>0</v>
      </c>
      <c r="J117" s="5">
        <v>0</v>
      </c>
      <c r="K117" s="16">
        <v>0</v>
      </c>
      <c r="L117" s="16">
        <v>0</v>
      </c>
      <c r="M117" s="16">
        <f t="shared" si="6"/>
        <v>0</v>
      </c>
      <c r="N117" s="5">
        <v>0</v>
      </c>
      <c r="O117" s="33">
        <v>0</v>
      </c>
      <c r="P117" s="16">
        <v>0</v>
      </c>
      <c r="Q117" s="16"/>
    </row>
    <row r="118" spans="1:17" x14ac:dyDescent="0.3">
      <c r="A118" s="12">
        <f t="shared" si="5"/>
        <v>111</v>
      </c>
      <c r="B118" s="21" t="s">
        <v>279</v>
      </c>
      <c r="C118" s="18" t="s">
        <v>38</v>
      </c>
      <c r="D118" s="20"/>
      <c r="E118" s="15" t="s">
        <v>30</v>
      </c>
      <c r="F118" s="32" t="s">
        <v>88</v>
      </c>
      <c r="G118" s="26" t="s">
        <v>119</v>
      </c>
      <c r="H118" s="5">
        <v>2</v>
      </c>
      <c r="I118" s="5">
        <v>0</v>
      </c>
      <c r="J118" s="5">
        <v>0</v>
      </c>
      <c r="K118" s="16">
        <v>0</v>
      </c>
      <c r="L118" s="16">
        <v>0</v>
      </c>
      <c r="M118" s="16">
        <f t="shared" si="6"/>
        <v>0</v>
      </c>
      <c r="N118" s="5">
        <v>0</v>
      </c>
      <c r="O118" s="33">
        <v>0</v>
      </c>
      <c r="P118" s="16">
        <v>0</v>
      </c>
      <c r="Q118" s="16"/>
    </row>
    <row r="119" spans="1:17" x14ac:dyDescent="0.3">
      <c r="A119" s="12">
        <f t="shared" si="5"/>
        <v>112</v>
      </c>
      <c r="B119" s="21" t="s">
        <v>52</v>
      </c>
      <c r="C119" s="18" t="s">
        <v>38</v>
      </c>
      <c r="D119" s="20"/>
      <c r="E119" s="15" t="s">
        <v>30</v>
      </c>
      <c r="F119" s="32" t="s">
        <v>168</v>
      </c>
      <c r="G119" s="26" t="s">
        <v>118</v>
      </c>
      <c r="H119" s="5">
        <v>1</v>
      </c>
      <c r="I119" s="5">
        <v>1</v>
      </c>
      <c r="J119" s="5">
        <v>1</v>
      </c>
      <c r="K119" s="16">
        <v>2709.25</v>
      </c>
      <c r="L119" s="16">
        <v>0</v>
      </c>
      <c r="M119" s="16">
        <f t="shared" si="6"/>
        <v>2709.25</v>
      </c>
      <c r="N119" s="5">
        <v>2</v>
      </c>
      <c r="O119" s="33">
        <v>5680.62</v>
      </c>
      <c r="P119" s="16">
        <v>5680.62</v>
      </c>
      <c r="Q119" s="16">
        <f t="shared" si="7"/>
        <v>0</v>
      </c>
    </row>
    <row r="120" spans="1:17" x14ac:dyDescent="0.3">
      <c r="A120" s="12">
        <f t="shared" si="5"/>
        <v>113</v>
      </c>
      <c r="B120" s="21" t="s">
        <v>128</v>
      </c>
      <c r="C120" s="18" t="s">
        <v>38</v>
      </c>
      <c r="D120" s="20"/>
      <c r="E120" s="15" t="s">
        <v>30</v>
      </c>
      <c r="F120" s="32" t="s">
        <v>216</v>
      </c>
      <c r="G120" s="26" t="s">
        <v>118</v>
      </c>
      <c r="H120" s="5">
        <v>2</v>
      </c>
      <c r="I120" s="5">
        <v>2</v>
      </c>
      <c r="J120" s="5">
        <v>2</v>
      </c>
      <c r="K120" s="16">
        <v>4562.5599999999995</v>
      </c>
      <c r="L120" s="16">
        <v>4562.5599999999995</v>
      </c>
      <c r="M120" s="16">
        <f t="shared" si="6"/>
        <v>0</v>
      </c>
      <c r="N120" s="5">
        <v>1</v>
      </c>
      <c r="O120" s="33">
        <v>4639.47</v>
      </c>
      <c r="P120" s="16">
        <v>0</v>
      </c>
      <c r="Q120" s="16">
        <f t="shared" si="7"/>
        <v>4639.47</v>
      </c>
    </row>
    <row r="121" spans="1:17" x14ac:dyDescent="0.3">
      <c r="A121" s="12">
        <f t="shared" si="5"/>
        <v>114</v>
      </c>
      <c r="B121" s="21" t="s">
        <v>128</v>
      </c>
      <c r="C121" s="18" t="s">
        <v>38</v>
      </c>
      <c r="D121" s="20"/>
      <c r="E121" s="15" t="s">
        <v>30</v>
      </c>
      <c r="F121" s="32" t="s">
        <v>174</v>
      </c>
      <c r="G121" s="26" t="s">
        <v>119</v>
      </c>
      <c r="H121" s="5">
        <v>2</v>
      </c>
      <c r="I121" s="5">
        <v>0</v>
      </c>
      <c r="J121" s="5">
        <v>0</v>
      </c>
      <c r="K121" s="16">
        <v>0</v>
      </c>
      <c r="L121" s="16">
        <v>0</v>
      </c>
      <c r="M121" s="16">
        <f t="shared" si="6"/>
        <v>0</v>
      </c>
      <c r="N121" s="5">
        <v>0</v>
      </c>
      <c r="O121" s="33">
        <v>0</v>
      </c>
      <c r="P121" s="16">
        <v>0</v>
      </c>
      <c r="Q121" s="16">
        <f t="shared" si="7"/>
        <v>0</v>
      </c>
    </row>
    <row r="122" spans="1:17" x14ac:dyDescent="0.3">
      <c r="A122" s="12">
        <f t="shared" si="5"/>
        <v>115</v>
      </c>
      <c r="B122" s="22" t="s">
        <v>43</v>
      </c>
      <c r="C122" s="18" t="s">
        <v>38</v>
      </c>
      <c r="D122" s="20"/>
      <c r="E122" s="15" t="s">
        <v>34</v>
      </c>
      <c r="F122" s="32" t="s">
        <v>217</v>
      </c>
      <c r="G122" s="26" t="s">
        <v>118</v>
      </c>
      <c r="H122" s="5">
        <v>5</v>
      </c>
      <c r="I122" s="5">
        <v>2</v>
      </c>
      <c r="J122" s="5">
        <v>3</v>
      </c>
      <c r="K122" s="16">
        <v>3528.66</v>
      </c>
      <c r="L122" s="16">
        <v>3528.66</v>
      </c>
      <c r="M122" s="16">
        <f t="shared" si="6"/>
        <v>0</v>
      </c>
      <c r="N122" s="5">
        <v>0</v>
      </c>
      <c r="O122" s="33">
        <v>0</v>
      </c>
      <c r="P122" s="16">
        <v>0</v>
      </c>
      <c r="Q122" s="16">
        <f t="shared" si="7"/>
        <v>0</v>
      </c>
    </row>
    <row r="123" spans="1:17" x14ac:dyDescent="0.3">
      <c r="A123" s="12">
        <f t="shared" si="5"/>
        <v>116</v>
      </c>
      <c r="B123" s="22" t="s">
        <v>43</v>
      </c>
      <c r="C123" s="18" t="s">
        <v>38</v>
      </c>
      <c r="D123" s="20"/>
      <c r="E123" s="15" t="s">
        <v>34</v>
      </c>
      <c r="F123" s="32" t="s">
        <v>88</v>
      </c>
      <c r="G123" s="26" t="s">
        <v>121</v>
      </c>
      <c r="H123" s="5">
        <v>0</v>
      </c>
      <c r="I123" s="5">
        <v>0</v>
      </c>
      <c r="J123" s="5">
        <v>0</v>
      </c>
      <c r="K123" s="16">
        <v>0</v>
      </c>
      <c r="L123" s="16">
        <v>0</v>
      </c>
      <c r="M123" s="16">
        <f t="shared" si="6"/>
        <v>0</v>
      </c>
      <c r="N123" s="5">
        <v>0</v>
      </c>
      <c r="O123" s="33">
        <v>0</v>
      </c>
      <c r="P123" s="16">
        <v>0</v>
      </c>
      <c r="Q123" s="16">
        <f t="shared" si="7"/>
        <v>0</v>
      </c>
    </row>
    <row r="124" spans="1:17" x14ac:dyDescent="0.3">
      <c r="A124" s="12">
        <f t="shared" si="5"/>
        <v>117</v>
      </c>
      <c r="B124" s="22" t="s">
        <v>145</v>
      </c>
      <c r="C124" s="18" t="s">
        <v>38</v>
      </c>
      <c r="D124" s="20"/>
      <c r="E124" s="15" t="s">
        <v>30</v>
      </c>
      <c r="F124" s="32" t="s">
        <v>88</v>
      </c>
      <c r="G124" s="26" t="s">
        <v>118</v>
      </c>
      <c r="H124" s="5">
        <v>4</v>
      </c>
      <c r="I124" s="5">
        <v>2</v>
      </c>
      <c r="J124" s="5">
        <v>2</v>
      </c>
      <c r="K124" s="16">
        <v>1987.28</v>
      </c>
      <c r="L124" s="16">
        <v>1987.28</v>
      </c>
      <c r="M124" s="16">
        <f t="shared" si="6"/>
        <v>0</v>
      </c>
      <c r="N124" s="5">
        <v>0</v>
      </c>
      <c r="O124" s="33">
        <v>0</v>
      </c>
      <c r="P124" s="16">
        <v>0</v>
      </c>
      <c r="Q124" s="16">
        <f t="shared" si="7"/>
        <v>0</v>
      </c>
    </row>
    <row r="125" spans="1:17" x14ac:dyDescent="0.3">
      <c r="A125" s="12">
        <f t="shared" si="5"/>
        <v>118</v>
      </c>
      <c r="B125" s="22" t="s">
        <v>153</v>
      </c>
      <c r="C125" s="18" t="s">
        <v>38</v>
      </c>
      <c r="D125" s="20"/>
      <c r="E125" s="15" t="s">
        <v>30</v>
      </c>
      <c r="F125" s="32" t="s">
        <v>88</v>
      </c>
      <c r="G125" s="26" t="s">
        <v>118</v>
      </c>
      <c r="H125" s="5">
        <v>0</v>
      </c>
      <c r="I125" s="5">
        <v>0</v>
      </c>
      <c r="J125" s="5">
        <v>0</v>
      </c>
      <c r="K125" s="16">
        <v>0</v>
      </c>
      <c r="L125" s="16">
        <v>0</v>
      </c>
      <c r="M125" s="16">
        <f t="shared" si="6"/>
        <v>0</v>
      </c>
      <c r="N125" s="5">
        <v>0</v>
      </c>
      <c r="O125" s="33">
        <v>0</v>
      </c>
      <c r="P125" s="16">
        <v>0</v>
      </c>
      <c r="Q125" s="16">
        <f t="shared" si="7"/>
        <v>0</v>
      </c>
    </row>
    <row r="126" spans="1:17" x14ac:dyDescent="0.3">
      <c r="A126" s="12">
        <f t="shared" si="5"/>
        <v>119</v>
      </c>
      <c r="B126" s="22" t="s">
        <v>51</v>
      </c>
      <c r="C126" s="18" t="s">
        <v>38</v>
      </c>
      <c r="D126" s="20"/>
      <c r="E126" s="15" t="s">
        <v>30</v>
      </c>
      <c r="F126" s="32" t="s">
        <v>88</v>
      </c>
      <c r="G126" s="26" t="s">
        <v>118</v>
      </c>
      <c r="H126" s="5">
        <v>0</v>
      </c>
      <c r="I126" s="5">
        <v>0</v>
      </c>
      <c r="J126" s="5">
        <v>0</v>
      </c>
      <c r="K126" s="16">
        <v>0</v>
      </c>
      <c r="L126" s="16">
        <v>0</v>
      </c>
      <c r="M126" s="16">
        <f t="shared" si="6"/>
        <v>0</v>
      </c>
      <c r="N126" s="5">
        <v>0</v>
      </c>
      <c r="O126" s="33">
        <v>0</v>
      </c>
      <c r="P126" s="16">
        <v>0</v>
      </c>
      <c r="Q126" s="16">
        <f t="shared" si="7"/>
        <v>0</v>
      </c>
    </row>
    <row r="127" spans="1:17" x14ac:dyDescent="0.3">
      <c r="A127" s="12">
        <f t="shared" si="5"/>
        <v>120</v>
      </c>
      <c r="B127" s="22" t="s">
        <v>51</v>
      </c>
      <c r="C127" s="18" t="s">
        <v>38</v>
      </c>
      <c r="D127" s="20"/>
      <c r="E127" s="15" t="s">
        <v>30</v>
      </c>
      <c r="F127" s="32" t="s">
        <v>88</v>
      </c>
      <c r="G127" s="26" t="s">
        <v>119</v>
      </c>
      <c r="H127" s="5">
        <v>0</v>
      </c>
      <c r="I127" s="5">
        <v>0</v>
      </c>
      <c r="J127" s="5">
        <v>0</v>
      </c>
      <c r="K127" s="16">
        <v>0</v>
      </c>
      <c r="L127" s="16">
        <v>0</v>
      </c>
      <c r="M127" s="16">
        <f t="shared" si="6"/>
        <v>0</v>
      </c>
      <c r="N127" s="5">
        <v>0</v>
      </c>
      <c r="O127" s="33">
        <v>0</v>
      </c>
      <c r="P127" s="16">
        <v>0</v>
      </c>
      <c r="Q127" s="16">
        <f t="shared" si="7"/>
        <v>0</v>
      </c>
    </row>
    <row r="128" spans="1:17" x14ac:dyDescent="0.3">
      <c r="A128" s="12">
        <f t="shared" si="5"/>
        <v>121</v>
      </c>
      <c r="B128" s="22" t="s">
        <v>218</v>
      </c>
      <c r="C128" s="18" t="s">
        <v>38</v>
      </c>
      <c r="D128" s="20"/>
      <c r="E128" s="15" t="s">
        <v>30</v>
      </c>
      <c r="F128" s="32" t="s">
        <v>88</v>
      </c>
      <c r="G128" s="26" t="s">
        <v>118</v>
      </c>
      <c r="H128" s="5">
        <v>2</v>
      </c>
      <c r="I128" s="5">
        <v>2</v>
      </c>
      <c r="J128" s="5">
        <v>2</v>
      </c>
      <c r="K128" s="16">
        <v>3374.16</v>
      </c>
      <c r="L128" s="16">
        <v>1095.6099999999999</v>
      </c>
      <c r="M128" s="16">
        <f t="shared" si="6"/>
        <v>2278.5500000000002</v>
      </c>
      <c r="N128" s="5">
        <v>0</v>
      </c>
      <c r="O128" s="33">
        <v>0</v>
      </c>
      <c r="P128" s="16">
        <v>0</v>
      </c>
      <c r="Q128" s="16">
        <f t="shared" si="7"/>
        <v>0</v>
      </c>
    </row>
    <row r="129" spans="1:17" x14ac:dyDescent="0.3">
      <c r="A129" s="12">
        <f t="shared" si="5"/>
        <v>122</v>
      </c>
      <c r="B129" s="22" t="s">
        <v>283</v>
      </c>
      <c r="C129" s="18" t="s">
        <v>38</v>
      </c>
      <c r="D129" s="20"/>
      <c r="E129" s="15" t="s">
        <v>30</v>
      </c>
      <c r="F129" s="32" t="s">
        <v>88</v>
      </c>
      <c r="G129" s="26" t="s">
        <v>118</v>
      </c>
      <c r="H129" s="5"/>
      <c r="I129" s="5"/>
      <c r="J129" s="5"/>
      <c r="K129" s="16"/>
      <c r="L129" s="16"/>
      <c r="M129" s="16">
        <f t="shared" si="6"/>
        <v>0</v>
      </c>
      <c r="N129" s="5">
        <v>0</v>
      </c>
      <c r="O129" s="33">
        <v>0</v>
      </c>
      <c r="P129" s="16">
        <v>0</v>
      </c>
      <c r="Q129" s="16">
        <f t="shared" si="7"/>
        <v>0</v>
      </c>
    </row>
    <row r="130" spans="1:17" x14ac:dyDescent="0.3">
      <c r="A130" s="12">
        <f t="shared" si="5"/>
        <v>123</v>
      </c>
      <c r="B130" s="22" t="s">
        <v>61</v>
      </c>
      <c r="C130" s="18" t="s">
        <v>38</v>
      </c>
      <c r="D130" s="20"/>
      <c r="E130" s="15" t="s">
        <v>30</v>
      </c>
      <c r="F130" s="32" t="s">
        <v>219</v>
      </c>
      <c r="G130" s="26" t="s">
        <v>118</v>
      </c>
      <c r="H130" s="5">
        <v>0</v>
      </c>
      <c r="I130" s="5">
        <v>0</v>
      </c>
      <c r="J130" s="5">
        <v>0</v>
      </c>
      <c r="K130" s="16">
        <v>0</v>
      </c>
      <c r="L130" s="16">
        <v>0</v>
      </c>
      <c r="M130" s="16">
        <f t="shared" si="6"/>
        <v>0</v>
      </c>
      <c r="N130" s="5">
        <v>0</v>
      </c>
      <c r="O130" s="33">
        <v>0</v>
      </c>
      <c r="P130" s="16">
        <v>0</v>
      </c>
      <c r="Q130" s="16">
        <f t="shared" si="7"/>
        <v>0</v>
      </c>
    </row>
    <row r="131" spans="1:17" x14ac:dyDescent="0.3">
      <c r="A131" s="12">
        <f t="shared" si="5"/>
        <v>124</v>
      </c>
      <c r="B131" s="22" t="s">
        <v>15</v>
      </c>
      <c r="C131" s="18" t="s">
        <v>38</v>
      </c>
      <c r="D131" s="20"/>
      <c r="E131" s="15" t="s">
        <v>30</v>
      </c>
      <c r="F131" s="32" t="s">
        <v>88</v>
      </c>
      <c r="G131" s="26" t="s">
        <v>118</v>
      </c>
      <c r="H131" s="5">
        <v>0</v>
      </c>
      <c r="I131" s="5">
        <v>0</v>
      </c>
      <c r="J131" s="5">
        <v>0</v>
      </c>
      <c r="K131" s="16">
        <v>0</v>
      </c>
      <c r="L131" s="16">
        <v>0</v>
      </c>
      <c r="M131" s="16">
        <f t="shared" si="6"/>
        <v>0</v>
      </c>
      <c r="N131" s="5">
        <v>0</v>
      </c>
      <c r="O131" s="33">
        <v>0</v>
      </c>
      <c r="P131" s="16">
        <v>0</v>
      </c>
      <c r="Q131" s="16">
        <f t="shared" si="7"/>
        <v>0</v>
      </c>
    </row>
    <row r="132" spans="1:17" x14ac:dyDescent="0.3">
      <c r="A132" s="12">
        <f t="shared" si="5"/>
        <v>125</v>
      </c>
      <c r="B132" s="21" t="s">
        <v>92</v>
      </c>
      <c r="C132" s="18" t="s">
        <v>38</v>
      </c>
      <c r="D132" s="20"/>
      <c r="E132" s="15" t="s">
        <v>30</v>
      </c>
      <c r="F132" s="32" t="s">
        <v>192</v>
      </c>
      <c r="G132" s="26" t="s">
        <v>118</v>
      </c>
      <c r="H132" s="5">
        <v>0</v>
      </c>
      <c r="I132" s="5">
        <v>0</v>
      </c>
      <c r="J132" s="5">
        <v>0</v>
      </c>
      <c r="K132" s="16">
        <v>0</v>
      </c>
      <c r="L132" s="16">
        <v>0</v>
      </c>
      <c r="M132" s="16">
        <f t="shared" si="6"/>
        <v>0</v>
      </c>
      <c r="N132" s="5">
        <v>0</v>
      </c>
      <c r="O132" s="33">
        <v>0</v>
      </c>
      <c r="P132" s="16">
        <v>0</v>
      </c>
      <c r="Q132" s="16">
        <f t="shared" si="7"/>
        <v>0</v>
      </c>
    </row>
    <row r="133" spans="1:17" x14ac:dyDescent="0.3">
      <c r="A133" s="12">
        <f t="shared" si="5"/>
        <v>126</v>
      </c>
      <c r="B133" s="21" t="s">
        <v>92</v>
      </c>
      <c r="C133" s="18" t="s">
        <v>38</v>
      </c>
      <c r="D133" s="20"/>
      <c r="E133" s="15" t="s">
        <v>30</v>
      </c>
      <c r="F133" s="32" t="s">
        <v>176</v>
      </c>
      <c r="G133" s="26" t="s">
        <v>121</v>
      </c>
      <c r="H133" s="5">
        <v>0</v>
      </c>
      <c r="I133" s="5">
        <v>0</v>
      </c>
      <c r="J133" s="5">
        <v>0</v>
      </c>
      <c r="K133" s="16">
        <v>0</v>
      </c>
      <c r="L133" s="16">
        <v>0</v>
      </c>
      <c r="M133" s="16">
        <f t="shared" si="6"/>
        <v>0</v>
      </c>
      <c r="N133" s="5">
        <v>0</v>
      </c>
      <c r="O133" s="33">
        <v>0</v>
      </c>
      <c r="P133" s="16">
        <v>0</v>
      </c>
      <c r="Q133" s="16">
        <f t="shared" si="7"/>
        <v>0</v>
      </c>
    </row>
    <row r="134" spans="1:17" x14ac:dyDescent="0.3">
      <c r="A134" s="12">
        <f t="shared" si="5"/>
        <v>127</v>
      </c>
      <c r="B134" s="21" t="s">
        <v>65</v>
      </c>
      <c r="C134" s="18" t="s">
        <v>38</v>
      </c>
      <c r="D134" s="20"/>
      <c r="E134" s="15" t="s">
        <v>30</v>
      </c>
      <c r="F134" s="32" t="s">
        <v>210</v>
      </c>
      <c r="G134" s="26" t="s">
        <v>118</v>
      </c>
      <c r="H134" s="5">
        <v>5</v>
      </c>
      <c r="I134" s="5">
        <v>2</v>
      </c>
      <c r="J134" s="5">
        <v>2</v>
      </c>
      <c r="K134" s="16">
        <v>9331.9699999999993</v>
      </c>
      <c r="L134" s="16">
        <v>9331.9699999999993</v>
      </c>
      <c r="M134" s="16">
        <f t="shared" si="6"/>
        <v>0</v>
      </c>
      <c r="N134" s="5">
        <v>1</v>
      </c>
      <c r="O134" s="33">
        <v>793.92</v>
      </c>
      <c r="P134" s="16">
        <v>793.92</v>
      </c>
      <c r="Q134" s="16">
        <f t="shared" si="7"/>
        <v>0</v>
      </c>
    </row>
    <row r="135" spans="1:17" x14ac:dyDescent="0.3">
      <c r="A135" s="12">
        <f t="shared" si="5"/>
        <v>128</v>
      </c>
      <c r="B135" s="21" t="s">
        <v>65</v>
      </c>
      <c r="C135" s="18" t="s">
        <v>38</v>
      </c>
      <c r="D135" s="20"/>
      <c r="E135" s="15" t="s">
        <v>30</v>
      </c>
      <c r="F135" s="32" t="s">
        <v>220</v>
      </c>
      <c r="G135" s="26" t="s">
        <v>119</v>
      </c>
      <c r="H135" s="5">
        <v>0</v>
      </c>
      <c r="I135" s="5">
        <v>0</v>
      </c>
      <c r="J135" s="5">
        <v>0</v>
      </c>
      <c r="K135" s="16">
        <v>0</v>
      </c>
      <c r="L135" s="16">
        <v>0</v>
      </c>
      <c r="M135" s="16">
        <f t="shared" si="6"/>
        <v>0</v>
      </c>
      <c r="N135" s="5">
        <v>0</v>
      </c>
      <c r="O135" s="33">
        <v>0</v>
      </c>
      <c r="P135" s="16">
        <v>0</v>
      </c>
      <c r="Q135" s="16">
        <f t="shared" si="7"/>
        <v>0</v>
      </c>
    </row>
    <row r="136" spans="1:17" x14ac:dyDescent="0.3">
      <c r="A136" s="12">
        <f t="shared" si="5"/>
        <v>129</v>
      </c>
      <c r="B136" s="17" t="s">
        <v>98</v>
      </c>
      <c r="C136" s="18" t="s">
        <v>38</v>
      </c>
      <c r="D136" s="20"/>
      <c r="E136" s="15" t="s">
        <v>30</v>
      </c>
      <c r="F136" s="32" t="s">
        <v>88</v>
      </c>
      <c r="G136" s="26" t="s">
        <v>118</v>
      </c>
      <c r="H136" s="5">
        <v>0</v>
      </c>
      <c r="I136" s="5">
        <v>0</v>
      </c>
      <c r="J136" s="5">
        <v>0</v>
      </c>
      <c r="K136" s="16">
        <v>0</v>
      </c>
      <c r="L136" s="16">
        <v>0</v>
      </c>
      <c r="M136" s="16">
        <f t="shared" si="6"/>
        <v>0</v>
      </c>
      <c r="N136" s="5">
        <v>0</v>
      </c>
      <c r="O136" s="33">
        <v>0</v>
      </c>
      <c r="P136" s="16">
        <v>0</v>
      </c>
      <c r="Q136" s="16">
        <f t="shared" si="7"/>
        <v>0</v>
      </c>
    </row>
    <row r="137" spans="1:17" x14ac:dyDescent="0.3">
      <c r="A137" s="12">
        <f t="shared" si="5"/>
        <v>130</v>
      </c>
      <c r="B137" s="17" t="s">
        <v>221</v>
      </c>
      <c r="C137" s="18" t="s">
        <v>38</v>
      </c>
      <c r="D137" s="20"/>
      <c r="E137" s="15" t="s">
        <v>30</v>
      </c>
      <c r="F137" s="32" t="s">
        <v>88</v>
      </c>
      <c r="G137" s="26" t="s">
        <v>118</v>
      </c>
      <c r="H137" s="5">
        <v>0</v>
      </c>
      <c r="I137" s="5">
        <v>0</v>
      </c>
      <c r="J137" s="5">
        <v>0</v>
      </c>
      <c r="K137" s="16">
        <v>0</v>
      </c>
      <c r="L137" s="16">
        <v>0</v>
      </c>
      <c r="M137" s="16">
        <f t="shared" si="6"/>
        <v>0</v>
      </c>
      <c r="N137" s="5">
        <v>2</v>
      </c>
      <c r="O137" s="33">
        <v>3002.01</v>
      </c>
      <c r="P137" s="16">
        <v>1111.49</v>
      </c>
      <c r="Q137" s="16">
        <f t="shared" si="7"/>
        <v>1890.5200000000002</v>
      </c>
    </row>
    <row r="138" spans="1:17" x14ac:dyDescent="0.3">
      <c r="A138" s="12">
        <f>ROW()-7</f>
        <v>131</v>
      </c>
      <c r="B138" s="13" t="s">
        <v>101</v>
      </c>
      <c r="C138" s="14" t="s">
        <v>38</v>
      </c>
      <c r="D138" s="13"/>
      <c r="E138" s="15" t="s">
        <v>29</v>
      </c>
      <c r="F138" s="32" t="s">
        <v>222</v>
      </c>
      <c r="G138" s="26" t="s">
        <v>118</v>
      </c>
      <c r="H138" s="5">
        <v>1</v>
      </c>
      <c r="I138" s="5">
        <v>0</v>
      </c>
      <c r="J138" s="5">
        <v>0</v>
      </c>
      <c r="K138" s="16">
        <v>0</v>
      </c>
      <c r="L138" s="16">
        <v>0</v>
      </c>
      <c r="M138" s="16">
        <f t="shared" si="6"/>
        <v>0</v>
      </c>
      <c r="N138" s="5">
        <v>0</v>
      </c>
      <c r="O138" s="33">
        <v>0</v>
      </c>
      <c r="P138" s="16">
        <v>0</v>
      </c>
      <c r="Q138" s="16">
        <f t="shared" si="7"/>
        <v>0</v>
      </c>
    </row>
    <row r="139" spans="1:17" x14ac:dyDescent="0.3">
      <c r="A139" s="12">
        <f>ROW()-7</f>
        <v>132</v>
      </c>
      <c r="B139" s="13" t="s">
        <v>101</v>
      </c>
      <c r="C139" s="14" t="s">
        <v>38</v>
      </c>
      <c r="D139" s="13"/>
      <c r="E139" s="15" t="s">
        <v>29</v>
      </c>
      <c r="F139" s="32" t="s">
        <v>187</v>
      </c>
      <c r="G139" s="26" t="s">
        <v>119</v>
      </c>
      <c r="H139" s="5">
        <v>3</v>
      </c>
      <c r="I139" s="5">
        <v>0</v>
      </c>
      <c r="J139" s="5">
        <v>0</v>
      </c>
      <c r="K139" s="16">
        <v>0</v>
      </c>
      <c r="L139" s="16">
        <v>0</v>
      </c>
      <c r="M139" s="16">
        <f t="shared" si="6"/>
        <v>0</v>
      </c>
      <c r="N139" s="5">
        <v>0</v>
      </c>
      <c r="O139" s="33">
        <v>0</v>
      </c>
      <c r="P139" s="16">
        <v>0</v>
      </c>
      <c r="Q139" s="16">
        <f t="shared" si="7"/>
        <v>0</v>
      </c>
    </row>
    <row r="140" spans="1:17" x14ac:dyDescent="0.3">
      <c r="A140" s="12">
        <f t="shared" si="5"/>
        <v>133</v>
      </c>
      <c r="B140" s="22" t="s">
        <v>44</v>
      </c>
      <c r="C140" s="18" t="s">
        <v>38</v>
      </c>
      <c r="D140" s="20"/>
      <c r="E140" s="15" t="s">
        <v>30</v>
      </c>
      <c r="F140" s="32" t="s">
        <v>223</v>
      </c>
      <c r="G140" s="26" t="s">
        <v>118</v>
      </c>
      <c r="H140" s="5">
        <v>7</v>
      </c>
      <c r="I140" s="5">
        <v>1</v>
      </c>
      <c r="J140" s="5">
        <v>1</v>
      </c>
      <c r="K140" s="16">
        <v>793.92</v>
      </c>
      <c r="L140" s="16">
        <v>793.92</v>
      </c>
      <c r="M140" s="16">
        <f t="shared" si="6"/>
        <v>0</v>
      </c>
      <c r="N140" s="5">
        <v>1</v>
      </c>
      <c r="O140" s="33">
        <v>7144.78</v>
      </c>
      <c r="P140" s="16">
        <v>7144.78</v>
      </c>
      <c r="Q140" s="16">
        <f t="shared" si="7"/>
        <v>0</v>
      </c>
    </row>
    <row r="141" spans="1:17" x14ac:dyDescent="0.3">
      <c r="A141" s="12">
        <f t="shared" si="5"/>
        <v>134</v>
      </c>
      <c r="B141" s="22" t="s">
        <v>44</v>
      </c>
      <c r="C141" s="18" t="s">
        <v>38</v>
      </c>
      <c r="D141" s="20"/>
      <c r="E141" s="15" t="s">
        <v>30</v>
      </c>
      <c r="F141" s="32" t="s">
        <v>198</v>
      </c>
      <c r="G141" s="26" t="s">
        <v>119</v>
      </c>
      <c r="H141" s="5">
        <v>0</v>
      </c>
      <c r="I141" s="5">
        <v>0</v>
      </c>
      <c r="J141" s="5">
        <v>0</v>
      </c>
      <c r="K141" s="16">
        <v>0</v>
      </c>
      <c r="L141" s="16">
        <v>0</v>
      </c>
      <c r="M141" s="16">
        <f t="shared" si="6"/>
        <v>0</v>
      </c>
      <c r="N141" s="5">
        <v>0</v>
      </c>
      <c r="O141" s="33">
        <v>0</v>
      </c>
      <c r="P141" s="16">
        <v>0</v>
      </c>
      <c r="Q141" s="16">
        <f t="shared" si="7"/>
        <v>0</v>
      </c>
    </row>
    <row r="142" spans="1:17" x14ac:dyDescent="0.3">
      <c r="A142" s="12">
        <f t="shared" si="5"/>
        <v>135</v>
      </c>
      <c r="B142" s="22" t="s">
        <v>44</v>
      </c>
      <c r="C142" s="18" t="s">
        <v>38</v>
      </c>
      <c r="D142" s="20"/>
      <c r="E142" s="15" t="s">
        <v>30</v>
      </c>
      <c r="F142" s="32" t="s">
        <v>88</v>
      </c>
      <c r="G142" s="26" t="s">
        <v>121</v>
      </c>
      <c r="H142" s="5">
        <v>1</v>
      </c>
      <c r="I142" s="5">
        <v>1</v>
      </c>
      <c r="J142" s="5">
        <v>2</v>
      </c>
      <c r="K142" s="16">
        <v>3986.6400000000003</v>
      </c>
      <c r="L142" s="16">
        <v>0</v>
      </c>
      <c r="M142" s="16">
        <f t="shared" si="6"/>
        <v>3986.6400000000003</v>
      </c>
      <c r="N142" s="5">
        <v>1</v>
      </c>
      <c r="O142" s="33">
        <v>1736.7</v>
      </c>
      <c r="P142" s="16">
        <v>0</v>
      </c>
      <c r="Q142" s="16">
        <f t="shared" si="7"/>
        <v>1736.7</v>
      </c>
    </row>
    <row r="143" spans="1:17" x14ac:dyDescent="0.3">
      <c r="A143" s="12">
        <f t="shared" si="5"/>
        <v>136</v>
      </c>
      <c r="B143" s="22" t="s">
        <v>36</v>
      </c>
      <c r="C143" s="18" t="s">
        <v>38</v>
      </c>
      <c r="D143" s="20"/>
      <c r="E143" s="15" t="s">
        <v>30</v>
      </c>
      <c r="F143" s="32" t="s">
        <v>163</v>
      </c>
      <c r="G143" s="26" t="s">
        <v>118</v>
      </c>
      <c r="H143" s="5">
        <v>4</v>
      </c>
      <c r="I143" s="5">
        <v>3</v>
      </c>
      <c r="J143" s="5">
        <v>4</v>
      </c>
      <c r="K143" s="16">
        <v>6532.5500000000011</v>
      </c>
      <c r="L143" s="16">
        <v>1111.49</v>
      </c>
      <c r="M143" s="16">
        <f t="shared" si="6"/>
        <v>5421.0600000000013</v>
      </c>
      <c r="N143" s="5">
        <v>7</v>
      </c>
      <c r="O143" s="33">
        <v>28697.119999999999</v>
      </c>
      <c r="P143" s="16">
        <v>14530.980000000001</v>
      </c>
      <c r="Q143" s="16">
        <f t="shared" si="7"/>
        <v>14166.139999999998</v>
      </c>
    </row>
    <row r="144" spans="1:17" x14ac:dyDescent="0.3">
      <c r="A144" s="12">
        <f t="shared" si="5"/>
        <v>137</v>
      </c>
      <c r="B144" s="22" t="s">
        <v>108</v>
      </c>
      <c r="C144" s="18" t="s">
        <v>38</v>
      </c>
      <c r="D144" s="20"/>
      <c r="E144" s="15" t="s">
        <v>30</v>
      </c>
      <c r="F144" s="32" t="s">
        <v>224</v>
      </c>
      <c r="G144" s="26" t="s">
        <v>118</v>
      </c>
      <c r="H144" s="5">
        <v>1</v>
      </c>
      <c r="I144" s="5">
        <v>0</v>
      </c>
      <c r="J144" s="5">
        <v>0</v>
      </c>
      <c r="K144" s="16">
        <v>0</v>
      </c>
      <c r="L144" s="16">
        <v>0</v>
      </c>
      <c r="M144" s="16">
        <f t="shared" si="6"/>
        <v>0</v>
      </c>
      <c r="N144" s="5">
        <v>1</v>
      </c>
      <c r="O144" s="33">
        <v>4672.22</v>
      </c>
      <c r="P144" s="16">
        <v>4672.22</v>
      </c>
      <c r="Q144" s="16">
        <f t="shared" si="7"/>
        <v>0</v>
      </c>
    </row>
    <row r="145" spans="1:17" x14ac:dyDescent="0.3">
      <c r="A145" s="12">
        <f t="shared" si="5"/>
        <v>138</v>
      </c>
      <c r="B145" s="22" t="s">
        <v>108</v>
      </c>
      <c r="C145" s="18" t="s">
        <v>38</v>
      </c>
      <c r="D145" s="20"/>
      <c r="E145" s="15" t="s">
        <v>30</v>
      </c>
      <c r="F145" s="32" t="s">
        <v>225</v>
      </c>
      <c r="G145" s="26" t="s">
        <v>119</v>
      </c>
      <c r="H145" s="5">
        <v>0</v>
      </c>
      <c r="I145" s="5">
        <v>0</v>
      </c>
      <c r="J145" s="5">
        <v>0</v>
      </c>
      <c r="K145" s="16">
        <v>0</v>
      </c>
      <c r="L145" s="16">
        <v>0</v>
      </c>
      <c r="M145" s="16">
        <f t="shared" si="6"/>
        <v>0</v>
      </c>
      <c r="N145" s="5">
        <v>2</v>
      </c>
      <c r="O145" s="33">
        <v>4962</v>
      </c>
      <c r="P145" s="16">
        <v>1736.7</v>
      </c>
      <c r="Q145" s="16">
        <f t="shared" si="7"/>
        <v>3225.3</v>
      </c>
    </row>
    <row r="146" spans="1:17" x14ac:dyDescent="0.3">
      <c r="A146" s="12">
        <f t="shared" si="5"/>
        <v>139</v>
      </c>
      <c r="B146" s="17" t="s">
        <v>130</v>
      </c>
      <c r="C146" s="18" t="s">
        <v>38</v>
      </c>
      <c r="D146" s="20"/>
      <c r="E146" s="15" t="s">
        <v>30</v>
      </c>
      <c r="F146" s="32" t="s">
        <v>226</v>
      </c>
      <c r="G146" s="26" t="s">
        <v>118</v>
      </c>
      <c r="H146" s="5">
        <v>2</v>
      </c>
      <c r="I146" s="5">
        <v>2</v>
      </c>
      <c r="J146" s="5">
        <v>2</v>
      </c>
      <c r="K146" s="16">
        <v>2116.29</v>
      </c>
      <c r="L146" s="16">
        <v>1123.8900000000001</v>
      </c>
      <c r="M146" s="16">
        <f t="shared" si="6"/>
        <v>992.39999999999986</v>
      </c>
      <c r="N146" s="5">
        <v>0</v>
      </c>
      <c r="O146" s="33">
        <v>0</v>
      </c>
      <c r="P146" s="16">
        <v>0</v>
      </c>
      <c r="Q146" s="16">
        <f t="shared" si="7"/>
        <v>0</v>
      </c>
    </row>
    <row r="147" spans="1:17" x14ac:dyDescent="0.3">
      <c r="A147" s="12">
        <f t="shared" si="5"/>
        <v>140</v>
      </c>
      <c r="B147" s="17" t="s">
        <v>130</v>
      </c>
      <c r="C147" s="18" t="s">
        <v>38</v>
      </c>
      <c r="D147" s="20"/>
      <c r="E147" s="15" t="s">
        <v>30</v>
      </c>
      <c r="F147" s="32" t="s">
        <v>193</v>
      </c>
      <c r="G147" s="26" t="s">
        <v>119</v>
      </c>
      <c r="H147" s="5">
        <v>3</v>
      </c>
      <c r="I147" s="5">
        <v>0</v>
      </c>
      <c r="J147" s="5">
        <v>0</v>
      </c>
      <c r="K147" s="16">
        <v>0</v>
      </c>
      <c r="L147" s="16">
        <v>0</v>
      </c>
      <c r="M147" s="16">
        <f t="shared" si="6"/>
        <v>0</v>
      </c>
      <c r="N147" s="5">
        <v>3</v>
      </c>
      <c r="O147" s="33">
        <v>3394.21</v>
      </c>
      <c r="P147" s="16">
        <v>3394.21</v>
      </c>
      <c r="Q147" s="16">
        <f t="shared" si="7"/>
        <v>0</v>
      </c>
    </row>
    <row r="148" spans="1:17" x14ac:dyDescent="0.3">
      <c r="A148" s="12">
        <f t="shared" si="5"/>
        <v>141</v>
      </c>
      <c r="B148" s="17" t="s">
        <v>99</v>
      </c>
      <c r="C148" s="18" t="s">
        <v>38</v>
      </c>
      <c r="D148" s="20"/>
      <c r="E148" s="15" t="s">
        <v>30</v>
      </c>
      <c r="F148" s="32" t="s">
        <v>227</v>
      </c>
      <c r="G148" s="26" t="s">
        <v>118</v>
      </c>
      <c r="H148" s="5">
        <v>4</v>
      </c>
      <c r="I148" s="5">
        <v>1</v>
      </c>
      <c r="J148" s="5">
        <v>2</v>
      </c>
      <c r="K148" s="16">
        <v>1428.34</v>
      </c>
      <c r="L148" s="16">
        <v>1428.34</v>
      </c>
      <c r="M148" s="16">
        <f t="shared" si="6"/>
        <v>0</v>
      </c>
      <c r="N148" s="5">
        <v>11</v>
      </c>
      <c r="O148" s="33">
        <v>21246.29</v>
      </c>
      <c r="P148" s="16">
        <v>16036.19</v>
      </c>
      <c r="Q148" s="16">
        <f t="shared" si="7"/>
        <v>5210.1000000000004</v>
      </c>
    </row>
    <row r="149" spans="1:17" x14ac:dyDescent="0.3">
      <c r="A149" s="12">
        <f t="shared" si="5"/>
        <v>142</v>
      </c>
      <c r="B149" s="17" t="s">
        <v>99</v>
      </c>
      <c r="C149" s="18" t="s">
        <v>38</v>
      </c>
      <c r="D149" s="20"/>
      <c r="E149" s="15" t="s">
        <v>30</v>
      </c>
      <c r="F149" s="32" t="s">
        <v>227</v>
      </c>
      <c r="G149" s="26" t="s">
        <v>119</v>
      </c>
      <c r="H149" s="5">
        <v>4</v>
      </c>
      <c r="I149" s="5">
        <v>1</v>
      </c>
      <c r="J149" s="5">
        <v>2</v>
      </c>
      <c r="K149" s="16">
        <v>0</v>
      </c>
      <c r="L149" s="16">
        <v>0</v>
      </c>
      <c r="M149" s="16">
        <f t="shared" si="6"/>
        <v>0</v>
      </c>
      <c r="N149" s="5">
        <v>14</v>
      </c>
      <c r="O149" s="33">
        <v>0</v>
      </c>
      <c r="P149" s="16">
        <v>0</v>
      </c>
      <c r="Q149" s="16">
        <f t="shared" si="7"/>
        <v>0</v>
      </c>
    </row>
    <row r="150" spans="1:17" x14ac:dyDescent="0.3">
      <c r="A150" s="12">
        <f t="shared" si="5"/>
        <v>143</v>
      </c>
      <c r="B150" s="17" t="s">
        <v>124</v>
      </c>
      <c r="C150" s="18" t="s">
        <v>38</v>
      </c>
      <c r="D150" s="20"/>
      <c r="E150" s="15" t="s">
        <v>30</v>
      </c>
      <c r="F150" s="32" t="s">
        <v>176</v>
      </c>
      <c r="G150" s="26" t="s">
        <v>119</v>
      </c>
      <c r="H150" s="5">
        <v>1</v>
      </c>
      <c r="I150" s="5">
        <v>1</v>
      </c>
      <c r="J150" s="5">
        <v>1</v>
      </c>
      <c r="K150" s="16">
        <v>2232.9</v>
      </c>
      <c r="L150" s="16">
        <v>0</v>
      </c>
      <c r="M150" s="16">
        <f t="shared" si="6"/>
        <v>2232.9</v>
      </c>
      <c r="N150" s="5">
        <v>3</v>
      </c>
      <c r="O150" s="33">
        <v>11233.150000000001</v>
      </c>
      <c r="P150" s="16">
        <v>3542.05</v>
      </c>
      <c r="Q150" s="16">
        <f t="shared" si="7"/>
        <v>7691.1000000000013</v>
      </c>
    </row>
    <row r="151" spans="1:17" x14ac:dyDescent="0.3">
      <c r="A151" s="12">
        <f t="shared" si="5"/>
        <v>144</v>
      </c>
      <c r="B151" s="17" t="s">
        <v>100</v>
      </c>
      <c r="C151" s="18" t="s">
        <v>38</v>
      </c>
      <c r="D151" s="20"/>
      <c r="E151" s="15" t="s">
        <v>30</v>
      </c>
      <c r="F151" s="32" t="s">
        <v>228</v>
      </c>
      <c r="G151" s="26" t="s">
        <v>118</v>
      </c>
      <c r="H151" s="5">
        <v>0</v>
      </c>
      <c r="I151" s="5">
        <v>0</v>
      </c>
      <c r="J151" s="5">
        <v>0</v>
      </c>
      <c r="K151" s="16">
        <v>0</v>
      </c>
      <c r="L151" s="16">
        <v>0</v>
      </c>
      <c r="M151" s="16">
        <f t="shared" si="6"/>
        <v>0</v>
      </c>
      <c r="N151" s="5">
        <v>0</v>
      </c>
      <c r="O151" s="33">
        <v>0</v>
      </c>
      <c r="P151" s="16">
        <v>0</v>
      </c>
      <c r="Q151" s="16">
        <f t="shared" si="7"/>
        <v>0</v>
      </c>
    </row>
    <row r="152" spans="1:17" x14ac:dyDescent="0.3">
      <c r="A152" s="12">
        <f t="shared" si="5"/>
        <v>145</v>
      </c>
      <c r="B152" s="17" t="s">
        <v>100</v>
      </c>
      <c r="C152" s="18" t="s">
        <v>38</v>
      </c>
      <c r="D152" s="20"/>
      <c r="E152" s="15" t="s">
        <v>30</v>
      </c>
      <c r="F152" s="32" t="s">
        <v>208</v>
      </c>
      <c r="G152" s="26" t="s">
        <v>119</v>
      </c>
      <c r="H152" s="5">
        <v>0</v>
      </c>
      <c r="I152" s="5">
        <v>0</v>
      </c>
      <c r="J152" s="5">
        <v>0</v>
      </c>
      <c r="K152" s="16">
        <v>0</v>
      </c>
      <c r="L152" s="16">
        <v>0</v>
      </c>
      <c r="M152" s="16">
        <f t="shared" si="6"/>
        <v>0</v>
      </c>
      <c r="N152" s="5">
        <v>0</v>
      </c>
      <c r="O152" s="33">
        <v>0</v>
      </c>
      <c r="P152" s="16">
        <v>0</v>
      </c>
      <c r="Q152" s="16">
        <f t="shared" si="7"/>
        <v>0</v>
      </c>
    </row>
    <row r="153" spans="1:17" x14ac:dyDescent="0.3">
      <c r="A153" s="12">
        <f t="shared" si="5"/>
        <v>146</v>
      </c>
      <c r="B153" s="22" t="s">
        <v>45</v>
      </c>
      <c r="C153" s="18" t="s">
        <v>38</v>
      </c>
      <c r="D153" s="20"/>
      <c r="E153" s="15" t="s">
        <v>30</v>
      </c>
      <c r="F153" s="32" t="s">
        <v>229</v>
      </c>
      <c r="G153" s="26" t="s">
        <v>118</v>
      </c>
      <c r="H153" s="5">
        <v>0</v>
      </c>
      <c r="I153" s="5">
        <v>0</v>
      </c>
      <c r="J153" s="5">
        <v>0</v>
      </c>
      <c r="K153" s="16">
        <v>0</v>
      </c>
      <c r="L153" s="16">
        <v>0</v>
      </c>
      <c r="M153" s="16">
        <f t="shared" si="6"/>
        <v>0</v>
      </c>
      <c r="N153" s="5">
        <v>1</v>
      </c>
      <c r="O153" s="33">
        <v>3727.16</v>
      </c>
      <c r="P153" s="16">
        <v>3727.16</v>
      </c>
      <c r="Q153" s="16">
        <f t="shared" si="7"/>
        <v>0</v>
      </c>
    </row>
    <row r="154" spans="1:17" x14ac:dyDescent="0.3">
      <c r="A154" s="12">
        <f t="shared" si="5"/>
        <v>147</v>
      </c>
      <c r="B154" s="21" t="s">
        <v>16</v>
      </c>
      <c r="C154" s="18" t="s">
        <v>38</v>
      </c>
      <c r="D154" s="20"/>
      <c r="E154" s="15" t="s">
        <v>30</v>
      </c>
      <c r="F154" s="32" t="s">
        <v>230</v>
      </c>
      <c r="G154" s="26" t="s">
        <v>118</v>
      </c>
      <c r="H154" s="5">
        <v>0</v>
      </c>
      <c r="I154" s="5">
        <v>0</v>
      </c>
      <c r="J154" s="5">
        <v>0</v>
      </c>
      <c r="K154" s="16">
        <v>0</v>
      </c>
      <c r="L154" s="16">
        <v>0</v>
      </c>
      <c r="M154" s="16">
        <f t="shared" si="6"/>
        <v>0</v>
      </c>
      <c r="N154" s="5">
        <v>0</v>
      </c>
      <c r="O154" s="33">
        <v>0</v>
      </c>
      <c r="P154" s="16">
        <v>0</v>
      </c>
      <c r="Q154" s="16">
        <f t="shared" si="7"/>
        <v>0</v>
      </c>
    </row>
    <row r="155" spans="1:17" x14ac:dyDescent="0.3">
      <c r="A155" s="12">
        <f t="shared" si="5"/>
        <v>148</v>
      </c>
      <c r="B155" s="21" t="s">
        <v>55</v>
      </c>
      <c r="C155" s="18" t="s">
        <v>38</v>
      </c>
      <c r="D155" s="20"/>
      <c r="E155" s="15" t="s">
        <v>30</v>
      </c>
      <c r="F155" s="32" t="s">
        <v>231</v>
      </c>
      <c r="G155" s="26" t="s">
        <v>118</v>
      </c>
      <c r="H155" s="5">
        <v>4</v>
      </c>
      <c r="I155" s="5">
        <v>2</v>
      </c>
      <c r="J155" s="5">
        <v>2</v>
      </c>
      <c r="K155" s="16">
        <v>5127.1099999999997</v>
      </c>
      <c r="L155" s="16">
        <v>793.92</v>
      </c>
      <c r="M155" s="16">
        <f t="shared" si="6"/>
        <v>4333.1899999999996</v>
      </c>
      <c r="N155" s="5">
        <v>3</v>
      </c>
      <c r="O155" s="33">
        <v>8552.26</v>
      </c>
      <c r="P155" s="16">
        <v>5657.23</v>
      </c>
      <c r="Q155" s="16">
        <f t="shared" si="7"/>
        <v>2895.0300000000007</v>
      </c>
    </row>
    <row r="156" spans="1:17" x14ac:dyDescent="0.3">
      <c r="A156" s="12">
        <f t="shared" si="5"/>
        <v>149</v>
      </c>
      <c r="B156" s="21" t="s">
        <v>55</v>
      </c>
      <c r="C156" s="18" t="s">
        <v>38</v>
      </c>
      <c r="D156" s="20"/>
      <c r="E156" s="15" t="s">
        <v>30</v>
      </c>
      <c r="F156" s="32" t="s">
        <v>167</v>
      </c>
      <c r="G156" s="26" t="s">
        <v>119</v>
      </c>
      <c r="H156" s="5">
        <v>1</v>
      </c>
      <c r="I156" s="5">
        <v>0</v>
      </c>
      <c r="J156" s="5">
        <v>0</v>
      </c>
      <c r="K156" s="16">
        <v>0</v>
      </c>
      <c r="L156" s="16">
        <v>0</v>
      </c>
      <c r="M156" s="16">
        <f t="shared" si="6"/>
        <v>0</v>
      </c>
      <c r="N156" s="5">
        <v>3</v>
      </c>
      <c r="O156" s="33">
        <v>5210.1000000000004</v>
      </c>
      <c r="P156" s="16">
        <v>3473.4</v>
      </c>
      <c r="Q156" s="16">
        <f t="shared" si="7"/>
        <v>1736.7000000000003</v>
      </c>
    </row>
    <row r="157" spans="1:17" x14ac:dyDescent="0.3">
      <c r="A157" s="12">
        <f t="shared" si="5"/>
        <v>150</v>
      </c>
      <c r="B157" s="21" t="s">
        <v>55</v>
      </c>
      <c r="C157" s="18" t="s">
        <v>38</v>
      </c>
      <c r="D157" s="20"/>
      <c r="E157" s="15" t="s">
        <v>30</v>
      </c>
      <c r="F157" s="32" t="s">
        <v>160</v>
      </c>
      <c r="G157" s="26" t="s">
        <v>121</v>
      </c>
      <c r="H157" s="5">
        <v>0</v>
      </c>
      <c r="I157" s="5">
        <v>0</v>
      </c>
      <c r="J157" s="5">
        <v>0</v>
      </c>
      <c r="K157" s="16">
        <v>0</v>
      </c>
      <c r="L157" s="16">
        <v>0</v>
      </c>
      <c r="M157" s="16">
        <f t="shared" si="6"/>
        <v>0</v>
      </c>
      <c r="N157" s="5">
        <v>0</v>
      </c>
      <c r="O157" s="33">
        <v>0</v>
      </c>
      <c r="P157" s="16">
        <v>0</v>
      </c>
      <c r="Q157" s="16">
        <f t="shared" si="7"/>
        <v>0</v>
      </c>
    </row>
    <row r="158" spans="1:17" x14ac:dyDescent="0.3">
      <c r="A158" s="12">
        <f t="shared" si="5"/>
        <v>151</v>
      </c>
      <c r="B158" s="22" t="s">
        <v>110</v>
      </c>
      <c r="C158" s="18" t="s">
        <v>38</v>
      </c>
      <c r="D158" s="19"/>
      <c r="E158" s="15" t="s">
        <v>30</v>
      </c>
      <c r="F158" s="32" t="s">
        <v>232</v>
      </c>
      <c r="G158" s="26" t="s">
        <v>118</v>
      </c>
      <c r="H158" s="5">
        <v>4</v>
      </c>
      <c r="I158" s="5">
        <v>1</v>
      </c>
      <c r="J158" s="5">
        <v>1</v>
      </c>
      <c r="K158" s="16">
        <v>1111.49</v>
      </c>
      <c r="L158" s="16">
        <v>1111.49</v>
      </c>
      <c r="M158" s="16">
        <f t="shared" si="6"/>
        <v>0</v>
      </c>
      <c r="N158" s="5">
        <v>5</v>
      </c>
      <c r="O158" s="33">
        <v>11048.900000000001</v>
      </c>
      <c r="P158" s="16">
        <v>11048.900000000001</v>
      </c>
      <c r="Q158" s="16">
        <f t="shared" si="7"/>
        <v>0</v>
      </c>
    </row>
    <row r="159" spans="1:17" x14ac:dyDescent="0.3">
      <c r="A159" s="12">
        <f t="shared" si="5"/>
        <v>152</v>
      </c>
      <c r="B159" s="22" t="s">
        <v>110</v>
      </c>
      <c r="C159" s="18" t="s">
        <v>38</v>
      </c>
      <c r="D159" s="19"/>
      <c r="E159" s="15" t="s">
        <v>30</v>
      </c>
      <c r="F159" s="32" t="s">
        <v>164</v>
      </c>
      <c r="G159" s="26" t="s">
        <v>119</v>
      </c>
      <c r="H159" s="5">
        <v>0</v>
      </c>
      <c r="I159" s="5">
        <v>0</v>
      </c>
      <c r="J159" s="5">
        <v>0</v>
      </c>
      <c r="K159" s="16">
        <v>0</v>
      </c>
      <c r="L159" s="16">
        <v>0</v>
      </c>
      <c r="M159" s="16">
        <f t="shared" si="6"/>
        <v>0</v>
      </c>
      <c r="N159" s="5">
        <v>0</v>
      </c>
      <c r="O159" s="33">
        <v>0</v>
      </c>
      <c r="P159" s="16">
        <v>0</v>
      </c>
      <c r="Q159" s="16">
        <f t="shared" si="7"/>
        <v>0</v>
      </c>
    </row>
    <row r="160" spans="1:17" x14ac:dyDescent="0.3">
      <c r="A160" s="12">
        <f t="shared" si="5"/>
        <v>153</v>
      </c>
      <c r="B160" s="22" t="s">
        <v>17</v>
      </c>
      <c r="C160" s="18" t="s">
        <v>38</v>
      </c>
      <c r="D160" s="20"/>
      <c r="E160" s="15" t="s">
        <v>34</v>
      </c>
      <c r="F160" s="32" t="s">
        <v>233</v>
      </c>
      <c r="G160" s="26" t="s">
        <v>118</v>
      </c>
      <c r="H160" s="5">
        <v>2</v>
      </c>
      <c r="I160" s="5">
        <v>0</v>
      </c>
      <c r="J160" s="5">
        <v>0</v>
      </c>
      <c r="K160" s="16">
        <v>0</v>
      </c>
      <c r="L160" s="16">
        <v>0</v>
      </c>
      <c r="M160" s="16">
        <f t="shared" si="6"/>
        <v>0</v>
      </c>
      <c r="N160" s="5">
        <v>0</v>
      </c>
      <c r="O160" s="33">
        <v>0</v>
      </c>
      <c r="P160" s="16">
        <v>0</v>
      </c>
      <c r="Q160" s="16">
        <f t="shared" si="7"/>
        <v>0</v>
      </c>
    </row>
    <row r="161" spans="1:17" x14ac:dyDescent="0.3">
      <c r="A161" s="12">
        <f t="shared" si="5"/>
        <v>154</v>
      </c>
      <c r="B161" s="22" t="s">
        <v>17</v>
      </c>
      <c r="C161" s="18" t="s">
        <v>38</v>
      </c>
      <c r="D161" s="20"/>
      <c r="E161" s="15" t="s">
        <v>34</v>
      </c>
      <c r="F161" s="32" t="s">
        <v>88</v>
      </c>
      <c r="G161" s="26" t="s">
        <v>121</v>
      </c>
      <c r="H161" s="5">
        <v>0</v>
      </c>
      <c r="I161" s="5">
        <v>0</v>
      </c>
      <c r="J161" s="5">
        <v>0</v>
      </c>
      <c r="K161" s="16">
        <v>0</v>
      </c>
      <c r="L161" s="16">
        <v>0</v>
      </c>
      <c r="M161" s="16">
        <f t="shared" si="6"/>
        <v>0</v>
      </c>
      <c r="N161" s="5">
        <v>0</v>
      </c>
      <c r="O161" s="33">
        <v>0</v>
      </c>
      <c r="P161" s="16">
        <v>0</v>
      </c>
      <c r="Q161" s="16">
        <f t="shared" si="7"/>
        <v>0</v>
      </c>
    </row>
    <row r="162" spans="1:17" x14ac:dyDescent="0.3">
      <c r="A162" s="12">
        <f t="shared" si="5"/>
        <v>155</v>
      </c>
      <c r="B162" s="22" t="s">
        <v>141</v>
      </c>
      <c r="C162" s="18" t="s">
        <v>38</v>
      </c>
      <c r="D162" s="20"/>
      <c r="E162" s="15" t="s">
        <v>30</v>
      </c>
      <c r="F162" s="32" t="s">
        <v>88</v>
      </c>
      <c r="G162" s="26" t="s">
        <v>119</v>
      </c>
      <c r="H162" s="5">
        <v>0</v>
      </c>
      <c r="I162" s="5">
        <v>0</v>
      </c>
      <c r="J162" s="5">
        <v>0</v>
      </c>
      <c r="K162" s="16">
        <v>0</v>
      </c>
      <c r="L162" s="16">
        <v>0</v>
      </c>
      <c r="M162" s="16">
        <f t="shared" si="6"/>
        <v>0</v>
      </c>
      <c r="N162" s="5">
        <v>0</v>
      </c>
      <c r="O162" s="33">
        <v>0</v>
      </c>
      <c r="P162" s="16">
        <v>0</v>
      </c>
      <c r="Q162" s="16">
        <f t="shared" si="7"/>
        <v>0</v>
      </c>
    </row>
    <row r="163" spans="1:17" x14ac:dyDescent="0.3">
      <c r="A163" s="12">
        <f t="shared" si="5"/>
        <v>156</v>
      </c>
      <c r="B163" s="17" t="s">
        <v>106</v>
      </c>
      <c r="C163" s="18" t="s">
        <v>38</v>
      </c>
      <c r="D163" s="20"/>
      <c r="E163" s="15" t="s">
        <v>30</v>
      </c>
      <c r="F163" s="32" t="s">
        <v>234</v>
      </c>
      <c r="G163" s="26" t="s">
        <v>118</v>
      </c>
      <c r="H163" s="5">
        <v>0</v>
      </c>
      <c r="I163" s="5">
        <v>0</v>
      </c>
      <c r="J163" s="5">
        <v>0</v>
      </c>
      <c r="K163" s="16">
        <v>0</v>
      </c>
      <c r="L163" s="16">
        <v>0</v>
      </c>
      <c r="M163" s="16">
        <f t="shared" si="6"/>
        <v>0</v>
      </c>
      <c r="N163" s="5">
        <v>0</v>
      </c>
      <c r="O163" s="33">
        <v>0</v>
      </c>
      <c r="P163" s="16">
        <v>0</v>
      </c>
      <c r="Q163" s="16">
        <f t="shared" si="7"/>
        <v>0</v>
      </c>
    </row>
    <row r="164" spans="1:17" x14ac:dyDescent="0.3">
      <c r="A164" s="12">
        <f t="shared" si="5"/>
        <v>157</v>
      </c>
      <c r="B164" s="17" t="s">
        <v>106</v>
      </c>
      <c r="C164" s="18" t="s">
        <v>38</v>
      </c>
      <c r="D164" s="20"/>
      <c r="E164" s="15" t="s">
        <v>30</v>
      </c>
      <c r="F164" s="32" t="s">
        <v>199</v>
      </c>
      <c r="G164" s="26" t="s">
        <v>119</v>
      </c>
      <c r="H164" s="5">
        <v>1</v>
      </c>
      <c r="I164" s="5">
        <v>0</v>
      </c>
      <c r="J164" s="5">
        <v>0</v>
      </c>
      <c r="K164" s="16">
        <v>0</v>
      </c>
      <c r="L164" s="16">
        <v>0</v>
      </c>
      <c r="M164" s="16">
        <f t="shared" si="6"/>
        <v>0</v>
      </c>
      <c r="N164" s="5">
        <v>1</v>
      </c>
      <c r="O164" s="33">
        <v>3969.6</v>
      </c>
      <c r="P164" s="16">
        <v>3969.6</v>
      </c>
      <c r="Q164" s="16">
        <f t="shared" si="7"/>
        <v>0</v>
      </c>
    </row>
    <row r="165" spans="1:17" x14ac:dyDescent="0.3">
      <c r="A165" s="12">
        <f t="shared" si="5"/>
        <v>158</v>
      </c>
      <c r="B165" s="17" t="s">
        <v>106</v>
      </c>
      <c r="C165" s="18" t="s">
        <v>38</v>
      </c>
      <c r="D165" s="20"/>
      <c r="E165" s="15" t="s">
        <v>30</v>
      </c>
      <c r="F165" s="32" t="s">
        <v>181</v>
      </c>
      <c r="G165" s="26" t="s">
        <v>121</v>
      </c>
      <c r="H165" s="5">
        <v>0</v>
      </c>
      <c r="I165" s="5">
        <v>0</v>
      </c>
      <c r="J165" s="5">
        <v>0</v>
      </c>
      <c r="K165" s="16">
        <v>0</v>
      </c>
      <c r="L165" s="16">
        <v>0</v>
      </c>
      <c r="M165" s="16">
        <f t="shared" si="6"/>
        <v>0</v>
      </c>
      <c r="N165" s="5">
        <v>3</v>
      </c>
      <c r="O165" s="33">
        <v>7847.04</v>
      </c>
      <c r="P165" s="16">
        <v>2481</v>
      </c>
      <c r="Q165" s="16">
        <f t="shared" si="7"/>
        <v>5366.04</v>
      </c>
    </row>
    <row r="166" spans="1:17" x14ac:dyDescent="0.3">
      <c r="A166" s="12">
        <f t="shared" si="5"/>
        <v>159</v>
      </c>
      <c r="B166" s="17" t="s">
        <v>37</v>
      </c>
      <c r="C166" s="18" t="s">
        <v>38</v>
      </c>
      <c r="D166" s="20"/>
      <c r="E166" s="15" t="s">
        <v>30</v>
      </c>
      <c r="F166" s="32" t="s">
        <v>88</v>
      </c>
      <c r="G166" s="26" t="s">
        <v>118</v>
      </c>
      <c r="H166" s="5">
        <v>0</v>
      </c>
      <c r="I166" s="5">
        <v>0</v>
      </c>
      <c r="J166" s="5">
        <v>0</v>
      </c>
      <c r="K166" s="16">
        <v>0</v>
      </c>
      <c r="L166" s="16">
        <v>0</v>
      </c>
      <c r="M166" s="16">
        <f t="shared" si="6"/>
        <v>0</v>
      </c>
      <c r="N166" s="5">
        <v>0</v>
      </c>
      <c r="O166" s="33">
        <v>0</v>
      </c>
      <c r="P166" s="16">
        <v>0</v>
      </c>
      <c r="Q166" s="16">
        <f t="shared" si="7"/>
        <v>0</v>
      </c>
    </row>
    <row r="167" spans="1:17" x14ac:dyDescent="0.3">
      <c r="A167" s="12">
        <f t="shared" si="5"/>
        <v>160</v>
      </c>
      <c r="B167" s="21" t="s">
        <v>18</v>
      </c>
      <c r="C167" s="18" t="s">
        <v>38</v>
      </c>
      <c r="D167" s="20"/>
      <c r="E167" s="15" t="s">
        <v>30</v>
      </c>
      <c r="F167" s="32" t="s">
        <v>235</v>
      </c>
      <c r="G167" s="26" t="s">
        <v>118</v>
      </c>
      <c r="H167" s="5">
        <v>2</v>
      </c>
      <c r="I167" s="5">
        <v>1</v>
      </c>
      <c r="J167" s="5">
        <v>2</v>
      </c>
      <c r="K167" s="16">
        <v>2108.85</v>
      </c>
      <c r="L167" s="16">
        <v>0</v>
      </c>
      <c r="M167" s="16">
        <f t="shared" si="6"/>
        <v>2108.85</v>
      </c>
      <c r="N167" s="5">
        <v>3</v>
      </c>
      <c r="O167" s="33">
        <v>5503.7900000000009</v>
      </c>
      <c r="P167" s="16">
        <v>1350.9</v>
      </c>
      <c r="Q167" s="16">
        <f t="shared" si="7"/>
        <v>4152.8900000000012</v>
      </c>
    </row>
    <row r="168" spans="1:17" x14ac:dyDescent="0.3">
      <c r="A168" s="12">
        <f t="shared" si="5"/>
        <v>161</v>
      </c>
      <c r="B168" s="21" t="s">
        <v>18</v>
      </c>
      <c r="C168" s="18" t="s">
        <v>38</v>
      </c>
      <c r="D168" s="20"/>
      <c r="E168" s="15" t="s">
        <v>30</v>
      </c>
      <c r="F168" s="32" t="s">
        <v>185</v>
      </c>
      <c r="G168" s="26" t="s">
        <v>119</v>
      </c>
      <c r="H168" s="5">
        <v>0</v>
      </c>
      <c r="I168" s="5">
        <v>0</v>
      </c>
      <c r="J168" s="5">
        <v>0</v>
      </c>
      <c r="K168" s="16">
        <v>0</v>
      </c>
      <c r="L168" s="16">
        <v>0</v>
      </c>
      <c r="M168" s="16">
        <f t="shared" si="6"/>
        <v>0</v>
      </c>
      <c r="N168" s="5">
        <v>1</v>
      </c>
      <c r="O168" s="33">
        <v>2481</v>
      </c>
      <c r="P168" s="16">
        <v>2481</v>
      </c>
      <c r="Q168" s="16">
        <f t="shared" si="7"/>
        <v>0</v>
      </c>
    </row>
    <row r="169" spans="1:17" x14ac:dyDescent="0.3">
      <c r="A169" s="12">
        <f t="shared" si="5"/>
        <v>162</v>
      </c>
      <c r="B169" s="21" t="s">
        <v>236</v>
      </c>
      <c r="C169" s="18" t="s">
        <v>38</v>
      </c>
      <c r="D169" s="20"/>
      <c r="E169" s="15" t="s">
        <v>30</v>
      </c>
      <c r="F169" s="32" t="s">
        <v>185</v>
      </c>
      <c r="G169" s="26" t="s">
        <v>118</v>
      </c>
      <c r="H169" s="5">
        <v>19</v>
      </c>
      <c r="I169" s="5">
        <v>6</v>
      </c>
      <c r="J169" s="5">
        <v>14</v>
      </c>
      <c r="K169" s="16">
        <v>11132.77</v>
      </c>
      <c r="L169" s="16">
        <v>7558.1699999999992</v>
      </c>
      <c r="M169" s="16">
        <f t="shared" si="6"/>
        <v>3574.6000000000013</v>
      </c>
      <c r="N169" s="5">
        <v>16</v>
      </c>
      <c r="O169" s="33">
        <v>18021.139999999996</v>
      </c>
      <c r="P169" s="16">
        <v>18021.139999999996</v>
      </c>
      <c r="Q169" s="16">
        <v>0</v>
      </c>
    </row>
    <row r="170" spans="1:17" x14ac:dyDescent="0.3">
      <c r="A170" s="12">
        <f t="shared" si="5"/>
        <v>163</v>
      </c>
      <c r="B170" s="21" t="s">
        <v>236</v>
      </c>
      <c r="C170" s="18" t="s">
        <v>38</v>
      </c>
      <c r="D170" s="20"/>
      <c r="E170" s="15" t="s">
        <v>30</v>
      </c>
      <c r="F170" s="32" t="s">
        <v>185</v>
      </c>
      <c r="G170" s="26" t="s">
        <v>121</v>
      </c>
      <c r="H170" s="5">
        <v>0</v>
      </c>
      <c r="I170" s="5">
        <v>0</v>
      </c>
      <c r="J170" s="5">
        <v>0</v>
      </c>
      <c r="K170" s="16">
        <v>0</v>
      </c>
      <c r="L170" s="16">
        <v>0</v>
      </c>
      <c r="M170" s="16">
        <f t="shared" si="6"/>
        <v>0</v>
      </c>
      <c r="N170" s="5">
        <v>0</v>
      </c>
      <c r="O170" s="33">
        <v>0</v>
      </c>
      <c r="P170" s="16">
        <v>0</v>
      </c>
      <c r="Q170" s="16">
        <v>0</v>
      </c>
    </row>
    <row r="171" spans="1:17" x14ac:dyDescent="0.3">
      <c r="A171" s="12">
        <f t="shared" si="5"/>
        <v>164</v>
      </c>
      <c r="B171" s="22" t="s">
        <v>19</v>
      </c>
      <c r="C171" s="18" t="s">
        <v>38</v>
      </c>
      <c r="D171" s="20"/>
      <c r="E171" s="15" t="s">
        <v>35</v>
      </c>
      <c r="F171" s="32" t="s">
        <v>88</v>
      </c>
      <c r="G171" s="26" t="s">
        <v>118</v>
      </c>
      <c r="H171" s="5">
        <v>0</v>
      </c>
      <c r="I171" s="5">
        <v>0</v>
      </c>
      <c r="J171" s="5">
        <v>0</v>
      </c>
      <c r="K171" s="16">
        <v>0</v>
      </c>
      <c r="L171" s="16">
        <v>0</v>
      </c>
      <c r="M171" s="16">
        <f t="shared" si="6"/>
        <v>0</v>
      </c>
      <c r="N171" s="5">
        <v>0</v>
      </c>
      <c r="O171" s="33">
        <v>0</v>
      </c>
      <c r="P171" s="16">
        <v>0</v>
      </c>
      <c r="Q171" s="16">
        <f t="shared" si="7"/>
        <v>0</v>
      </c>
    </row>
    <row r="172" spans="1:17" x14ac:dyDescent="0.3">
      <c r="A172" s="12">
        <f t="shared" si="5"/>
        <v>165</v>
      </c>
      <c r="B172" s="22" t="s">
        <v>151</v>
      </c>
      <c r="C172" s="18" t="s">
        <v>38</v>
      </c>
      <c r="D172" s="20"/>
      <c r="E172" s="15" t="s">
        <v>30</v>
      </c>
      <c r="F172" s="32" t="s">
        <v>88</v>
      </c>
      <c r="G172" s="26" t="s">
        <v>118</v>
      </c>
      <c r="H172" s="5">
        <v>0</v>
      </c>
      <c r="I172" s="5">
        <v>0</v>
      </c>
      <c r="J172" s="5">
        <v>0</v>
      </c>
      <c r="K172" s="16">
        <v>0</v>
      </c>
      <c r="L172" s="16">
        <v>0</v>
      </c>
      <c r="M172" s="16">
        <f t="shared" si="6"/>
        <v>0</v>
      </c>
      <c r="N172" s="5">
        <v>0</v>
      </c>
      <c r="O172" s="33">
        <v>0</v>
      </c>
      <c r="P172" s="16">
        <v>0</v>
      </c>
      <c r="Q172" s="16">
        <f t="shared" si="7"/>
        <v>0</v>
      </c>
    </row>
    <row r="173" spans="1:17" x14ac:dyDescent="0.3">
      <c r="A173" s="12">
        <f t="shared" si="5"/>
        <v>166</v>
      </c>
      <c r="B173" s="22" t="s">
        <v>111</v>
      </c>
      <c r="C173" s="18" t="s">
        <v>38</v>
      </c>
      <c r="D173" s="19"/>
      <c r="E173" s="15" t="s">
        <v>30</v>
      </c>
      <c r="F173" s="32" t="s">
        <v>238</v>
      </c>
      <c r="G173" s="26" t="s">
        <v>118</v>
      </c>
      <c r="H173" s="5">
        <v>6</v>
      </c>
      <c r="I173" s="5">
        <v>4</v>
      </c>
      <c r="J173" s="5">
        <v>5</v>
      </c>
      <c r="K173" s="16">
        <v>4235.1100000000006</v>
      </c>
      <c r="L173" s="16">
        <v>2969.8</v>
      </c>
      <c r="M173" s="16">
        <f t="shared" si="6"/>
        <v>1265.3100000000004</v>
      </c>
      <c r="N173" s="5">
        <v>2</v>
      </c>
      <c r="O173" s="33">
        <v>4844.5999999999995</v>
      </c>
      <c r="P173" s="16">
        <v>4844.5999999999995</v>
      </c>
      <c r="Q173" s="16">
        <f t="shared" si="7"/>
        <v>0</v>
      </c>
    </row>
    <row r="174" spans="1:17" x14ac:dyDescent="0.3">
      <c r="A174" s="12">
        <f t="shared" si="5"/>
        <v>167</v>
      </c>
      <c r="B174" s="22" t="s">
        <v>111</v>
      </c>
      <c r="C174" s="18" t="s">
        <v>38</v>
      </c>
      <c r="D174" s="19"/>
      <c r="E174" s="15" t="s">
        <v>30</v>
      </c>
      <c r="F174" s="32" t="s">
        <v>204</v>
      </c>
      <c r="G174" s="26" t="s">
        <v>119</v>
      </c>
      <c r="H174" s="5">
        <v>3</v>
      </c>
      <c r="I174" s="5">
        <v>2</v>
      </c>
      <c r="J174" s="5">
        <v>2</v>
      </c>
      <c r="K174" s="16">
        <v>3969.6000000000004</v>
      </c>
      <c r="L174" s="16">
        <v>0</v>
      </c>
      <c r="M174" s="16">
        <f t="shared" si="6"/>
        <v>3969.6000000000004</v>
      </c>
      <c r="N174" s="5">
        <v>1</v>
      </c>
      <c r="O174" s="33">
        <v>3225.3</v>
      </c>
      <c r="P174" s="16">
        <v>0</v>
      </c>
      <c r="Q174" s="16">
        <f t="shared" si="7"/>
        <v>3225.3</v>
      </c>
    </row>
    <row r="175" spans="1:17" x14ac:dyDescent="0.3">
      <c r="A175" s="12">
        <f t="shared" si="5"/>
        <v>168</v>
      </c>
      <c r="B175" s="22" t="s">
        <v>20</v>
      </c>
      <c r="C175" s="18" t="s">
        <v>38</v>
      </c>
      <c r="D175" s="20"/>
      <c r="E175" s="15" t="s">
        <v>30</v>
      </c>
      <c r="F175" s="32" t="s">
        <v>239</v>
      </c>
      <c r="G175" s="26" t="s">
        <v>118</v>
      </c>
      <c r="H175" s="5">
        <v>0</v>
      </c>
      <c r="I175" s="5">
        <v>0</v>
      </c>
      <c r="J175" s="5">
        <v>0</v>
      </c>
      <c r="K175" s="16">
        <v>0</v>
      </c>
      <c r="L175" s="16">
        <v>0</v>
      </c>
      <c r="M175" s="16">
        <f t="shared" si="6"/>
        <v>0</v>
      </c>
      <c r="N175" s="5">
        <v>0</v>
      </c>
      <c r="O175" s="33">
        <v>0</v>
      </c>
      <c r="P175" s="16">
        <v>0</v>
      </c>
      <c r="Q175" s="16">
        <f t="shared" si="7"/>
        <v>0</v>
      </c>
    </row>
    <row r="176" spans="1:17" x14ac:dyDescent="0.3">
      <c r="A176" s="12">
        <f t="shared" si="5"/>
        <v>169</v>
      </c>
      <c r="B176" s="22" t="s">
        <v>20</v>
      </c>
      <c r="C176" s="18" t="s">
        <v>38</v>
      </c>
      <c r="D176" s="20"/>
      <c r="E176" s="15" t="s">
        <v>30</v>
      </c>
      <c r="F176" s="32" t="s">
        <v>207</v>
      </c>
      <c r="G176" s="26" t="s">
        <v>119</v>
      </c>
      <c r="H176" s="5">
        <v>2</v>
      </c>
      <c r="I176" s="5">
        <v>0</v>
      </c>
      <c r="J176" s="5">
        <v>0</v>
      </c>
      <c r="K176" s="16">
        <v>0</v>
      </c>
      <c r="L176" s="16">
        <v>0</v>
      </c>
      <c r="M176" s="16">
        <f t="shared" si="6"/>
        <v>0</v>
      </c>
      <c r="N176" s="5">
        <v>1</v>
      </c>
      <c r="O176" s="33">
        <v>2481</v>
      </c>
      <c r="P176" s="16">
        <v>2481</v>
      </c>
      <c r="Q176" s="16">
        <f t="shared" si="7"/>
        <v>0</v>
      </c>
    </row>
    <row r="177" spans="1:17" x14ac:dyDescent="0.3">
      <c r="A177" s="12">
        <f t="shared" si="5"/>
        <v>170</v>
      </c>
      <c r="B177" s="21" t="s">
        <v>21</v>
      </c>
      <c r="C177" s="18" t="s">
        <v>38</v>
      </c>
      <c r="D177" s="20"/>
      <c r="E177" s="15" t="s">
        <v>30</v>
      </c>
      <c r="F177" s="32" t="s">
        <v>88</v>
      </c>
      <c r="G177" s="26" t="s">
        <v>118</v>
      </c>
      <c r="H177" s="5">
        <v>0</v>
      </c>
      <c r="I177" s="5">
        <v>0</v>
      </c>
      <c r="J177" s="5">
        <v>0</v>
      </c>
      <c r="K177" s="16">
        <v>0</v>
      </c>
      <c r="L177" s="16">
        <v>0</v>
      </c>
      <c r="M177" s="16">
        <f t="shared" si="6"/>
        <v>0</v>
      </c>
      <c r="N177" s="5">
        <v>0</v>
      </c>
      <c r="O177" s="33">
        <v>0</v>
      </c>
      <c r="P177" s="16">
        <v>0</v>
      </c>
      <c r="Q177" s="16">
        <f t="shared" si="7"/>
        <v>0</v>
      </c>
    </row>
    <row r="178" spans="1:17" x14ac:dyDescent="0.3">
      <c r="A178" s="12">
        <f t="shared" si="5"/>
        <v>171</v>
      </c>
      <c r="B178" s="21" t="s">
        <v>21</v>
      </c>
      <c r="C178" s="18" t="s">
        <v>38</v>
      </c>
      <c r="D178" s="20"/>
      <c r="E178" s="15" t="s">
        <v>30</v>
      </c>
      <c r="F178" s="32" t="s">
        <v>88</v>
      </c>
      <c r="G178" s="26" t="s">
        <v>119</v>
      </c>
      <c r="H178" s="5">
        <v>0</v>
      </c>
      <c r="I178" s="5">
        <v>0</v>
      </c>
      <c r="J178" s="5">
        <v>0</v>
      </c>
      <c r="K178" s="16">
        <v>0</v>
      </c>
      <c r="L178" s="16">
        <v>0</v>
      </c>
      <c r="M178" s="16">
        <f t="shared" si="6"/>
        <v>0</v>
      </c>
      <c r="N178" s="5">
        <v>0</v>
      </c>
      <c r="O178" s="33">
        <v>0</v>
      </c>
      <c r="P178" s="16">
        <v>0</v>
      </c>
      <c r="Q178" s="16">
        <f t="shared" si="7"/>
        <v>0</v>
      </c>
    </row>
    <row r="179" spans="1:17" x14ac:dyDescent="0.3">
      <c r="A179" s="12">
        <f t="shared" si="5"/>
        <v>172</v>
      </c>
      <c r="B179" s="22" t="s">
        <v>56</v>
      </c>
      <c r="C179" s="18" t="s">
        <v>38</v>
      </c>
      <c r="D179" s="20"/>
      <c r="E179" s="15" t="s">
        <v>30</v>
      </c>
      <c r="F179" s="32" t="s">
        <v>240</v>
      </c>
      <c r="G179" s="26" t="s">
        <v>118</v>
      </c>
      <c r="H179" s="5">
        <v>0</v>
      </c>
      <c r="I179" s="5">
        <v>0</v>
      </c>
      <c r="J179" s="5">
        <v>0</v>
      </c>
      <c r="K179" s="16">
        <v>0</v>
      </c>
      <c r="L179" s="16">
        <v>0</v>
      </c>
      <c r="M179" s="16">
        <f t="shared" si="6"/>
        <v>0</v>
      </c>
      <c r="N179" s="5">
        <v>0</v>
      </c>
      <c r="O179" s="33">
        <v>0</v>
      </c>
      <c r="P179" s="16">
        <v>0</v>
      </c>
      <c r="Q179" s="16">
        <f t="shared" si="7"/>
        <v>0</v>
      </c>
    </row>
    <row r="180" spans="1:17" x14ac:dyDescent="0.3">
      <c r="A180" s="12">
        <f t="shared" si="5"/>
        <v>173</v>
      </c>
      <c r="B180" s="22" t="s">
        <v>56</v>
      </c>
      <c r="C180" s="18" t="s">
        <v>38</v>
      </c>
      <c r="D180" s="20"/>
      <c r="E180" s="15" t="s">
        <v>30</v>
      </c>
      <c r="F180" s="32" t="s">
        <v>186</v>
      </c>
      <c r="G180" s="26" t="s">
        <v>119</v>
      </c>
      <c r="H180" s="5">
        <v>1</v>
      </c>
      <c r="I180" s="5">
        <v>0</v>
      </c>
      <c r="J180" s="5">
        <v>0</v>
      </c>
      <c r="K180" s="16">
        <v>0</v>
      </c>
      <c r="L180" s="16">
        <v>0</v>
      </c>
      <c r="M180" s="16">
        <f t="shared" si="6"/>
        <v>0</v>
      </c>
      <c r="N180" s="5">
        <v>1</v>
      </c>
      <c r="O180" s="33">
        <v>3969.6</v>
      </c>
      <c r="P180" s="16">
        <v>0</v>
      </c>
      <c r="Q180" s="16">
        <f t="shared" si="7"/>
        <v>3969.6</v>
      </c>
    </row>
    <row r="181" spans="1:17" x14ac:dyDescent="0.3">
      <c r="A181" s="12">
        <f t="shared" si="5"/>
        <v>174</v>
      </c>
      <c r="B181" s="21" t="s">
        <v>22</v>
      </c>
      <c r="C181" s="18" t="s">
        <v>38</v>
      </c>
      <c r="D181" s="20"/>
      <c r="E181" s="15" t="s">
        <v>32</v>
      </c>
      <c r="F181" s="32" t="s">
        <v>241</v>
      </c>
      <c r="G181" s="26" t="s">
        <v>118</v>
      </c>
      <c r="H181" s="5">
        <v>3</v>
      </c>
      <c r="I181" s="5">
        <v>2</v>
      </c>
      <c r="J181" s="5">
        <v>2</v>
      </c>
      <c r="K181" s="16">
        <v>3425.6099999999997</v>
      </c>
      <c r="L181" s="16">
        <v>0</v>
      </c>
      <c r="M181" s="16">
        <f t="shared" si="6"/>
        <v>3425.6099999999997</v>
      </c>
      <c r="N181" s="5">
        <v>4</v>
      </c>
      <c r="O181" s="33">
        <v>14246.17</v>
      </c>
      <c r="P181" s="16">
        <v>0</v>
      </c>
      <c r="Q181" s="16">
        <f t="shared" si="7"/>
        <v>14246.17</v>
      </c>
    </row>
    <row r="182" spans="1:17" x14ac:dyDescent="0.3">
      <c r="A182" s="12">
        <f t="shared" si="5"/>
        <v>175</v>
      </c>
      <c r="B182" s="21" t="s">
        <v>22</v>
      </c>
      <c r="C182" s="18" t="s">
        <v>38</v>
      </c>
      <c r="D182" s="20"/>
      <c r="E182" s="15" t="s">
        <v>32</v>
      </c>
      <c r="F182" s="32" t="s">
        <v>160</v>
      </c>
      <c r="G182" s="26" t="s">
        <v>122</v>
      </c>
      <c r="H182" s="5">
        <v>9</v>
      </c>
      <c r="I182" s="5">
        <v>0</v>
      </c>
      <c r="J182" s="5">
        <v>0</v>
      </c>
      <c r="K182" s="16">
        <v>0</v>
      </c>
      <c r="L182" s="16">
        <v>0</v>
      </c>
      <c r="M182" s="16">
        <f t="shared" si="6"/>
        <v>0</v>
      </c>
      <c r="N182" s="5">
        <v>15</v>
      </c>
      <c r="O182" s="33">
        <v>33245.4</v>
      </c>
      <c r="P182" s="16">
        <v>16622.7</v>
      </c>
      <c r="Q182" s="16">
        <f t="shared" si="7"/>
        <v>16622.7</v>
      </c>
    </row>
    <row r="183" spans="1:17" x14ac:dyDescent="0.3">
      <c r="A183" s="12">
        <f t="shared" si="5"/>
        <v>176</v>
      </c>
      <c r="B183" s="21" t="s">
        <v>280</v>
      </c>
      <c r="C183" s="18" t="s">
        <v>38</v>
      </c>
      <c r="D183" s="20"/>
      <c r="E183" s="15" t="s">
        <v>32</v>
      </c>
      <c r="F183" s="32" t="s">
        <v>160</v>
      </c>
      <c r="G183" s="26" t="s">
        <v>118</v>
      </c>
      <c r="H183" s="5">
        <v>8</v>
      </c>
      <c r="I183" s="5">
        <v>0</v>
      </c>
      <c r="J183" s="5">
        <v>0</v>
      </c>
      <c r="K183" s="16">
        <v>0</v>
      </c>
      <c r="L183" s="16">
        <v>0</v>
      </c>
      <c r="M183" s="16">
        <f t="shared" si="6"/>
        <v>0</v>
      </c>
      <c r="N183" s="5">
        <v>0</v>
      </c>
      <c r="O183" s="33">
        <v>0</v>
      </c>
      <c r="P183" s="16">
        <v>0</v>
      </c>
      <c r="Q183" s="16">
        <f t="shared" si="7"/>
        <v>0</v>
      </c>
    </row>
    <row r="184" spans="1:17" x14ac:dyDescent="0.3">
      <c r="A184" s="12">
        <f t="shared" si="5"/>
        <v>177</v>
      </c>
      <c r="B184" s="21" t="s">
        <v>280</v>
      </c>
      <c r="C184" s="18" t="s">
        <v>38</v>
      </c>
      <c r="D184" s="20"/>
      <c r="E184" s="15" t="s">
        <v>32</v>
      </c>
      <c r="F184" s="32" t="s">
        <v>160</v>
      </c>
      <c r="G184" s="26" t="s">
        <v>121</v>
      </c>
      <c r="H184" s="5"/>
      <c r="I184" s="5">
        <v>0</v>
      </c>
      <c r="J184" s="5">
        <v>0</v>
      </c>
      <c r="K184" s="16">
        <v>0</v>
      </c>
      <c r="L184" s="16">
        <v>0</v>
      </c>
      <c r="M184" s="16">
        <f t="shared" si="6"/>
        <v>0</v>
      </c>
      <c r="N184" s="5">
        <v>18</v>
      </c>
      <c r="O184" s="33"/>
      <c r="P184" s="16"/>
      <c r="Q184" s="16">
        <f t="shared" si="7"/>
        <v>0</v>
      </c>
    </row>
    <row r="185" spans="1:17" x14ac:dyDescent="0.3">
      <c r="A185" s="12">
        <f t="shared" si="5"/>
        <v>178</v>
      </c>
      <c r="B185" s="21" t="s">
        <v>93</v>
      </c>
      <c r="C185" s="18" t="s">
        <v>38</v>
      </c>
      <c r="D185" s="20"/>
      <c r="E185" s="15" t="s">
        <v>30</v>
      </c>
      <c r="F185" s="32" t="s">
        <v>242</v>
      </c>
      <c r="G185" s="26" t="s">
        <v>118</v>
      </c>
      <c r="H185" s="5">
        <v>0</v>
      </c>
      <c r="I185" s="5">
        <v>0</v>
      </c>
      <c r="J185" s="5">
        <v>0</v>
      </c>
      <c r="K185" s="16">
        <v>0</v>
      </c>
      <c r="L185" s="16">
        <v>0</v>
      </c>
      <c r="M185" s="16">
        <f t="shared" si="6"/>
        <v>0</v>
      </c>
      <c r="N185" s="5">
        <v>0</v>
      </c>
      <c r="O185" s="33">
        <v>0</v>
      </c>
      <c r="P185" s="16">
        <v>0</v>
      </c>
      <c r="Q185" s="16">
        <f t="shared" si="7"/>
        <v>0</v>
      </c>
    </row>
    <row r="186" spans="1:17" x14ac:dyDescent="0.3">
      <c r="A186" s="12">
        <f t="shared" si="5"/>
        <v>179</v>
      </c>
      <c r="B186" s="21" t="s">
        <v>93</v>
      </c>
      <c r="C186" s="18" t="s">
        <v>38</v>
      </c>
      <c r="D186" s="20"/>
      <c r="E186" s="15" t="s">
        <v>30</v>
      </c>
      <c r="F186" s="32" t="s">
        <v>169</v>
      </c>
      <c r="G186" s="26" t="s">
        <v>122</v>
      </c>
      <c r="H186" s="5">
        <v>0</v>
      </c>
      <c r="I186" s="5">
        <v>0</v>
      </c>
      <c r="J186" s="5">
        <v>0</v>
      </c>
      <c r="K186" s="16">
        <v>0</v>
      </c>
      <c r="L186" s="16">
        <v>0</v>
      </c>
      <c r="M186" s="16">
        <f t="shared" si="6"/>
        <v>0</v>
      </c>
      <c r="N186" s="5">
        <v>0</v>
      </c>
      <c r="O186" s="33">
        <v>0</v>
      </c>
      <c r="P186" s="16">
        <v>0</v>
      </c>
      <c r="Q186" s="16">
        <f t="shared" si="7"/>
        <v>0</v>
      </c>
    </row>
    <row r="187" spans="1:17" x14ac:dyDescent="0.3">
      <c r="A187" s="12">
        <f t="shared" si="5"/>
        <v>180</v>
      </c>
      <c r="B187" s="22" t="s">
        <v>46</v>
      </c>
      <c r="C187" s="18" t="s">
        <v>38</v>
      </c>
      <c r="D187" s="20"/>
      <c r="E187" s="15" t="s">
        <v>28</v>
      </c>
      <c r="F187" s="32" t="s">
        <v>88</v>
      </c>
      <c r="G187" s="26" t="s">
        <v>121</v>
      </c>
      <c r="H187" s="5">
        <v>1</v>
      </c>
      <c r="I187" s="5">
        <v>0</v>
      </c>
      <c r="J187" s="5">
        <v>0</v>
      </c>
      <c r="K187" s="16">
        <v>0</v>
      </c>
      <c r="L187" s="16">
        <v>0</v>
      </c>
      <c r="M187" s="16">
        <f t="shared" si="6"/>
        <v>0</v>
      </c>
      <c r="N187" s="5">
        <v>12</v>
      </c>
      <c r="O187" s="33">
        <v>20840.400000000005</v>
      </c>
      <c r="P187" s="16">
        <v>6946.8</v>
      </c>
      <c r="Q187" s="16">
        <f t="shared" si="7"/>
        <v>13893.600000000006</v>
      </c>
    </row>
    <row r="188" spans="1:17" x14ac:dyDescent="0.3">
      <c r="A188" s="12">
        <f>ROW()-7</f>
        <v>181</v>
      </c>
      <c r="B188" s="13" t="s">
        <v>102</v>
      </c>
      <c r="C188" s="14" t="s">
        <v>38</v>
      </c>
      <c r="D188" s="13"/>
      <c r="E188" s="15" t="s">
        <v>29</v>
      </c>
      <c r="F188" s="32" t="s">
        <v>243</v>
      </c>
      <c r="G188" s="26" t="s">
        <v>118</v>
      </c>
      <c r="H188" s="5">
        <v>0</v>
      </c>
      <c r="I188" s="5">
        <v>0</v>
      </c>
      <c r="J188" s="5">
        <v>0</v>
      </c>
      <c r="K188" s="16">
        <v>0</v>
      </c>
      <c r="L188" s="16">
        <v>0</v>
      </c>
      <c r="M188" s="16">
        <f t="shared" si="6"/>
        <v>0</v>
      </c>
      <c r="N188" s="5">
        <v>0</v>
      </c>
      <c r="O188" s="33">
        <v>0</v>
      </c>
      <c r="P188" s="16">
        <v>0</v>
      </c>
      <c r="Q188" s="16">
        <f t="shared" si="7"/>
        <v>0</v>
      </c>
    </row>
    <row r="189" spans="1:17" x14ac:dyDescent="0.3">
      <c r="A189" s="12">
        <f>ROW()-7</f>
        <v>182</v>
      </c>
      <c r="B189" s="13" t="s">
        <v>137</v>
      </c>
      <c r="C189" s="14" t="s">
        <v>38</v>
      </c>
      <c r="D189" s="13"/>
      <c r="E189" s="15" t="s">
        <v>32</v>
      </c>
      <c r="F189" s="32" t="s">
        <v>174</v>
      </c>
      <c r="G189" s="26" t="s">
        <v>122</v>
      </c>
      <c r="H189" s="5">
        <v>7</v>
      </c>
      <c r="I189" s="5">
        <v>0</v>
      </c>
      <c r="J189" s="5">
        <v>0</v>
      </c>
      <c r="K189" s="16">
        <v>0</v>
      </c>
      <c r="L189" s="16">
        <v>0</v>
      </c>
      <c r="M189" s="16">
        <f t="shared" si="6"/>
        <v>0</v>
      </c>
      <c r="N189" s="5">
        <v>8</v>
      </c>
      <c r="O189" s="33">
        <v>14637.900000000001</v>
      </c>
      <c r="P189" s="16">
        <v>2481</v>
      </c>
      <c r="Q189" s="16">
        <f t="shared" si="7"/>
        <v>12156.900000000001</v>
      </c>
    </row>
    <row r="190" spans="1:17" x14ac:dyDescent="0.3">
      <c r="A190" s="12">
        <f t="shared" si="5"/>
        <v>183</v>
      </c>
      <c r="B190" s="22" t="s">
        <v>47</v>
      </c>
      <c r="C190" s="18" t="s">
        <v>38</v>
      </c>
      <c r="D190" s="20"/>
      <c r="E190" s="15" t="s">
        <v>30</v>
      </c>
      <c r="F190" s="32" t="s">
        <v>244</v>
      </c>
      <c r="G190" s="26" t="s">
        <v>118</v>
      </c>
      <c r="H190" s="5">
        <v>1</v>
      </c>
      <c r="I190" s="5">
        <v>0</v>
      </c>
      <c r="J190" s="5">
        <v>0</v>
      </c>
      <c r="K190" s="16">
        <v>0</v>
      </c>
      <c r="L190" s="16">
        <v>0</v>
      </c>
      <c r="M190" s="16">
        <f t="shared" si="6"/>
        <v>0</v>
      </c>
      <c r="N190" s="5">
        <v>2</v>
      </c>
      <c r="O190" s="33">
        <v>2873</v>
      </c>
      <c r="P190" s="16">
        <v>1091.6400000000001</v>
      </c>
      <c r="Q190" s="16">
        <f t="shared" si="7"/>
        <v>1781.36</v>
      </c>
    </row>
    <row r="191" spans="1:17" x14ac:dyDescent="0.3">
      <c r="A191" s="12">
        <f t="shared" si="5"/>
        <v>184</v>
      </c>
      <c r="B191" s="22" t="s">
        <v>47</v>
      </c>
      <c r="C191" s="18" t="s">
        <v>38</v>
      </c>
      <c r="D191" s="20"/>
      <c r="E191" s="15" t="s">
        <v>30</v>
      </c>
      <c r="F191" s="32" t="s">
        <v>171</v>
      </c>
      <c r="G191" s="26" t="s">
        <v>119</v>
      </c>
      <c r="H191" s="5">
        <v>3</v>
      </c>
      <c r="I191" s="5">
        <v>0</v>
      </c>
      <c r="J191" s="5">
        <v>0</v>
      </c>
      <c r="K191" s="16">
        <v>0</v>
      </c>
      <c r="L191" s="16">
        <v>0</v>
      </c>
      <c r="M191" s="16">
        <f t="shared" si="6"/>
        <v>0</v>
      </c>
      <c r="N191" s="5">
        <v>3</v>
      </c>
      <c r="O191" s="33">
        <v>5210.1000000000004</v>
      </c>
      <c r="P191" s="16">
        <v>1736.7</v>
      </c>
      <c r="Q191" s="16">
        <f t="shared" si="7"/>
        <v>3473.4000000000005</v>
      </c>
    </row>
    <row r="192" spans="1:17" x14ac:dyDescent="0.3">
      <c r="A192" s="12">
        <f t="shared" si="5"/>
        <v>185</v>
      </c>
      <c r="B192" s="22" t="s">
        <v>48</v>
      </c>
      <c r="C192" s="18" t="s">
        <v>38</v>
      </c>
      <c r="D192" s="20"/>
      <c r="E192" s="15" t="s">
        <v>30</v>
      </c>
      <c r="F192" s="32" t="s">
        <v>88</v>
      </c>
      <c r="G192" s="26" t="s">
        <v>118</v>
      </c>
      <c r="H192" s="5">
        <v>0</v>
      </c>
      <c r="I192" s="5">
        <v>0</v>
      </c>
      <c r="J192" s="5">
        <v>0</v>
      </c>
      <c r="K192" s="16">
        <v>0</v>
      </c>
      <c r="L192" s="16">
        <v>0</v>
      </c>
      <c r="M192" s="16">
        <f t="shared" si="6"/>
        <v>0</v>
      </c>
      <c r="N192" s="5">
        <v>0</v>
      </c>
      <c r="O192" s="33">
        <v>0</v>
      </c>
      <c r="P192" s="16">
        <v>0</v>
      </c>
      <c r="Q192" s="16">
        <f t="shared" si="7"/>
        <v>0</v>
      </c>
    </row>
    <row r="193" spans="1:17" x14ac:dyDescent="0.3">
      <c r="A193" s="12">
        <f t="shared" si="5"/>
        <v>186</v>
      </c>
      <c r="B193" s="22" t="s">
        <v>140</v>
      </c>
      <c r="C193" s="18" t="s">
        <v>38</v>
      </c>
      <c r="D193" s="20"/>
      <c r="E193" s="15" t="s">
        <v>30</v>
      </c>
      <c r="F193" s="32" t="s">
        <v>88</v>
      </c>
      <c r="G193" s="26" t="s">
        <v>119</v>
      </c>
      <c r="H193" s="5">
        <v>0</v>
      </c>
      <c r="I193" s="5">
        <v>0</v>
      </c>
      <c r="J193" s="5">
        <v>0</v>
      </c>
      <c r="K193" s="16">
        <v>0</v>
      </c>
      <c r="L193" s="16">
        <v>0</v>
      </c>
      <c r="M193" s="16">
        <f t="shared" si="6"/>
        <v>0</v>
      </c>
      <c r="N193" s="5">
        <v>0</v>
      </c>
      <c r="O193" s="33">
        <v>0</v>
      </c>
      <c r="P193" s="16">
        <v>0</v>
      </c>
      <c r="Q193" s="16">
        <f t="shared" si="7"/>
        <v>0</v>
      </c>
    </row>
    <row r="194" spans="1:17" x14ac:dyDescent="0.3">
      <c r="A194" s="12">
        <f t="shared" si="5"/>
        <v>187</v>
      </c>
      <c r="B194" s="22" t="s">
        <v>140</v>
      </c>
      <c r="C194" s="18" t="s">
        <v>38</v>
      </c>
      <c r="D194" s="20"/>
      <c r="E194" s="15" t="s">
        <v>30</v>
      </c>
      <c r="F194" s="32" t="s">
        <v>88</v>
      </c>
      <c r="G194" s="26" t="s">
        <v>121</v>
      </c>
      <c r="H194" s="5">
        <v>0</v>
      </c>
      <c r="I194" s="5">
        <v>0</v>
      </c>
      <c r="J194" s="5">
        <v>0</v>
      </c>
      <c r="K194" s="16">
        <v>0</v>
      </c>
      <c r="L194" s="16">
        <v>0</v>
      </c>
      <c r="M194" s="16">
        <f t="shared" si="6"/>
        <v>0</v>
      </c>
      <c r="N194" s="5">
        <v>1</v>
      </c>
      <c r="O194" s="33">
        <v>2729.1</v>
      </c>
      <c r="P194" s="16">
        <v>0</v>
      </c>
      <c r="Q194" s="16">
        <f t="shared" si="7"/>
        <v>2729.1</v>
      </c>
    </row>
    <row r="195" spans="1:17" x14ac:dyDescent="0.3">
      <c r="A195" s="12">
        <f t="shared" si="5"/>
        <v>188</v>
      </c>
      <c r="B195" s="22" t="s">
        <v>57</v>
      </c>
      <c r="C195" s="18" t="s">
        <v>38</v>
      </c>
      <c r="D195" s="20"/>
      <c r="E195" s="15" t="s">
        <v>31</v>
      </c>
      <c r="F195" s="32" t="s">
        <v>245</v>
      </c>
      <c r="G195" s="26" t="s">
        <v>118</v>
      </c>
      <c r="H195" s="5">
        <v>1</v>
      </c>
      <c r="I195" s="5">
        <v>1</v>
      </c>
      <c r="J195" s="5">
        <v>2</v>
      </c>
      <c r="K195" s="16">
        <v>958</v>
      </c>
      <c r="L195" s="16">
        <v>958</v>
      </c>
      <c r="M195" s="16">
        <f t="shared" si="6"/>
        <v>0</v>
      </c>
      <c r="N195" s="5">
        <v>6</v>
      </c>
      <c r="O195" s="33">
        <v>15872.81</v>
      </c>
      <c r="P195" s="16">
        <v>7152.6399999999994</v>
      </c>
      <c r="Q195" s="16">
        <f t="shared" si="7"/>
        <v>8720.17</v>
      </c>
    </row>
    <row r="196" spans="1:17" x14ac:dyDescent="0.3">
      <c r="A196" s="12">
        <f t="shared" si="5"/>
        <v>189</v>
      </c>
      <c r="B196" s="22" t="s">
        <v>57</v>
      </c>
      <c r="C196" s="18" t="s">
        <v>38</v>
      </c>
      <c r="D196" s="20"/>
      <c r="E196" s="15" t="s">
        <v>31</v>
      </c>
      <c r="F196" s="32" t="s">
        <v>195</v>
      </c>
      <c r="G196" s="26" t="s">
        <v>119</v>
      </c>
      <c r="H196" s="5">
        <v>1</v>
      </c>
      <c r="I196" s="5">
        <v>1</v>
      </c>
      <c r="J196" s="5">
        <v>2</v>
      </c>
      <c r="K196" s="16">
        <v>1777.3600000000001</v>
      </c>
      <c r="L196" s="16">
        <v>1777.3600000000001</v>
      </c>
      <c r="M196" s="16">
        <f t="shared" si="6"/>
        <v>0</v>
      </c>
      <c r="N196" s="5">
        <v>2</v>
      </c>
      <c r="O196" s="33">
        <v>4465.8</v>
      </c>
      <c r="P196" s="16">
        <v>4465.8</v>
      </c>
      <c r="Q196" s="16">
        <f t="shared" si="7"/>
        <v>0</v>
      </c>
    </row>
    <row r="197" spans="1:17" x14ac:dyDescent="0.3">
      <c r="A197" s="12">
        <f t="shared" si="5"/>
        <v>190</v>
      </c>
      <c r="B197" s="22" t="s">
        <v>246</v>
      </c>
      <c r="C197" s="18" t="s">
        <v>38</v>
      </c>
      <c r="D197" s="20"/>
      <c r="E197" s="15" t="s">
        <v>30</v>
      </c>
      <c r="F197" s="32" t="s">
        <v>88</v>
      </c>
      <c r="G197" s="26" t="s">
        <v>118</v>
      </c>
      <c r="H197" s="34">
        <v>4</v>
      </c>
      <c r="I197" s="5">
        <v>1</v>
      </c>
      <c r="J197" s="5">
        <v>1</v>
      </c>
      <c r="K197" s="16">
        <v>793.92</v>
      </c>
      <c r="L197" s="16">
        <v>793.92</v>
      </c>
      <c r="M197" s="16">
        <f t="shared" si="6"/>
        <v>0</v>
      </c>
      <c r="N197" s="5">
        <v>1</v>
      </c>
      <c r="O197" s="33">
        <v>6320.6</v>
      </c>
      <c r="P197" s="16">
        <v>6320.6</v>
      </c>
      <c r="Q197" s="16">
        <f t="shared" si="7"/>
        <v>0</v>
      </c>
    </row>
    <row r="198" spans="1:17" x14ac:dyDescent="0.3">
      <c r="A198" s="12">
        <f t="shared" si="5"/>
        <v>191</v>
      </c>
      <c r="B198" s="22" t="s">
        <v>246</v>
      </c>
      <c r="C198" s="18" t="s">
        <v>38</v>
      </c>
      <c r="D198" s="20"/>
      <c r="E198" s="15" t="s">
        <v>30</v>
      </c>
      <c r="F198" s="32" t="s">
        <v>88</v>
      </c>
      <c r="G198" s="26" t="s">
        <v>119</v>
      </c>
      <c r="H198" s="34">
        <v>2</v>
      </c>
      <c r="I198" s="5">
        <v>0</v>
      </c>
      <c r="J198" s="5">
        <v>0</v>
      </c>
      <c r="K198" s="16">
        <v>0</v>
      </c>
      <c r="L198" s="16">
        <v>0</v>
      </c>
      <c r="M198" s="16">
        <f t="shared" si="6"/>
        <v>0</v>
      </c>
      <c r="N198" s="5">
        <v>2</v>
      </c>
      <c r="O198" s="33">
        <v>6450.6</v>
      </c>
      <c r="P198" s="16">
        <v>6450.6</v>
      </c>
      <c r="Q198" s="16">
        <f t="shared" si="7"/>
        <v>0</v>
      </c>
    </row>
    <row r="199" spans="1:17" x14ac:dyDescent="0.3">
      <c r="A199" s="12">
        <f t="shared" si="5"/>
        <v>192</v>
      </c>
      <c r="B199" s="22" t="s">
        <v>132</v>
      </c>
      <c r="C199" s="18" t="s">
        <v>38</v>
      </c>
      <c r="D199" s="20"/>
      <c r="E199" s="15" t="s">
        <v>31</v>
      </c>
      <c r="F199" s="32" t="s">
        <v>247</v>
      </c>
      <c r="G199" s="26" t="s">
        <v>118</v>
      </c>
      <c r="H199" s="5">
        <v>1</v>
      </c>
      <c r="I199" s="5">
        <v>0</v>
      </c>
      <c r="J199" s="5">
        <v>0</v>
      </c>
      <c r="K199" s="16">
        <v>0</v>
      </c>
      <c r="L199" s="16">
        <v>0</v>
      </c>
      <c r="M199" s="16">
        <f t="shared" si="6"/>
        <v>0</v>
      </c>
      <c r="N199" s="5">
        <v>3</v>
      </c>
      <c r="O199" s="33">
        <v>4945.5</v>
      </c>
      <c r="P199" s="16">
        <v>3089.71</v>
      </c>
      <c r="Q199" s="16">
        <f t="shared" si="7"/>
        <v>1855.79</v>
      </c>
    </row>
    <row r="200" spans="1:17" x14ac:dyDescent="0.3">
      <c r="A200" s="12">
        <f t="shared" si="5"/>
        <v>193</v>
      </c>
      <c r="B200" s="22" t="s">
        <v>132</v>
      </c>
      <c r="C200" s="18" t="s">
        <v>38</v>
      </c>
      <c r="D200" s="20"/>
      <c r="E200" s="15" t="s">
        <v>31</v>
      </c>
      <c r="F200" s="32" t="s">
        <v>88</v>
      </c>
      <c r="G200" s="26" t="s">
        <v>119</v>
      </c>
      <c r="H200" s="5">
        <v>0</v>
      </c>
      <c r="I200" s="5">
        <v>0</v>
      </c>
      <c r="J200" s="5">
        <v>0</v>
      </c>
      <c r="K200" s="16">
        <v>0</v>
      </c>
      <c r="L200" s="16">
        <v>0</v>
      </c>
      <c r="M200" s="16">
        <f t="shared" ref="M200:M230" si="8">K200-L200</f>
        <v>0</v>
      </c>
      <c r="N200" s="5">
        <v>0</v>
      </c>
      <c r="O200" s="33">
        <v>0</v>
      </c>
      <c r="P200" s="16">
        <v>0</v>
      </c>
      <c r="Q200" s="16">
        <f t="shared" ref="Q200:Q230" si="9">O200-P200</f>
        <v>0</v>
      </c>
    </row>
    <row r="201" spans="1:17" x14ac:dyDescent="0.3">
      <c r="A201" s="12">
        <f t="shared" si="5"/>
        <v>194</v>
      </c>
      <c r="B201" s="22" t="s">
        <v>23</v>
      </c>
      <c r="C201" s="18" t="s">
        <v>38</v>
      </c>
      <c r="D201" s="20"/>
      <c r="E201" s="15" t="s">
        <v>30</v>
      </c>
      <c r="F201" s="32" t="s">
        <v>88</v>
      </c>
      <c r="G201" s="26" t="s">
        <v>118</v>
      </c>
      <c r="H201" s="5">
        <v>0</v>
      </c>
      <c r="I201" s="5">
        <v>0</v>
      </c>
      <c r="J201" s="5">
        <v>0</v>
      </c>
      <c r="K201" s="16">
        <v>0</v>
      </c>
      <c r="L201" s="16">
        <v>0</v>
      </c>
      <c r="M201" s="16">
        <f t="shared" si="8"/>
        <v>0</v>
      </c>
      <c r="N201" s="5">
        <v>0</v>
      </c>
      <c r="O201" s="33">
        <v>0</v>
      </c>
      <c r="P201" s="16">
        <v>0</v>
      </c>
      <c r="Q201" s="16">
        <f t="shared" si="9"/>
        <v>0</v>
      </c>
    </row>
    <row r="202" spans="1:17" x14ac:dyDescent="0.3">
      <c r="A202" s="12">
        <f t="shared" si="5"/>
        <v>195</v>
      </c>
      <c r="B202" s="22" t="s">
        <v>24</v>
      </c>
      <c r="C202" s="18" t="s">
        <v>38</v>
      </c>
      <c r="D202" s="20"/>
      <c r="E202" s="15" t="s">
        <v>30</v>
      </c>
      <c r="F202" s="32" t="s">
        <v>88</v>
      </c>
      <c r="G202" s="26" t="s">
        <v>118</v>
      </c>
      <c r="H202" s="5">
        <v>0</v>
      </c>
      <c r="I202" s="5">
        <v>0</v>
      </c>
      <c r="J202" s="5">
        <v>0</v>
      </c>
      <c r="K202" s="16">
        <v>0</v>
      </c>
      <c r="L202" s="16">
        <v>0</v>
      </c>
      <c r="M202" s="16">
        <f t="shared" si="8"/>
        <v>0</v>
      </c>
      <c r="N202" s="5">
        <v>0</v>
      </c>
      <c r="O202" s="33">
        <v>0</v>
      </c>
      <c r="P202" s="16">
        <v>0</v>
      </c>
      <c r="Q202" s="16">
        <f t="shared" si="9"/>
        <v>0</v>
      </c>
    </row>
    <row r="203" spans="1:17" x14ac:dyDescent="0.3">
      <c r="A203" s="12">
        <f t="shared" si="5"/>
        <v>196</v>
      </c>
      <c r="B203" s="22" t="s">
        <v>59</v>
      </c>
      <c r="C203" s="18" t="s">
        <v>49</v>
      </c>
      <c r="D203" s="20" t="s">
        <v>50</v>
      </c>
      <c r="E203" s="15" t="s">
        <v>30</v>
      </c>
      <c r="F203" s="32" t="s">
        <v>248</v>
      </c>
      <c r="G203" s="26" t="s">
        <v>118</v>
      </c>
      <c r="H203" s="5">
        <v>0</v>
      </c>
      <c r="I203" s="5">
        <v>0</v>
      </c>
      <c r="J203" s="5">
        <v>0</v>
      </c>
      <c r="K203" s="16">
        <v>0</v>
      </c>
      <c r="L203" s="16">
        <v>0</v>
      </c>
      <c r="M203" s="16">
        <f t="shared" si="8"/>
        <v>0</v>
      </c>
      <c r="N203" s="5">
        <v>0</v>
      </c>
      <c r="O203" s="33">
        <v>0</v>
      </c>
      <c r="P203" s="16">
        <v>0</v>
      </c>
      <c r="Q203" s="16">
        <f t="shared" si="9"/>
        <v>0</v>
      </c>
    </row>
    <row r="204" spans="1:17" x14ac:dyDescent="0.3">
      <c r="A204" s="12">
        <f t="shared" si="5"/>
        <v>197</v>
      </c>
      <c r="B204" s="22" t="s">
        <v>59</v>
      </c>
      <c r="C204" s="18" t="s">
        <v>49</v>
      </c>
      <c r="D204" s="20" t="s">
        <v>50</v>
      </c>
      <c r="E204" s="15" t="s">
        <v>30</v>
      </c>
      <c r="F204" s="32" t="s">
        <v>88</v>
      </c>
      <c r="G204" s="26" t="s">
        <v>119</v>
      </c>
      <c r="H204" s="5">
        <v>0</v>
      </c>
      <c r="I204" s="5">
        <v>0</v>
      </c>
      <c r="J204" s="5">
        <v>0</v>
      </c>
      <c r="K204" s="16">
        <v>0</v>
      </c>
      <c r="L204" s="16">
        <v>0</v>
      </c>
      <c r="M204" s="16">
        <f t="shared" si="8"/>
        <v>0</v>
      </c>
      <c r="N204" s="5">
        <v>0</v>
      </c>
      <c r="O204" s="33">
        <v>0</v>
      </c>
      <c r="P204" s="16">
        <v>0</v>
      </c>
      <c r="Q204" s="16">
        <f t="shared" si="9"/>
        <v>0</v>
      </c>
    </row>
    <row r="205" spans="1:17" x14ac:dyDescent="0.3">
      <c r="A205" s="12">
        <f t="shared" si="5"/>
        <v>198</v>
      </c>
      <c r="B205" s="22" t="s">
        <v>113</v>
      </c>
      <c r="C205" s="18" t="s">
        <v>38</v>
      </c>
      <c r="D205" s="19"/>
      <c r="E205" s="15" t="s">
        <v>30</v>
      </c>
      <c r="F205" s="32" t="s">
        <v>249</v>
      </c>
      <c r="G205" s="26" t="s">
        <v>118</v>
      </c>
      <c r="H205" s="5">
        <v>2</v>
      </c>
      <c r="I205" s="5">
        <v>1</v>
      </c>
      <c r="J205" s="5">
        <v>1</v>
      </c>
      <c r="K205" s="16">
        <v>793.92</v>
      </c>
      <c r="L205" s="16">
        <v>793.92</v>
      </c>
      <c r="M205" s="16">
        <f t="shared" si="8"/>
        <v>0</v>
      </c>
      <c r="N205" s="5">
        <v>0</v>
      </c>
      <c r="O205" s="33">
        <v>0</v>
      </c>
      <c r="P205" s="16">
        <v>0</v>
      </c>
      <c r="Q205" s="16">
        <f t="shared" si="9"/>
        <v>0</v>
      </c>
    </row>
    <row r="206" spans="1:17" x14ac:dyDescent="0.3">
      <c r="A206" s="12">
        <f t="shared" si="5"/>
        <v>199</v>
      </c>
      <c r="B206" s="21" t="s">
        <v>66</v>
      </c>
      <c r="C206" s="18" t="s">
        <v>38</v>
      </c>
      <c r="D206" s="20"/>
      <c r="E206" s="15" t="s">
        <v>30</v>
      </c>
      <c r="F206" s="32" t="s">
        <v>250</v>
      </c>
      <c r="G206" s="26" t="s">
        <v>118</v>
      </c>
      <c r="H206" s="5">
        <v>2</v>
      </c>
      <c r="I206" s="5">
        <v>1</v>
      </c>
      <c r="J206" s="5">
        <v>1</v>
      </c>
      <c r="K206" s="16">
        <v>3405.92</v>
      </c>
      <c r="L206" s="16">
        <v>0</v>
      </c>
      <c r="M206" s="16">
        <f t="shared" si="8"/>
        <v>3405.92</v>
      </c>
      <c r="N206" s="5">
        <v>1</v>
      </c>
      <c r="O206" s="33">
        <v>2395.6</v>
      </c>
      <c r="P206" s="16">
        <v>2395.6</v>
      </c>
      <c r="Q206" s="16">
        <f t="shared" si="9"/>
        <v>0</v>
      </c>
    </row>
    <row r="207" spans="1:17" x14ac:dyDescent="0.3">
      <c r="A207" s="12">
        <f t="shared" si="5"/>
        <v>200</v>
      </c>
      <c r="B207" s="23" t="s">
        <v>251</v>
      </c>
      <c r="C207" s="18" t="s">
        <v>38</v>
      </c>
      <c r="D207" s="20"/>
      <c r="E207" s="15" t="s">
        <v>30</v>
      </c>
      <c r="F207" s="32" t="s">
        <v>200</v>
      </c>
      <c r="G207" s="26" t="s">
        <v>119</v>
      </c>
      <c r="H207" s="5">
        <v>0</v>
      </c>
      <c r="I207" s="5">
        <v>0</v>
      </c>
      <c r="J207" s="5">
        <v>0</v>
      </c>
      <c r="K207" s="16">
        <v>0</v>
      </c>
      <c r="L207" s="16">
        <v>0</v>
      </c>
      <c r="M207" s="16">
        <f t="shared" si="8"/>
        <v>0</v>
      </c>
      <c r="N207" s="5">
        <v>0</v>
      </c>
      <c r="O207" s="33">
        <v>0</v>
      </c>
      <c r="P207" s="16">
        <v>0</v>
      </c>
      <c r="Q207" s="16">
        <f t="shared" si="9"/>
        <v>0</v>
      </c>
    </row>
    <row r="208" spans="1:17" x14ac:dyDescent="0.3">
      <c r="A208" s="12">
        <f t="shared" si="5"/>
        <v>201</v>
      </c>
      <c r="B208" s="23" t="s">
        <v>25</v>
      </c>
      <c r="C208" s="18" t="s">
        <v>38</v>
      </c>
      <c r="D208" s="20"/>
      <c r="E208" s="15" t="s">
        <v>30</v>
      </c>
      <c r="F208" s="32" t="s">
        <v>252</v>
      </c>
      <c r="G208" s="26" t="s">
        <v>118</v>
      </c>
      <c r="H208" s="5">
        <v>1</v>
      </c>
      <c r="I208" s="5">
        <v>0</v>
      </c>
      <c r="J208" s="5">
        <v>0</v>
      </c>
      <c r="K208" s="16">
        <v>0</v>
      </c>
      <c r="L208" s="16">
        <v>0</v>
      </c>
      <c r="M208" s="16">
        <f t="shared" si="8"/>
        <v>0</v>
      </c>
      <c r="N208" s="5">
        <v>0</v>
      </c>
      <c r="O208" s="33">
        <v>0</v>
      </c>
      <c r="P208" s="16">
        <v>0</v>
      </c>
      <c r="Q208" s="16">
        <f t="shared" si="9"/>
        <v>0</v>
      </c>
    </row>
    <row r="209" spans="1:17" x14ac:dyDescent="0.3">
      <c r="A209" s="12">
        <f t="shared" si="5"/>
        <v>202</v>
      </c>
      <c r="B209" s="23" t="s">
        <v>25</v>
      </c>
      <c r="C209" s="18" t="s">
        <v>38</v>
      </c>
      <c r="D209" s="20"/>
      <c r="E209" s="15" t="s">
        <v>30</v>
      </c>
      <c r="F209" s="32" t="s">
        <v>200</v>
      </c>
      <c r="G209" s="26" t="s">
        <v>119</v>
      </c>
      <c r="H209" s="5">
        <v>3</v>
      </c>
      <c r="I209" s="5">
        <v>0</v>
      </c>
      <c r="J209" s="5">
        <v>0</v>
      </c>
      <c r="K209" s="16">
        <v>0</v>
      </c>
      <c r="L209" s="16">
        <v>0</v>
      </c>
      <c r="M209" s="16">
        <f t="shared" si="8"/>
        <v>0</v>
      </c>
      <c r="N209" s="5">
        <v>1</v>
      </c>
      <c r="O209" s="33">
        <v>2729.1</v>
      </c>
      <c r="P209" s="16">
        <v>0</v>
      </c>
      <c r="Q209" s="16">
        <f t="shared" si="9"/>
        <v>2729.1</v>
      </c>
    </row>
    <row r="210" spans="1:17" x14ac:dyDescent="0.3">
      <c r="A210" s="12">
        <f t="shared" si="5"/>
        <v>203</v>
      </c>
      <c r="B210" s="23" t="s">
        <v>129</v>
      </c>
      <c r="C210" s="18" t="s">
        <v>38</v>
      </c>
      <c r="D210" s="20"/>
      <c r="E210" s="15" t="s">
        <v>30</v>
      </c>
      <c r="F210" s="32" t="s">
        <v>253</v>
      </c>
      <c r="G210" s="26" t="s">
        <v>118</v>
      </c>
      <c r="H210" s="5">
        <v>9</v>
      </c>
      <c r="I210" s="5">
        <v>6</v>
      </c>
      <c r="J210" s="5">
        <v>8</v>
      </c>
      <c r="K210" s="16">
        <v>5855.11</v>
      </c>
      <c r="L210" s="16">
        <v>5334.0999999999995</v>
      </c>
      <c r="M210" s="16">
        <f t="shared" si="8"/>
        <v>521.01000000000022</v>
      </c>
      <c r="N210" s="5">
        <v>3</v>
      </c>
      <c r="O210" s="33">
        <v>16146.19</v>
      </c>
      <c r="P210" s="16">
        <v>8981.2199999999993</v>
      </c>
      <c r="Q210" s="16">
        <f t="shared" si="9"/>
        <v>7164.9700000000012</v>
      </c>
    </row>
    <row r="211" spans="1:17" x14ac:dyDescent="0.3">
      <c r="A211" s="12">
        <f t="shared" si="5"/>
        <v>204</v>
      </c>
      <c r="B211" s="23" t="s">
        <v>129</v>
      </c>
      <c r="C211" s="18" t="s">
        <v>38</v>
      </c>
      <c r="D211" s="20"/>
      <c r="E211" s="15" t="s">
        <v>30</v>
      </c>
      <c r="F211" s="32" t="s">
        <v>205</v>
      </c>
      <c r="G211" s="26" t="s">
        <v>119</v>
      </c>
      <c r="H211" s="5">
        <v>2</v>
      </c>
      <c r="I211" s="5">
        <v>2</v>
      </c>
      <c r="J211" s="5">
        <v>3</v>
      </c>
      <c r="K211" s="16">
        <v>3953.67</v>
      </c>
      <c r="L211" s="16">
        <v>0</v>
      </c>
      <c r="M211" s="16">
        <f t="shared" si="8"/>
        <v>3953.67</v>
      </c>
      <c r="N211" s="5">
        <v>0</v>
      </c>
      <c r="O211" s="33">
        <v>0</v>
      </c>
      <c r="P211" s="16">
        <v>0</v>
      </c>
      <c r="Q211" s="16">
        <f t="shared" si="9"/>
        <v>0</v>
      </c>
    </row>
    <row r="212" spans="1:17" x14ac:dyDescent="0.3">
      <c r="A212" s="12">
        <f t="shared" si="5"/>
        <v>205</v>
      </c>
      <c r="B212" s="23" t="s">
        <v>155</v>
      </c>
      <c r="C212" s="18" t="s">
        <v>38</v>
      </c>
      <c r="D212" s="20"/>
      <c r="E212" s="15" t="s">
        <v>30</v>
      </c>
      <c r="F212" s="32" t="s">
        <v>205</v>
      </c>
      <c r="G212" s="26" t="s">
        <v>118</v>
      </c>
      <c r="H212" s="5">
        <v>0</v>
      </c>
      <c r="I212" s="5">
        <v>0</v>
      </c>
      <c r="J212" s="5">
        <v>0</v>
      </c>
      <c r="K212" s="16">
        <v>0</v>
      </c>
      <c r="L212" s="16">
        <v>0</v>
      </c>
      <c r="M212" s="16">
        <f>K212-L212</f>
        <v>0</v>
      </c>
      <c r="N212" s="5">
        <v>0</v>
      </c>
      <c r="O212" s="33">
        <v>0</v>
      </c>
      <c r="P212" s="16">
        <v>0</v>
      </c>
      <c r="Q212" s="16">
        <f>O212-P212</f>
        <v>0</v>
      </c>
    </row>
    <row r="213" spans="1:17" x14ac:dyDescent="0.3">
      <c r="A213" s="12">
        <f t="shared" si="5"/>
        <v>206</v>
      </c>
      <c r="B213" s="22" t="s">
        <v>114</v>
      </c>
      <c r="C213" s="18" t="s">
        <v>38</v>
      </c>
      <c r="D213" s="19"/>
      <c r="E213" s="15" t="s">
        <v>30</v>
      </c>
      <c r="F213" s="32" t="s">
        <v>254</v>
      </c>
      <c r="G213" s="26" t="s">
        <v>118</v>
      </c>
      <c r="H213" s="5">
        <v>0</v>
      </c>
      <c r="I213" s="5">
        <v>0</v>
      </c>
      <c r="J213" s="5">
        <v>0</v>
      </c>
      <c r="K213" s="16">
        <v>0</v>
      </c>
      <c r="L213" s="16">
        <v>0</v>
      </c>
      <c r="M213" s="16">
        <f t="shared" si="8"/>
        <v>0</v>
      </c>
      <c r="N213" s="5">
        <v>0</v>
      </c>
      <c r="O213" s="33">
        <v>0</v>
      </c>
      <c r="P213" s="16">
        <v>0</v>
      </c>
      <c r="Q213" s="16">
        <f t="shared" si="9"/>
        <v>0</v>
      </c>
    </row>
    <row r="214" spans="1:17" x14ac:dyDescent="0.3">
      <c r="A214" s="12">
        <f t="shared" si="5"/>
        <v>207</v>
      </c>
      <c r="B214" s="22" t="s">
        <v>114</v>
      </c>
      <c r="C214" s="18" t="s">
        <v>38</v>
      </c>
      <c r="D214" s="19"/>
      <c r="E214" s="15" t="s">
        <v>30</v>
      </c>
      <c r="F214" s="32" t="s">
        <v>184</v>
      </c>
      <c r="G214" s="26" t="s">
        <v>119</v>
      </c>
      <c r="H214" s="5">
        <v>0</v>
      </c>
      <c r="I214" s="5">
        <v>0</v>
      </c>
      <c r="J214" s="5">
        <v>0</v>
      </c>
      <c r="K214" s="16">
        <v>0</v>
      </c>
      <c r="L214" s="16">
        <v>0</v>
      </c>
      <c r="M214" s="16">
        <f t="shared" si="8"/>
        <v>0</v>
      </c>
      <c r="N214" s="5">
        <v>0</v>
      </c>
      <c r="O214" s="33">
        <v>0</v>
      </c>
      <c r="P214" s="16">
        <v>0</v>
      </c>
      <c r="Q214" s="16">
        <f t="shared" si="9"/>
        <v>0</v>
      </c>
    </row>
    <row r="215" spans="1:17" x14ac:dyDescent="0.3">
      <c r="A215" s="12">
        <f t="shared" si="5"/>
        <v>208</v>
      </c>
      <c r="B215" s="22" t="s">
        <v>60</v>
      </c>
      <c r="C215" s="18" t="s">
        <v>38</v>
      </c>
      <c r="D215" s="20" t="s">
        <v>123</v>
      </c>
      <c r="E215" s="15" t="s">
        <v>30</v>
      </c>
      <c r="F215" s="32" t="s">
        <v>255</v>
      </c>
      <c r="G215" s="26" t="s">
        <v>118</v>
      </c>
      <c r="H215" s="5">
        <v>5</v>
      </c>
      <c r="I215" s="5">
        <v>2</v>
      </c>
      <c r="J215" s="5">
        <v>2</v>
      </c>
      <c r="K215" s="16">
        <v>1587.84</v>
      </c>
      <c r="L215" s="16">
        <v>1587.84</v>
      </c>
      <c r="M215" s="16">
        <f t="shared" si="8"/>
        <v>0</v>
      </c>
      <c r="N215" s="5">
        <v>0</v>
      </c>
      <c r="O215" s="33">
        <v>0</v>
      </c>
      <c r="P215" s="16">
        <v>0</v>
      </c>
      <c r="Q215" s="16">
        <f t="shared" si="9"/>
        <v>0</v>
      </c>
    </row>
    <row r="216" spans="1:17" x14ac:dyDescent="0.3">
      <c r="A216" s="12">
        <f t="shared" si="5"/>
        <v>209</v>
      </c>
      <c r="B216" s="22" t="s">
        <v>87</v>
      </c>
      <c r="C216" s="18" t="s">
        <v>38</v>
      </c>
      <c r="D216" s="20"/>
      <c r="E216" s="15" t="s">
        <v>29</v>
      </c>
      <c r="F216" s="32" t="s">
        <v>256</v>
      </c>
      <c r="G216" s="26" t="s">
        <v>118</v>
      </c>
      <c r="H216" s="5">
        <v>1</v>
      </c>
      <c r="I216" s="5">
        <v>0</v>
      </c>
      <c r="J216" s="5">
        <v>0</v>
      </c>
      <c r="K216" s="16">
        <v>0</v>
      </c>
      <c r="L216" s="16">
        <v>0</v>
      </c>
      <c r="M216" s="16">
        <f t="shared" si="8"/>
        <v>0</v>
      </c>
      <c r="N216" s="5">
        <v>0</v>
      </c>
      <c r="O216" s="33">
        <v>0</v>
      </c>
      <c r="P216" s="16">
        <v>0</v>
      </c>
      <c r="Q216" s="16">
        <f t="shared" si="9"/>
        <v>0</v>
      </c>
    </row>
    <row r="217" spans="1:17" x14ac:dyDescent="0.3">
      <c r="A217" s="12">
        <f t="shared" si="5"/>
        <v>210</v>
      </c>
      <c r="B217" s="22" t="s">
        <v>87</v>
      </c>
      <c r="C217" s="18" t="s">
        <v>38</v>
      </c>
      <c r="D217" s="20"/>
      <c r="E217" s="15" t="s">
        <v>29</v>
      </c>
      <c r="F217" s="32" t="s">
        <v>164</v>
      </c>
      <c r="G217" s="26" t="s">
        <v>121</v>
      </c>
      <c r="H217" s="5">
        <v>0</v>
      </c>
      <c r="I217" s="5">
        <v>0</v>
      </c>
      <c r="J217" s="5">
        <v>0</v>
      </c>
      <c r="K217" s="16">
        <v>0</v>
      </c>
      <c r="L217" s="16">
        <v>0</v>
      </c>
      <c r="M217" s="16">
        <f t="shared" si="8"/>
        <v>0</v>
      </c>
      <c r="N217" s="5">
        <v>0</v>
      </c>
      <c r="O217" s="33">
        <v>0</v>
      </c>
      <c r="P217" s="16">
        <v>0</v>
      </c>
      <c r="Q217" s="16">
        <f t="shared" si="9"/>
        <v>0</v>
      </c>
    </row>
    <row r="218" spans="1:17" x14ac:dyDescent="0.3">
      <c r="A218" s="12">
        <f t="shared" si="5"/>
        <v>211</v>
      </c>
      <c r="B218" s="22" t="s">
        <v>87</v>
      </c>
      <c r="C218" s="18" t="s">
        <v>38</v>
      </c>
      <c r="D218" s="20"/>
      <c r="E218" s="15" t="s">
        <v>29</v>
      </c>
      <c r="F218" s="32" t="s">
        <v>219</v>
      </c>
      <c r="G218" s="26" t="s">
        <v>119</v>
      </c>
      <c r="H218" s="5">
        <v>2</v>
      </c>
      <c r="I218" s="5">
        <v>1</v>
      </c>
      <c r="J218" s="5">
        <v>1</v>
      </c>
      <c r="K218" s="16">
        <v>1736.7</v>
      </c>
      <c r="L218" s="16">
        <v>1736.7</v>
      </c>
      <c r="M218" s="16">
        <f t="shared" si="8"/>
        <v>0</v>
      </c>
      <c r="N218" s="5">
        <v>1</v>
      </c>
      <c r="O218" s="33">
        <v>1736.7</v>
      </c>
      <c r="P218" s="16">
        <v>1736.7</v>
      </c>
      <c r="Q218" s="16">
        <f t="shared" si="9"/>
        <v>0</v>
      </c>
    </row>
    <row r="219" spans="1:17" x14ac:dyDescent="0.3">
      <c r="A219" s="12">
        <f t="shared" si="5"/>
        <v>212</v>
      </c>
      <c r="B219" s="22" t="s">
        <v>115</v>
      </c>
      <c r="C219" s="18" t="s">
        <v>38</v>
      </c>
      <c r="D219" s="20"/>
      <c r="E219" s="15" t="s">
        <v>29</v>
      </c>
      <c r="F219" s="32" t="s">
        <v>257</v>
      </c>
      <c r="G219" s="26" t="s">
        <v>118</v>
      </c>
      <c r="H219" s="5">
        <v>0</v>
      </c>
      <c r="I219" s="5">
        <v>0</v>
      </c>
      <c r="J219" s="5">
        <v>0</v>
      </c>
      <c r="K219" s="16">
        <v>0</v>
      </c>
      <c r="L219" s="16">
        <v>0</v>
      </c>
      <c r="M219" s="16">
        <f t="shared" si="8"/>
        <v>0</v>
      </c>
      <c r="N219" s="5">
        <v>0</v>
      </c>
      <c r="O219" s="33">
        <v>0</v>
      </c>
      <c r="P219" s="16">
        <v>0</v>
      </c>
      <c r="Q219" s="16">
        <f t="shared" si="9"/>
        <v>0</v>
      </c>
    </row>
    <row r="220" spans="1:17" x14ac:dyDescent="0.3">
      <c r="A220" s="12">
        <f t="shared" si="5"/>
        <v>213</v>
      </c>
      <c r="B220" s="22" t="s">
        <v>115</v>
      </c>
      <c r="C220" s="18" t="s">
        <v>38</v>
      </c>
      <c r="D220" s="20"/>
      <c r="E220" s="15" t="s">
        <v>29</v>
      </c>
      <c r="F220" s="32" t="s">
        <v>201</v>
      </c>
      <c r="G220" s="26" t="s">
        <v>119</v>
      </c>
      <c r="H220" s="5">
        <v>0</v>
      </c>
      <c r="I220" s="5">
        <v>0</v>
      </c>
      <c r="J220" s="5">
        <v>0</v>
      </c>
      <c r="K220" s="16">
        <v>0</v>
      </c>
      <c r="L220" s="16">
        <v>0</v>
      </c>
      <c r="M220" s="16">
        <f t="shared" si="8"/>
        <v>0</v>
      </c>
      <c r="N220" s="5">
        <v>0</v>
      </c>
      <c r="O220" s="33">
        <v>0</v>
      </c>
      <c r="P220" s="16">
        <v>0</v>
      </c>
      <c r="Q220" s="16">
        <f t="shared" si="9"/>
        <v>0</v>
      </c>
    </row>
    <row r="221" spans="1:17" x14ac:dyDescent="0.3">
      <c r="A221" s="12">
        <f t="shared" si="5"/>
        <v>214</v>
      </c>
      <c r="B221" s="22" t="s">
        <v>58</v>
      </c>
      <c r="C221" s="18" t="s">
        <v>38</v>
      </c>
      <c r="D221" s="20"/>
      <c r="E221" s="15" t="s">
        <v>29</v>
      </c>
      <c r="F221" s="32" t="s">
        <v>258</v>
      </c>
      <c r="G221" s="26" t="s">
        <v>118</v>
      </c>
      <c r="H221" s="5">
        <v>3</v>
      </c>
      <c r="I221" s="5">
        <v>2</v>
      </c>
      <c r="J221" s="5">
        <v>3</v>
      </c>
      <c r="K221" s="16">
        <v>2670.8</v>
      </c>
      <c r="L221" s="16">
        <v>2108.85</v>
      </c>
      <c r="M221" s="16">
        <f t="shared" si="8"/>
        <v>561.95000000000027</v>
      </c>
      <c r="N221" s="5">
        <v>6</v>
      </c>
      <c r="O221" s="33">
        <v>14929.529999999999</v>
      </c>
      <c r="P221" s="16">
        <v>12820.68</v>
      </c>
      <c r="Q221" s="16">
        <f t="shared" si="9"/>
        <v>2108.8499999999985</v>
      </c>
    </row>
    <row r="222" spans="1:17" x14ac:dyDescent="0.3">
      <c r="A222" s="12">
        <f t="shared" si="5"/>
        <v>215</v>
      </c>
      <c r="B222" s="22" t="s">
        <v>58</v>
      </c>
      <c r="C222" s="18" t="s">
        <v>38</v>
      </c>
      <c r="D222" s="20"/>
      <c r="E222" s="15" t="s">
        <v>29</v>
      </c>
      <c r="F222" s="32" t="s">
        <v>160</v>
      </c>
      <c r="G222" s="26" t="s">
        <v>119</v>
      </c>
      <c r="H222" s="5">
        <v>3</v>
      </c>
      <c r="I222" s="5">
        <v>1</v>
      </c>
      <c r="J222" s="5">
        <v>1</v>
      </c>
      <c r="K222" s="16">
        <v>4217.7</v>
      </c>
      <c r="L222" s="16">
        <v>0</v>
      </c>
      <c r="M222" s="16">
        <f t="shared" si="8"/>
        <v>4217.7</v>
      </c>
      <c r="N222" s="5">
        <v>5</v>
      </c>
      <c r="O222" s="33">
        <v>13126.52</v>
      </c>
      <c r="P222" s="16">
        <v>5847.62</v>
      </c>
      <c r="Q222" s="16">
        <f t="shared" si="9"/>
        <v>7278.9000000000005</v>
      </c>
    </row>
    <row r="223" spans="1:17" x14ac:dyDescent="0.3">
      <c r="A223" s="12">
        <f t="shared" si="5"/>
        <v>216</v>
      </c>
      <c r="B223" s="22" t="s">
        <v>39</v>
      </c>
      <c r="C223" s="18" t="s">
        <v>38</v>
      </c>
      <c r="D223" s="20" t="s">
        <v>123</v>
      </c>
      <c r="E223" s="15" t="s">
        <v>30</v>
      </c>
      <c r="F223" s="32" t="s">
        <v>88</v>
      </c>
      <c r="G223" s="26" t="s">
        <v>118</v>
      </c>
      <c r="H223" s="5">
        <v>0</v>
      </c>
      <c r="I223" s="5">
        <v>0</v>
      </c>
      <c r="J223" s="5">
        <v>0</v>
      </c>
      <c r="K223" s="16">
        <v>0</v>
      </c>
      <c r="L223" s="16">
        <v>0</v>
      </c>
      <c r="M223" s="16">
        <f t="shared" si="8"/>
        <v>0</v>
      </c>
      <c r="N223" s="5">
        <v>0</v>
      </c>
      <c r="O223" s="33">
        <v>0</v>
      </c>
      <c r="P223" s="16">
        <v>0</v>
      </c>
      <c r="Q223" s="16">
        <f t="shared" si="9"/>
        <v>0</v>
      </c>
    </row>
    <row r="224" spans="1:17" x14ac:dyDescent="0.3">
      <c r="A224" s="12">
        <f t="shared" si="5"/>
        <v>217</v>
      </c>
      <c r="B224" s="22" t="s">
        <v>152</v>
      </c>
      <c r="C224" s="18" t="s">
        <v>38</v>
      </c>
      <c r="D224" s="20"/>
      <c r="E224" s="15" t="s">
        <v>30</v>
      </c>
      <c r="F224" s="32" t="s">
        <v>88</v>
      </c>
      <c r="G224" s="26" t="s">
        <v>118</v>
      </c>
      <c r="H224" s="5">
        <v>1</v>
      </c>
      <c r="I224" s="5">
        <v>1</v>
      </c>
      <c r="J224" s="5">
        <v>2</v>
      </c>
      <c r="K224" s="16">
        <v>3538.2200000000003</v>
      </c>
      <c r="L224" s="16">
        <v>0</v>
      </c>
      <c r="M224" s="16">
        <f t="shared" si="8"/>
        <v>3538.2200000000003</v>
      </c>
      <c r="N224" s="5">
        <v>1</v>
      </c>
      <c r="O224" s="33">
        <v>3542.87</v>
      </c>
      <c r="P224" s="16">
        <v>3542.87</v>
      </c>
      <c r="Q224" s="16">
        <f t="shared" si="9"/>
        <v>0</v>
      </c>
    </row>
    <row r="225" spans="1:17" x14ac:dyDescent="0.3">
      <c r="A225" s="12">
        <f t="shared" si="5"/>
        <v>218</v>
      </c>
      <c r="B225" s="22" t="s">
        <v>152</v>
      </c>
      <c r="C225" s="18" t="s">
        <v>38</v>
      </c>
      <c r="D225" s="20"/>
      <c r="E225" s="15" t="s">
        <v>30</v>
      </c>
      <c r="F225" s="32" t="s">
        <v>88</v>
      </c>
      <c r="G225" s="26" t="s">
        <v>119</v>
      </c>
      <c r="H225" s="5">
        <v>2</v>
      </c>
      <c r="I225" s="5">
        <v>0</v>
      </c>
      <c r="J225" s="5">
        <v>0</v>
      </c>
      <c r="K225" s="16">
        <v>0</v>
      </c>
      <c r="L225" s="16">
        <v>0</v>
      </c>
      <c r="M225" s="16">
        <f t="shared" si="8"/>
        <v>0</v>
      </c>
      <c r="N225" s="5">
        <v>1</v>
      </c>
      <c r="O225" s="33">
        <v>5458.2</v>
      </c>
      <c r="P225" s="16">
        <v>5458.2</v>
      </c>
      <c r="Q225" s="16">
        <f t="shared" si="9"/>
        <v>0</v>
      </c>
    </row>
    <row r="226" spans="1:17" x14ac:dyDescent="0.3">
      <c r="A226" s="12">
        <f t="shared" si="5"/>
        <v>219</v>
      </c>
      <c r="B226" s="22" t="s">
        <v>154</v>
      </c>
      <c r="C226" s="18" t="s">
        <v>38</v>
      </c>
      <c r="D226" s="20"/>
      <c r="E226" s="15" t="s">
        <v>30</v>
      </c>
      <c r="F226" s="32" t="s">
        <v>88</v>
      </c>
      <c r="G226" s="26" t="s">
        <v>118</v>
      </c>
      <c r="H226" s="5">
        <v>0</v>
      </c>
      <c r="I226" s="5">
        <v>0</v>
      </c>
      <c r="J226" s="5">
        <v>0</v>
      </c>
      <c r="K226" s="16">
        <v>0</v>
      </c>
      <c r="L226" s="16">
        <v>0</v>
      </c>
      <c r="M226" s="16">
        <v>0</v>
      </c>
      <c r="N226" s="5">
        <v>0</v>
      </c>
      <c r="O226" s="33">
        <v>0</v>
      </c>
      <c r="P226" s="16">
        <v>0</v>
      </c>
      <c r="Q226" s="16">
        <f t="shared" si="9"/>
        <v>0</v>
      </c>
    </row>
    <row r="227" spans="1:17" x14ac:dyDescent="0.3">
      <c r="A227" s="12">
        <f t="shared" si="5"/>
        <v>220</v>
      </c>
      <c r="B227" s="22" t="s">
        <v>78</v>
      </c>
      <c r="C227" s="18" t="s">
        <v>38</v>
      </c>
      <c r="D227" s="20"/>
      <c r="E227" s="15" t="s">
        <v>29</v>
      </c>
      <c r="F227" s="32" t="s">
        <v>88</v>
      </c>
      <c r="G227" s="26" t="s">
        <v>118</v>
      </c>
      <c r="H227" s="5">
        <v>0</v>
      </c>
      <c r="I227" s="5">
        <v>0</v>
      </c>
      <c r="J227" s="5">
        <v>0</v>
      </c>
      <c r="K227" s="16">
        <v>0</v>
      </c>
      <c r="L227" s="16">
        <v>0</v>
      </c>
      <c r="M227" s="16">
        <f t="shared" si="8"/>
        <v>0</v>
      </c>
      <c r="N227" s="5">
        <v>0</v>
      </c>
      <c r="O227" s="33">
        <v>0</v>
      </c>
      <c r="P227" s="16">
        <v>0</v>
      </c>
      <c r="Q227" s="16">
        <f t="shared" si="9"/>
        <v>0</v>
      </c>
    </row>
    <row r="228" spans="1:17" x14ac:dyDescent="0.3">
      <c r="A228" s="12">
        <f t="shared" si="5"/>
        <v>221</v>
      </c>
      <c r="B228" s="22" t="s">
        <v>259</v>
      </c>
      <c r="C228" s="18" t="s">
        <v>38</v>
      </c>
      <c r="D228" s="20"/>
      <c r="E228" s="15" t="s">
        <v>29</v>
      </c>
      <c r="F228" s="32" t="s">
        <v>88</v>
      </c>
      <c r="G228" s="26" t="s">
        <v>118</v>
      </c>
      <c r="H228" s="5">
        <v>1</v>
      </c>
      <c r="I228" s="5">
        <v>1</v>
      </c>
      <c r="J228" s="5">
        <v>1</v>
      </c>
      <c r="K228" s="16">
        <v>372.15</v>
      </c>
      <c r="L228" s="16">
        <v>372.15</v>
      </c>
      <c r="M228" s="16">
        <f t="shared" si="8"/>
        <v>0</v>
      </c>
      <c r="N228" s="5">
        <v>5</v>
      </c>
      <c r="O228" s="33">
        <v>10118.720000000001</v>
      </c>
      <c r="P228" s="16">
        <v>6843.8</v>
      </c>
      <c r="Q228" s="16">
        <f t="shared" si="9"/>
        <v>3274.920000000001</v>
      </c>
    </row>
    <row r="229" spans="1:17" x14ac:dyDescent="0.3">
      <c r="A229" s="12">
        <f t="shared" si="5"/>
        <v>222</v>
      </c>
      <c r="B229" s="24" t="s">
        <v>26</v>
      </c>
      <c r="C229" s="18" t="s">
        <v>38</v>
      </c>
      <c r="D229" s="20"/>
      <c r="E229" s="15" t="s">
        <v>35</v>
      </c>
      <c r="F229" s="32" t="s">
        <v>260</v>
      </c>
      <c r="G229" s="26" t="s">
        <v>118</v>
      </c>
      <c r="H229" s="5">
        <v>4</v>
      </c>
      <c r="I229" s="5">
        <v>1</v>
      </c>
      <c r="J229" s="5">
        <v>2</v>
      </c>
      <c r="K229" s="16">
        <v>981.29</v>
      </c>
      <c r="L229" s="16">
        <v>981.29</v>
      </c>
      <c r="M229" s="16">
        <f t="shared" si="8"/>
        <v>0</v>
      </c>
      <c r="N229" s="5">
        <v>5</v>
      </c>
      <c r="O229" s="33">
        <v>2455.4899999999998</v>
      </c>
      <c r="P229" s="16">
        <v>2455.4899999999998</v>
      </c>
      <c r="Q229" s="16">
        <f t="shared" si="9"/>
        <v>0</v>
      </c>
    </row>
    <row r="230" spans="1:17" x14ac:dyDescent="0.3">
      <c r="A230" s="12">
        <f t="shared" si="5"/>
        <v>223</v>
      </c>
      <c r="B230" s="24" t="s">
        <v>26</v>
      </c>
      <c r="C230" s="18" t="s">
        <v>38</v>
      </c>
      <c r="D230" s="20"/>
      <c r="E230" s="15" t="s">
        <v>35</v>
      </c>
      <c r="F230" s="32" t="s">
        <v>169</v>
      </c>
      <c r="G230" s="26" t="s">
        <v>121</v>
      </c>
      <c r="H230" s="5">
        <v>1</v>
      </c>
      <c r="I230" s="5">
        <v>0</v>
      </c>
      <c r="J230" s="5">
        <v>0</v>
      </c>
      <c r="K230" s="16">
        <v>0</v>
      </c>
      <c r="L230" s="16">
        <v>0</v>
      </c>
      <c r="M230" s="16">
        <f t="shared" si="8"/>
        <v>0</v>
      </c>
      <c r="N230" s="5">
        <v>0</v>
      </c>
      <c r="O230" s="33">
        <v>0</v>
      </c>
      <c r="P230" s="16">
        <v>0</v>
      </c>
      <c r="Q230" s="16">
        <f t="shared" si="9"/>
        <v>0</v>
      </c>
    </row>
    <row r="231" spans="1:17" x14ac:dyDescent="0.3">
      <c r="A231" s="83" t="s">
        <v>1</v>
      </c>
      <c r="B231" s="84"/>
      <c r="C231" s="84"/>
      <c r="D231" s="84"/>
      <c r="E231" s="84"/>
      <c r="F231" s="84"/>
      <c r="G231" s="85"/>
      <c r="H231" s="6">
        <f>SUM(H8:H230)</f>
        <v>450</v>
      </c>
      <c r="I231" s="6">
        <f>SUM(I8:I230)</f>
        <v>143</v>
      </c>
      <c r="J231" s="6">
        <f t="shared" ref="J231:Q231" si="10">SUM(J8:J230)</f>
        <v>195</v>
      </c>
      <c r="K231" s="6">
        <f t="shared" si="10"/>
        <v>256374.11000000002</v>
      </c>
      <c r="L231" s="6">
        <f t="shared" si="10"/>
        <v>130760.34999999999</v>
      </c>
      <c r="M231" s="6">
        <f t="shared" si="10"/>
        <v>125613.75999999998</v>
      </c>
      <c r="N231" s="6">
        <f t="shared" si="10"/>
        <v>401</v>
      </c>
      <c r="O231" s="35">
        <f t="shared" si="10"/>
        <v>1014644.3099999999</v>
      </c>
      <c r="P231" s="35">
        <f t="shared" si="10"/>
        <v>595096.16999999993</v>
      </c>
      <c r="Q231" s="6">
        <f t="shared" si="10"/>
        <v>408730.73999999982</v>
      </c>
    </row>
  </sheetData>
  <sheetProtection algorithmName="SHA-512" hashValue="f0IxOSALoPoPkaOuqdR9DWG0r2bQzaSfDccC5XNHC/4mxc+jV77jd16/uUQY+qsCVacRC5QTjisBWOOMU6+RNA==" saltValue="YcWlLqsvDVl52g1Gz0hdQA==" spinCount="100000" sheet="1" objects="1" scenarios="1"/>
  <mergeCells count="8">
    <mergeCell ref="A231:G231"/>
    <mergeCell ref="A1:Q1"/>
    <mergeCell ref="A2:Q2"/>
    <mergeCell ref="A3:Q3"/>
    <mergeCell ref="A5:A6"/>
    <mergeCell ref="B5:G5"/>
    <mergeCell ref="H5:M5"/>
    <mergeCell ref="N5:Q5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32"/>
  <sheetViews>
    <sheetView topLeftCell="C10" workbookViewId="0">
      <selection activeCell="G15" sqref="G15"/>
    </sheetView>
  </sheetViews>
  <sheetFormatPr defaultRowHeight="14.4" x14ac:dyDescent="0.3"/>
  <cols>
    <col min="1" max="1" width="4.33203125" customWidth="1"/>
    <col min="2" max="2" width="33.44140625" customWidth="1"/>
    <col min="3" max="3" width="12.5546875" customWidth="1"/>
    <col min="4" max="4" width="13.44140625" customWidth="1"/>
    <col min="5" max="6" width="15.6640625" customWidth="1"/>
    <col min="7" max="7" width="19" customWidth="1"/>
    <col min="8" max="8" width="18.44140625" customWidth="1"/>
    <col min="9" max="9" width="11.88671875" customWidth="1"/>
    <col min="10" max="10" width="11" customWidth="1"/>
    <col min="11" max="11" width="14.5546875" customWidth="1"/>
    <col min="12" max="12" width="13.44140625" customWidth="1"/>
    <col min="13" max="13" width="15.33203125" customWidth="1"/>
    <col min="14" max="14" width="12.88671875" customWidth="1"/>
    <col min="15" max="15" width="14.44140625" customWidth="1"/>
    <col min="16" max="17" width="13.44140625" customWidth="1"/>
  </cols>
  <sheetData>
    <row r="1" spans="1:17" x14ac:dyDescent="0.3">
      <c r="A1" s="86" t="s">
        <v>157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</row>
    <row r="2" spans="1:17" x14ac:dyDescent="0.3">
      <c r="A2" s="87" t="s">
        <v>284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</row>
    <row r="3" spans="1:17" x14ac:dyDescent="0.3">
      <c r="A3" s="88" t="s">
        <v>67</v>
      </c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  <c r="Q3" s="88"/>
    </row>
    <row r="4" spans="1:17" x14ac:dyDescent="0.3">
      <c r="A4" s="7"/>
      <c r="B4" s="8"/>
      <c r="C4" s="8"/>
      <c r="D4" s="8"/>
      <c r="E4" s="8"/>
      <c r="F4" s="29"/>
      <c r="G4" s="8"/>
      <c r="H4" s="1"/>
      <c r="I4" s="1"/>
      <c r="J4" s="1"/>
      <c r="K4" s="8"/>
      <c r="L4" s="8"/>
      <c r="M4" s="8"/>
      <c r="N4" s="1"/>
      <c r="O4" s="8"/>
      <c r="P4" s="8"/>
      <c r="Q4" s="8"/>
    </row>
    <row r="5" spans="1:17" x14ac:dyDescent="0.3">
      <c r="A5" s="89" t="s">
        <v>0</v>
      </c>
      <c r="B5" s="91" t="s">
        <v>80</v>
      </c>
      <c r="C5" s="91"/>
      <c r="D5" s="91"/>
      <c r="E5" s="91"/>
      <c r="F5" s="91"/>
      <c r="G5" s="91"/>
      <c r="H5" s="92" t="s">
        <v>158</v>
      </c>
      <c r="I5" s="93"/>
      <c r="J5" s="93"/>
      <c r="K5" s="93"/>
      <c r="L5" s="93"/>
      <c r="M5" s="93"/>
      <c r="N5" s="92" t="s">
        <v>159</v>
      </c>
      <c r="O5" s="93"/>
      <c r="P5" s="93"/>
      <c r="Q5" s="94"/>
    </row>
    <row r="6" spans="1:17" ht="124.2" x14ac:dyDescent="0.3">
      <c r="A6" s="90"/>
      <c r="B6" s="9" t="s">
        <v>68</v>
      </c>
      <c r="C6" s="9" t="s">
        <v>69</v>
      </c>
      <c r="D6" s="9" t="s">
        <v>70</v>
      </c>
      <c r="E6" s="9" t="s">
        <v>71</v>
      </c>
      <c r="F6" s="30" t="s">
        <v>81</v>
      </c>
      <c r="G6" s="25" t="s">
        <v>82</v>
      </c>
      <c r="H6" s="2" t="s">
        <v>72</v>
      </c>
      <c r="I6" s="3" t="s">
        <v>73</v>
      </c>
      <c r="J6" s="3" t="s">
        <v>74</v>
      </c>
      <c r="K6" s="10" t="s">
        <v>75</v>
      </c>
      <c r="L6" s="10" t="s">
        <v>76</v>
      </c>
      <c r="M6" s="10" t="s">
        <v>77</v>
      </c>
      <c r="N6" s="27" t="s">
        <v>83</v>
      </c>
      <c r="O6" s="27" t="s">
        <v>84</v>
      </c>
      <c r="P6" s="27" t="s">
        <v>85</v>
      </c>
      <c r="Q6" s="28" t="s">
        <v>86</v>
      </c>
    </row>
    <row r="7" spans="1:17" x14ac:dyDescent="0.3">
      <c r="A7" s="11">
        <v>1</v>
      </c>
      <c r="B7" s="4">
        <v>2</v>
      </c>
      <c r="C7" s="4">
        <v>3</v>
      </c>
      <c r="D7" s="4">
        <v>4</v>
      </c>
      <c r="E7" s="4">
        <v>5</v>
      </c>
      <c r="F7" s="31">
        <v>6</v>
      </c>
      <c r="G7" s="4">
        <v>7</v>
      </c>
      <c r="H7" s="4">
        <f>G7+1</f>
        <v>8</v>
      </c>
      <c r="I7" s="4">
        <f t="shared" ref="I7:Q7" si="0">H7+1</f>
        <v>9</v>
      </c>
      <c r="J7" s="4">
        <f t="shared" si="0"/>
        <v>10</v>
      </c>
      <c r="K7" s="4">
        <f t="shared" si="0"/>
        <v>11</v>
      </c>
      <c r="L7" s="4">
        <f t="shared" si="0"/>
        <v>12</v>
      </c>
      <c r="M7" s="4">
        <f t="shared" si="0"/>
        <v>13</v>
      </c>
      <c r="N7" s="4">
        <f t="shared" si="0"/>
        <v>14</v>
      </c>
      <c r="O7" s="4">
        <f t="shared" si="0"/>
        <v>15</v>
      </c>
      <c r="P7" s="4">
        <f t="shared" si="0"/>
        <v>16</v>
      </c>
      <c r="Q7" s="4">
        <f t="shared" si="0"/>
        <v>17</v>
      </c>
    </row>
    <row r="8" spans="1:17" x14ac:dyDescent="0.3">
      <c r="A8" s="12">
        <f t="shared" ref="A8:A71" si="1">ROW()-7</f>
        <v>1</v>
      </c>
      <c r="B8" s="13" t="s">
        <v>125</v>
      </c>
      <c r="C8" s="14" t="s">
        <v>38</v>
      </c>
      <c r="D8" s="13"/>
      <c r="E8" s="15" t="s">
        <v>29</v>
      </c>
      <c r="F8" s="32" t="s">
        <v>160</v>
      </c>
      <c r="G8" s="26" t="s">
        <v>118</v>
      </c>
      <c r="H8" s="5">
        <v>2</v>
      </c>
      <c r="I8" s="5">
        <v>0</v>
      </c>
      <c r="J8" s="5">
        <v>0</v>
      </c>
      <c r="K8" s="16">
        <v>0</v>
      </c>
      <c r="L8" s="16">
        <v>0</v>
      </c>
      <c r="M8" s="16">
        <f>K8-L8</f>
        <v>0</v>
      </c>
      <c r="N8" s="5">
        <v>2</v>
      </c>
      <c r="O8" s="33">
        <v>8873.5199999999986</v>
      </c>
      <c r="P8" s="16">
        <v>8873.5199999999986</v>
      </c>
      <c r="Q8" s="16">
        <f>O8-P8</f>
        <v>0</v>
      </c>
    </row>
    <row r="9" spans="1:17" x14ac:dyDescent="0.3">
      <c r="A9" s="12">
        <f t="shared" si="1"/>
        <v>2</v>
      </c>
      <c r="B9" s="13" t="s">
        <v>125</v>
      </c>
      <c r="C9" s="14" t="s">
        <v>38</v>
      </c>
      <c r="D9" s="13"/>
      <c r="E9" s="15" t="s">
        <v>29</v>
      </c>
      <c r="F9" s="32" t="s">
        <v>161</v>
      </c>
      <c r="G9" s="26" t="s">
        <v>119</v>
      </c>
      <c r="H9" s="5">
        <v>5</v>
      </c>
      <c r="I9" s="5">
        <v>0</v>
      </c>
      <c r="J9" s="5">
        <v>0</v>
      </c>
      <c r="K9" s="16">
        <v>0</v>
      </c>
      <c r="L9" s="16">
        <v>0</v>
      </c>
      <c r="M9" s="16">
        <f t="shared" ref="M9:M112" si="2">K9-L9</f>
        <v>0</v>
      </c>
      <c r="N9" s="5">
        <v>2</v>
      </c>
      <c r="O9" s="33">
        <v>4838.0599999999995</v>
      </c>
      <c r="P9" s="16">
        <v>0</v>
      </c>
      <c r="Q9" s="16">
        <f t="shared" ref="Q9:Q72" si="3">O9-P9</f>
        <v>4838.0599999999995</v>
      </c>
    </row>
    <row r="10" spans="1:17" x14ac:dyDescent="0.3">
      <c r="A10" s="12">
        <f t="shared" si="1"/>
        <v>3</v>
      </c>
      <c r="B10" s="13" t="s">
        <v>142</v>
      </c>
      <c r="C10" s="14" t="s">
        <v>38</v>
      </c>
      <c r="D10" s="13"/>
      <c r="E10" s="15" t="s">
        <v>29</v>
      </c>
      <c r="F10" s="32" t="s">
        <v>162</v>
      </c>
      <c r="G10" s="26" t="s">
        <v>118</v>
      </c>
      <c r="H10" s="5">
        <v>13</v>
      </c>
      <c r="I10" s="5">
        <v>4</v>
      </c>
      <c r="J10" s="5">
        <v>7</v>
      </c>
      <c r="K10" s="16">
        <v>5797.91</v>
      </c>
      <c r="L10" s="16">
        <v>0</v>
      </c>
      <c r="M10" s="16">
        <f t="shared" si="2"/>
        <v>5797.91</v>
      </c>
      <c r="N10" s="5">
        <v>2</v>
      </c>
      <c r="O10" s="33">
        <v>1164.33</v>
      </c>
      <c r="P10" s="16">
        <v>0</v>
      </c>
      <c r="Q10" s="16">
        <f t="shared" si="3"/>
        <v>1164.33</v>
      </c>
    </row>
    <row r="11" spans="1:17" x14ac:dyDescent="0.3">
      <c r="A11" s="12">
        <f t="shared" si="1"/>
        <v>4</v>
      </c>
      <c r="B11" s="13" t="s">
        <v>142</v>
      </c>
      <c r="C11" s="14" t="s">
        <v>38</v>
      </c>
      <c r="D11" s="13"/>
      <c r="E11" s="15" t="s">
        <v>29</v>
      </c>
      <c r="F11" s="32" t="s">
        <v>163</v>
      </c>
      <c r="G11" s="26" t="s">
        <v>119</v>
      </c>
      <c r="H11" s="5">
        <v>2</v>
      </c>
      <c r="I11" s="5">
        <v>0</v>
      </c>
      <c r="J11" s="5">
        <v>0</v>
      </c>
      <c r="K11" s="16">
        <v>0</v>
      </c>
      <c r="L11" s="16">
        <v>0</v>
      </c>
      <c r="M11" s="16">
        <f t="shared" si="2"/>
        <v>0</v>
      </c>
      <c r="N11" s="5">
        <v>1</v>
      </c>
      <c r="O11" s="33">
        <v>6946.8</v>
      </c>
      <c r="P11" s="16">
        <v>6946.8</v>
      </c>
      <c r="Q11" s="16">
        <f t="shared" si="3"/>
        <v>0</v>
      </c>
    </row>
    <row r="12" spans="1:17" x14ac:dyDescent="0.3">
      <c r="A12" s="12">
        <f t="shared" si="1"/>
        <v>5</v>
      </c>
      <c r="B12" s="13" t="s">
        <v>103</v>
      </c>
      <c r="C12" s="14" t="s">
        <v>38</v>
      </c>
      <c r="D12" s="13"/>
      <c r="E12" s="15" t="s">
        <v>29</v>
      </c>
      <c r="F12" s="32" t="s">
        <v>164</v>
      </c>
      <c r="G12" s="26" t="s">
        <v>118</v>
      </c>
      <c r="H12" s="5">
        <v>3</v>
      </c>
      <c r="I12" s="5">
        <v>1</v>
      </c>
      <c r="J12" s="5">
        <v>2</v>
      </c>
      <c r="K12" s="16">
        <v>927.28</v>
      </c>
      <c r="L12" s="16">
        <v>927.28</v>
      </c>
      <c r="M12" s="16">
        <f t="shared" si="2"/>
        <v>0</v>
      </c>
      <c r="N12" s="5">
        <v>5</v>
      </c>
      <c r="O12" s="33">
        <v>10199.61</v>
      </c>
      <c r="P12" s="16">
        <v>10199.61</v>
      </c>
      <c r="Q12" s="16">
        <f t="shared" si="3"/>
        <v>0</v>
      </c>
    </row>
    <row r="13" spans="1:17" x14ac:dyDescent="0.3">
      <c r="A13" s="12">
        <f t="shared" si="1"/>
        <v>6</v>
      </c>
      <c r="B13" s="13" t="s">
        <v>103</v>
      </c>
      <c r="C13" s="14" t="s">
        <v>38</v>
      </c>
      <c r="D13" s="13"/>
      <c r="E13" s="15" t="s">
        <v>29</v>
      </c>
      <c r="F13" s="32" t="s">
        <v>165</v>
      </c>
      <c r="G13" s="26" t="s">
        <v>119</v>
      </c>
      <c r="H13" s="5">
        <v>1</v>
      </c>
      <c r="I13" s="5">
        <v>1</v>
      </c>
      <c r="J13" s="5">
        <v>1</v>
      </c>
      <c r="K13" s="16">
        <v>744.3</v>
      </c>
      <c r="L13" s="16">
        <v>744.3</v>
      </c>
      <c r="M13" s="16">
        <f t="shared" si="2"/>
        <v>0</v>
      </c>
      <c r="N13" s="5">
        <v>1</v>
      </c>
      <c r="O13" s="33">
        <v>2481</v>
      </c>
      <c r="P13" s="16">
        <v>2481</v>
      </c>
      <c r="Q13" s="16">
        <f t="shared" si="3"/>
        <v>0</v>
      </c>
    </row>
    <row r="14" spans="1:17" x14ac:dyDescent="0.3">
      <c r="A14" s="12">
        <f t="shared" si="1"/>
        <v>7</v>
      </c>
      <c r="B14" s="13" t="s">
        <v>146</v>
      </c>
      <c r="C14" s="14" t="s">
        <v>38</v>
      </c>
      <c r="D14" s="13"/>
      <c r="E14" s="15" t="s">
        <v>29</v>
      </c>
      <c r="F14" s="32" t="s">
        <v>166</v>
      </c>
      <c r="G14" s="26" t="s">
        <v>118</v>
      </c>
      <c r="H14" s="5">
        <v>5</v>
      </c>
      <c r="I14" s="5">
        <v>1</v>
      </c>
      <c r="J14" s="5">
        <v>1</v>
      </c>
      <c r="K14" s="16">
        <v>793.92</v>
      </c>
      <c r="L14" s="16">
        <v>793.92</v>
      </c>
      <c r="M14" s="16">
        <f t="shared" si="2"/>
        <v>0</v>
      </c>
      <c r="N14" s="5">
        <v>2</v>
      </c>
      <c r="O14" s="33">
        <v>15857.14</v>
      </c>
      <c r="P14" s="16">
        <v>15857.14</v>
      </c>
      <c r="Q14" s="16">
        <f t="shared" si="3"/>
        <v>0</v>
      </c>
    </row>
    <row r="15" spans="1:17" x14ac:dyDescent="0.3">
      <c r="A15" s="12">
        <f t="shared" si="1"/>
        <v>8</v>
      </c>
      <c r="B15" s="13" t="s">
        <v>146</v>
      </c>
      <c r="C15" s="14" t="s">
        <v>38</v>
      </c>
      <c r="D15" s="13"/>
      <c r="E15" s="15" t="s">
        <v>29</v>
      </c>
      <c r="F15" s="32" t="s">
        <v>166</v>
      </c>
      <c r="G15" s="26" t="s">
        <v>119</v>
      </c>
      <c r="H15" s="5">
        <v>1</v>
      </c>
      <c r="I15" s="5">
        <v>0</v>
      </c>
      <c r="J15" s="5">
        <v>0</v>
      </c>
      <c r="K15" s="16">
        <v>0</v>
      </c>
      <c r="L15" s="16">
        <v>0</v>
      </c>
      <c r="M15" s="16">
        <f t="shared" si="2"/>
        <v>0</v>
      </c>
      <c r="N15" s="5">
        <v>4</v>
      </c>
      <c r="O15" s="33">
        <v>19650</v>
      </c>
      <c r="P15" s="16">
        <v>8733.6</v>
      </c>
      <c r="Q15" s="16">
        <f t="shared" si="3"/>
        <v>10916.4</v>
      </c>
    </row>
    <row r="16" spans="1:17" x14ac:dyDescent="0.3">
      <c r="A16" s="12">
        <f t="shared" si="1"/>
        <v>9</v>
      </c>
      <c r="B16" s="13" t="s">
        <v>136</v>
      </c>
      <c r="C16" s="14" t="s">
        <v>38</v>
      </c>
      <c r="D16" s="13"/>
      <c r="E16" s="15" t="s">
        <v>28</v>
      </c>
      <c r="F16" s="32" t="s">
        <v>88</v>
      </c>
      <c r="G16" s="26" t="s">
        <v>118</v>
      </c>
      <c r="H16" s="5">
        <v>9</v>
      </c>
      <c r="I16" s="5">
        <v>1</v>
      </c>
      <c r="J16" s="5">
        <v>2</v>
      </c>
      <c r="K16" s="16">
        <v>1084.45</v>
      </c>
      <c r="L16" s="16">
        <v>0</v>
      </c>
      <c r="M16" s="16">
        <f t="shared" si="2"/>
        <v>1084.45</v>
      </c>
      <c r="N16" s="5">
        <v>2</v>
      </c>
      <c r="O16" s="33">
        <v>3256.18</v>
      </c>
      <c r="P16" s="16">
        <v>3256.18</v>
      </c>
      <c r="Q16" s="16">
        <f t="shared" si="3"/>
        <v>0</v>
      </c>
    </row>
    <row r="17" spans="1:17" x14ac:dyDescent="0.3">
      <c r="A17" s="12">
        <f t="shared" si="1"/>
        <v>10</v>
      </c>
      <c r="B17" s="13" t="s">
        <v>136</v>
      </c>
      <c r="C17" s="14" t="s">
        <v>38</v>
      </c>
      <c r="D17" s="13"/>
      <c r="E17" s="15" t="s">
        <v>28</v>
      </c>
      <c r="F17" s="32" t="s">
        <v>161</v>
      </c>
      <c r="G17" s="26" t="s">
        <v>121</v>
      </c>
      <c r="H17" s="5">
        <v>1</v>
      </c>
      <c r="I17" s="5">
        <v>0</v>
      </c>
      <c r="J17" s="5">
        <v>0</v>
      </c>
      <c r="K17" s="16">
        <v>0</v>
      </c>
      <c r="L17" s="16">
        <v>0</v>
      </c>
      <c r="M17" s="16">
        <f t="shared" si="2"/>
        <v>0</v>
      </c>
      <c r="N17" s="5">
        <v>3</v>
      </c>
      <c r="O17" s="33">
        <v>2752.69</v>
      </c>
      <c r="P17" s="16">
        <v>2752.69</v>
      </c>
      <c r="Q17" s="16">
        <f t="shared" si="3"/>
        <v>0</v>
      </c>
    </row>
    <row r="18" spans="1:17" x14ac:dyDescent="0.3">
      <c r="A18" s="12">
        <f t="shared" si="1"/>
        <v>11</v>
      </c>
      <c r="B18" s="13" t="s">
        <v>94</v>
      </c>
      <c r="C18" s="14" t="s">
        <v>38</v>
      </c>
      <c r="D18" s="13"/>
      <c r="E18" s="15" t="s">
        <v>29</v>
      </c>
      <c r="F18" s="32" t="s">
        <v>167</v>
      </c>
      <c r="G18" s="26" t="s">
        <v>118</v>
      </c>
      <c r="H18" s="5">
        <v>0</v>
      </c>
      <c r="I18" s="5">
        <v>0</v>
      </c>
      <c r="J18" s="5">
        <v>0</v>
      </c>
      <c r="K18" s="16">
        <v>0</v>
      </c>
      <c r="L18" s="16">
        <v>0</v>
      </c>
      <c r="M18" s="16">
        <f t="shared" si="2"/>
        <v>0</v>
      </c>
      <c r="N18" s="5">
        <v>0</v>
      </c>
      <c r="O18" s="33">
        <v>0</v>
      </c>
      <c r="P18" s="16">
        <v>0</v>
      </c>
      <c r="Q18" s="16">
        <f t="shared" si="3"/>
        <v>0</v>
      </c>
    </row>
    <row r="19" spans="1:17" x14ac:dyDescent="0.3">
      <c r="A19" s="12">
        <f t="shared" si="1"/>
        <v>12</v>
      </c>
      <c r="B19" s="13" t="s">
        <v>94</v>
      </c>
      <c r="C19" s="14" t="s">
        <v>38</v>
      </c>
      <c r="D19" s="13"/>
      <c r="E19" s="15" t="s">
        <v>29</v>
      </c>
      <c r="F19" s="32" t="s">
        <v>168</v>
      </c>
      <c r="G19" s="26" t="s">
        <v>119</v>
      </c>
      <c r="H19" s="5">
        <v>1</v>
      </c>
      <c r="I19" s="5">
        <v>1</v>
      </c>
      <c r="J19" s="5">
        <v>1</v>
      </c>
      <c r="K19" s="16">
        <v>1736.7</v>
      </c>
      <c r="L19" s="16">
        <v>1736.7</v>
      </c>
      <c r="M19" s="16">
        <f t="shared" si="2"/>
        <v>0</v>
      </c>
      <c r="N19" s="5">
        <v>2</v>
      </c>
      <c r="O19" s="33">
        <v>7194.9</v>
      </c>
      <c r="P19" s="16">
        <v>7194.9</v>
      </c>
      <c r="Q19" s="16">
        <f t="shared" si="3"/>
        <v>0</v>
      </c>
    </row>
    <row r="20" spans="1:17" x14ac:dyDescent="0.3">
      <c r="A20" s="12">
        <f t="shared" si="1"/>
        <v>13</v>
      </c>
      <c r="B20" s="22" t="s">
        <v>276</v>
      </c>
      <c r="C20" s="19" t="s">
        <v>38</v>
      </c>
      <c r="D20" s="20"/>
      <c r="E20" s="15" t="s">
        <v>30</v>
      </c>
      <c r="F20" s="32" t="s">
        <v>88</v>
      </c>
      <c r="G20" s="26" t="s">
        <v>118</v>
      </c>
      <c r="H20" s="5">
        <v>0</v>
      </c>
      <c r="I20" s="5">
        <v>0</v>
      </c>
      <c r="J20" s="5">
        <v>0</v>
      </c>
      <c r="K20" s="16">
        <v>0</v>
      </c>
      <c r="L20" s="16">
        <v>0</v>
      </c>
      <c r="M20" s="16">
        <f t="shared" si="2"/>
        <v>0</v>
      </c>
      <c r="N20" s="5">
        <v>0</v>
      </c>
      <c r="O20" s="33">
        <v>0</v>
      </c>
      <c r="P20" s="16">
        <v>0</v>
      </c>
      <c r="Q20" s="16">
        <f t="shared" si="3"/>
        <v>0</v>
      </c>
    </row>
    <row r="21" spans="1:17" x14ac:dyDescent="0.3">
      <c r="A21" s="12">
        <f t="shared" si="1"/>
        <v>14</v>
      </c>
      <c r="B21" s="22" t="s">
        <v>276</v>
      </c>
      <c r="C21" s="19" t="s">
        <v>38</v>
      </c>
      <c r="D21" s="20"/>
      <c r="E21" s="15" t="s">
        <v>30</v>
      </c>
      <c r="F21" s="32" t="s">
        <v>88</v>
      </c>
      <c r="G21" s="26" t="s">
        <v>119</v>
      </c>
      <c r="H21" s="5">
        <v>2</v>
      </c>
      <c r="I21" s="5">
        <v>0</v>
      </c>
      <c r="J21" s="5">
        <v>0</v>
      </c>
      <c r="K21" s="16">
        <v>0</v>
      </c>
      <c r="L21" s="16">
        <v>0</v>
      </c>
      <c r="M21" s="16">
        <f t="shared" si="2"/>
        <v>0</v>
      </c>
      <c r="N21" s="5">
        <v>3</v>
      </c>
      <c r="O21" s="33">
        <v>8842.02</v>
      </c>
      <c r="P21" s="16">
        <v>8842.02</v>
      </c>
      <c r="Q21" s="16">
        <f t="shared" si="3"/>
        <v>0</v>
      </c>
    </row>
    <row r="22" spans="1:17" x14ac:dyDescent="0.3">
      <c r="A22" s="12">
        <f t="shared" si="1"/>
        <v>15</v>
      </c>
      <c r="B22" s="13" t="s">
        <v>147</v>
      </c>
      <c r="C22" s="14" t="s">
        <v>38</v>
      </c>
      <c r="D22" s="13"/>
      <c r="E22" s="15" t="s">
        <v>29</v>
      </c>
      <c r="F22" s="32" t="s">
        <v>88</v>
      </c>
      <c r="G22" s="26" t="s">
        <v>118</v>
      </c>
      <c r="H22" s="5">
        <v>0</v>
      </c>
      <c r="I22" s="5">
        <v>0</v>
      </c>
      <c r="J22" s="5">
        <v>0</v>
      </c>
      <c r="K22" s="16">
        <v>0</v>
      </c>
      <c r="L22" s="16">
        <v>0</v>
      </c>
      <c r="M22" s="16">
        <f t="shared" si="2"/>
        <v>0</v>
      </c>
      <c r="N22" s="5">
        <v>0</v>
      </c>
      <c r="O22" s="33">
        <v>0</v>
      </c>
      <c r="P22" s="16">
        <v>0</v>
      </c>
      <c r="Q22" s="16">
        <f t="shared" si="3"/>
        <v>0</v>
      </c>
    </row>
    <row r="23" spans="1:17" x14ac:dyDescent="0.3">
      <c r="A23" s="12">
        <f t="shared" si="1"/>
        <v>16</v>
      </c>
      <c r="B23" s="13" t="s">
        <v>126</v>
      </c>
      <c r="C23" s="14" t="s">
        <v>38</v>
      </c>
      <c r="D23" s="13"/>
      <c r="E23" s="15" t="s">
        <v>29</v>
      </c>
      <c r="F23" s="32" t="s">
        <v>169</v>
      </c>
      <c r="G23" s="26" t="s">
        <v>118</v>
      </c>
      <c r="H23" s="5">
        <v>6</v>
      </c>
      <c r="I23" s="5">
        <v>2</v>
      </c>
      <c r="J23" s="5">
        <v>3</v>
      </c>
      <c r="K23" s="16">
        <v>2949.75</v>
      </c>
      <c r="L23" s="16">
        <v>0</v>
      </c>
      <c r="M23" s="16">
        <f t="shared" si="2"/>
        <v>2949.75</v>
      </c>
      <c r="N23" s="5">
        <v>5</v>
      </c>
      <c r="O23" s="33">
        <v>9545.2199999999993</v>
      </c>
      <c r="P23" s="16">
        <v>5892.59</v>
      </c>
      <c r="Q23" s="16">
        <f t="shared" si="3"/>
        <v>3652.6299999999992</v>
      </c>
    </row>
    <row r="24" spans="1:17" x14ac:dyDescent="0.3">
      <c r="A24" s="12">
        <f t="shared" si="1"/>
        <v>17</v>
      </c>
      <c r="B24" s="13" t="s">
        <v>126</v>
      </c>
      <c r="C24" s="14" t="s">
        <v>38</v>
      </c>
      <c r="D24" s="13"/>
      <c r="E24" s="15" t="s">
        <v>29</v>
      </c>
      <c r="F24" s="32" t="s">
        <v>170</v>
      </c>
      <c r="G24" s="26" t="s">
        <v>119</v>
      </c>
      <c r="H24" s="5">
        <v>7</v>
      </c>
      <c r="I24" s="5">
        <v>0</v>
      </c>
      <c r="J24" s="5">
        <v>0</v>
      </c>
      <c r="K24" s="16">
        <v>0</v>
      </c>
      <c r="L24" s="16">
        <v>0</v>
      </c>
      <c r="M24" s="16">
        <f t="shared" si="2"/>
        <v>0</v>
      </c>
      <c r="N24" s="5">
        <v>1</v>
      </c>
      <c r="O24" s="33">
        <v>1736.7</v>
      </c>
      <c r="P24" s="16">
        <v>0</v>
      </c>
      <c r="Q24" s="16">
        <f t="shared" si="3"/>
        <v>1736.7</v>
      </c>
    </row>
    <row r="25" spans="1:17" x14ac:dyDescent="0.3">
      <c r="A25" s="12">
        <f t="shared" si="1"/>
        <v>18</v>
      </c>
      <c r="B25" s="17" t="s">
        <v>2</v>
      </c>
      <c r="C25" s="18" t="s">
        <v>38</v>
      </c>
      <c r="D25" s="19"/>
      <c r="E25" s="15" t="s">
        <v>27</v>
      </c>
      <c r="F25" s="32" t="s">
        <v>171</v>
      </c>
      <c r="G25" s="26" t="s">
        <v>118</v>
      </c>
      <c r="H25" s="5">
        <v>3</v>
      </c>
      <c r="I25" s="5">
        <v>1</v>
      </c>
      <c r="J25" s="5">
        <v>1</v>
      </c>
      <c r="K25" s="16">
        <v>372.15</v>
      </c>
      <c r="L25" s="16">
        <v>0</v>
      </c>
      <c r="M25" s="16">
        <f t="shared" si="2"/>
        <v>372.15</v>
      </c>
      <c r="N25" s="5">
        <v>6</v>
      </c>
      <c r="O25" s="33">
        <v>4798.01</v>
      </c>
      <c r="P25" s="16">
        <v>2795.04</v>
      </c>
      <c r="Q25" s="16">
        <f t="shared" si="3"/>
        <v>2002.9700000000003</v>
      </c>
    </row>
    <row r="26" spans="1:17" x14ac:dyDescent="0.3">
      <c r="A26" s="12">
        <f t="shared" si="1"/>
        <v>19</v>
      </c>
      <c r="B26" s="17" t="s">
        <v>2</v>
      </c>
      <c r="C26" s="18" t="s">
        <v>38</v>
      </c>
      <c r="D26" s="19"/>
      <c r="E26" s="15" t="s">
        <v>27</v>
      </c>
      <c r="F26" s="32" t="s">
        <v>172</v>
      </c>
      <c r="G26" s="26" t="s">
        <v>119</v>
      </c>
      <c r="H26" s="5">
        <v>2</v>
      </c>
      <c r="I26" s="5">
        <v>0</v>
      </c>
      <c r="J26" s="5">
        <v>0</v>
      </c>
      <c r="K26" s="16">
        <v>0</v>
      </c>
      <c r="L26" s="16">
        <v>0</v>
      </c>
      <c r="M26" s="16">
        <f t="shared" si="2"/>
        <v>0</v>
      </c>
      <c r="N26" s="5">
        <v>2</v>
      </c>
      <c r="O26" s="33">
        <v>2481</v>
      </c>
      <c r="P26" s="16">
        <v>0</v>
      </c>
      <c r="Q26" s="16">
        <f t="shared" si="3"/>
        <v>2481</v>
      </c>
    </row>
    <row r="27" spans="1:17" x14ac:dyDescent="0.3">
      <c r="A27" s="12">
        <f t="shared" si="1"/>
        <v>20</v>
      </c>
      <c r="B27" s="17" t="s">
        <v>3</v>
      </c>
      <c r="C27" s="18" t="s">
        <v>38</v>
      </c>
      <c r="D27" s="19"/>
      <c r="E27" s="15" t="s">
        <v>28</v>
      </c>
      <c r="F27" s="32" t="s">
        <v>173</v>
      </c>
      <c r="G27" s="26" t="s">
        <v>118</v>
      </c>
      <c r="H27" s="5">
        <v>6</v>
      </c>
      <c r="I27" s="5">
        <v>1</v>
      </c>
      <c r="J27" s="5">
        <v>1</v>
      </c>
      <c r="K27" s="16">
        <v>1228.0999999999999</v>
      </c>
      <c r="L27" s="16">
        <v>0</v>
      </c>
      <c r="M27" s="16">
        <f t="shared" si="2"/>
        <v>1228.0999999999999</v>
      </c>
      <c r="N27" s="5">
        <v>2</v>
      </c>
      <c r="O27" s="33">
        <v>3324.54</v>
      </c>
      <c r="P27" s="16">
        <v>3324.54</v>
      </c>
      <c r="Q27" s="16">
        <f t="shared" si="3"/>
        <v>0</v>
      </c>
    </row>
    <row r="28" spans="1:17" x14ac:dyDescent="0.3">
      <c r="A28" s="12">
        <f t="shared" si="1"/>
        <v>21</v>
      </c>
      <c r="B28" s="17" t="s">
        <v>3</v>
      </c>
      <c r="C28" s="18" t="s">
        <v>38</v>
      </c>
      <c r="D28" s="19"/>
      <c r="E28" s="15" t="s">
        <v>28</v>
      </c>
      <c r="F28" s="32" t="s">
        <v>167</v>
      </c>
      <c r="G28" s="26" t="s">
        <v>121</v>
      </c>
      <c r="H28" s="5">
        <v>3</v>
      </c>
      <c r="I28" s="5">
        <v>0</v>
      </c>
      <c r="J28" s="5">
        <v>0</v>
      </c>
      <c r="K28" s="16">
        <v>0</v>
      </c>
      <c r="L28" s="16">
        <v>0</v>
      </c>
      <c r="M28" s="16">
        <f t="shared" si="2"/>
        <v>0</v>
      </c>
      <c r="N28" s="5">
        <v>2</v>
      </c>
      <c r="O28" s="33">
        <v>3473.4</v>
      </c>
      <c r="P28" s="16">
        <v>1736.7</v>
      </c>
      <c r="Q28" s="16">
        <f t="shared" si="3"/>
        <v>1736.7</v>
      </c>
    </row>
    <row r="29" spans="1:17" x14ac:dyDescent="0.3">
      <c r="A29" s="12">
        <f t="shared" si="1"/>
        <v>22</v>
      </c>
      <c r="B29" s="17" t="s">
        <v>148</v>
      </c>
      <c r="C29" s="18" t="s">
        <v>38</v>
      </c>
      <c r="D29" s="19"/>
      <c r="E29" s="15" t="s">
        <v>29</v>
      </c>
      <c r="F29" s="32" t="s">
        <v>88</v>
      </c>
      <c r="G29" s="26" t="s">
        <v>119</v>
      </c>
      <c r="H29" s="5">
        <v>3</v>
      </c>
      <c r="I29" s="5">
        <v>1</v>
      </c>
      <c r="J29" s="5">
        <v>1</v>
      </c>
      <c r="K29" s="16">
        <v>1736.7</v>
      </c>
      <c r="L29" s="16">
        <v>0</v>
      </c>
      <c r="M29" s="16">
        <f t="shared" si="2"/>
        <v>1736.7</v>
      </c>
      <c r="N29" s="5">
        <v>7</v>
      </c>
      <c r="O29" s="33">
        <v>13645.500000000002</v>
      </c>
      <c r="P29" s="16">
        <v>0</v>
      </c>
      <c r="Q29" s="16">
        <f t="shared" si="3"/>
        <v>13645.500000000002</v>
      </c>
    </row>
    <row r="30" spans="1:17" x14ac:dyDescent="0.3">
      <c r="A30" s="12">
        <f t="shared" si="1"/>
        <v>23</v>
      </c>
      <c r="B30" s="21" t="s">
        <v>89</v>
      </c>
      <c r="C30" s="18" t="s">
        <v>38</v>
      </c>
      <c r="D30" s="20"/>
      <c r="E30" s="15" t="s">
        <v>30</v>
      </c>
      <c r="F30" s="32" t="s">
        <v>174</v>
      </c>
      <c r="G30" s="26" t="s">
        <v>118</v>
      </c>
      <c r="H30" s="5">
        <v>7</v>
      </c>
      <c r="I30" s="5">
        <v>2</v>
      </c>
      <c r="J30" s="5">
        <v>2</v>
      </c>
      <c r="K30" s="16">
        <v>6284.92</v>
      </c>
      <c r="L30" s="16">
        <v>2161.5</v>
      </c>
      <c r="M30" s="16">
        <f t="shared" si="2"/>
        <v>4123.42</v>
      </c>
      <c r="N30" s="5">
        <v>3</v>
      </c>
      <c r="O30" s="33">
        <v>34014.01</v>
      </c>
      <c r="P30" s="16">
        <v>24447.279999999999</v>
      </c>
      <c r="Q30" s="16">
        <f t="shared" si="3"/>
        <v>9566.7300000000032</v>
      </c>
    </row>
    <row r="31" spans="1:17" x14ac:dyDescent="0.3">
      <c r="A31" s="12">
        <f t="shared" si="1"/>
        <v>24</v>
      </c>
      <c r="B31" s="21" t="s">
        <v>89</v>
      </c>
      <c r="C31" s="18" t="s">
        <v>38</v>
      </c>
      <c r="D31" s="20"/>
      <c r="E31" s="15" t="s">
        <v>30</v>
      </c>
      <c r="F31" s="32" t="s">
        <v>175</v>
      </c>
      <c r="G31" s="26" t="s">
        <v>119</v>
      </c>
      <c r="H31" s="5">
        <v>6</v>
      </c>
      <c r="I31" s="5">
        <v>0</v>
      </c>
      <c r="J31" s="5">
        <v>0</v>
      </c>
      <c r="K31" s="16">
        <v>0</v>
      </c>
      <c r="L31" s="16">
        <v>0</v>
      </c>
      <c r="M31" s="16">
        <f t="shared" si="2"/>
        <v>0</v>
      </c>
      <c r="N31" s="5">
        <v>7</v>
      </c>
      <c r="O31" s="33">
        <v>14886</v>
      </c>
      <c r="P31" s="16">
        <v>2481</v>
      </c>
      <c r="Q31" s="16">
        <f t="shared" si="3"/>
        <v>12405</v>
      </c>
    </row>
    <row r="32" spans="1:17" x14ac:dyDescent="0.3">
      <c r="A32" s="12">
        <f t="shared" si="1"/>
        <v>25</v>
      </c>
      <c r="B32" s="17" t="s">
        <v>4</v>
      </c>
      <c r="C32" s="18" t="s">
        <v>38</v>
      </c>
      <c r="D32" s="19"/>
      <c r="E32" s="15" t="s">
        <v>29</v>
      </c>
      <c r="F32" s="32" t="s">
        <v>176</v>
      </c>
      <c r="G32" s="26" t="s">
        <v>118</v>
      </c>
      <c r="H32" s="5">
        <v>0</v>
      </c>
      <c r="I32" s="5">
        <v>0</v>
      </c>
      <c r="J32" s="5">
        <v>0</v>
      </c>
      <c r="K32" s="16">
        <v>0</v>
      </c>
      <c r="L32" s="16">
        <v>0</v>
      </c>
      <c r="M32" s="16">
        <f t="shared" si="2"/>
        <v>0</v>
      </c>
      <c r="N32" s="5">
        <v>0</v>
      </c>
      <c r="O32" s="33">
        <v>0</v>
      </c>
      <c r="P32" s="16">
        <v>0</v>
      </c>
      <c r="Q32" s="16">
        <f t="shared" si="3"/>
        <v>0</v>
      </c>
    </row>
    <row r="33" spans="1:17" x14ac:dyDescent="0.3">
      <c r="A33" s="12">
        <f t="shared" si="1"/>
        <v>26</v>
      </c>
      <c r="B33" s="17" t="s">
        <v>177</v>
      </c>
      <c r="C33" s="18" t="s">
        <v>38</v>
      </c>
      <c r="D33" s="19"/>
      <c r="E33" s="15" t="s">
        <v>29</v>
      </c>
      <c r="F33" s="32" t="s">
        <v>178</v>
      </c>
      <c r="G33" s="26" t="s">
        <v>118</v>
      </c>
      <c r="H33" s="5">
        <v>6</v>
      </c>
      <c r="I33" s="5">
        <v>4</v>
      </c>
      <c r="J33" s="5">
        <v>5</v>
      </c>
      <c r="K33" s="16">
        <v>3045.1100000000006</v>
      </c>
      <c r="L33" s="16">
        <v>2111.0100000000002</v>
      </c>
      <c r="M33" s="16">
        <f t="shared" si="2"/>
        <v>934.10000000000036</v>
      </c>
      <c r="N33" s="5">
        <v>4</v>
      </c>
      <c r="O33" s="33">
        <v>7682.33</v>
      </c>
      <c r="P33" s="16">
        <v>7682.33</v>
      </c>
      <c r="Q33" s="16">
        <f t="shared" si="3"/>
        <v>0</v>
      </c>
    </row>
    <row r="34" spans="1:17" x14ac:dyDescent="0.3">
      <c r="A34" s="12">
        <f t="shared" si="1"/>
        <v>27</v>
      </c>
      <c r="B34" s="17" t="s">
        <v>179</v>
      </c>
      <c r="C34" s="18" t="s">
        <v>38</v>
      </c>
      <c r="D34" s="19"/>
      <c r="E34" s="15" t="s">
        <v>29</v>
      </c>
      <c r="F34" s="32" t="s">
        <v>180</v>
      </c>
      <c r="G34" s="26" t="s">
        <v>118</v>
      </c>
      <c r="H34" s="5">
        <v>5</v>
      </c>
      <c r="I34" s="5">
        <v>5</v>
      </c>
      <c r="J34" s="5">
        <v>6</v>
      </c>
      <c r="K34" s="16">
        <v>4694.3599999999997</v>
      </c>
      <c r="L34" s="16">
        <v>2282.52</v>
      </c>
      <c r="M34" s="16">
        <f t="shared" si="2"/>
        <v>2411.8399999999997</v>
      </c>
      <c r="N34" s="5">
        <v>0</v>
      </c>
      <c r="O34" s="33">
        <v>0</v>
      </c>
      <c r="P34" s="16">
        <v>0</v>
      </c>
      <c r="Q34" s="16">
        <f t="shared" si="3"/>
        <v>0</v>
      </c>
    </row>
    <row r="35" spans="1:17" x14ac:dyDescent="0.3">
      <c r="A35" s="12">
        <f t="shared" si="1"/>
        <v>28</v>
      </c>
      <c r="B35" s="17" t="s">
        <v>5</v>
      </c>
      <c r="C35" s="18" t="s">
        <v>38</v>
      </c>
      <c r="D35" s="19"/>
      <c r="E35" s="15" t="s">
        <v>30</v>
      </c>
      <c r="F35" s="32" t="s">
        <v>181</v>
      </c>
      <c r="G35" s="26" t="s">
        <v>118</v>
      </c>
      <c r="H35" s="5">
        <v>5</v>
      </c>
      <c r="I35" s="5">
        <v>2</v>
      </c>
      <c r="J35" s="5">
        <v>7</v>
      </c>
      <c r="K35" s="16">
        <v>9568.23</v>
      </c>
      <c r="L35" s="16">
        <v>0</v>
      </c>
      <c r="M35" s="16">
        <f t="shared" si="2"/>
        <v>9568.23</v>
      </c>
      <c r="N35" s="5">
        <v>2</v>
      </c>
      <c r="O35" s="33">
        <v>3804.94</v>
      </c>
      <c r="P35" s="16">
        <v>793.92</v>
      </c>
      <c r="Q35" s="16">
        <f t="shared" si="3"/>
        <v>3011.02</v>
      </c>
    </row>
    <row r="36" spans="1:17" x14ac:dyDescent="0.3">
      <c r="A36" s="12">
        <f t="shared" si="1"/>
        <v>29</v>
      </c>
      <c r="B36" s="17" t="s">
        <v>5</v>
      </c>
      <c r="C36" s="18" t="s">
        <v>38</v>
      </c>
      <c r="D36" s="19"/>
      <c r="E36" s="15" t="s">
        <v>30</v>
      </c>
      <c r="F36" s="32" t="s">
        <v>182</v>
      </c>
      <c r="G36" s="26" t="s">
        <v>119</v>
      </c>
      <c r="H36" s="5">
        <v>2</v>
      </c>
      <c r="I36" s="5">
        <v>2</v>
      </c>
      <c r="J36" s="5">
        <v>4</v>
      </c>
      <c r="K36" s="16">
        <v>2286.8999999999996</v>
      </c>
      <c r="L36" s="16">
        <v>0</v>
      </c>
      <c r="M36" s="16">
        <f t="shared" si="2"/>
        <v>2286.8999999999996</v>
      </c>
      <c r="N36" s="5">
        <v>9</v>
      </c>
      <c r="O36" s="33">
        <v>13485.4</v>
      </c>
      <c r="P36" s="16">
        <v>4783.8999999999996</v>
      </c>
      <c r="Q36" s="16">
        <f t="shared" si="3"/>
        <v>8701.5</v>
      </c>
    </row>
    <row r="37" spans="1:17" x14ac:dyDescent="0.3">
      <c r="A37" s="12">
        <f t="shared" si="1"/>
        <v>30</v>
      </c>
      <c r="B37" s="21" t="s">
        <v>6</v>
      </c>
      <c r="C37" s="18" t="s">
        <v>38</v>
      </c>
      <c r="D37" s="19"/>
      <c r="E37" s="15" t="s">
        <v>31</v>
      </c>
      <c r="F37" s="32" t="s">
        <v>88</v>
      </c>
      <c r="G37" s="26" t="s">
        <v>118</v>
      </c>
      <c r="H37" s="5">
        <v>0</v>
      </c>
      <c r="I37" s="5">
        <v>0</v>
      </c>
      <c r="J37" s="5">
        <v>0</v>
      </c>
      <c r="K37" s="16">
        <v>0</v>
      </c>
      <c r="L37" s="16">
        <v>0</v>
      </c>
      <c r="M37" s="16">
        <f t="shared" si="2"/>
        <v>0</v>
      </c>
      <c r="N37" s="5">
        <v>0</v>
      </c>
      <c r="O37" s="33">
        <v>0</v>
      </c>
      <c r="P37" s="16">
        <v>0</v>
      </c>
      <c r="Q37" s="16">
        <f t="shared" si="3"/>
        <v>0</v>
      </c>
    </row>
    <row r="38" spans="1:17" x14ac:dyDescent="0.3">
      <c r="A38" s="12">
        <f t="shared" si="1"/>
        <v>31</v>
      </c>
      <c r="B38" s="21" t="s">
        <v>6</v>
      </c>
      <c r="C38" s="18" t="s">
        <v>38</v>
      </c>
      <c r="D38" s="19"/>
      <c r="E38" s="15" t="s">
        <v>31</v>
      </c>
      <c r="F38" s="32" t="s">
        <v>181</v>
      </c>
      <c r="G38" s="26" t="s">
        <v>119</v>
      </c>
      <c r="H38" s="5">
        <v>2</v>
      </c>
      <c r="I38" s="5">
        <v>0</v>
      </c>
      <c r="J38" s="5">
        <v>0</v>
      </c>
      <c r="K38" s="16">
        <v>0</v>
      </c>
      <c r="L38" s="16">
        <v>0</v>
      </c>
      <c r="M38" s="16">
        <f t="shared" si="2"/>
        <v>0</v>
      </c>
      <c r="N38" s="5">
        <v>0</v>
      </c>
      <c r="O38" s="33">
        <v>0</v>
      </c>
      <c r="P38" s="16">
        <v>0</v>
      </c>
      <c r="Q38" s="16">
        <f t="shared" si="3"/>
        <v>0</v>
      </c>
    </row>
    <row r="39" spans="1:17" x14ac:dyDescent="0.3">
      <c r="A39" s="12">
        <f t="shared" si="1"/>
        <v>32</v>
      </c>
      <c r="B39" s="21" t="s">
        <v>270</v>
      </c>
      <c r="C39" s="18" t="s">
        <v>38</v>
      </c>
      <c r="D39" s="19"/>
      <c r="E39" s="15" t="s">
        <v>30</v>
      </c>
      <c r="F39" s="32" t="s">
        <v>271</v>
      </c>
      <c r="G39" s="26" t="s">
        <v>118</v>
      </c>
      <c r="H39" s="5">
        <v>2</v>
      </c>
      <c r="I39" s="5">
        <v>1</v>
      </c>
      <c r="J39" s="5">
        <v>1</v>
      </c>
      <c r="K39" s="16">
        <v>1687.08</v>
      </c>
      <c r="L39" s="16">
        <v>0</v>
      </c>
      <c r="M39" s="16">
        <f t="shared" si="2"/>
        <v>1687.08</v>
      </c>
      <c r="N39" s="5">
        <v>0</v>
      </c>
      <c r="O39" s="33">
        <v>0</v>
      </c>
      <c r="P39" s="16">
        <v>0</v>
      </c>
      <c r="Q39" s="16">
        <f t="shared" si="3"/>
        <v>0</v>
      </c>
    </row>
    <row r="40" spans="1:17" x14ac:dyDescent="0.3">
      <c r="A40" s="12">
        <f t="shared" si="1"/>
        <v>33</v>
      </c>
      <c r="B40" s="21" t="s">
        <v>270</v>
      </c>
      <c r="C40" s="18" t="s">
        <v>38</v>
      </c>
      <c r="D40" s="19"/>
      <c r="E40" s="15" t="s">
        <v>30</v>
      </c>
      <c r="F40" s="32" t="s">
        <v>271</v>
      </c>
      <c r="G40" s="26" t="s">
        <v>119</v>
      </c>
      <c r="H40" s="5">
        <v>2</v>
      </c>
      <c r="I40" s="5">
        <v>0</v>
      </c>
      <c r="J40" s="5">
        <v>0</v>
      </c>
      <c r="K40" s="16">
        <v>0</v>
      </c>
      <c r="L40" s="16">
        <v>0</v>
      </c>
      <c r="M40" s="16">
        <f t="shared" si="2"/>
        <v>0</v>
      </c>
      <c r="N40" s="5">
        <v>0</v>
      </c>
      <c r="O40" s="33">
        <v>0</v>
      </c>
      <c r="P40" s="16">
        <v>0</v>
      </c>
      <c r="Q40" s="16">
        <f t="shared" si="3"/>
        <v>0</v>
      </c>
    </row>
    <row r="41" spans="1:17" x14ac:dyDescent="0.3">
      <c r="A41" s="12">
        <f t="shared" si="1"/>
        <v>34</v>
      </c>
      <c r="B41" s="21" t="s">
        <v>133</v>
      </c>
      <c r="C41" s="18" t="s">
        <v>38</v>
      </c>
      <c r="D41" s="19"/>
      <c r="E41" s="15" t="s">
        <v>31</v>
      </c>
      <c r="F41" s="32" t="s">
        <v>183</v>
      </c>
      <c r="G41" s="26" t="s">
        <v>119</v>
      </c>
      <c r="H41" s="5">
        <v>1</v>
      </c>
      <c r="I41" s="5">
        <v>0</v>
      </c>
      <c r="J41" s="5">
        <v>0</v>
      </c>
      <c r="K41" s="16">
        <v>0</v>
      </c>
      <c r="L41" s="16">
        <v>0</v>
      </c>
      <c r="M41" s="16">
        <f t="shared" si="2"/>
        <v>0</v>
      </c>
      <c r="N41" s="5">
        <v>0</v>
      </c>
      <c r="O41" s="33">
        <v>0</v>
      </c>
      <c r="P41" s="16">
        <v>0</v>
      </c>
      <c r="Q41" s="16">
        <f t="shared" si="3"/>
        <v>0</v>
      </c>
    </row>
    <row r="42" spans="1:17" x14ac:dyDescent="0.3">
      <c r="A42" s="12">
        <f t="shared" si="1"/>
        <v>35</v>
      </c>
      <c r="B42" s="22" t="s">
        <v>116</v>
      </c>
      <c r="C42" s="18" t="s">
        <v>38</v>
      </c>
      <c r="D42" s="19"/>
      <c r="E42" s="15" t="s">
        <v>30</v>
      </c>
      <c r="F42" s="32" t="s">
        <v>184</v>
      </c>
      <c r="G42" s="26" t="s">
        <v>118</v>
      </c>
      <c r="H42" s="5">
        <v>8</v>
      </c>
      <c r="I42" s="5">
        <v>3</v>
      </c>
      <c r="J42" s="5">
        <v>4</v>
      </c>
      <c r="K42" s="16">
        <v>5402.6699999999992</v>
      </c>
      <c r="L42" s="16">
        <v>4291.1799999999994</v>
      </c>
      <c r="M42" s="16">
        <f t="shared" si="2"/>
        <v>1111.4899999999998</v>
      </c>
      <c r="N42" s="5">
        <v>1</v>
      </c>
      <c r="O42" s="33">
        <v>2356.85</v>
      </c>
      <c r="P42" s="16">
        <v>2356.85</v>
      </c>
      <c r="Q42" s="16">
        <f t="shared" si="3"/>
        <v>0</v>
      </c>
    </row>
    <row r="43" spans="1:17" x14ac:dyDescent="0.3">
      <c r="A43" s="12">
        <f t="shared" si="1"/>
        <v>36</v>
      </c>
      <c r="B43" s="22" t="s">
        <v>262</v>
      </c>
      <c r="C43" s="18" t="s">
        <v>38</v>
      </c>
      <c r="D43" s="19"/>
      <c r="E43" s="15" t="s">
        <v>28</v>
      </c>
      <c r="F43" s="32" t="s">
        <v>88</v>
      </c>
      <c r="G43" s="26" t="s">
        <v>121</v>
      </c>
      <c r="H43" s="5">
        <v>0</v>
      </c>
      <c r="I43" s="5">
        <v>0</v>
      </c>
      <c r="J43" s="5">
        <v>0</v>
      </c>
      <c r="K43" s="16">
        <v>0</v>
      </c>
      <c r="L43" s="16">
        <v>0</v>
      </c>
      <c r="M43" s="16">
        <f t="shared" si="2"/>
        <v>0</v>
      </c>
      <c r="N43" s="5">
        <v>0</v>
      </c>
      <c r="O43" s="33">
        <v>0</v>
      </c>
      <c r="P43" s="16">
        <v>0</v>
      </c>
      <c r="Q43" s="16">
        <f t="shared" si="3"/>
        <v>0</v>
      </c>
    </row>
    <row r="44" spans="1:17" x14ac:dyDescent="0.3">
      <c r="A44" s="12">
        <f t="shared" si="1"/>
        <v>37</v>
      </c>
      <c r="B44" s="22" t="s">
        <v>7</v>
      </c>
      <c r="C44" s="18" t="s">
        <v>38</v>
      </c>
      <c r="D44" s="19"/>
      <c r="E44" s="15" t="s">
        <v>30</v>
      </c>
      <c r="F44" s="32" t="s">
        <v>185</v>
      </c>
      <c r="G44" s="26" t="s">
        <v>118</v>
      </c>
      <c r="H44" s="5">
        <v>4</v>
      </c>
      <c r="I44" s="5">
        <v>2</v>
      </c>
      <c r="J44" s="5">
        <v>2</v>
      </c>
      <c r="K44" s="16">
        <v>1538.2199999999998</v>
      </c>
      <c r="L44" s="16">
        <v>793.92</v>
      </c>
      <c r="M44" s="16">
        <f t="shared" si="2"/>
        <v>744.29999999999984</v>
      </c>
      <c r="N44" s="5">
        <v>0</v>
      </c>
      <c r="O44" s="33">
        <v>0</v>
      </c>
      <c r="P44" s="16">
        <v>0</v>
      </c>
      <c r="Q44" s="16">
        <f t="shared" si="3"/>
        <v>0</v>
      </c>
    </row>
    <row r="45" spans="1:17" x14ac:dyDescent="0.3">
      <c r="A45" s="12">
        <f t="shared" si="1"/>
        <v>38</v>
      </c>
      <c r="B45" s="22" t="s">
        <v>95</v>
      </c>
      <c r="C45" s="18" t="s">
        <v>38</v>
      </c>
      <c r="D45" s="19"/>
      <c r="E45" s="15" t="s">
        <v>30</v>
      </c>
      <c r="F45" s="32" t="s">
        <v>186</v>
      </c>
      <c r="G45" s="26" t="s">
        <v>118</v>
      </c>
      <c r="H45" s="5">
        <v>7</v>
      </c>
      <c r="I45" s="5">
        <v>4</v>
      </c>
      <c r="J45" s="5">
        <v>4</v>
      </c>
      <c r="K45" s="16">
        <v>15971.220000000001</v>
      </c>
      <c r="L45" s="16">
        <v>11949.02</v>
      </c>
      <c r="M45" s="16">
        <f t="shared" si="2"/>
        <v>4022.2000000000007</v>
      </c>
      <c r="N45" s="5">
        <v>4</v>
      </c>
      <c r="O45" s="33">
        <v>14919.49</v>
      </c>
      <c r="P45" s="16">
        <v>13654.18</v>
      </c>
      <c r="Q45" s="16">
        <f t="shared" si="3"/>
        <v>1265.3099999999995</v>
      </c>
    </row>
    <row r="46" spans="1:17" x14ac:dyDescent="0.3">
      <c r="A46" s="12">
        <f t="shared" si="1"/>
        <v>39</v>
      </c>
      <c r="B46" s="22" t="s">
        <v>95</v>
      </c>
      <c r="C46" s="18" t="s">
        <v>38</v>
      </c>
      <c r="D46" s="19"/>
      <c r="E46" s="15" t="s">
        <v>30</v>
      </c>
      <c r="F46" s="32" t="s">
        <v>173</v>
      </c>
      <c r="G46" s="26" t="s">
        <v>119</v>
      </c>
      <c r="H46" s="5">
        <v>5</v>
      </c>
      <c r="I46" s="5">
        <v>0</v>
      </c>
      <c r="J46" s="5">
        <v>0</v>
      </c>
      <c r="K46" s="16">
        <v>0</v>
      </c>
      <c r="L46" s="16">
        <v>0</v>
      </c>
      <c r="M46" s="16">
        <f t="shared" si="2"/>
        <v>0</v>
      </c>
      <c r="N46" s="5">
        <v>8</v>
      </c>
      <c r="O46" s="33">
        <v>7830.6</v>
      </c>
      <c r="P46" s="16">
        <v>2232.8999999999996</v>
      </c>
      <c r="Q46" s="16">
        <f t="shared" si="3"/>
        <v>5597.7000000000007</v>
      </c>
    </row>
    <row r="47" spans="1:17" x14ac:dyDescent="0.3">
      <c r="A47" s="12">
        <f t="shared" si="1"/>
        <v>40</v>
      </c>
      <c r="B47" s="22" t="s">
        <v>134</v>
      </c>
      <c r="C47" s="18" t="s">
        <v>38</v>
      </c>
      <c r="D47" s="19"/>
      <c r="E47" s="15" t="s">
        <v>30</v>
      </c>
      <c r="F47" s="32" t="s">
        <v>187</v>
      </c>
      <c r="G47" s="26" t="s">
        <v>118</v>
      </c>
      <c r="H47" s="5">
        <v>0</v>
      </c>
      <c r="I47" s="5">
        <v>0</v>
      </c>
      <c r="J47" s="5">
        <v>0</v>
      </c>
      <c r="K47" s="16">
        <v>0</v>
      </c>
      <c r="L47" s="16">
        <v>0</v>
      </c>
      <c r="M47" s="16">
        <f t="shared" si="2"/>
        <v>0</v>
      </c>
      <c r="N47" s="5">
        <v>0</v>
      </c>
      <c r="O47" s="33">
        <v>0</v>
      </c>
      <c r="P47" s="16">
        <v>0</v>
      </c>
      <c r="Q47" s="16">
        <f t="shared" si="3"/>
        <v>0</v>
      </c>
    </row>
    <row r="48" spans="1:17" x14ac:dyDescent="0.3">
      <c r="A48" s="12">
        <f t="shared" si="1"/>
        <v>41</v>
      </c>
      <c r="B48" s="22" t="s">
        <v>127</v>
      </c>
      <c r="C48" s="18" t="s">
        <v>38</v>
      </c>
      <c r="D48" s="19"/>
      <c r="E48" s="15" t="s">
        <v>30</v>
      </c>
      <c r="F48" s="32" t="s">
        <v>88</v>
      </c>
      <c r="G48" s="26" t="s">
        <v>118</v>
      </c>
      <c r="H48" s="5">
        <v>0</v>
      </c>
      <c r="I48" s="5">
        <v>0</v>
      </c>
      <c r="J48" s="5">
        <v>0</v>
      </c>
      <c r="K48" s="16">
        <v>0</v>
      </c>
      <c r="L48" s="16">
        <v>0</v>
      </c>
      <c r="M48" s="16">
        <f t="shared" si="2"/>
        <v>0</v>
      </c>
      <c r="N48" s="5">
        <v>0</v>
      </c>
      <c r="O48" s="33">
        <v>0</v>
      </c>
      <c r="P48" s="16">
        <v>0</v>
      </c>
      <c r="Q48" s="16">
        <f t="shared" si="3"/>
        <v>0</v>
      </c>
    </row>
    <row r="49" spans="1:17" x14ac:dyDescent="0.3">
      <c r="A49" s="12">
        <f t="shared" si="1"/>
        <v>42</v>
      </c>
      <c r="B49" s="22" t="s">
        <v>149</v>
      </c>
      <c r="C49" s="18" t="s">
        <v>38</v>
      </c>
      <c r="D49" s="19"/>
      <c r="E49" s="15" t="s">
        <v>30</v>
      </c>
      <c r="F49" s="32" t="s">
        <v>88</v>
      </c>
      <c r="G49" s="26" t="s">
        <v>118</v>
      </c>
      <c r="H49" s="5">
        <v>0</v>
      </c>
      <c r="I49" s="5">
        <v>0</v>
      </c>
      <c r="J49" s="5">
        <v>0</v>
      </c>
      <c r="K49" s="16">
        <v>0</v>
      </c>
      <c r="L49" s="16">
        <v>0</v>
      </c>
      <c r="M49" s="16">
        <f t="shared" si="2"/>
        <v>0</v>
      </c>
      <c r="N49" s="5">
        <v>0</v>
      </c>
      <c r="O49" s="33">
        <v>0</v>
      </c>
      <c r="P49" s="16">
        <v>0</v>
      </c>
      <c r="Q49" s="16">
        <f t="shared" si="3"/>
        <v>0</v>
      </c>
    </row>
    <row r="50" spans="1:17" x14ac:dyDescent="0.3">
      <c r="A50" s="12">
        <f t="shared" si="1"/>
        <v>43</v>
      </c>
      <c r="B50" s="22" t="s">
        <v>117</v>
      </c>
      <c r="C50" s="18" t="s">
        <v>38</v>
      </c>
      <c r="D50" s="19"/>
      <c r="E50" s="15" t="s">
        <v>30</v>
      </c>
      <c r="F50" s="32" t="s">
        <v>188</v>
      </c>
      <c r="G50" s="26" t="s">
        <v>118</v>
      </c>
      <c r="H50" s="5">
        <v>0</v>
      </c>
      <c r="I50" s="5">
        <v>0</v>
      </c>
      <c r="J50" s="5">
        <v>0</v>
      </c>
      <c r="K50" s="16">
        <v>0</v>
      </c>
      <c r="L50" s="16">
        <v>0</v>
      </c>
      <c r="M50" s="16">
        <f t="shared" si="2"/>
        <v>0</v>
      </c>
      <c r="N50" s="5">
        <v>1</v>
      </c>
      <c r="O50" s="33">
        <v>48379.5</v>
      </c>
      <c r="P50" s="16">
        <v>48379.5</v>
      </c>
      <c r="Q50" s="16">
        <f t="shared" si="3"/>
        <v>0</v>
      </c>
    </row>
    <row r="51" spans="1:17" x14ac:dyDescent="0.3">
      <c r="A51" s="12">
        <f t="shared" si="1"/>
        <v>44</v>
      </c>
      <c r="B51" s="22" t="s">
        <v>189</v>
      </c>
      <c r="C51" s="18" t="s">
        <v>38</v>
      </c>
      <c r="D51" s="19"/>
      <c r="E51" s="15" t="s">
        <v>30</v>
      </c>
      <c r="F51" s="32" t="s">
        <v>188</v>
      </c>
      <c r="G51" s="26" t="s">
        <v>119</v>
      </c>
      <c r="H51" s="5">
        <v>1</v>
      </c>
      <c r="I51" s="5">
        <v>0</v>
      </c>
      <c r="J51" s="5">
        <v>0</v>
      </c>
      <c r="K51" s="16">
        <v>0</v>
      </c>
      <c r="L51" s="16">
        <v>0</v>
      </c>
      <c r="M51" s="16">
        <f t="shared" si="2"/>
        <v>0</v>
      </c>
      <c r="N51" s="5">
        <v>2</v>
      </c>
      <c r="O51" s="33">
        <v>11412.6</v>
      </c>
      <c r="P51" s="16">
        <v>0</v>
      </c>
      <c r="Q51" s="16">
        <f t="shared" si="3"/>
        <v>11412.6</v>
      </c>
    </row>
    <row r="52" spans="1:17" x14ac:dyDescent="0.3">
      <c r="A52" s="12">
        <f t="shared" si="1"/>
        <v>45</v>
      </c>
      <c r="B52" s="22" t="s">
        <v>190</v>
      </c>
      <c r="C52" s="18" t="s">
        <v>38</v>
      </c>
      <c r="D52" s="19"/>
      <c r="E52" s="15" t="s">
        <v>30</v>
      </c>
      <c r="F52" s="32" t="s">
        <v>188</v>
      </c>
      <c r="G52" s="26" t="s">
        <v>119</v>
      </c>
      <c r="H52" s="5">
        <v>0</v>
      </c>
      <c r="I52" s="5">
        <v>0</v>
      </c>
      <c r="J52" s="5">
        <v>0</v>
      </c>
      <c r="K52" s="16">
        <v>0</v>
      </c>
      <c r="L52" s="16">
        <v>0</v>
      </c>
      <c r="M52" s="16">
        <f t="shared" si="2"/>
        <v>0</v>
      </c>
      <c r="N52" s="5">
        <v>0</v>
      </c>
      <c r="O52" s="33">
        <v>0</v>
      </c>
      <c r="P52" s="16">
        <v>0</v>
      </c>
      <c r="Q52" s="16">
        <f t="shared" si="3"/>
        <v>0</v>
      </c>
    </row>
    <row r="53" spans="1:17" x14ac:dyDescent="0.3">
      <c r="A53" s="12">
        <f t="shared" si="1"/>
        <v>46</v>
      </c>
      <c r="B53" s="22" t="s">
        <v>277</v>
      </c>
      <c r="C53" s="18" t="s">
        <v>38</v>
      </c>
      <c r="D53" s="19"/>
      <c r="E53" s="15" t="s">
        <v>32</v>
      </c>
      <c r="F53" s="32" t="s">
        <v>278</v>
      </c>
      <c r="G53" s="26" t="s">
        <v>118</v>
      </c>
      <c r="H53" s="5">
        <v>0</v>
      </c>
      <c r="I53" s="5">
        <v>0</v>
      </c>
      <c r="J53" s="5">
        <v>0</v>
      </c>
      <c r="K53" s="16">
        <v>0</v>
      </c>
      <c r="L53" s="16">
        <v>0</v>
      </c>
      <c r="M53" s="16">
        <f t="shared" si="2"/>
        <v>0</v>
      </c>
      <c r="N53" s="5">
        <v>0</v>
      </c>
      <c r="O53" s="33">
        <v>0</v>
      </c>
      <c r="P53" s="16">
        <v>0</v>
      </c>
      <c r="Q53" s="16">
        <f t="shared" si="3"/>
        <v>0</v>
      </c>
    </row>
    <row r="54" spans="1:17" x14ac:dyDescent="0.3">
      <c r="A54" s="12">
        <f t="shared" si="1"/>
        <v>47</v>
      </c>
      <c r="B54" s="22" t="s">
        <v>277</v>
      </c>
      <c r="C54" s="18" t="s">
        <v>38</v>
      </c>
      <c r="D54" s="19"/>
      <c r="E54" s="15" t="s">
        <v>32</v>
      </c>
      <c r="F54" s="32" t="s">
        <v>278</v>
      </c>
      <c r="G54" s="26" t="s">
        <v>122</v>
      </c>
      <c r="H54" s="5">
        <v>1</v>
      </c>
      <c r="I54" s="5">
        <v>0</v>
      </c>
      <c r="J54" s="5">
        <v>0</v>
      </c>
      <c r="K54" s="16">
        <v>0</v>
      </c>
      <c r="L54" s="16">
        <v>0</v>
      </c>
      <c r="M54" s="16">
        <f t="shared" si="2"/>
        <v>0</v>
      </c>
      <c r="N54" s="5">
        <v>0</v>
      </c>
      <c r="O54" s="33">
        <v>0</v>
      </c>
      <c r="P54" s="16">
        <v>0</v>
      </c>
      <c r="Q54" s="16">
        <f t="shared" si="3"/>
        <v>0</v>
      </c>
    </row>
    <row r="55" spans="1:17" x14ac:dyDescent="0.3">
      <c r="A55" s="12">
        <f t="shared" si="1"/>
        <v>48</v>
      </c>
      <c r="B55" s="22" t="s">
        <v>143</v>
      </c>
      <c r="C55" s="18" t="s">
        <v>38</v>
      </c>
      <c r="D55" s="19"/>
      <c r="E55" s="15" t="s">
        <v>30</v>
      </c>
      <c r="F55" s="32" t="s">
        <v>191</v>
      </c>
      <c r="G55" s="26" t="s">
        <v>118</v>
      </c>
      <c r="H55" s="5">
        <v>5</v>
      </c>
      <c r="I55" s="5">
        <v>2</v>
      </c>
      <c r="J55" s="5">
        <v>2</v>
      </c>
      <c r="K55" s="16">
        <v>4213.7300000000005</v>
      </c>
      <c r="L55" s="16">
        <v>2278.5500000000002</v>
      </c>
      <c r="M55" s="16">
        <f t="shared" si="2"/>
        <v>1935.1800000000003</v>
      </c>
      <c r="N55" s="5">
        <v>1</v>
      </c>
      <c r="O55" s="33">
        <v>793.92</v>
      </c>
      <c r="P55" s="16">
        <v>793.92</v>
      </c>
      <c r="Q55" s="16">
        <f t="shared" si="3"/>
        <v>0</v>
      </c>
    </row>
    <row r="56" spans="1:17" x14ac:dyDescent="0.3">
      <c r="A56" s="12">
        <f t="shared" si="1"/>
        <v>49</v>
      </c>
      <c r="B56" s="22" t="s">
        <v>143</v>
      </c>
      <c r="C56" s="18" t="s">
        <v>38</v>
      </c>
      <c r="D56" s="19"/>
      <c r="E56" s="15" t="s">
        <v>30</v>
      </c>
      <c r="F56" s="32" t="s">
        <v>191</v>
      </c>
      <c r="G56" s="26" t="s">
        <v>119</v>
      </c>
      <c r="H56" s="5">
        <v>0</v>
      </c>
      <c r="I56" s="5">
        <v>0</v>
      </c>
      <c r="J56" s="5">
        <v>0</v>
      </c>
      <c r="K56" s="16">
        <v>0</v>
      </c>
      <c r="L56" s="16">
        <v>0</v>
      </c>
      <c r="M56" s="16">
        <f t="shared" si="2"/>
        <v>0</v>
      </c>
      <c r="N56" s="5">
        <v>2</v>
      </c>
      <c r="O56" s="33">
        <v>3473.4</v>
      </c>
      <c r="P56" s="16">
        <v>0</v>
      </c>
      <c r="Q56" s="16">
        <f t="shared" si="3"/>
        <v>3473.4</v>
      </c>
    </row>
    <row r="57" spans="1:17" x14ac:dyDescent="0.3">
      <c r="A57" s="12">
        <f t="shared" si="1"/>
        <v>50</v>
      </c>
      <c r="B57" s="22" t="s">
        <v>138</v>
      </c>
      <c r="C57" s="18" t="s">
        <v>38</v>
      </c>
      <c r="D57" s="19"/>
      <c r="E57" s="15" t="s">
        <v>30</v>
      </c>
      <c r="F57" s="32" t="s">
        <v>88</v>
      </c>
      <c r="G57" s="26" t="s">
        <v>118</v>
      </c>
      <c r="H57" s="5">
        <v>3</v>
      </c>
      <c r="I57" s="5">
        <v>3</v>
      </c>
      <c r="J57" s="5">
        <v>6</v>
      </c>
      <c r="K57" s="16">
        <v>2873.47</v>
      </c>
      <c r="L57" s="16">
        <v>0</v>
      </c>
      <c r="M57" s="16">
        <f t="shared" si="2"/>
        <v>2873.47</v>
      </c>
      <c r="N57" s="5">
        <v>0</v>
      </c>
      <c r="O57" s="33">
        <v>0</v>
      </c>
      <c r="P57" s="16">
        <v>0</v>
      </c>
      <c r="Q57" s="16">
        <f t="shared" si="3"/>
        <v>0</v>
      </c>
    </row>
    <row r="58" spans="1:17" x14ac:dyDescent="0.3">
      <c r="A58" s="12">
        <f t="shared" si="1"/>
        <v>51</v>
      </c>
      <c r="B58" s="22" t="s">
        <v>138</v>
      </c>
      <c r="C58" s="18" t="s">
        <v>38</v>
      </c>
      <c r="D58" s="19"/>
      <c r="E58" s="15" t="s">
        <v>30</v>
      </c>
      <c r="F58" s="32" t="s">
        <v>192</v>
      </c>
      <c r="G58" s="26" t="s">
        <v>119</v>
      </c>
      <c r="H58" s="5">
        <v>4</v>
      </c>
      <c r="I58" s="5">
        <v>0</v>
      </c>
      <c r="J58" s="5">
        <v>0</v>
      </c>
      <c r="K58" s="16">
        <v>0</v>
      </c>
      <c r="L58" s="16">
        <v>0</v>
      </c>
      <c r="M58" s="16">
        <f t="shared" si="2"/>
        <v>0</v>
      </c>
      <c r="N58" s="5">
        <v>1</v>
      </c>
      <c r="O58" s="33">
        <v>2481</v>
      </c>
      <c r="P58" s="16">
        <v>0</v>
      </c>
      <c r="Q58" s="16">
        <f t="shared" si="3"/>
        <v>2481</v>
      </c>
    </row>
    <row r="59" spans="1:17" x14ac:dyDescent="0.3">
      <c r="A59" s="12">
        <f t="shared" si="1"/>
        <v>52</v>
      </c>
      <c r="B59" s="21" t="s">
        <v>62</v>
      </c>
      <c r="C59" s="18" t="s">
        <v>38</v>
      </c>
      <c r="D59" s="20"/>
      <c r="E59" s="15" t="s">
        <v>30</v>
      </c>
      <c r="F59" s="32" t="s">
        <v>193</v>
      </c>
      <c r="G59" s="26" t="s">
        <v>118</v>
      </c>
      <c r="H59" s="5">
        <v>6</v>
      </c>
      <c r="I59" s="5">
        <v>5</v>
      </c>
      <c r="J59" s="5">
        <v>8</v>
      </c>
      <c r="K59" s="16">
        <v>12953.16</v>
      </c>
      <c r="L59" s="16">
        <v>4147.8899999999994</v>
      </c>
      <c r="M59" s="16">
        <f t="shared" si="2"/>
        <v>8805.27</v>
      </c>
      <c r="N59" s="5">
        <v>2</v>
      </c>
      <c r="O59" s="33">
        <v>2351.9899999999998</v>
      </c>
      <c r="P59" s="16">
        <v>2351.9899999999998</v>
      </c>
      <c r="Q59" s="16">
        <f t="shared" si="3"/>
        <v>0</v>
      </c>
    </row>
    <row r="60" spans="1:17" x14ac:dyDescent="0.3">
      <c r="A60" s="12">
        <f t="shared" si="1"/>
        <v>53</v>
      </c>
      <c r="B60" s="21" t="s">
        <v>62</v>
      </c>
      <c r="C60" s="18" t="s">
        <v>38</v>
      </c>
      <c r="D60" s="20"/>
      <c r="E60" s="15" t="s">
        <v>30</v>
      </c>
      <c r="F60" s="32" t="s">
        <v>194</v>
      </c>
      <c r="G60" s="26" t="s">
        <v>119</v>
      </c>
      <c r="H60" s="5">
        <v>0</v>
      </c>
      <c r="I60" s="5">
        <v>0</v>
      </c>
      <c r="J60" s="5">
        <v>0</v>
      </c>
      <c r="K60" s="16">
        <v>0</v>
      </c>
      <c r="L60" s="16">
        <v>0</v>
      </c>
      <c r="M60" s="16">
        <f t="shared" si="2"/>
        <v>0</v>
      </c>
      <c r="N60" s="5">
        <v>0</v>
      </c>
      <c r="O60" s="33">
        <v>0</v>
      </c>
      <c r="P60" s="16">
        <v>0</v>
      </c>
      <c r="Q60" s="16">
        <f t="shared" si="3"/>
        <v>0</v>
      </c>
    </row>
    <row r="61" spans="1:17" x14ac:dyDescent="0.3">
      <c r="A61" s="12">
        <f t="shared" si="1"/>
        <v>54</v>
      </c>
      <c r="B61" s="17" t="s">
        <v>104</v>
      </c>
      <c r="C61" s="18" t="s">
        <v>38</v>
      </c>
      <c r="D61" s="19"/>
      <c r="E61" s="15" t="s">
        <v>30</v>
      </c>
      <c r="F61" s="32" t="s">
        <v>195</v>
      </c>
      <c r="G61" s="26" t="s">
        <v>118</v>
      </c>
      <c r="H61" s="5">
        <v>15</v>
      </c>
      <c r="I61" s="5">
        <v>5</v>
      </c>
      <c r="J61" s="5">
        <v>8</v>
      </c>
      <c r="K61" s="16">
        <v>7495.6399999999994</v>
      </c>
      <c r="L61" s="16">
        <v>1905.4099999999999</v>
      </c>
      <c r="M61" s="16">
        <f t="shared" si="2"/>
        <v>5590.23</v>
      </c>
      <c r="N61" s="5">
        <v>5</v>
      </c>
      <c r="O61" s="33">
        <v>9518.9699999999993</v>
      </c>
      <c r="P61" s="16">
        <v>9518.9699999999993</v>
      </c>
      <c r="Q61" s="16">
        <f t="shared" si="3"/>
        <v>0</v>
      </c>
    </row>
    <row r="62" spans="1:17" x14ac:dyDescent="0.3">
      <c r="A62" s="12">
        <f t="shared" si="1"/>
        <v>55</v>
      </c>
      <c r="B62" s="17" t="s">
        <v>104</v>
      </c>
      <c r="C62" s="18" t="s">
        <v>38</v>
      </c>
      <c r="D62" s="19"/>
      <c r="E62" s="15" t="s">
        <v>30</v>
      </c>
      <c r="F62" s="32" t="s">
        <v>169</v>
      </c>
      <c r="G62" s="26" t="s">
        <v>119</v>
      </c>
      <c r="H62" s="5">
        <v>0</v>
      </c>
      <c r="I62" s="5">
        <v>0</v>
      </c>
      <c r="J62" s="5">
        <v>0</v>
      </c>
      <c r="K62" s="16">
        <v>0</v>
      </c>
      <c r="L62" s="16">
        <v>0</v>
      </c>
      <c r="M62" s="16">
        <f t="shared" si="2"/>
        <v>0</v>
      </c>
      <c r="N62" s="5">
        <v>5</v>
      </c>
      <c r="O62" s="33">
        <v>14637.9</v>
      </c>
      <c r="P62" s="16">
        <v>0</v>
      </c>
      <c r="Q62" s="16">
        <f t="shared" si="3"/>
        <v>14637.9</v>
      </c>
    </row>
    <row r="63" spans="1:17" x14ac:dyDescent="0.3">
      <c r="A63" s="12">
        <f t="shared" si="1"/>
        <v>56</v>
      </c>
      <c r="B63" s="17" t="s">
        <v>8</v>
      </c>
      <c r="C63" s="18" t="s">
        <v>38</v>
      </c>
      <c r="D63" s="19"/>
      <c r="E63" s="15" t="s">
        <v>30</v>
      </c>
      <c r="F63" s="32" t="s">
        <v>88</v>
      </c>
      <c r="G63" s="26" t="s">
        <v>118</v>
      </c>
      <c r="H63" s="5">
        <v>0</v>
      </c>
      <c r="I63" s="5">
        <v>0</v>
      </c>
      <c r="J63" s="5">
        <v>0</v>
      </c>
      <c r="K63" s="16">
        <v>0</v>
      </c>
      <c r="L63" s="16">
        <v>0</v>
      </c>
      <c r="M63" s="16">
        <f t="shared" si="2"/>
        <v>0</v>
      </c>
      <c r="N63" s="5">
        <v>0</v>
      </c>
      <c r="O63" s="33">
        <v>0</v>
      </c>
      <c r="P63" s="16">
        <v>0</v>
      </c>
      <c r="Q63" s="16">
        <f t="shared" si="3"/>
        <v>0</v>
      </c>
    </row>
    <row r="64" spans="1:17" x14ac:dyDescent="0.3">
      <c r="A64" s="12">
        <f t="shared" si="1"/>
        <v>57</v>
      </c>
      <c r="B64" s="17" t="s">
        <v>8</v>
      </c>
      <c r="C64" s="18" t="s">
        <v>38</v>
      </c>
      <c r="D64" s="19"/>
      <c r="E64" s="15" t="s">
        <v>30</v>
      </c>
      <c r="F64" s="32" t="s">
        <v>88</v>
      </c>
      <c r="G64" s="26" t="s">
        <v>119</v>
      </c>
      <c r="H64" s="5">
        <v>0</v>
      </c>
      <c r="I64" s="5">
        <v>0</v>
      </c>
      <c r="J64" s="5">
        <v>0</v>
      </c>
      <c r="K64" s="16">
        <v>0</v>
      </c>
      <c r="L64" s="16">
        <v>0</v>
      </c>
      <c r="M64" s="16">
        <f t="shared" si="2"/>
        <v>0</v>
      </c>
      <c r="N64" s="5">
        <v>0</v>
      </c>
      <c r="O64" s="33">
        <v>0</v>
      </c>
      <c r="P64" s="16">
        <v>0</v>
      </c>
      <c r="Q64" s="16">
        <f t="shared" si="3"/>
        <v>0</v>
      </c>
    </row>
    <row r="65" spans="1:17" x14ac:dyDescent="0.3">
      <c r="A65" s="12">
        <f t="shared" si="1"/>
        <v>58</v>
      </c>
      <c r="B65" s="17" t="s">
        <v>120</v>
      </c>
      <c r="C65" s="18" t="s">
        <v>38</v>
      </c>
      <c r="D65" s="19"/>
      <c r="E65" s="15" t="s">
        <v>30</v>
      </c>
      <c r="F65" s="32" t="s">
        <v>196</v>
      </c>
      <c r="G65" s="26" t="s">
        <v>119</v>
      </c>
      <c r="H65" s="5">
        <v>0</v>
      </c>
      <c r="I65" s="5">
        <v>0</v>
      </c>
      <c r="J65" s="5">
        <v>0</v>
      </c>
      <c r="K65" s="16">
        <v>0</v>
      </c>
      <c r="L65" s="16">
        <v>0</v>
      </c>
      <c r="M65" s="16">
        <f t="shared" si="2"/>
        <v>0</v>
      </c>
      <c r="N65" s="5">
        <v>0</v>
      </c>
      <c r="O65" s="33">
        <v>0</v>
      </c>
      <c r="P65" s="16">
        <v>0</v>
      </c>
      <c r="Q65" s="16">
        <f t="shared" si="3"/>
        <v>0</v>
      </c>
    </row>
    <row r="66" spans="1:17" x14ac:dyDescent="0.3">
      <c r="A66" s="12">
        <f t="shared" si="1"/>
        <v>59</v>
      </c>
      <c r="B66" s="17" t="s">
        <v>150</v>
      </c>
      <c r="C66" s="18" t="s">
        <v>38</v>
      </c>
      <c r="D66" s="19"/>
      <c r="E66" s="15" t="s">
        <v>30</v>
      </c>
      <c r="F66" s="32" t="s">
        <v>88</v>
      </c>
      <c r="G66" s="26" t="s">
        <v>118</v>
      </c>
      <c r="H66" s="5">
        <v>4</v>
      </c>
      <c r="I66" s="5">
        <v>1</v>
      </c>
      <c r="J66" s="5">
        <v>1</v>
      </c>
      <c r="K66" s="16">
        <v>793.92</v>
      </c>
      <c r="L66" s="16">
        <v>793.92</v>
      </c>
      <c r="M66" s="16">
        <f t="shared" si="2"/>
        <v>0</v>
      </c>
      <c r="N66" s="5">
        <v>2</v>
      </c>
      <c r="O66" s="33">
        <v>17388.95</v>
      </c>
      <c r="P66" s="16">
        <v>6418.17</v>
      </c>
      <c r="Q66" s="16">
        <f t="shared" si="3"/>
        <v>10970.78</v>
      </c>
    </row>
    <row r="67" spans="1:17" x14ac:dyDescent="0.3">
      <c r="A67" s="12">
        <f t="shared" si="1"/>
        <v>60</v>
      </c>
      <c r="B67" s="17" t="s">
        <v>197</v>
      </c>
      <c r="C67" s="18" t="s">
        <v>38</v>
      </c>
      <c r="D67" s="19"/>
      <c r="E67" s="15" t="s">
        <v>30</v>
      </c>
      <c r="F67" s="32" t="s">
        <v>88</v>
      </c>
      <c r="G67" s="26" t="s">
        <v>119</v>
      </c>
      <c r="H67" s="5">
        <v>0</v>
      </c>
      <c r="I67" s="5">
        <v>0</v>
      </c>
      <c r="J67" s="5">
        <v>0</v>
      </c>
      <c r="K67" s="16">
        <v>0</v>
      </c>
      <c r="L67" s="16">
        <v>0</v>
      </c>
      <c r="M67" s="16">
        <f t="shared" si="2"/>
        <v>0</v>
      </c>
      <c r="N67" s="5">
        <v>0</v>
      </c>
      <c r="O67" s="33">
        <v>0</v>
      </c>
      <c r="P67" s="16">
        <v>0</v>
      </c>
      <c r="Q67" s="16">
        <f t="shared" si="3"/>
        <v>0</v>
      </c>
    </row>
    <row r="68" spans="1:17" x14ac:dyDescent="0.3">
      <c r="A68" s="12">
        <f t="shared" si="1"/>
        <v>61</v>
      </c>
      <c r="B68" s="22" t="s">
        <v>40</v>
      </c>
      <c r="C68" s="18" t="s">
        <v>38</v>
      </c>
      <c r="D68" s="19"/>
      <c r="E68" s="15" t="s">
        <v>30</v>
      </c>
      <c r="F68" s="32" t="s">
        <v>88</v>
      </c>
      <c r="G68" s="26" t="s">
        <v>118</v>
      </c>
      <c r="H68" s="5">
        <v>0</v>
      </c>
      <c r="I68" s="5">
        <v>0</v>
      </c>
      <c r="J68" s="5">
        <v>0</v>
      </c>
      <c r="K68" s="16">
        <v>0</v>
      </c>
      <c r="L68" s="16">
        <v>0</v>
      </c>
      <c r="M68" s="16">
        <f t="shared" si="2"/>
        <v>0</v>
      </c>
      <c r="N68" s="5">
        <v>0</v>
      </c>
      <c r="O68" s="33">
        <v>0</v>
      </c>
      <c r="P68" s="16">
        <v>0</v>
      </c>
      <c r="Q68" s="16">
        <f t="shared" si="3"/>
        <v>0</v>
      </c>
    </row>
    <row r="69" spans="1:17" x14ac:dyDescent="0.3">
      <c r="A69" s="12">
        <f t="shared" si="1"/>
        <v>62</v>
      </c>
      <c r="B69" s="22" t="s">
        <v>107</v>
      </c>
      <c r="C69" s="18" t="s">
        <v>38</v>
      </c>
      <c r="D69" s="20"/>
      <c r="E69" s="15" t="s">
        <v>30</v>
      </c>
      <c r="F69" s="32" t="s">
        <v>165</v>
      </c>
      <c r="G69" s="26" t="s">
        <v>118</v>
      </c>
      <c r="H69" s="5">
        <v>0</v>
      </c>
      <c r="I69" s="5">
        <v>0</v>
      </c>
      <c r="J69" s="5">
        <v>0</v>
      </c>
      <c r="K69" s="16">
        <v>0</v>
      </c>
      <c r="L69" s="16">
        <v>0</v>
      </c>
      <c r="M69" s="16">
        <f t="shared" si="2"/>
        <v>0</v>
      </c>
      <c r="N69" s="5">
        <v>0</v>
      </c>
      <c r="O69" s="33">
        <v>0</v>
      </c>
      <c r="P69" s="16">
        <v>0</v>
      </c>
      <c r="Q69" s="16">
        <f t="shared" si="3"/>
        <v>0</v>
      </c>
    </row>
    <row r="70" spans="1:17" x14ac:dyDescent="0.3">
      <c r="A70" s="12">
        <f t="shared" si="1"/>
        <v>63</v>
      </c>
      <c r="B70" s="22" t="s">
        <v>9</v>
      </c>
      <c r="C70" s="18" t="s">
        <v>38</v>
      </c>
      <c r="D70" s="19"/>
      <c r="E70" s="15" t="s">
        <v>30</v>
      </c>
      <c r="F70" s="32" t="s">
        <v>198</v>
      </c>
      <c r="G70" s="26" t="s">
        <v>118</v>
      </c>
      <c r="H70" s="5">
        <v>6</v>
      </c>
      <c r="I70" s="5">
        <v>0</v>
      </c>
      <c r="J70" s="5">
        <v>0</v>
      </c>
      <c r="K70" s="16">
        <v>0</v>
      </c>
      <c r="L70" s="16">
        <v>0</v>
      </c>
      <c r="M70" s="16">
        <f t="shared" si="2"/>
        <v>0</v>
      </c>
      <c r="N70" s="5">
        <v>0</v>
      </c>
      <c r="O70" s="33">
        <v>0</v>
      </c>
      <c r="P70" s="16">
        <v>0</v>
      </c>
      <c r="Q70" s="16">
        <f t="shared" si="3"/>
        <v>0</v>
      </c>
    </row>
    <row r="71" spans="1:17" x14ac:dyDescent="0.3">
      <c r="A71" s="12">
        <f t="shared" si="1"/>
        <v>64</v>
      </c>
      <c r="B71" s="21" t="s">
        <v>90</v>
      </c>
      <c r="C71" s="18" t="s">
        <v>38</v>
      </c>
      <c r="D71" s="20"/>
      <c r="E71" s="15" t="s">
        <v>30</v>
      </c>
      <c r="F71" s="32" t="s">
        <v>199</v>
      </c>
      <c r="G71" s="26" t="s">
        <v>118</v>
      </c>
      <c r="H71" s="5">
        <v>2</v>
      </c>
      <c r="I71" s="5">
        <v>1</v>
      </c>
      <c r="J71" s="5">
        <v>1</v>
      </c>
      <c r="K71" s="16">
        <v>1196.5899999999999</v>
      </c>
      <c r="L71" s="16">
        <v>1196.5899999999999</v>
      </c>
      <c r="M71" s="16">
        <f t="shared" si="2"/>
        <v>0</v>
      </c>
      <c r="N71" s="5">
        <v>0</v>
      </c>
      <c r="O71" s="33">
        <v>0</v>
      </c>
      <c r="P71" s="16">
        <v>0</v>
      </c>
      <c r="Q71" s="16">
        <f t="shared" si="3"/>
        <v>0</v>
      </c>
    </row>
    <row r="72" spans="1:17" x14ac:dyDescent="0.3">
      <c r="A72" s="12">
        <f t="shared" ref="A72:A231" si="4">ROW()-7</f>
        <v>65</v>
      </c>
      <c r="B72" s="22" t="s">
        <v>54</v>
      </c>
      <c r="C72" s="18" t="s">
        <v>38</v>
      </c>
      <c r="D72" s="19"/>
      <c r="E72" s="15" t="s">
        <v>30</v>
      </c>
      <c r="F72" s="32" t="s">
        <v>200</v>
      </c>
      <c r="G72" s="26" t="s">
        <v>118</v>
      </c>
      <c r="H72" s="5">
        <v>0</v>
      </c>
      <c r="I72" s="5">
        <v>0</v>
      </c>
      <c r="J72" s="5">
        <v>0</v>
      </c>
      <c r="K72" s="16">
        <v>0</v>
      </c>
      <c r="L72" s="16">
        <v>0</v>
      </c>
      <c r="M72" s="16">
        <f t="shared" si="2"/>
        <v>0</v>
      </c>
      <c r="N72" s="5">
        <v>0</v>
      </c>
      <c r="O72" s="33">
        <v>0</v>
      </c>
      <c r="P72" s="16">
        <v>0</v>
      </c>
      <c r="Q72" s="16">
        <f t="shared" si="3"/>
        <v>0</v>
      </c>
    </row>
    <row r="73" spans="1:17" x14ac:dyDescent="0.3">
      <c r="A73" s="12">
        <f t="shared" si="4"/>
        <v>66</v>
      </c>
      <c r="B73" s="22" t="s">
        <v>266</v>
      </c>
      <c r="C73" s="18" t="s">
        <v>38</v>
      </c>
      <c r="D73" s="19"/>
      <c r="E73" s="15" t="s">
        <v>30</v>
      </c>
      <c r="F73" s="32" t="s">
        <v>88</v>
      </c>
      <c r="G73" s="26" t="s">
        <v>119</v>
      </c>
      <c r="H73" s="5">
        <v>5</v>
      </c>
      <c r="I73" s="5">
        <v>0</v>
      </c>
      <c r="J73" s="5">
        <v>0</v>
      </c>
      <c r="K73" s="16">
        <v>0</v>
      </c>
      <c r="L73" s="16">
        <v>0</v>
      </c>
      <c r="M73" s="16">
        <f t="shared" si="2"/>
        <v>0</v>
      </c>
      <c r="N73" s="5">
        <v>0</v>
      </c>
      <c r="O73" s="33">
        <v>0</v>
      </c>
      <c r="P73" s="16">
        <v>0</v>
      </c>
      <c r="Q73" s="16">
        <f t="shared" ref="Q73:Q136" si="5">O73-P73</f>
        <v>0</v>
      </c>
    </row>
    <row r="74" spans="1:17" x14ac:dyDescent="0.3">
      <c r="A74" s="12">
        <f t="shared" si="4"/>
        <v>67</v>
      </c>
      <c r="B74" s="21" t="s">
        <v>10</v>
      </c>
      <c r="C74" s="18" t="s">
        <v>38</v>
      </c>
      <c r="D74" s="19"/>
      <c r="E74" s="15" t="s">
        <v>30</v>
      </c>
      <c r="F74" s="32" t="s">
        <v>201</v>
      </c>
      <c r="G74" s="26" t="s">
        <v>118</v>
      </c>
      <c r="H74" s="5">
        <v>1</v>
      </c>
      <c r="I74" s="5">
        <v>0</v>
      </c>
      <c r="J74" s="5">
        <v>0</v>
      </c>
      <c r="K74" s="16">
        <v>0</v>
      </c>
      <c r="L74" s="16">
        <v>0</v>
      </c>
      <c r="M74" s="16">
        <f t="shared" si="2"/>
        <v>0</v>
      </c>
      <c r="N74" s="5">
        <v>0</v>
      </c>
      <c r="O74" s="33">
        <v>0</v>
      </c>
      <c r="P74" s="16">
        <v>0</v>
      </c>
      <c r="Q74" s="16">
        <f t="shared" si="5"/>
        <v>0</v>
      </c>
    </row>
    <row r="75" spans="1:17" x14ac:dyDescent="0.3">
      <c r="A75" s="12">
        <f t="shared" si="4"/>
        <v>68</v>
      </c>
      <c r="B75" s="21" t="s">
        <v>202</v>
      </c>
      <c r="C75" s="18" t="s">
        <v>38</v>
      </c>
      <c r="D75" s="19"/>
      <c r="E75" s="15" t="s">
        <v>30</v>
      </c>
      <c r="F75" s="32" t="s">
        <v>88</v>
      </c>
      <c r="G75" s="26" t="s">
        <v>118</v>
      </c>
      <c r="H75" s="5">
        <v>12</v>
      </c>
      <c r="I75" s="5">
        <v>3</v>
      </c>
      <c r="J75" s="5">
        <v>5</v>
      </c>
      <c r="K75" s="16">
        <v>16469.14</v>
      </c>
      <c r="L75" s="16">
        <v>15357.65</v>
      </c>
      <c r="M75" s="16">
        <f t="shared" si="2"/>
        <v>1111.4899999999998</v>
      </c>
      <c r="N75" s="5">
        <v>0</v>
      </c>
      <c r="O75" s="33">
        <v>0</v>
      </c>
      <c r="P75" s="16">
        <v>0</v>
      </c>
      <c r="Q75" s="16">
        <f t="shared" si="5"/>
        <v>0</v>
      </c>
    </row>
    <row r="76" spans="1:17" x14ac:dyDescent="0.3">
      <c r="A76" s="12">
        <f t="shared" si="4"/>
        <v>69</v>
      </c>
      <c r="B76" s="21" t="s">
        <v>202</v>
      </c>
      <c r="C76" s="18" t="s">
        <v>38</v>
      </c>
      <c r="D76" s="19"/>
      <c r="E76" s="15" t="s">
        <v>30</v>
      </c>
      <c r="F76" s="32" t="s">
        <v>88</v>
      </c>
      <c r="G76" s="26" t="s">
        <v>119</v>
      </c>
      <c r="H76" s="5">
        <v>5</v>
      </c>
      <c r="I76" s="5">
        <v>1</v>
      </c>
      <c r="J76" s="5">
        <v>2</v>
      </c>
      <c r="K76" s="16">
        <v>4465.8</v>
      </c>
      <c r="L76" s="16">
        <v>0</v>
      </c>
      <c r="M76" s="16">
        <f t="shared" si="2"/>
        <v>4465.8</v>
      </c>
      <c r="N76" s="5">
        <v>0</v>
      </c>
      <c r="O76" s="33">
        <v>0</v>
      </c>
      <c r="P76" s="16">
        <v>0</v>
      </c>
      <c r="Q76" s="16">
        <f t="shared" si="5"/>
        <v>0</v>
      </c>
    </row>
    <row r="77" spans="1:17" x14ac:dyDescent="0.3">
      <c r="A77" s="12">
        <f t="shared" si="4"/>
        <v>70</v>
      </c>
      <c r="B77" s="21" t="s">
        <v>11</v>
      </c>
      <c r="C77" s="18" t="s">
        <v>38</v>
      </c>
      <c r="D77" s="19"/>
      <c r="E77" s="15" t="s">
        <v>30</v>
      </c>
      <c r="F77" s="32" t="s">
        <v>88</v>
      </c>
      <c r="G77" s="26" t="s">
        <v>118</v>
      </c>
      <c r="H77" s="5">
        <v>0</v>
      </c>
      <c r="I77" s="5">
        <v>0</v>
      </c>
      <c r="J77" s="5">
        <v>0</v>
      </c>
      <c r="K77" s="16">
        <v>0</v>
      </c>
      <c r="L77" s="16">
        <v>0</v>
      </c>
      <c r="M77" s="16">
        <f t="shared" si="2"/>
        <v>0</v>
      </c>
      <c r="N77" s="5">
        <v>0</v>
      </c>
      <c r="O77" s="33">
        <v>0</v>
      </c>
      <c r="P77" s="16">
        <v>0</v>
      </c>
      <c r="Q77" s="16">
        <f t="shared" si="5"/>
        <v>0</v>
      </c>
    </row>
    <row r="78" spans="1:17" x14ac:dyDescent="0.3">
      <c r="A78" s="12">
        <f t="shared" si="4"/>
        <v>71</v>
      </c>
      <c r="B78" s="21" t="s">
        <v>203</v>
      </c>
      <c r="C78" s="18" t="s">
        <v>38</v>
      </c>
      <c r="D78" s="19"/>
      <c r="E78" s="15" t="s">
        <v>30</v>
      </c>
      <c r="F78" s="32" t="s">
        <v>88</v>
      </c>
      <c r="G78" s="26" t="s">
        <v>119</v>
      </c>
      <c r="H78" s="5">
        <v>2</v>
      </c>
      <c r="I78" s="5">
        <v>0</v>
      </c>
      <c r="J78" s="5">
        <v>0</v>
      </c>
      <c r="K78" s="16">
        <v>0</v>
      </c>
      <c r="L78" s="16">
        <v>0</v>
      </c>
      <c r="M78" s="16">
        <f t="shared" si="2"/>
        <v>0</v>
      </c>
      <c r="N78" s="5">
        <v>3</v>
      </c>
      <c r="O78" s="33">
        <v>7443</v>
      </c>
      <c r="P78" s="16">
        <v>3473.4</v>
      </c>
      <c r="Q78" s="16">
        <f t="shared" si="5"/>
        <v>3969.6</v>
      </c>
    </row>
    <row r="79" spans="1:17" x14ac:dyDescent="0.3">
      <c r="A79" s="12">
        <f t="shared" si="4"/>
        <v>72</v>
      </c>
      <c r="B79" s="22" t="s">
        <v>53</v>
      </c>
      <c r="C79" s="18" t="s">
        <v>38</v>
      </c>
      <c r="D79" s="19"/>
      <c r="E79" s="15" t="s">
        <v>30</v>
      </c>
      <c r="F79" s="32" t="s">
        <v>88</v>
      </c>
      <c r="G79" s="26" t="s">
        <v>118</v>
      </c>
      <c r="H79" s="5">
        <v>0</v>
      </c>
      <c r="I79" s="5">
        <v>0</v>
      </c>
      <c r="J79" s="5">
        <v>0</v>
      </c>
      <c r="K79" s="16">
        <v>0</v>
      </c>
      <c r="L79" s="16">
        <v>0</v>
      </c>
      <c r="M79" s="16">
        <f t="shared" si="2"/>
        <v>0</v>
      </c>
      <c r="N79" s="5">
        <v>0</v>
      </c>
      <c r="O79" s="33">
        <v>0</v>
      </c>
      <c r="P79" s="16">
        <v>0</v>
      </c>
      <c r="Q79" s="16">
        <f t="shared" si="5"/>
        <v>0</v>
      </c>
    </row>
    <row r="80" spans="1:17" x14ac:dyDescent="0.3">
      <c r="A80" s="12">
        <f t="shared" si="4"/>
        <v>73</v>
      </c>
      <c r="B80" s="22" t="s">
        <v>109</v>
      </c>
      <c r="C80" s="18" t="s">
        <v>38</v>
      </c>
      <c r="D80" s="19"/>
      <c r="E80" s="15" t="s">
        <v>30</v>
      </c>
      <c r="F80" s="32" t="s">
        <v>183</v>
      </c>
      <c r="G80" s="26" t="s">
        <v>118</v>
      </c>
      <c r="H80" s="5">
        <v>5</v>
      </c>
      <c r="I80" s="5">
        <v>2</v>
      </c>
      <c r="J80" s="5">
        <v>2</v>
      </c>
      <c r="K80" s="16">
        <v>1719.3300000000002</v>
      </c>
      <c r="L80" s="16">
        <v>1223.1300000000001</v>
      </c>
      <c r="M80" s="16">
        <f t="shared" si="2"/>
        <v>496.20000000000005</v>
      </c>
      <c r="N80" s="5">
        <v>1</v>
      </c>
      <c r="O80" s="33">
        <v>4355.6400000000003</v>
      </c>
      <c r="P80" s="16">
        <v>4355.6400000000003</v>
      </c>
      <c r="Q80" s="16">
        <f t="shared" si="5"/>
        <v>0</v>
      </c>
    </row>
    <row r="81" spans="1:17" x14ac:dyDescent="0.3">
      <c r="A81" s="12">
        <f t="shared" si="4"/>
        <v>74</v>
      </c>
      <c r="B81" s="22" t="s">
        <v>109</v>
      </c>
      <c r="C81" s="18" t="s">
        <v>38</v>
      </c>
      <c r="D81" s="19"/>
      <c r="E81" s="15" t="s">
        <v>30</v>
      </c>
      <c r="F81" s="32" t="s">
        <v>171</v>
      </c>
      <c r="G81" s="26" t="s">
        <v>121</v>
      </c>
      <c r="H81" s="5">
        <v>0</v>
      </c>
      <c r="I81" s="5">
        <v>0</v>
      </c>
      <c r="J81" s="5">
        <v>0</v>
      </c>
      <c r="K81" s="16">
        <v>0</v>
      </c>
      <c r="L81" s="16">
        <v>0</v>
      </c>
      <c r="M81" s="16">
        <f t="shared" si="2"/>
        <v>0</v>
      </c>
      <c r="N81" s="5">
        <v>0</v>
      </c>
      <c r="O81" s="33">
        <v>0</v>
      </c>
      <c r="P81" s="16">
        <v>0</v>
      </c>
      <c r="Q81" s="16">
        <f t="shared" si="5"/>
        <v>0</v>
      </c>
    </row>
    <row r="82" spans="1:17" x14ac:dyDescent="0.3">
      <c r="A82" s="12">
        <f t="shared" si="4"/>
        <v>75</v>
      </c>
      <c r="B82" s="22" t="s">
        <v>109</v>
      </c>
      <c r="C82" s="18" t="s">
        <v>38</v>
      </c>
      <c r="D82" s="19"/>
      <c r="E82" s="15" t="s">
        <v>30</v>
      </c>
      <c r="F82" s="32" t="s">
        <v>88</v>
      </c>
      <c r="G82" s="26" t="s">
        <v>119</v>
      </c>
      <c r="H82" s="5">
        <v>5</v>
      </c>
      <c r="I82" s="5">
        <v>1</v>
      </c>
      <c r="J82" s="5">
        <v>1</v>
      </c>
      <c r="K82" s="16">
        <v>3225.3</v>
      </c>
      <c r="L82" s="16">
        <v>0</v>
      </c>
      <c r="M82" s="16">
        <f t="shared" si="2"/>
        <v>3225.3</v>
      </c>
      <c r="N82" s="5">
        <v>2</v>
      </c>
      <c r="O82" s="33">
        <v>4465.8</v>
      </c>
      <c r="P82" s="16">
        <v>1736.7</v>
      </c>
      <c r="Q82" s="16">
        <f t="shared" si="5"/>
        <v>2729.1000000000004</v>
      </c>
    </row>
    <row r="83" spans="1:17" x14ac:dyDescent="0.3">
      <c r="A83" s="12">
        <f t="shared" si="4"/>
        <v>76</v>
      </c>
      <c r="B83" s="21" t="s">
        <v>63</v>
      </c>
      <c r="C83" s="18" t="s">
        <v>38</v>
      </c>
      <c r="D83" s="20"/>
      <c r="E83" s="15" t="s">
        <v>30</v>
      </c>
      <c r="F83" s="32" t="s">
        <v>88</v>
      </c>
      <c r="G83" s="26" t="s">
        <v>118</v>
      </c>
      <c r="H83" s="5">
        <v>0</v>
      </c>
      <c r="I83" s="5">
        <v>0</v>
      </c>
      <c r="J83" s="5">
        <v>0</v>
      </c>
      <c r="K83" s="16">
        <v>0</v>
      </c>
      <c r="L83" s="16">
        <v>0</v>
      </c>
      <c r="M83" s="16">
        <f t="shared" si="2"/>
        <v>0</v>
      </c>
      <c r="N83" s="5">
        <v>0</v>
      </c>
      <c r="O83" s="33">
        <v>0</v>
      </c>
      <c r="P83" s="16">
        <v>0</v>
      </c>
      <c r="Q83" s="16">
        <f t="shared" si="5"/>
        <v>0</v>
      </c>
    </row>
    <row r="84" spans="1:17" x14ac:dyDescent="0.3">
      <c r="A84" s="12">
        <f t="shared" si="4"/>
        <v>77</v>
      </c>
      <c r="B84" s="21" t="s">
        <v>63</v>
      </c>
      <c r="C84" s="18" t="s">
        <v>38</v>
      </c>
      <c r="D84" s="20"/>
      <c r="E84" s="15" t="s">
        <v>30</v>
      </c>
      <c r="F84" s="32" t="s">
        <v>88</v>
      </c>
      <c r="G84" s="26" t="s">
        <v>119</v>
      </c>
      <c r="H84" s="5">
        <v>0</v>
      </c>
      <c r="I84" s="5">
        <v>0</v>
      </c>
      <c r="J84" s="5">
        <v>0</v>
      </c>
      <c r="K84" s="16">
        <v>0</v>
      </c>
      <c r="L84" s="16">
        <v>0</v>
      </c>
      <c r="M84" s="16">
        <f t="shared" si="2"/>
        <v>0</v>
      </c>
      <c r="N84" s="5">
        <v>0</v>
      </c>
      <c r="O84" s="33">
        <v>0</v>
      </c>
      <c r="P84" s="16">
        <v>0</v>
      </c>
      <c r="Q84" s="16">
        <f t="shared" si="5"/>
        <v>0</v>
      </c>
    </row>
    <row r="85" spans="1:17" x14ac:dyDescent="0.3">
      <c r="A85" s="12">
        <f t="shared" si="4"/>
        <v>78</v>
      </c>
      <c r="B85" s="21" t="s">
        <v>272</v>
      </c>
      <c r="C85" s="18" t="s">
        <v>38</v>
      </c>
      <c r="D85" s="20"/>
      <c r="E85" s="15" t="s">
        <v>30</v>
      </c>
      <c r="F85" s="32" t="s">
        <v>88</v>
      </c>
      <c r="G85" s="26" t="s">
        <v>118</v>
      </c>
      <c r="H85" s="5">
        <v>0</v>
      </c>
      <c r="I85" s="5">
        <v>0</v>
      </c>
      <c r="J85" s="5">
        <v>0</v>
      </c>
      <c r="K85" s="16">
        <v>0</v>
      </c>
      <c r="L85" s="16">
        <v>0</v>
      </c>
      <c r="M85" s="16">
        <f t="shared" si="2"/>
        <v>0</v>
      </c>
      <c r="N85" s="5">
        <v>0</v>
      </c>
      <c r="O85" s="33">
        <v>0</v>
      </c>
      <c r="P85" s="16">
        <v>0</v>
      </c>
      <c r="Q85" s="16">
        <f t="shared" si="5"/>
        <v>0</v>
      </c>
    </row>
    <row r="86" spans="1:17" x14ac:dyDescent="0.3">
      <c r="A86" s="12">
        <f t="shared" si="4"/>
        <v>79</v>
      </c>
      <c r="B86" s="21" t="s">
        <v>272</v>
      </c>
      <c r="C86" s="18" t="s">
        <v>38</v>
      </c>
      <c r="D86" s="20"/>
      <c r="E86" s="15" t="s">
        <v>30</v>
      </c>
      <c r="F86" s="32" t="s">
        <v>88</v>
      </c>
      <c r="G86" s="26" t="s">
        <v>119</v>
      </c>
      <c r="H86" s="5">
        <v>0</v>
      </c>
      <c r="I86" s="5">
        <v>0</v>
      </c>
      <c r="J86" s="5">
        <v>0</v>
      </c>
      <c r="K86" s="16">
        <v>0</v>
      </c>
      <c r="L86" s="16">
        <v>0</v>
      </c>
      <c r="M86" s="16">
        <f t="shared" si="2"/>
        <v>0</v>
      </c>
      <c r="N86" s="5">
        <v>0</v>
      </c>
      <c r="O86" s="33">
        <v>0</v>
      </c>
      <c r="P86" s="16">
        <v>0</v>
      </c>
      <c r="Q86" s="16">
        <f t="shared" si="5"/>
        <v>0</v>
      </c>
    </row>
    <row r="87" spans="1:17" x14ac:dyDescent="0.3">
      <c r="A87" s="12">
        <f t="shared" si="4"/>
        <v>80</v>
      </c>
      <c r="B87" s="21" t="s">
        <v>144</v>
      </c>
      <c r="C87" s="18" t="s">
        <v>38</v>
      </c>
      <c r="D87" s="20"/>
      <c r="E87" s="15" t="s">
        <v>30</v>
      </c>
      <c r="F87" s="32" t="s">
        <v>88</v>
      </c>
      <c r="G87" s="26" t="s">
        <v>118</v>
      </c>
      <c r="H87" s="5">
        <v>6</v>
      </c>
      <c r="I87" s="5">
        <v>1</v>
      </c>
      <c r="J87" s="5">
        <v>2</v>
      </c>
      <c r="K87" s="16">
        <v>1783.87</v>
      </c>
      <c r="L87" s="16">
        <v>1783.87</v>
      </c>
      <c r="M87" s="16">
        <f t="shared" si="2"/>
        <v>0</v>
      </c>
      <c r="N87" s="5">
        <v>6</v>
      </c>
      <c r="O87" s="33">
        <v>15419.11</v>
      </c>
      <c r="P87" s="16">
        <v>15419.11</v>
      </c>
      <c r="Q87" s="16">
        <f t="shared" si="5"/>
        <v>0</v>
      </c>
    </row>
    <row r="88" spans="1:17" x14ac:dyDescent="0.3">
      <c r="A88" s="12">
        <f t="shared" si="4"/>
        <v>81</v>
      </c>
      <c r="B88" s="21" t="s">
        <v>144</v>
      </c>
      <c r="C88" s="18" t="s">
        <v>38</v>
      </c>
      <c r="D88" s="20"/>
      <c r="E88" s="15" t="s">
        <v>30</v>
      </c>
      <c r="F88" s="32" t="s">
        <v>88</v>
      </c>
      <c r="G88" s="26" t="s">
        <v>119</v>
      </c>
      <c r="H88" s="5">
        <v>0</v>
      </c>
      <c r="I88" s="5">
        <v>0</v>
      </c>
      <c r="J88" s="5">
        <v>0</v>
      </c>
      <c r="K88" s="16">
        <v>0</v>
      </c>
      <c r="L88" s="16">
        <v>0</v>
      </c>
      <c r="M88" s="16">
        <f t="shared" si="2"/>
        <v>0</v>
      </c>
      <c r="N88" s="5">
        <v>5</v>
      </c>
      <c r="O88" s="33">
        <v>7903.96</v>
      </c>
      <c r="P88" s="16">
        <v>4416.5600000000004</v>
      </c>
      <c r="Q88" s="16">
        <f t="shared" si="5"/>
        <v>3487.3999999999996</v>
      </c>
    </row>
    <row r="89" spans="1:17" x14ac:dyDescent="0.3">
      <c r="A89" s="12">
        <f t="shared" si="4"/>
        <v>82</v>
      </c>
      <c r="B89" s="21" t="s">
        <v>12</v>
      </c>
      <c r="C89" s="18" t="s">
        <v>38</v>
      </c>
      <c r="D89" s="19"/>
      <c r="E89" s="15" t="s">
        <v>32</v>
      </c>
      <c r="F89" s="32" t="s">
        <v>204</v>
      </c>
      <c r="G89" s="26" t="s">
        <v>118</v>
      </c>
      <c r="H89" s="5">
        <v>2</v>
      </c>
      <c r="I89" s="5">
        <v>2</v>
      </c>
      <c r="J89" s="5">
        <v>2</v>
      </c>
      <c r="K89" s="16">
        <v>4279.7299999999996</v>
      </c>
      <c r="L89" s="16">
        <v>0</v>
      </c>
      <c r="M89" s="16">
        <f t="shared" si="2"/>
        <v>4279.7299999999996</v>
      </c>
      <c r="N89" s="5">
        <v>2</v>
      </c>
      <c r="O89" s="33">
        <v>6727.0599999999995</v>
      </c>
      <c r="P89" s="16">
        <v>0</v>
      </c>
      <c r="Q89" s="16">
        <f t="shared" si="5"/>
        <v>6727.0599999999995</v>
      </c>
    </row>
    <row r="90" spans="1:17" x14ac:dyDescent="0.3">
      <c r="A90" s="12">
        <f t="shared" si="4"/>
        <v>83</v>
      </c>
      <c r="B90" s="21" t="s">
        <v>12</v>
      </c>
      <c r="C90" s="18" t="s">
        <v>38</v>
      </c>
      <c r="D90" s="19"/>
      <c r="E90" s="15" t="s">
        <v>32</v>
      </c>
      <c r="F90" s="32" t="s">
        <v>173</v>
      </c>
      <c r="G90" s="26" t="s">
        <v>122</v>
      </c>
      <c r="H90" s="5">
        <v>3</v>
      </c>
      <c r="I90" s="5">
        <v>0</v>
      </c>
      <c r="J90" s="5">
        <v>0</v>
      </c>
      <c r="K90" s="16">
        <v>0</v>
      </c>
      <c r="L90" s="16">
        <v>0</v>
      </c>
      <c r="M90" s="16">
        <f t="shared" si="2"/>
        <v>0</v>
      </c>
      <c r="N90" s="5">
        <v>12</v>
      </c>
      <c r="O90" s="33">
        <v>19848.000000000004</v>
      </c>
      <c r="P90" s="16">
        <v>12156.900000000001</v>
      </c>
      <c r="Q90" s="16">
        <f t="shared" si="5"/>
        <v>7691.1000000000022</v>
      </c>
    </row>
    <row r="91" spans="1:17" x14ac:dyDescent="0.3">
      <c r="A91" s="12">
        <f t="shared" si="4"/>
        <v>84</v>
      </c>
      <c r="B91" s="21" t="s">
        <v>96</v>
      </c>
      <c r="C91" s="18" t="s">
        <v>38</v>
      </c>
      <c r="D91" s="20"/>
      <c r="E91" s="15" t="s">
        <v>32</v>
      </c>
      <c r="F91" s="32" t="s">
        <v>182</v>
      </c>
      <c r="G91" s="26" t="s">
        <v>118</v>
      </c>
      <c r="H91" s="5">
        <v>0</v>
      </c>
      <c r="I91" s="5">
        <v>0</v>
      </c>
      <c r="J91" s="5">
        <v>0</v>
      </c>
      <c r="K91" s="16">
        <v>0</v>
      </c>
      <c r="L91" s="16">
        <v>0</v>
      </c>
      <c r="M91" s="16">
        <f t="shared" si="2"/>
        <v>0</v>
      </c>
      <c r="N91" s="5">
        <v>0</v>
      </c>
      <c r="O91" s="33">
        <v>0</v>
      </c>
      <c r="P91" s="16">
        <v>0</v>
      </c>
      <c r="Q91" s="16">
        <f t="shared" si="5"/>
        <v>0</v>
      </c>
    </row>
    <row r="92" spans="1:17" x14ac:dyDescent="0.3">
      <c r="A92" s="12">
        <f t="shared" si="4"/>
        <v>85</v>
      </c>
      <c r="B92" s="21" t="s">
        <v>96</v>
      </c>
      <c r="C92" s="18" t="s">
        <v>38</v>
      </c>
      <c r="D92" s="20"/>
      <c r="E92" s="15" t="s">
        <v>32</v>
      </c>
      <c r="F92" s="32" t="s">
        <v>171</v>
      </c>
      <c r="G92" s="26" t="s">
        <v>122</v>
      </c>
      <c r="H92" s="5">
        <v>10</v>
      </c>
      <c r="I92" s="5">
        <v>4</v>
      </c>
      <c r="J92" s="5">
        <v>4</v>
      </c>
      <c r="K92" s="16">
        <v>10172.1</v>
      </c>
      <c r="L92" s="16">
        <v>4962</v>
      </c>
      <c r="M92" s="16">
        <f t="shared" si="2"/>
        <v>5210.1000000000004</v>
      </c>
      <c r="N92" s="5">
        <v>9</v>
      </c>
      <c r="O92" s="33">
        <v>18641.060000000005</v>
      </c>
      <c r="P92" s="16">
        <v>11694.260000000002</v>
      </c>
      <c r="Q92" s="16">
        <f t="shared" si="5"/>
        <v>6946.8000000000029</v>
      </c>
    </row>
    <row r="93" spans="1:17" x14ac:dyDescent="0.3">
      <c r="A93" s="12">
        <f t="shared" si="4"/>
        <v>86</v>
      </c>
      <c r="B93" s="21" t="s">
        <v>97</v>
      </c>
      <c r="C93" s="18" t="s">
        <v>38</v>
      </c>
      <c r="D93" s="20"/>
      <c r="E93" s="15" t="s">
        <v>32</v>
      </c>
      <c r="F93" s="32" t="s">
        <v>88</v>
      </c>
      <c r="G93" s="26" t="s">
        <v>118</v>
      </c>
      <c r="H93" s="5">
        <v>0</v>
      </c>
      <c r="I93" s="5">
        <v>0</v>
      </c>
      <c r="J93" s="5">
        <v>0</v>
      </c>
      <c r="K93" s="16">
        <v>0</v>
      </c>
      <c r="L93" s="16">
        <v>0</v>
      </c>
      <c r="M93" s="16">
        <f t="shared" si="2"/>
        <v>0</v>
      </c>
      <c r="N93" s="5">
        <v>0</v>
      </c>
      <c r="O93" s="33">
        <v>0</v>
      </c>
      <c r="P93" s="16">
        <v>0</v>
      </c>
      <c r="Q93" s="16">
        <f t="shared" si="5"/>
        <v>0</v>
      </c>
    </row>
    <row r="94" spans="1:17" x14ac:dyDescent="0.3">
      <c r="A94" s="12">
        <f t="shared" si="4"/>
        <v>87</v>
      </c>
      <c r="B94" s="22" t="s">
        <v>41</v>
      </c>
      <c r="C94" s="18" t="s">
        <v>38</v>
      </c>
      <c r="D94" s="19"/>
      <c r="E94" s="15" t="s">
        <v>33</v>
      </c>
      <c r="F94" s="32" t="s">
        <v>205</v>
      </c>
      <c r="G94" s="26" t="s">
        <v>118</v>
      </c>
      <c r="H94" s="5">
        <v>3</v>
      </c>
      <c r="I94" s="5">
        <v>1</v>
      </c>
      <c r="J94" s="5">
        <v>3</v>
      </c>
      <c r="K94" s="16">
        <v>4986.32</v>
      </c>
      <c r="L94" s="16">
        <v>0</v>
      </c>
      <c r="M94" s="16">
        <f t="shared" si="2"/>
        <v>4986.32</v>
      </c>
      <c r="N94" s="5">
        <v>5</v>
      </c>
      <c r="O94" s="33">
        <v>17915.66</v>
      </c>
      <c r="P94" s="16">
        <v>0</v>
      </c>
      <c r="Q94" s="16">
        <f t="shared" si="5"/>
        <v>17915.66</v>
      </c>
    </row>
    <row r="95" spans="1:17" x14ac:dyDescent="0.3">
      <c r="A95" s="12">
        <f t="shared" si="4"/>
        <v>88</v>
      </c>
      <c r="B95" s="22" t="s">
        <v>41</v>
      </c>
      <c r="C95" s="18" t="s">
        <v>38</v>
      </c>
      <c r="D95" s="19"/>
      <c r="E95" s="15" t="s">
        <v>33</v>
      </c>
      <c r="F95" s="32" t="s">
        <v>164</v>
      </c>
      <c r="G95" s="26" t="s">
        <v>122</v>
      </c>
      <c r="H95" s="5">
        <v>14</v>
      </c>
      <c r="I95" s="5">
        <v>1</v>
      </c>
      <c r="J95" s="5">
        <v>1</v>
      </c>
      <c r="K95" s="16">
        <v>1736.7</v>
      </c>
      <c r="L95" s="16">
        <v>0</v>
      </c>
      <c r="M95" s="16">
        <f t="shared" si="2"/>
        <v>1736.7</v>
      </c>
      <c r="N95" s="5">
        <v>21</v>
      </c>
      <c r="O95" s="33">
        <v>43343.069999999992</v>
      </c>
      <c r="P95" s="16">
        <v>17044.47</v>
      </c>
      <c r="Q95" s="16">
        <f t="shared" si="5"/>
        <v>26298.599999999991</v>
      </c>
    </row>
    <row r="96" spans="1:17" x14ac:dyDescent="0.3">
      <c r="A96" s="12">
        <f t="shared" si="4"/>
        <v>89</v>
      </c>
      <c r="B96" s="22" t="s">
        <v>112</v>
      </c>
      <c r="C96" s="18" t="s">
        <v>38</v>
      </c>
      <c r="D96" s="19"/>
      <c r="E96" s="15" t="s">
        <v>30</v>
      </c>
      <c r="F96" s="32" t="s">
        <v>206</v>
      </c>
      <c r="G96" s="26" t="s">
        <v>118</v>
      </c>
      <c r="H96" s="5">
        <v>2</v>
      </c>
      <c r="I96" s="5">
        <v>2</v>
      </c>
      <c r="J96" s="5">
        <v>2</v>
      </c>
      <c r="K96" s="16">
        <v>1751.58</v>
      </c>
      <c r="L96" s="16">
        <v>0</v>
      </c>
      <c r="M96" s="16">
        <f t="shared" si="2"/>
        <v>1751.58</v>
      </c>
      <c r="N96" s="5">
        <v>2</v>
      </c>
      <c r="O96" s="33">
        <v>4559.91</v>
      </c>
      <c r="P96" s="16">
        <v>4559.91</v>
      </c>
      <c r="Q96" s="16">
        <f t="shared" si="5"/>
        <v>0</v>
      </c>
    </row>
    <row r="97" spans="1:17" x14ac:dyDescent="0.3">
      <c r="A97" s="12">
        <f t="shared" si="4"/>
        <v>90</v>
      </c>
      <c r="B97" s="22" t="s">
        <v>112</v>
      </c>
      <c r="C97" s="18" t="s">
        <v>38</v>
      </c>
      <c r="D97" s="19"/>
      <c r="E97" s="15" t="s">
        <v>30</v>
      </c>
      <c r="F97" s="32" t="s">
        <v>206</v>
      </c>
      <c r="G97" s="26" t="s">
        <v>119</v>
      </c>
      <c r="H97" s="5">
        <v>4</v>
      </c>
      <c r="I97" s="5">
        <v>3</v>
      </c>
      <c r="J97" s="5">
        <v>3</v>
      </c>
      <c r="K97" s="16">
        <v>5954.4</v>
      </c>
      <c r="L97" s="16">
        <v>1736.7</v>
      </c>
      <c r="M97" s="16">
        <f t="shared" si="2"/>
        <v>4217.7</v>
      </c>
      <c r="N97" s="5">
        <v>0</v>
      </c>
      <c r="O97" s="33">
        <v>0</v>
      </c>
      <c r="P97" s="16">
        <v>0</v>
      </c>
      <c r="Q97" s="16">
        <f t="shared" si="5"/>
        <v>0</v>
      </c>
    </row>
    <row r="98" spans="1:17" x14ac:dyDescent="0.3">
      <c r="A98" s="12">
        <f t="shared" si="4"/>
        <v>91</v>
      </c>
      <c r="B98" s="22" t="s">
        <v>42</v>
      </c>
      <c r="C98" s="18" t="s">
        <v>38</v>
      </c>
      <c r="D98" s="19"/>
      <c r="E98" s="15" t="s">
        <v>30</v>
      </c>
      <c r="F98" s="32" t="s">
        <v>207</v>
      </c>
      <c r="G98" s="26" t="s">
        <v>118</v>
      </c>
      <c r="H98" s="5">
        <v>2</v>
      </c>
      <c r="I98" s="5">
        <v>2</v>
      </c>
      <c r="J98" s="5">
        <v>2</v>
      </c>
      <c r="K98" s="16">
        <v>2207.1</v>
      </c>
      <c r="L98" s="16">
        <v>2207.1</v>
      </c>
      <c r="M98" s="16">
        <f t="shared" si="2"/>
        <v>0</v>
      </c>
      <c r="N98" s="5">
        <v>3</v>
      </c>
      <c r="O98" s="33">
        <v>47680.95</v>
      </c>
      <c r="P98" s="16">
        <v>10809.85</v>
      </c>
      <c r="Q98" s="16">
        <f t="shared" si="5"/>
        <v>36871.1</v>
      </c>
    </row>
    <row r="99" spans="1:17" x14ac:dyDescent="0.3">
      <c r="A99" s="12">
        <f t="shared" si="4"/>
        <v>92</v>
      </c>
      <c r="B99" s="22" t="s">
        <v>131</v>
      </c>
      <c r="C99" s="18" t="s">
        <v>38</v>
      </c>
      <c r="D99" s="19"/>
      <c r="E99" s="15" t="s">
        <v>30</v>
      </c>
      <c r="F99" s="32" t="s">
        <v>208</v>
      </c>
      <c r="G99" s="26" t="s">
        <v>118</v>
      </c>
      <c r="H99" s="5">
        <v>0</v>
      </c>
      <c r="I99" s="5">
        <v>0</v>
      </c>
      <c r="J99" s="5">
        <v>0</v>
      </c>
      <c r="K99" s="16">
        <v>0</v>
      </c>
      <c r="L99" s="16">
        <v>0</v>
      </c>
      <c r="M99" s="16">
        <f t="shared" si="2"/>
        <v>0</v>
      </c>
      <c r="N99" s="5">
        <v>0</v>
      </c>
      <c r="O99" s="33">
        <v>0</v>
      </c>
      <c r="P99" s="16">
        <v>0</v>
      </c>
      <c r="Q99" s="16">
        <f t="shared" si="5"/>
        <v>0</v>
      </c>
    </row>
    <row r="100" spans="1:17" x14ac:dyDescent="0.3">
      <c r="A100" s="12">
        <f t="shared" si="4"/>
        <v>93</v>
      </c>
      <c r="B100" s="22" t="s">
        <v>131</v>
      </c>
      <c r="C100" s="18" t="s">
        <v>38</v>
      </c>
      <c r="D100" s="19"/>
      <c r="E100" s="15" t="s">
        <v>30</v>
      </c>
      <c r="F100" s="32" t="s">
        <v>188</v>
      </c>
      <c r="G100" s="26" t="s">
        <v>119</v>
      </c>
      <c r="H100" s="5">
        <v>0</v>
      </c>
      <c r="I100" s="5">
        <v>0</v>
      </c>
      <c r="J100" s="5">
        <v>0</v>
      </c>
      <c r="K100" s="16">
        <v>0</v>
      </c>
      <c r="L100" s="16">
        <v>0</v>
      </c>
      <c r="M100" s="16">
        <f t="shared" si="2"/>
        <v>0</v>
      </c>
      <c r="N100" s="5">
        <v>1</v>
      </c>
      <c r="O100" s="33">
        <v>2232.9</v>
      </c>
      <c r="P100" s="16">
        <v>2232.9</v>
      </c>
      <c r="Q100" s="16">
        <f t="shared" si="5"/>
        <v>0</v>
      </c>
    </row>
    <row r="101" spans="1:17" x14ac:dyDescent="0.3">
      <c r="A101" s="12">
        <f t="shared" si="4"/>
        <v>94</v>
      </c>
      <c r="B101" s="22" t="s">
        <v>273</v>
      </c>
      <c r="C101" s="18" t="s">
        <v>38</v>
      </c>
      <c r="D101" s="19"/>
      <c r="E101" s="15" t="s">
        <v>30</v>
      </c>
      <c r="F101" s="32" t="s">
        <v>274</v>
      </c>
      <c r="G101" s="26" t="s">
        <v>118</v>
      </c>
      <c r="H101" s="5">
        <v>6</v>
      </c>
      <c r="I101" s="5">
        <v>0</v>
      </c>
      <c r="J101" s="5">
        <v>0</v>
      </c>
      <c r="K101" s="16">
        <v>0</v>
      </c>
      <c r="L101" s="16">
        <v>0</v>
      </c>
      <c r="M101" s="16">
        <f t="shared" si="2"/>
        <v>0</v>
      </c>
      <c r="N101" s="5">
        <v>0</v>
      </c>
      <c r="O101" s="33">
        <v>0</v>
      </c>
      <c r="P101" s="16">
        <v>0</v>
      </c>
      <c r="Q101" s="16">
        <f t="shared" si="5"/>
        <v>0</v>
      </c>
    </row>
    <row r="102" spans="1:17" x14ac:dyDescent="0.3">
      <c r="A102" s="12">
        <f t="shared" si="4"/>
        <v>95</v>
      </c>
      <c r="B102" s="22" t="s">
        <v>13</v>
      </c>
      <c r="C102" s="18" t="s">
        <v>38</v>
      </c>
      <c r="D102" s="20"/>
      <c r="E102" s="15" t="s">
        <v>30</v>
      </c>
      <c r="F102" s="32" t="s">
        <v>209</v>
      </c>
      <c r="G102" s="26" t="s">
        <v>118</v>
      </c>
      <c r="H102" s="5">
        <v>0</v>
      </c>
      <c r="I102" s="5">
        <v>0</v>
      </c>
      <c r="J102" s="5">
        <v>0</v>
      </c>
      <c r="K102" s="16">
        <v>0</v>
      </c>
      <c r="L102" s="16">
        <v>0</v>
      </c>
      <c r="M102" s="16">
        <f t="shared" si="2"/>
        <v>0</v>
      </c>
      <c r="N102" s="5">
        <v>0</v>
      </c>
      <c r="O102" s="33">
        <v>0</v>
      </c>
      <c r="P102" s="16">
        <v>0</v>
      </c>
      <c r="Q102" s="16">
        <f t="shared" si="5"/>
        <v>0</v>
      </c>
    </row>
    <row r="103" spans="1:17" x14ac:dyDescent="0.3">
      <c r="A103" s="12">
        <f t="shared" si="4"/>
        <v>96</v>
      </c>
      <c r="B103" s="22" t="s">
        <v>13</v>
      </c>
      <c r="C103" s="18" t="s">
        <v>38</v>
      </c>
      <c r="D103" s="20"/>
      <c r="E103" s="15" t="s">
        <v>30</v>
      </c>
      <c r="F103" s="32" t="s">
        <v>209</v>
      </c>
      <c r="G103" s="26" t="s">
        <v>119</v>
      </c>
      <c r="H103" s="5">
        <v>1</v>
      </c>
      <c r="I103" s="5">
        <v>1</v>
      </c>
      <c r="J103" s="5">
        <v>1</v>
      </c>
      <c r="K103" s="16">
        <v>744.3</v>
      </c>
      <c r="L103" s="16">
        <v>744.3</v>
      </c>
      <c r="M103" s="16">
        <f t="shared" si="2"/>
        <v>0</v>
      </c>
      <c r="N103" s="5">
        <v>1</v>
      </c>
      <c r="O103" s="33">
        <v>3969.6</v>
      </c>
      <c r="P103" s="16">
        <v>0</v>
      </c>
      <c r="Q103" s="16">
        <f t="shared" si="5"/>
        <v>3969.6</v>
      </c>
    </row>
    <row r="104" spans="1:17" x14ac:dyDescent="0.3">
      <c r="A104" s="12">
        <f t="shared" si="4"/>
        <v>97</v>
      </c>
      <c r="B104" s="22" t="s">
        <v>139</v>
      </c>
      <c r="C104" s="18" t="s">
        <v>38</v>
      </c>
      <c r="D104" s="20"/>
      <c r="E104" s="15" t="s">
        <v>30</v>
      </c>
      <c r="F104" s="32" t="s">
        <v>210</v>
      </c>
      <c r="G104" s="26" t="s">
        <v>119</v>
      </c>
      <c r="H104" s="5">
        <v>3</v>
      </c>
      <c r="I104" s="5">
        <v>3</v>
      </c>
      <c r="J104" s="5">
        <v>3</v>
      </c>
      <c r="K104" s="16">
        <v>5210.1000000000004</v>
      </c>
      <c r="L104" s="16">
        <v>0</v>
      </c>
      <c r="M104" s="16">
        <f t="shared" si="2"/>
        <v>5210.1000000000004</v>
      </c>
      <c r="N104" s="5">
        <v>5</v>
      </c>
      <c r="O104" s="33">
        <v>29415.8</v>
      </c>
      <c r="P104" s="16">
        <v>4357.7</v>
      </c>
      <c r="Q104" s="16">
        <f t="shared" si="5"/>
        <v>25058.1</v>
      </c>
    </row>
    <row r="105" spans="1:17" x14ac:dyDescent="0.3">
      <c r="A105" s="12">
        <f t="shared" si="4"/>
        <v>98</v>
      </c>
      <c r="B105" s="22" t="s">
        <v>139</v>
      </c>
      <c r="C105" s="18" t="s">
        <v>38</v>
      </c>
      <c r="D105" s="20"/>
      <c r="E105" s="15" t="s">
        <v>30</v>
      </c>
      <c r="F105" s="32" t="s">
        <v>210</v>
      </c>
      <c r="G105" s="26" t="s">
        <v>118</v>
      </c>
      <c r="H105" s="5">
        <v>8</v>
      </c>
      <c r="I105" s="5">
        <v>3</v>
      </c>
      <c r="J105" s="5">
        <v>6</v>
      </c>
      <c r="K105" s="16">
        <v>6100.3799999999992</v>
      </c>
      <c r="L105" s="16">
        <v>2161.33</v>
      </c>
      <c r="M105" s="16">
        <f t="shared" si="2"/>
        <v>3939.0499999999993</v>
      </c>
      <c r="N105" s="5">
        <v>6</v>
      </c>
      <c r="O105" s="33">
        <v>18818.259999999998</v>
      </c>
      <c r="P105" s="16">
        <v>18818.259999999998</v>
      </c>
      <c r="Q105" s="16">
        <f t="shared" si="5"/>
        <v>0</v>
      </c>
    </row>
    <row r="106" spans="1:17" x14ac:dyDescent="0.3">
      <c r="A106" s="12">
        <f t="shared" si="4"/>
        <v>99</v>
      </c>
      <c r="B106" s="22" t="s">
        <v>211</v>
      </c>
      <c r="C106" s="18" t="s">
        <v>38</v>
      </c>
      <c r="D106" s="20"/>
      <c r="E106" s="15" t="s">
        <v>30</v>
      </c>
      <c r="F106" s="32" t="s">
        <v>88</v>
      </c>
      <c r="G106" s="26" t="s">
        <v>119</v>
      </c>
      <c r="H106" s="5">
        <v>0</v>
      </c>
      <c r="I106" s="5">
        <v>0</v>
      </c>
      <c r="J106" s="5">
        <v>0</v>
      </c>
      <c r="K106" s="16">
        <v>0</v>
      </c>
      <c r="L106" s="16">
        <v>0</v>
      </c>
      <c r="M106" s="16">
        <f t="shared" si="2"/>
        <v>0</v>
      </c>
      <c r="N106" s="5">
        <v>0</v>
      </c>
      <c r="O106" s="33">
        <v>0</v>
      </c>
      <c r="P106" s="16">
        <v>0</v>
      </c>
      <c r="Q106" s="16">
        <f t="shared" si="5"/>
        <v>0</v>
      </c>
    </row>
    <row r="107" spans="1:17" x14ac:dyDescent="0.3">
      <c r="A107" s="12">
        <f t="shared" si="4"/>
        <v>100</v>
      </c>
      <c r="B107" s="21" t="s">
        <v>14</v>
      </c>
      <c r="C107" s="18" t="s">
        <v>38</v>
      </c>
      <c r="D107" s="20"/>
      <c r="E107" s="15" t="s">
        <v>30</v>
      </c>
      <c r="F107" s="32" t="s">
        <v>212</v>
      </c>
      <c r="G107" s="26" t="s">
        <v>118</v>
      </c>
      <c r="H107" s="5">
        <v>1</v>
      </c>
      <c r="I107" s="5">
        <v>0</v>
      </c>
      <c r="J107" s="5">
        <v>0</v>
      </c>
      <c r="K107" s="16">
        <v>0</v>
      </c>
      <c r="L107" s="16">
        <v>0</v>
      </c>
      <c r="M107" s="16">
        <f t="shared" si="2"/>
        <v>0</v>
      </c>
      <c r="N107" s="5">
        <v>5</v>
      </c>
      <c r="O107" s="33">
        <v>18592.54</v>
      </c>
      <c r="P107" s="16">
        <v>14620.130000000001</v>
      </c>
      <c r="Q107" s="16">
        <f t="shared" si="5"/>
        <v>3972.41</v>
      </c>
    </row>
    <row r="108" spans="1:17" x14ac:dyDescent="0.3">
      <c r="A108" s="12">
        <f t="shared" si="4"/>
        <v>101</v>
      </c>
      <c r="B108" s="21" t="s">
        <v>79</v>
      </c>
      <c r="C108" s="18" t="s">
        <v>38</v>
      </c>
      <c r="D108" s="20"/>
      <c r="E108" s="15" t="s">
        <v>30</v>
      </c>
      <c r="F108" s="32" t="s">
        <v>213</v>
      </c>
      <c r="G108" s="26" t="s">
        <v>118</v>
      </c>
      <c r="H108" s="5">
        <v>4</v>
      </c>
      <c r="I108" s="5">
        <v>3</v>
      </c>
      <c r="J108" s="5">
        <v>4</v>
      </c>
      <c r="K108" s="16">
        <v>2691.0599999999995</v>
      </c>
      <c r="L108" s="16">
        <v>2129.1099999999997</v>
      </c>
      <c r="M108" s="16">
        <f t="shared" si="2"/>
        <v>561.94999999999982</v>
      </c>
      <c r="N108" s="5">
        <v>0</v>
      </c>
      <c r="O108" s="33">
        <v>0</v>
      </c>
      <c r="P108" s="16">
        <v>0</v>
      </c>
      <c r="Q108" s="16">
        <f t="shared" si="5"/>
        <v>0</v>
      </c>
    </row>
    <row r="109" spans="1:17" x14ac:dyDescent="0.3">
      <c r="A109" s="12">
        <f t="shared" si="4"/>
        <v>102</v>
      </c>
      <c r="B109" s="21" t="s">
        <v>79</v>
      </c>
      <c r="C109" s="18" t="s">
        <v>38</v>
      </c>
      <c r="D109" s="20"/>
      <c r="E109" s="15" t="s">
        <v>30</v>
      </c>
      <c r="F109" s="32" t="s">
        <v>212</v>
      </c>
      <c r="G109" s="26" t="s">
        <v>119</v>
      </c>
      <c r="H109" s="5">
        <v>1</v>
      </c>
      <c r="I109" s="5">
        <v>1</v>
      </c>
      <c r="J109" s="5">
        <v>1</v>
      </c>
      <c r="K109" s="16">
        <v>2481</v>
      </c>
      <c r="L109" s="16">
        <v>2481</v>
      </c>
      <c r="M109" s="16">
        <f t="shared" si="2"/>
        <v>0</v>
      </c>
      <c r="N109" s="5">
        <v>3</v>
      </c>
      <c r="O109" s="33">
        <v>15609.880000000001</v>
      </c>
      <c r="P109" s="16">
        <v>12384.58</v>
      </c>
      <c r="Q109" s="16">
        <f t="shared" si="5"/>
        <v>3225.3000000000011</v>
      </c>
    </row>
    <row r="110" spans="1:17" x14ac:dyDescent="0.3">
      <c r="A110" s="12">
        <f t="shared" si="4"/>
        <v>103</v>
      </c>
      <c r="B110" s="21" t="s">
        <v>91</v>
      </c>
      <c r="C110" s="18" t="s">
        <v>38</v>
      </c>
      <c r="D110" s="20"/>
      <c r="E110" s="15" t="s">
        <v>30</v>
      </c>
      <c r="F110" s="32" t="s">
        <v>214</v>
      </c>
      <c r="G110" s="26" t="s">
        <v>118</v>
      </c>
      <c r="H110" s="5">
        <v>3</v>
      </c>
      <c r="I110" s="5">
        <v>3</v>
      </c>
      <c r="J110" s="5">
        <v>3</v>
      </c>
      <c r="K110" s="16">
        <v>4319.42</v>
      </c>
      <c r="L110" s="16">
        <v>793.92</v>
      </c>
      <c r="M110" s="16">
        <f t="shared" si="2"/>
        <v>3525.5</v>
      </c>
      <c r="N110" s="5">
        <v>0</v>
      </c>
      <c r="O110" s="33">
        <v>0</v>
      </c>
      <c r="P110" s="16">
        <v>0</v>
      </c>
      <c r="Q110" s="16">
        <f t="shared" si="5"/>
        <v>0</v>
      </c>
    </row>
    <row r="111" spans="1:17" x14ac:dyDescent="0.3">
      <c r="A111" s="12">
        <f t="shared" si="4"/>
        <v>104</v>
      </c>
      <c r="B111" s="21" t="s">
        <v>91</v>
      </c>
      <c r="C111" s="18" t="s">
        <v>38</v>
      </c>
      <c r="D111" s="20"/>
      <c r="E111" s="15" t="s">
        <v>30</v>
      </c>
      <c r="F111" s="32" t="s">
        <v>213</v>
      </c>
      <c r="G111" s="26" t="s">
        <v>119</v>
      </c>
      <c r="H111" s="5">
        <v>3</v>
      </c>
      <c r="I111" s="5">
        <v>2</v>
      </c>
      <c r="J111" s="5">
        <v>3</v>
      </c>
      <c r="K111" s="16">
        <v>3389.1400000000003</v>
      </c>
      <c r="L111" s="16">
        <v>744.3</v>
      </c>
      <c r="M111" s="16">
        <f t="shared" si="2"/>
        <v>2644.84</v>
      </c>
      <c r="N111" s="5">
        <v>1</v>
      </c>
      <c r="O111" s="33">
        <v>2481</v>
      </c>
      <c r="P111" s="16">
        <v>0</v>
      </c>
      <c r="Q111" s="16">
        <f t="shared" si="5"/>
        <v>2481</v>
      </c>
    </row>
    <row r="112" spans="1:17" x14ac:dyDescent="0.3">
      <c r="A112" s="12">
        <f t="shared" si="4"/>
        <v>105</v>
      </c>
      <c r="B112" s="21" t="s">
        <v>105</v>
      </c>
      <c r="C112" s="18" t="s">
        <v>38</v>
      </c>
      <c r="D112" s="20"/>
      <c r="E112" s="15" t="s">
        <v>32</v>
      </c>
      <c r="F112" s="32" t="s">
        <v>196</v>
      </c>
      <c r="G112" s="26" t="s">
        <v>118</v>
      </c>
      <c r="H112" s="5">
        <v>1</v>
      </c>
      <c r="I112" s="5">
        <v>1</v>
      </c>
      <c r="J112" s="5">
        <v>1</v>
      </c>
      <c r="K112" s="16">
        <v>875.79</v>
      </c>
      <c r="L112" s="16">
        <v>0</v>
      </c>
      <c r="M112" s="16">
        <f t="shared" si="2"/>
        <v>875.79</v>
      </c>
      <c r="N112" s="5">
        <v>1</v>
      </c>
      <c r="O112" s="33">
        <v>1994.72</v>
      </c>
      <c r="P112" s="16">
        <v>0</v>
      </c>
      <c r="Q112" s="16">
        <f t="shared" si="5"/>
        <v>1994.72</v>
      </c>
    </row>
    <row r="113" spans="1:17" x14ac:dyDescent="0.3">
      <c r="A113" s="12">
        <f t="shared" si="4"/>
        <v>106</v>
      </c>
      <c r="B113" s="21" t="s">
        <v>105</v>
      </c>
      <c r="C113" s="18" t="s">
        <v>38</v>
      </c>
      <c r="D113" s="20"/>
      <c r="E113" s="15" t="s">
        <v>32</v>
      </c>
      <c r="F113" s="32" t="s">
        <v>167</v>
      </c>
      <c r="G113" s="26" t="s">
        <v>122</v>
      </c>
      <c r="H113" s="5">
        <v>6</v>
      </c>
      <c r="I113" s="5">
        <v>2</v>
      </c>
      <c r="J113" s="5">
        <v>2</v>
      </c>
      <c r="K113" s="16">
        <v>4962</v>
      </c>
      <c r="L113" s="16">
        <v>2481</v>
      </c>
      <c r="M113" s="16">
        <f t="shared" ref="M113:M200" si="6">K113-L113</f>
        <v>2481</v>
      </c>
      <c r="N113" s="5">
        <v>11</v>
      </c>
      <c r="O113" s="33">
        <v>27042.9</v>
      </c>
      <c r="P113" s="16">
        <v>17615.100000000002</v>
      </c>
      <c r="Q113" s="16">
        <f t="shared" si="5"/>
        <v>9427.7999999999993</v>
      </c>
    </row>
    <row r="114" spans="1:17" x14ac:dyDescent="0.3">
      <c r="A114" s="12">
        <f t="shared" si="4"/>
        <v>107</v>
      </c>
      <c r="B114" s="21" t="s">
        <v>215</v>
      </c>
      <c r="C114" s="18" t="s">
        <v>38</v>
      </c>
      <c r="D114" s="20"/>
      <c r="E114" s="15" t="s">
        <v>32</v>
      </c>
      <c r="F114" s="32" t="s">
        <v>167</v>
      </c>
      <c r="G114" s="26" t="s">
        <v>118</v>
      </c>
      <c r="H114" s="5">
        <v>6</v>
      </c>
      <c r="I114" s="5">
        <v>0</v>
      </c>
      <c r="J114" s="5">
        <v>0</v>
      </c>
      <c r="K114" s="16">
        <v>0</v>
      </c>
      <c r="L114" s="16">
        <v>0</v>
      </c>
      <c r="M114" s="16">
        <f t="shared" si="6"/>
        <v>0</v>
      </c>
      <c r="N114" s="5">
        <v>0</v>
      </c>
      <c r="O114" s="33">
        <v>0</v>
      </c>
      <c r="P114" s="16">
        <v>0</v>
      </c>
      <c r="Q114" s="16">
        <f t="shared" si="5"/>
        <v>0</v>
      </c>
    </row>
    <row r="115" spans="1:17" x14ac:dyDescent="0.3">
      <c r="A115" s="12">
        <f t="shared" si="4"/>
        <v>108</v>
      </c>
      <c r="B115" s="21" t="s">
        <v>64</v>
      </c>
      <c r="C115" s="18" t="s">
        <v>38</v>
      </c>
      <c r="D115" s="20"/>
      <c r="E115" s="15" t="s">
        <v>30</v>
      </c>
      <c r="F115" s="32" t="s">
        <v>88</v>
      </c>
      <c r="G115" s="26" t="s">
        <v>118</v>
      </c>
      <c r="H115" s="5">
        <v>0</v>
      </c>
      <c r="I115" s="5">
        <v>0</v>
      </c>
      <c r="J115" s="5">
        <v>0</v>
      </c>
      <c r="K115" s="16">
        <v>0</v>
      </c>
      <c r="L115" s="16">
        <v>0</v>
      </c>
      <c r="M115" s="16">
        <f t="shared" si="6"/>
        <v>0</v>
      </c>
      <c r="N115" s="5">
        <v>0</v>
      </c>
      <c r="O115" s="33">
        <v>0</v>
      </c>
      <c r="P115" s="16">
        <v>0</v>
      </c>
      <c r="Q115" s="16">
        <f t="shared" si="5"/>
        <v>0</v>
      </c>
    </row>
    <row r="116" spans="1:17" x14ac:dyDescent="0.3">
      <c r="A116" s="12">
        <f t="shared" si="4"/>
        <v>109</v>
      </c>
      <c r="B116" s="21" t="s">
        <v>64</v>
      </c>
      <c r="C116" s="18" t="s">
        <v>38</v>
      </c>
      <c r="D116" s="20"/>
      <c r="E116" s="15" t="s">
        <v>30</v>
      </c>
      <c r="F116" s="32" t="s">
        <v>88</v>
      </c>
      <c r="G116" s="26" t="s">
        <v>122</v>
      </c>
      <c r="H116" s="5">
        <v>0</v>
      </c>
      <c r="I116" s="5">
        <v>0</v>
      </c>
      <c r="J116" s="5">
        <v>0</v>
      </c>
      <c r="K116" s="16">
        <v>0</v>
      </c>
      <c r="L116" s="16">
        <v>0</v>
      </c>
      <c r="M116" s="16">
        <f t="shared" si="6"/>
        <v>0</v>
      </c>
      <c r="N116" s="5">
        <v>0</v>
      </c>
      <c r="O116" s="33">
        <v>0</v>
      </c>
      <c r="P116" s="16">
        <v>0</v>
      </c>
      <c r="Q116" s="16">
        <f t="shared" si="5"/>
        <v>0</v>
      </c>
    </row>
    <row r="117" spans="1:17" x14ac:dyDescent="0.3">
      <c r="A117" s="12">
        <f t="shared" si="4"/>
        <v>110</v>
      </c>
      <c r="B117" s="21" t="s">
        <v>279</v>
      </c>
      <c r="C117" s="18" t="s">
        <v>38</v>
      </c>
      <c r="D117" s="20"/>
      <c r="E117" s="15" t="s">
        <v>30</v>
      </c>
      <c r="F117" s="32" t="s">
        <v>88</v>
      </c>
      <c r="G117" s="26" t="s">
        <v>118</v>
      </c>
      <c r="H117" s="5">
        <v>0</v>
      </c>
      <c r="I117" s="5">
        <v>0</v>
      </c>
      <c r="J117" s="5">
        <v>0</v>
      </c>
      <c r="K117" s="16">
        <v>0</v>
      </c>
      <c r="L117" s="16">
        <v>0</v>
      </c>
      <c r="M117" s="16">
        <f t="shared" si="6"/>
        <v>0</v>
      </c>
      <c r="N117" s="5">
        <v>0</v>
      </c>
      <c r="O117" s="33">
        <v>0</v>
      </c>
      <c r="P117" s="16">
        <v>0</v>
      </c>
      <c r="Q117" s="16">
        <f t="shared" si="5"/>
        <v>0</v>
      </c>
    </row>
    <row r="118" spans="1:17" x14ac:dyDescent="0.3">
      <c r="A118" s="12">
        <f t="shared" si="4"/>
        <v>111</v>
      </c>
      <c r="B118" s="21" t="s">
        <v>279</v>
      </c>
      <c r="C118" s="18" t="s">
        <v>38</v>
      </c>
      <c r="D118" s="20"/>
      <c r="E118" s="15" t="s">
        <v>30</v>
      </c>
      <c r="F118" s="32" t="s">
        <v>88</v>
      </c>
      <c r="G118" s="26" t="s">
        <v>119</v>
      </c>
      <c r="H118" s="5">
        <v>2</v>
      </c>
      <c r="I118" s="5">
        <v>0</v>
      </c>
      <c r="J118" s="5">
        <v>0</v>
      </c>
      <c r="K118" s="16">
        <v>0</v>
      </c>
      <c r="L118" s="16">
        <v>0</v>
      </c>
      <c r="M118" s="16">
        <f t="shared" si="6"/>
        <v>0</v>
      </c>
      <c r="N118" s="5">
        <v>0</v>
      </c>
      <c r="O118" s="33">
        <v>0</v>
      </c>
      <c r="P118" s="16">
        <v>0</v>
      </c>
      <c r="Q118" s="16">
        <f t="shared" si="5"/>
        <v>0</v>
      </c>
    </row>
    <row r="119" spans="1:17" x14ac:dyDescent="0.3">
      <c r="A119" s="12">
        <f t="shared" si="4"/>
        <v>112</v>
      </c>
      <c r="B119" s="21" t="s">
        <v>52</v>
      </c>
      <c r="C119" s="18" t="s">
        <v>38</v>
      </c>
      <c r="D119" s="20"/>
      <c r="E119" s="15" t="s">
        <v>30</v>
      </c>
      <c r="F119" s="32" t="s">
        <v>168</v>
      </c>
      <c r="G119" s="26" t="s">
        <v>118</v>
      </c>
      <c r="H119" s="5">
        <v>1</v>
      </c>
      <c r="I119" s="5">
        <v>1</v>
      </c>
      <c r="J119" s="5">
        <v>1</v>
      </c>
      <c r="K119" s="16">
        <v>2709.25</v>
      </c>
      <c r="L119" s="16">
        <v>0</v>
      </c>
      <c r="M119" s="16">
        <f t="shared" si="6"/>
        <v>2709.25</v>
      </c>
      <c r="N119" s="5">
        <v>2</v>
      </c>
      <c r="O119" s="33">
        <v>5680.62</v>
      </c>
      <c r="P119" s="16">
        <v>5680.62</v>
      </c>
      <c r="Q119" s="16">
        <f t="shared" si="5"/>
        <v>0</v>
      </c>
    </row>
    <row r="120" spans="1:17" x14ac:dyDescent="0.3">
      <c r="A120" s="12">
        <f t="shared" si="4"/>
        <v>113</v>
      </c>
      <c r="B120" s="21" t="s">
        <v>128</v>
      </c>
      <c r="C120" s="18" t="s">
        <v>38</v>
      </c>
      <c r="D120" s="20"/>
      <c r="E120" s="15" t="s">
        <v>30</v>
      </c>
      <c r="F120" s="32" t="s">
        <v>216</v>
      </c>
      <c r="G120" s="26" t="s">
        <v>118</v>
      </c>
      <c r="H120" s="5">
        <v>2</v>
      </c>
      <c r="I120" s="5">
        <v>2</v>
      </c>
      <c r="J120" s="5">
        <v>2</v>
      </c>
      <c r="K120" s="16">
        <v>4562.5599999999995</v>
      </c>
      <c r="L120" s="16">
        <v>4562.5599999999995</v>
      </c>
      <c r="M120" s="16">
        <f t="shared" si="6"/>
        <v>0</v>
      </c>
      <c r="N120" s="5">
        <v>1</v>
      </c>
      <c r="O120" s="33">
        <v>4639.47</v>
      </c>
      <c r="P120" s="16">
        <v>0</v>
      </c>
      <c r="Q120" s="16">
        <f t="shared" si="5"/>
        <v>4639.47</v>
      </c>
    </row>
    <row r="121" spans="1:17" x14ac:dyDescent="0.3">
      <c r="A121" s="12">
        <f t="shared" si="4"/>
        <v>114</v>
      </c>
      <c r="B121" s="21" t="s">
        <v>128</v>
      </c>
      <c r="C121" s="18" t="s">
        <v>38</v>
      </c>
      <c r="D121" s="20"/>
      <c r="E121" s="15" t="s">
        <v>30</v>
      </c>
      <c r="F121" s="32" t="s">
        <v>174</v>
      </c>
      <c r="G121" s="26" t="s">
        <v>119</v>
      </c>
      <c r="H121" s="5">
        <v>2</v>
      </c>
      <c r="I121" s="5">
        <v>0</v>
      </c>
      <c r="J121" s="5">
        <v>0</v>
      </c>
      <c r="K121" s="16">
        <v>0</v>
      </c>
      <c r="L121" s="16">
        <v>0</v>
      </c>
      <c r="M121" s="16">
        <f t="shared" si="6"/>
        <v>0</v>
      </c>
      <c r="N121" s="5">
        <v>0</v>
      </c>
      <c r="O121" s="33">
        <v>0</v>
      </c>
      <c r="P121" s="16">
        <v>0</v>
      </c>
      <c r="Q121" s="16">
        <f t="shared" si="5"/>
        <v>0</v>
      </c>
    </row>
    <row r="122" spans="1:17" x14ac:dyDescent="0.3">
      <c r="A122" s="12">
        <f t="shared" si="4"/>
        <v>115</v>
      </c>
      <c r="B122" s="22" t="s">
        <v>43</v>
      </c>
      <c r="C122" s="18" t="s">
        <v>38</v>
      </c>
      <c r="D122" s="20"/>
      <c r="E122" s="15" t="s">
        <v>34</v>
      </c>
      <c r="F122" s="32" t="s">
        <v>217</v>
      </c>
      <c r="G122" s="26" t="s">
        <v>118</v>
      </c>
      <c r="H122" s="5">
        <v>5</v>
      </c>
      <c r="I122" s="5">
        <v>2</v>
      </c>
      <c r="J122" s="5">
        <v>3</v>
      </c>
      <c r="K122" s="16">
        <v>3528.66</v>
      </c>
      <c r="L122" s="16">
        <v>3528.66</v>
      </c>
      <c r="M122" s="16">
        <f t="shared" si="6"/>
        <v>0</v>
      </c>
      <c r="N122" s="5">
        <v>0</v>
      </c>
      <c r="O122" s="33">
        <v>0</v>
      </c>
      <c r="P122" s="16">
        <v>0</v>
      </c>
      <c r="Q122" s="16">
        <f t="shared" si="5"/>
        <v>0</v>
      </c>
    </row>
    <row r="123" spans="1:17" x14ac:dyDescent="0.3">
      <c r="A123" s="12">
        <f t="shared" si="4"/>
        <v>116</v>
      </c>
      <c r="B123" s="22" t="s">
        <v>43</v>
      </c>
      <c r="C123" s="18" t="s">
        <v>38</v>
      </c>
      <c r="D123" s="20"/>
      <c r="E123" s="15" t="s">
        <v>34</v>
      </c>
      <c r="F123" s="32" t="s">
        <v>88</v>
      </c>
      <c r="G123" s="26" t="s">
        <v>121</v>
      </c>
      <c r="H123" s="5">
        <v>0</v>
      </c>
      <c r="I123" s="5">
        <v>0</v>
      </c>
      <c r="J123" s="5">
        <v>0</v>
      </c>
      <c r="K123" s="16">
        <v>0</v>
      </c>
      <c r="L123" s="16">
        <v>0</v>
      </c>
      <c r="M123" s="16">
        <f t="shared" si="6"/>
        <v>0</v>
      </c>
      <c r="N123" s="5">
        <v>1</v>
      </c>
      <c r="O123" s="33">
        <v>2481</v>
      </c>
      <c r="P123" s="16">
        <v>0</v>
      </c>
      <c r="Q123" s="16">
        <f t="shared" si="5"/>
        <v>2481</v>
      </c>
    </row>
    <row r="124" spans="1:17" x14ac:dyDescent="0.3">
      <c r="A124" s="12">
        <f t="shared" si="4"/>
        <v>117</v>
      </c>
      <c r="B124" s="22" t="s">
        <v>145</v>
      </c>
      <c r="C124" s="18" t="s">
        <v>38</v>
      </c>
      <c r="D124" s="20"/>
      <c r="E124" s="15" t="s">
        <v>30</v>
      </c>
      <c r="F124" s="32" t="s">
        <v>88</v>
      </c>
      <c r="G124" s="26" t="s">
        <v>118</v>
      </c>
      <c r="H124" s="5">
        <v>4</v>
      </c>
      <c r="I124" s="5">
        <v>2</v>
      </c>
      <c r="J124" s="5">
        <v>2</v>
      </c>
      <c r="K124" s="16">
        <v>1987.28</v>
      </c>
      <c r="L124" s="16">
        <v>1987.28</v>
      </c>
      <c r="M124" s="16">
        <f t="shared" si="6"/>
        <v>0</v>
      </c>
      <c r="N124" s="5">
        <v>0</v>
      </c>
      <c r="O124" s="33">
        <v>0</v>
      </c>
      <c r="P124" s="16">
        <v>0</v>
      </c>
      <c r="Q124" s="16">
        <f t="shared" si="5"/>
        <v>0</v>
      </c>
    </row>
    <row r="125" spans="1:17" x14ac:dyDescent="0.3">
      <c r="A125" s="12">
        <f t="shared" si="4"/>
        <v>118</v>
      </c>
      <c r="B125" s="22" t="s">
        <v>153</v>
      </c>
      <c r="C125" s="18" t="s">
        <v>38</v>
      </c>
      <c r="D125" s="20"/>
      <c r="E125" s="15" t="s">
        <v>30</v>
      </c>
      <c r="F125" s="32" t="s">
        <v>88</v>
      </c>
      <c r="G125" s="26" t="s">
        <v>118</v>
      </c>
      <c r="H125" s="5">
        <v>0</v>
      </c>
      <c r="I125" s="5">
        <v>0</v>
      </c>
      <c r="J125" s="5">
        <v>0</v>
      </c>
      <c r="K125" s="16">
        <v>0</v>
      </c>
      <c r="L125" s="16">
        <v>0</v>
      </c>
      <c r="M125" s="16">
        <f t="shared" si="6"/>
        <v>0</v>
      </c>
      <c r="N125" s="5">
        <v>0</v>
      </c>
      <c r="O125" s="33">
        <v>0</v>
      </c>
      <c r="P125" s="16">
        <v>0</v>
      </c>
      <c r="Q125" s="16">
        <f t="shared" si="5"/>
        <v>0</v>
      </c>
    </row>
    <row r="126" spans="1:17" x14ac:dyDescent="0.3">
      <c r="A126" s="12">
        <f t="shared" si="4"/>
        <v>119</v>
      </c>
      <c r="B126" s="22" t="s">
        <v>51</v>
      </c>
      <c r="C126" s="18" t="s">
        <v>38</v>
      </c>
      <c r="D126" s="20"/>
      <c r="E126" s="15" t="s">
        <v>30</v>
      </c>
      <c r="F126" s="32" t="s">
        <v>88</v>
      </c>
      <c r="G126" s="26" t="s">
        <v>118</v>
      </c>
      <c r="H126" s="5">
        <v>0</v>
      </c>
      <c r="I126" s="5">
        <v>0</v>
      </c>
      <c r="J126" s="5">
        <v>0</v>
      </c>
      <c r="K126" s="16">
        <v>0</v>
      </c>
      <c r="L126" s="16">
        <v>0</v>
      </c>
      <c r="M126" s="16">
        <f t="shared" si="6"/>
        <v>0</v>
      </c>
      <c r="N126" s="5">
        <v>0</v>
      </c>
      <c r="O126" s="33">
        <v>0</v>
      </c>
      <c r="P126" s="16">
        <v>0</v>
      </c>
      <c r="Q126" s="16">
        <f t="shared" si="5"/>
        <v>0</v>
      </c>
    </row>
    <row r="127" spans="1:17" x14ac:dyDescent="0.3">
      <c r="A127" s="12">
        <f t="shared" si="4"/>
        <v>120</v>
      </c>
      <c r="B127" s="22" t="s">
        <v>51</v>
      </c>
      <c r="C127" s="18" t="s">
        <v>38</v>
      </c>
      <c r="D127" s="20"/>
      <c r="E127" s="15" t="s">
        <v>30</v>
      </c>
      <c r="F127" s="32" t="s">
        <v>88</v>
      </c>
      <c r="G127" s="26" t="s">
        <v>119</v>
      </c>
      <c r="H127" s="5">
        <v>0</v>
      </c>
      <c r="I127" s="5">
        <v>0</v>
      </c>
      <c r="J127" s="5">
        <v>0</v>
      </c>
      <c r="K127" s="16">
        <v>0</v>
      </c>
      <c r="L127" s="16">
        <v>0</v>
      </c>
      <c r="M127" s="16">
        <f t="shared" si="6"/>
        <v>0</v>
      </c>
      <c r="N127" s="5">
        <v>0</v>
      </c>
      <c r="O127" s="33">
        <v>0</v>
      </c>
      <c r="P127" s="16">
        <v>0</v>
      </c>
      <c r="Q127" s="16">
        <f t="shared" si="5"/>
        <v>0</v>
      </c>
    </row>
    <row r="128" spans="1:17" x14ac:dyDescent="0.3">
      <c r="A128" s="12">
        <f t="shared" si="4"/>
        <v>121</v>
      </c>
      <c r="B128" s="22" t="s">
        <v>218</v>
      </c>
      <c r="C128" s="18" t="s">
        <v>38</v>
      </c>
      <c r="D128" s="20"/>
      <c r="E128" s="15" t="s">
        <v>30</v>
      </c>
      <c r="F128" s="32" t="s">
        <v>88</v>
      </c>
      <c r="G128" s="26" t="s">
        <v>118</v>
      </c>
      <c r="H128" s="5">
        <v>3</v>
      </c>
      <c r="I128" s="5">
        <v>2</v>
      </c>
      <c r="J128" s="5">
        <v>2</v>
      </c>
      <c r="K128" s="16">
        <v>3374.16</v>
      </c>
      <c r="L128" s="16">
        <v>1095.6099999999999</v>
      </c>
      <c r="M128" s="16">
        <f t="shared" si="6"/>
        <v>2278.5500000000002</v>
      </c>
      <c r="N128" s="5">
        <v>0</v>
      </c>
      <c r="O128" s="33">
        <v>0</v>
      </c>
      <c r="P128" s="16">
        <v>0</v>
      </c>
      <c r="Q128" s="16">
        <f t="shared" si="5"/>
        <v>0</v>
      </c>
    </row>
    <row r="129" spans="1:17" x14ac:dyDescent="0.3">
      <c r="A129" s="12">
        <f t="shared" si="4"/>
        <v>122</v>
      </c>
      <c r="B129" s="22" t="s">
        <v>283</v>
      </c>
      <c r="C129" s="18" t="s">
        <v>38</v>
      </c>
      <c r="D129" s="20"/>
      <c r="E129" s="15" t="s">
        <v>30</v>
      </c>
      <c r="F129" s="32" t="s">
        <v>88</v>
      </c>
      <c r="G129" s="26" t="s">
        <v>118</v>
      </c>
      <c r="H129" s="5"/>
      <c r="I129" s="5"/>
      <c r="J129" s="5"/>
      <c r="K129" s="16"/>
      <c r="L129" s="16"/>
      <c r="M129" s="16">
        <f t="shared" si="6"/>
        <v>0</v>
      </c>
      <c r="N129" s="5">
        <v>0</v>
      </c>
      <c r="O129" s="33">
        <v>0</v>
      </c>
      <c r="P129" s="16">
        <v>0</v>
      </c>
      <c r="Q129" s="16">
        <f t="shared" si="5"/>
        <v>0</v>
      </c>
    </row>
    <row r="130" spans="1:17" x14ac:dyDescent="0.3">
      <c r="A130" s="12">
        <f t="shared" si="4"/>
        <v>123</v>
      </c>
      <c r="B130" s="22" t="s">
        <v>285</v>
      </c>
      <c r="C130" s="18" t="s">
        <v>38</v>
      </c>
      <c r="D130" s="20"/>
      <c r="E130" s="15" t="s">
        <v>28</v>
      </c>
      <c r="F130" s="32" t="s">
        <v>88</v>
      </c>
      <c r="G130" s="26" t="s">
        <v>121</v>
      </c>
      <c r="H130" s="5"/>
      <c r="I130" s="5"/>
      <c r="J130" s="5"/>
      <c r="K130" s="16"/>
      <c r="L130" s="16"/>
      <c r="M130" s="16">
        <f t="shared" si="6"/>
        <v>0</v>
      </c>
      <c r="N130" s="5">
        <v>0</v>
      </c>
      <c r="O130" s="33">
        <v>0</v>
      </c>
      <c r="P130" s="16">
        <v>0</v>
      </c>
      <c r="Q130" s="16">
        <f t="shared" si="5"/>
        <v>0</v>
      </c>
    </row>
    <row r="131" spans="1:17" x14ac:dyDescent="0.3">
      <c r="A131" s="12">
        <f t="shared" si="4"/>
        <v>124</v>
      </c>
      <c r="B131" s="22" t="s">
        <v>61</v>
      </c>
      <c r="C131" s="18" t="s">
        <v>38</v>
      </c>
      <c r="D131" s="20"/>
      <c r="E131" s="15" t="s">
        <v>30</v>
      </c>
      <c r="F131" s="32" t="s">
        <v>219</v>
      </c>
      <c r="G131" s="26" t="s">
        <v>118</v>
      </c>
      <c r="H131" s="5">
        <v>0</v>
      </c>
      <c r="I131" s="5">
        <v>0</v>
      </c>
      <c r="J131" s="5">
        <v>0</v>
      </c>
      <c r="K131" s="16">
        <v>0</v>
      </c>
      <c r="L131" s="16">
        <v>0</v>
      </c>
      <c r="M131" s="16">
        <f t="shared" si="6"/>
        <v>0</v>
      </c>
      <c r="N131" s="5">
        <v>0</v>
      </c>
      <c r="O131" s="33">
        <v>0</v>
      </c>
      <c r="P131" s="16">
        <v>0</v>
      </c>
      <c r="Q131" s="16">
        <f t="shared" si="5"/>
        <v>0</v>
      </c>
    </row>
    <row r="132" spans="1:17" x14ac:dyDescent="0.3">
      <c r="A132" s="12">
        <f t="shared" si="4"/>
        <v>125</v>
      </c>
      <c r="B132" s="22" t="s">
        <v>15</v>
      </c>
      <c r="C132" s="18" t="s">
        <v>38</v>
      </c>
      <c r="D132" s="20"/>
      <c r="E132" s="15" t="s">
        <v>30</v>
      </c>
      <c r="F132" s="32" t="s">
        <v>88</v>
      </c>
      <c r="G132" s="26" t="s">
        <v>118</v>
      </c>
      <c r="H132" s="5">
        <v>0</v>
      </c>
      <c r="I132" s="5">
        <v>0</v>
      </c>
      <c r="J132" s="5">
        <v>0</v>
      </c>
      <c r="K132" s="16">
        <v>0</v>
      </c>
      <c r="L132" s="16">
        <v>0</v>
      </c>
      <c r="M132" s="16">
        <f t="shared" si="6"/>
        <v>0</v>
      </c>
      <c r="N132" s="5">
        <v>0</v>
      </c>
      <c r="O132" s="33">
        <v>0</v>
      </c>
      <c r="P132" s="16">
        <v>0</v>
      </c>
      <c r="Q132" s="16">
        <f t="shared" si="5"/>
        <v>0</v>
      </c>
    </row>
    <row r="133" spans="1:17" x14ac:dyDescent="0.3">
      <c r="A133" s="12">
        <f t="shared" si="4"/>
        <v>126</v>
      </c>
      <c r="B133" s="21" t="s">
        <v>92</v>
      </c>
      <c r="C133" s="18" t="s">
        <v>38</v>
      </c>
      <c r="D133" s="20"/>
      <c r="E133" s="15" t="s">
        <v>30</v>
      </c>
      <c r="F133" s="32" t="s">
        <v>192</v>
      </c>
      <c r="G133" s="26" t="s">
        <v>118</v>
      </c>
      <c r="H133" s="5">
        <v>0</v>
      </c>
      <c r="I133" s="5">
        <v>0</v>
      </c>
      <c r="J133" s="5">
        <v>0</v>
      </c>
      <c r="K133" s="16">
        <v>0</v>
      </c>
      <c r="L133" s="16">
        <v>0</v>
      </c>
      <c r="M133" s="16">
        <f t="shared" si="6"/>
        <v>0</v>
      </c>
      <c r="N133" s="5">
        <v>0</v>
      </c>
      <c r="O133" s="33">
        <v>0</v>
      </c>
      <c r="P133" s="16">
        <v>0</v>
      </c>
      <c r="Q133" s="16">
        <f t="shared" si="5"/>
        <v>0</v>
      </c>
    </row>
    <row r="134" spans="1:17" x14ac:dyDescent="0.3">
      <c r="A134" s="12">
        <f t="shared" si="4"/>
        <v>127</v>
      </c>
      <c r="B134" s="21" t="s">
        <v>92</v>
      </c>
      <c r="C134" s="18" t="s">
        <v>38</v>
      </c>
      <c r="D134" s="20"/>
      <c r="E134" s="15" t="s">
        <v>30</v>
      </c>
      <c r="F134" s="32" t="s">
        <v>176</v>
      </c>
      <c r="G134" s="26" t="s">
        <v>121</v>
      </c>
      <c r="H134" s="5">
        <v>0</v>
      </c>
      <c r="I134" s="5">
        <v>0</v>
      </c>
      <c r="J134" s="5">
        <v>0</v>
      </c>
      <c r="K134" s="16">
        <v>0</v>
      </c>
      <c r="L134" s="16">
        <v>0</v>
      </c>
      <c r="M134" s="16">
        <f t="shared" si="6"/>
        <v>0</v>
      </c>
      <c r="N134" s="5">
        <v>0</v>
      </c>
      <c r="O134" s="33">
        <v>0</v>
      </c>
      <c r="P134" s="16">
        <v>0</v>
      </c>
      <c r="Q134" s="16">
        <f t="shared" si="5"/>
        <v>0</v>
      </c>
    </row>
    <row r="135" spans="1:17" x14ac:dyDescent="0.3">
      <c r="A135" s="12">
        <f t="shared" si="4"/>
        <v>128</v>
      </c>
      <c r="B135" s="21" t="s">
        <v>65</v>
      </c>
      <c r="C135" s="18" t="s">
        <v>38</v>
      </c>
      <c r="D135" s="20"/>
      <c r="E135" s="15" t="s">
        <v>30</v>
      </c>
      <c r="F135" s="32" t="s">
        <v>210</v>
      </c>
      <c r="G135" s="26" t="s">
        <v>118</v>
      </c>
      <c r="H135" s="5">
        <v>7</v>
      </c>
      <c r="I135" s="5">
        <v>3</v>
      </c>
      <c r="J135" s="5">
        <v>3</v>
      </c>
      <c r="K135" s="16">
        <v>10969.43</v>
      </c>
      <c r="L135" s="16">
        <v>9331.9699999999993</v>
      </c>
      <c r="M135" s="16">
        <f t="shared" si="6"/>
        <v>1637.4600000000009</v>
      </c>
      <c r="N135" s="5">
        <v>1</v>
      </c>
      <c r="O135" s="33">
        <v>793.92</v>
      </c>
      <c r="P135" s="16">
        <v>793.92</v>
      </c>
      <c r="Q135" s="16">
        <f t="shared" si="5"/>
        <v>0</v>
      </c>
    </row>
    <row r="136" spans="1:17" x14ac:dyDescent="0.3">
      <c r="A136" s="12">
        <f t="shared" si="4"/>
        <v>129</v>
      </c>
      <c r="B136" s="21" t="s">
        <v>65</v>
      </c>
      <c r="C136" s="18" t="s">
        <v>38</v>
      </c>
      <c r="D136" s="20"/>
      <c r="E136" s="15" t="s">
        <v>30</v>
      </c>
      <c r="F136" s="32" t="s">
        <v>220</v>
      </c>
      <c r="G136" s="26" t="s">
        <v>119</v>
      </c>
      <c r="H136" s="5">
        <v>0</v>
      </c>
      <c r="I136" s="5">
        <v>0</v>
      </c>
      <c r="J136" s="5">
        <v>0</v>
      </c>
      <c r="K136" s="16">
        <v>0</v>
      </c>
      <c r="L136" s="16">
        <v>0</v>
      </c>
      <c r="M136" s="16">
        <f t="shared" si="6"/>
        <v>0</v>
      </c>
      <c r="N136" s="5">
        <v>0</v>
      </c>
      <c r="O136" s="33">
        <v>0</v>
      </c>
      <c r="P136" s="16">
        <v>0</v>
      </c>
      <c r="Q136" s="16">
        <f t="shared" si="5"/>
        <v>0</v>
      </c>
    </row>
    <row r="137" spans="1:17" x14ac:dyDescent="0.3">
      <c r="A137" s="12">
        <f t="shared" si="4"/>
        <v>130</v>
      </c>
      <c r="B137" s="17" t="s">
        <v>98</v>
      </c>
      <c r="C137" s="18" t="s">
        <v>38</v>
      </c>
      <c r="D137" s="20"/>
      <c r="E137" s="15" t="s">
        <v>30</v>
      </c>
      <c r="F137" s="32" t="s">
        <v>88</v>
      </c>
      <c r="G137" s="26" t="s">
        <v>118</v>
      </c>
      <c r="H137" s="5">
        <v>0</v>
      </c>
      <c r="I137" s="5">
        <v>0</v>
      </c>
      <c r="J137" s="5">
        <v>0</v>
      </c>
      <c r="K137" s="16">
        <v>0</v>
      </c>
      <c r="L137" s="16">
        <v>0</v>
      </c>
      <c r="M137" s="16">
        <f t="shared" si="6"/>
        <v>0</v>
      </c>
      <c r="N137" s="5">
        <v>0</v>
      </c>
      <c r="O137" s="33">
        <v>0</v>
      </c>
      <c r="P137" s="16">
        <v>0</v>
      </c>
      <c r="Q137" s="16">
        <f t="shared" ref="Q137:Q200" si="7">O137-P137</f>
        <v>0</v>
      </c>
    </row>
    <row r="138" spans="1:17" x14ac:dyDescent="0.3">
      <c r="A138" s="12">
        <f t="shared" si="4"/>
        <v>131</v>
      </c>
      <c r="B138" s="17" t="s">
        <v>221</v>
      </c>
      <c r="C138" s="18" t="s">
        <v>38</v>
      </c>
      <c r="D138" s="20"/>
      <c r="E138" s="15" t="s">
        <v>30</v>
      </c>
      <c r="F138" s="32" t="s">
        <v>88</v>
      </c>
      <c r="G138" s="26" t="s">
        <v>118</v>
      </c>
      <c r="H138" s="5">
        <v>0</v>
      </c>
      <c r="I138" s="5">
        <v>0</v>
      </c>
      <c r="J138" s="5">
        <v>0</v>
      </c>
      <c r="K138" s="16">
        <v>0</v>
      </c>
      <c r="L138" s="16">
        <v>0</v>
      </c>
      <c r="M138" s="16">
        <f t="shared" si="6"/>
        <v>0</v>
      </c>
      <c r="N138" s="5">
        <v>2</v>
      </c>
      <c r="O138" s="33">
        <v>3002.01</v>
      </c>
      <c r="P138" s="16">
        <v>1111.49</v>
      </c>
      <c r="Q138" s="16">
        <f t="shared" si="7"/>
        <v>1890.5200000000002</v>
      </c>
    </row>
    <row r="139" spans="1:17" x14ac:dyDescent="0.3">
      <c r="A139" s="12">
        <f>ROW()-7</f>
        <v>132</v>
      </c>
      <c r="B139" s="13" t="s">
        <v>101</v>
      </c>
      <c r="C139" s="14" t="s">
        <v>38</v>
      </c>
      <c r="D139" s="13"/>
      <c r="E139" s="15" t="s">
        <v>29</v>
      </c>
      <c r="F139" s="32" t="s">
        <v>222</v>
      </c>
      <c r="G139" s="26" t="s">
        <v>118</v>
      </c>
      <c r="H139" s="5">
        <v>1</v>
      </c>
      <c r="I139" s="5">
        <v>0</v>
      </c>
      <c r="J139" s="5">
        <v>0</v>
      </c>
      <c r="K139" s="16">
        <v>0</v>
      </c>
      <c r="L139" s="16">
        <v>0</v>
      </c>
      <c r="M139" s="16">
        <f t="shared" si="6"/>
        <v>0</v>
      </c>
      <c r="N139" s="5">
        <v>0</v>
      </c>
      <c r="O139" s="33">
        <v>0</v>
      </c>
      <c r="P139" s="16">
        <v>0</v>
      </c>
      <c r="Q139" s="16">
        <f t="shared" si="7"/>
        <v>0</v>
      </c>
    </row>
    <row r="140" spans="1:17" x14ac:dyDescent="0.3">
      <c r="A140" s="12">
        <f>ROW()-7</f>
        <v>133</v>
      </c>
      <c r="B140" s="13" t="s">
        <v>101</v>
      </c>
      <c r="C140" s="14" t="s">
        <v>38</v>
      </c>
      <c r="D140" s="13"/>
      <c r="E140" s="15" t="s">
        <v>29</v>
      </c>
      <c r="F140" s="32" t="s">
        <v>187</v>
      </c>
      <c r="G140" s="26" t="s">
        <v>119</v>
      </c>
      <c r="H140" s="5">
        <v>3</v>
      </c>
      <c r="I140" s="5">
        <v>0</v>
      </c>
      <c r="J140" s="5">
        <v>0</v>
      </c>
      <c r="K140" s="16">
        <v>0</v>
      </c>
      <c r="L140" s="16">
        <v>0</v>
      </c>
      <c r="M140" s="16">
        <f t="shared" si="6"/>
        <v>0</v>
      </c>
      <c r="N140" s="5">
        <v>0</v>
      </c>
      <c r="O140" s="33">
        <v>0</v>
      </c>
      <c r="P140" s="16">
        <v>0</v>
      </c>
      <c r="Q140" s="16">
        <f t="shared" si="7"/>
        <v>0</v>
      </c>
    </row>
    <row r="141" spans="1:17" x14ac:dyDescent="0.3">
      <c r="A141" s="12">
        <f t="shared" si="4"/>
        <v>134</v>
      </c>
      <c r="B141" s="22" t="s">
        <v>44</v>
      </c>
      <c r="C141" s="18" t="s">
        <v>38</v>
      </c>
      <c r="D141" s="20"/>
      <c r="E141" s="15" t="s">
        <v>30</v>
      </c>
      <c r="F141" s="32" t="s">
        <v>223</v>
      </c>
      <c r="G141" s="26" t="s">
        <v>118</v>
      </c>
      <c r="H141" s="5">
        <v>8</v>
      </c>
      <c r="I141" s="5">
        <v>3</v>
      </c>
      <c r="J141" s="5">
        <v>3</v>
      </c>
      <c r="K141" s="16">
        <v>4996.74</v>
      </c>
      <c r="L141" s="16">
        <v>793.92</v>
      </c>
      <c r="M141" s="16">
        <f t="shared" si="6"/>
        <v>4202.82</v>
      </c>
      <c r="N141" s="5">
        <v>1</v>
      </c>
      <c r="O141" s="33">
        <v>7144.78</v>
      </c>
      <c r="P141" s="16">
        <v>7144.78</v>
      </c>
      <c r="Q141" s="16">
        <f t="shared" si="7"/>
        <v>0</v>
      </c>
    </row>
    <row r="142" spans="1:17" x14ac:dyDescent="0.3">
      <c r="A142" s="12">
        <f t="shared" si="4"/>
        <v>135</v>
      </c>
      <c r="B142" s="22" t="s">
        <v>44</v>
      </c>
      <c r="C142" s="18" t="s">
        <v>38</v>
      </c>
      <c r="D142" s="20"/>
      <c r="E142" s="15" t="s">
        <v>30</v>
      </c>
      <c r="F142" s="32" t="s">
        <v>198</v>
      </c>
      <c r="G142" s="26" t="s">
        <v>119</v>
      </c>
      <c r="H142" s="5">
        <v>0</v>
      </c>
      <c r="I142" s="5">
        <v>0</v>
      </c>
      <c r="J142" s="5">
        <v>0</v>
      </c>
      <c r="K142" s="16">
        <v>0</v>
      </c>
      <c r="L142" s="16">
        <v>0</v>
      </c>
      <c r="M142" s="16">
        <f t="shared" si="6"/>
        <v>0</v>
      </c>
      <c r="N142" s="5">
        <v>0</v>
      </c>
      <c r="O142" s="33">
        <v>0</v>
      </c>
      <c r="P142" s="16">
        <v>0</v>
      </c>
      <c r="Q142" s="16">
        <f t="shared" si="7"/>
        <v>0</v>
      </c>
    </row>
    <row r="143" spans="1:17" x14ac:dyDescent="0.3">
      <c r="A143" s="12">
        <f t="shared" si="4"/>
        <v>136</v>
      </c>
      <c r="B143" s="22" t="s">
        <v>44</v>
      </c>
      <c r="C143" s="18" t="s">
        <v>38</v>
      </c>
      <c r="D143" s="20"/>
      <c r="E143" s="15" t="s">
        <v>30</v>
      </c>
      <c r="F143" s="32" t="s">
        <v>88</v>
      </c>
      <c r="G143" s="26" t="s">
        <v>121</v>
      </c>
      <c r="H143" s="5">
        <v>1</v>
      </c>
      <c r="I143" s="5">
        <v>1</v>
      </c>
      <c r="J143" s="5">
        <v>2</v>
      </c>
      <c r="K143" s="16">
        <v>3986.6400000000003</v>
      </c>
      <c r="L143" s="16">
        <v>0</v>
      </c>
      <c r="M143" s="16">
        <f t="shared" si="6"/>
        <v>3986.6400000000003</v>
      </c>
      <c r="N143" s="5">
        <v>1</v>
      </c>
      <c r="O143" s="33">
        <v>1736.7</v>
      </c>
      <c r="P143" s="16">
        <v>0</v>
      </c>
      <c r="Q143" s="16">
        <f t="shared" si="7"/>
        <v>1736.7</v>
      </c>
    </row>
    <row r="144" spans="1:17" x14ac:dyDescent="0.3">
      <c r="A144" s="12">
        <f t="shared" si="4"/>
        <v>137</v>
      </c>
      <c r="B144" s="22" t="s">
        <v>36</v>
      </c>
      <c r="C144" s="18" t="s">
        <v>38</v>
      </c>
      <c r="D144" s="20"/>
      <c r="E144" s="15" t="s">
        <v>30</v>
      </c>
      <c r="F144" s="32" t="s">
        <v>163</v>
      </c>
      <c r="G144" s="26" t="s">
        <v>118</v>
      </c>
      <c r="H144" s="5">
        <v>4</v>
      </c>
      <c r="I144" s="5">
        <v>4</v>
      </c>
      <c r="J144" s="5">
        <v>8</v>
      </c>
      <c r="K144" s="16">
        <v>8972.2100000000009</v>
      </c>
      <c r="L144" s="16">
        <v>1111.49</v>
      </c>
      <c r="M144" s="16">
        <f t="shared" si="6"/>
        <v>7860.7200000000012</v>
      </c>
      <c r="N144" s="5">
        <v>7</v>
      </c>
      <c r="O144" s="33">
        <v>28697.119999999999</v>
      </c>
      <c r="P144" s="16">
        <v>14530.980000000001</v>
      </c>
      <c r="Q144" s="16">
        <f t="shared" si="7"/>
        <v>14166.139999999998</v>
      </c>
    </row>
    <row r="145" spans="1:17" x14ac:dyDescent="0.3">
      <c r="A145" s="12">
        <f t="shared" si="4"/>
        <v>138</v>
      </c>
      <c r="B145" s="22" t="s">
        <v>108</v>
      </c>
      <c r="C145" s="18" t="s">
        <v>38</v>
      </c>
      <c r="D145" s="20"/>
      <c r="E145" s="15" t="s">
        <v>30</v>
      </c>
      <c r="F145" s="32" t="s">
        <v>224</v>
      </c>
      <c r="G145" s="26" t="s">
        <v>118</v>
      </c>
      <c r="H145" s="5">
        <v>1</v>
      </c>
      <c r="I145" s="5">
        <v>0</v>
      </c>
      <c r="J145" s="5">
        <v>0</v>
      </c>
      <c r="K145" s="16">
        <v>0</v>
      </c>
      <c r="L145" s="16">
        <v>0</v>
      </c>
      <c r="M145" s="16">
        <f t="shared" si="6"/>
        <v>0</v>
      </c>
      <c r="N145" s="5">
        <v>1</v>
      </c>
      <c r="O145" s="33">
        <v>4672.22</v>
      </c>
      <c r="P145" s="16">
        <v>4672.22</v>
      </c>
      <c r="Q145" s="16">
        <f t="shared" si="7"/>
        <v>0</v>
      </c>
    </row>
    <row r="146" spans="1:17" x14ac:dyDescent="0.3">
      <c r="A146" s="12">
        <f t="shared" si="4"/>
        <v>139</v>
      </c>
      <c r="B146" s="22" t="s">
        <v>108</v>
      </c>
      <c r="C146" s="18" t="s">
        <v>38</v>
      </c>
      <c r="D146" s="20"/>
      <c r="E146" s="15" t="s">
        <v>30</v>
      </c>
      <c r="F146" s="32" t="s">
        <v>225</v>
      </c>
      <c r="G146" s="26" t="s">
        <v>119</v>
      </c>
      <c r="H146" s="5">
        <v>1</v>
      </c>
      <c r="I146" s="5">
        <v>0</v>
      </c>
      <c r="J146" s="5">
        <v>0</v>
      </c>
      <c r="K146" s="16">
        <v>0</v>
      </c>
      <c r="L146" s="16">
        <v>0</v>
      </c>
      <c r="M146" s="16">
        <f t="shared" si="6"/>
        <v>0</v>
      </c>
      <c r="N146" s="5">
        <v>2</v>
      </c>
      <c r="O146" s="33">
        <v>4962</v>
      </c>
      <c r="P146" s="16">
        <v>1736.7</v>
      </c>
      <c r="Q146" s="16">
        <f t="shared" si="7"/>
        <v>3225.3</v>
      </c>
    </row>
    <row r="147" spans="1:17" x14ac:dyDescent="0.3">
      <c r="A147" s="12">
        <f t="shared" si="4"/>
        <v>140</v>
      </c>
      <c r="B147" s="17" t="s">
        <v>130</v>
      </c>
      <c r="C147" s="18" t="s">
        <v>38</v>
      </c>
      <c r="D147" s="20"/>
      <c r="E147" s="15" t="s">
        <v>30</v>
      </c>
      <c r="F147" s="32" t="s">
        <v>226</v>
      </c>
      <c r="G147" s="26" t="s">
        <v>118</v>
      </c>
      <c r="H147" s="5">
        <v>2</v>
      </c>
      <c r="I147" s="5">
        <v>2</v>
      </c>
      <c r="J147" s="5">
        <v>2</v>
      </c>
      <c r="K147" s="16">
        <v>2116.29</v>
      </c>
      <c r="L147" s="16">
        <v>1123.8900000000001</v>
      </c>
      <c r="M147" s="16">
        <f t="shared" si="6"/>
        <v>992.39999999999986</v>
      </c>
      <c r="N147" s="5">
        <v>0</v>
      </c>
      <c r="O147" s="33">
        <v>0</v>
      </c>
      <c r="P147" s="16">
        <v>0</v>
      </c>
      <c r="Q147" s="16">
        <f t="shared" si="7"/>
        <v>0</v>
      </c>
    </row>
    <row r="148" spans="1:17" x14ac:dyDescent="0.3">
      <c r="A148" s="12">
        <f t="shared" si="4"/>
        <v>141</v>
      </c>
      <c r="B148" s="17" t="s">
        <v>130</v>
      </c>
      <c r="C148" s="18" t="s">
        <v>38</v>
      </c>
      <c r="D148" s="20"/>
      <c r="E148" s="15" t="s">
        <v>30</v>
      </c>
      <c r="F148" s="32" t="s">
        <v>193</v>
      </c>
      <c r="G148" s="26" t="s">
        <v>119</v>
      </c>
      <c r="H148" s="5">
        <v>3</v>
      </c>
      <c r="I148" s="5">
        <v>0</v>
      </c>
      <c r="J148" s="5">
        <v>0</v>
      </c>
      <c r="K148" s="16">
        <v>0</v>
      </c>
      <c r="L148" s="16">
        <v>0</v>
      </c>
      <c r="M148" s="16">
        <f t="shared" si="6"/>
        <v>0</v>
      </c>
      <c r="N148" s="5">
        <v>3</v>
      </c>
      <c r="O148" s="33">
        <v>3394.21</v>
      </c>
      <c r="P148" s="16">
        <v>3394.21</v>
      </c>
      <c r="Q148" s="16">
        <f t="shared" si="7"/>
        <v>0</v>
      </c>
    </row>
    <row r="149" spans="1:17" x14ac:dyDescent="0.3">
      <c r="A149" s="12">
        <f t="shared" si="4"/>
        <v>142</v>
      </c>
      <c r="B149" s="17" t="s">
        <v>99</v>
      </c>
      <c r="C149" s="18" t="s">
        <v>38</v>
      </c>
      <c r="D149" s="20"/>
      <c r="E149" s="15" t="s">
        <v>30</v>
      </c>
      <c r="F149" s="32" t="s">
        <v>227</v>
      </c>
      <c r="G149" s="26" t="s">
        <v>118</v>
      </c>
      <c r="H149" s="5">
        <v>4</v>
      </c>
      <c r="I149" s="5">
        <v>1</v>
      </c>
      <c r="J149" s="5">
        <v>2</v>
      </c>
      <c r="K149" s="16">
        <v>1428.34</v>
      </c>
      <c r="L149" s="16">
        <v>1428.34</v>
      </c>
      <c r="M149" s="16">
        <f t="shared" si="6"/>
        <v>0</v>
      </c>
      <c r="N149" s="5">
        <v>12</v>
      </c>
      <c r="O149" s="33">
        <v>22982.99</v>
      </c>
      <c r="P149" s="16">
        <v>16036.19</v>
      </c>
      <c r="Q149" s="16">
        <f t="shared" si="7"/>
        <v>6946.8000000000011</v>
      </c>
    </row>
    <row r="150" spans="1:17" x14ac:dyDescent="0.3">
      <c r="A150" s="12">
        <f t="shared" si="4"/>
        <v>143</v>
      </c>
      <c r="B150" s="17" t="s">
        <v>99</v>
      </c>
      <c r="C150" s="18" t="s">
        <v>38</v>
      </c>
      <c r="D150" s="20"/>
      <c r="E150" s="15" t="s">
        <v>30</v>
      </c>
      <c r="F150" s="32" t="s">
        <v>227</v>
      </c>
      <c r="G150" s="26" t="s">
        <v>119</v>
      </c>
      <c r="H150" s="5">
        <v>4</v>
      </c>
      <c r="I150" s="5">
        <v>1</v>
      </c>
      <c r="J150" s="5">
        <v>2</v>
      </c>
      <c r="K150" s="16">
        <v>0</v>
      </c>
      <c r="L150" s="16">
        <v>0</v>
      </c>
      <c r="M150" s="16">
        <f t="shared" si="6"/>
        <v>0</v>
      </c>
      <c r="N150" s="5">
        <v>14</v>
      </c>
      <c r="O150" s="33">
        <v>0</v>
      </c>
      <c r="P150" s="16">
        <v>0</v>
      </c>
      <c r="Q150" s="16">
        <f t="shared" si="7"/>
        <v>0</v>
      </c>
    </row>
    <row r="151" spans="1:17" x14ac:dyDescent="0.3">
      <c r="A151" s="12">
        <f t="shared" si="4"/>
        <v>144</v>
      </c>
      <c r="B151" s="17" t="s">
        <v>124</v>
      </c>
      <c r="C151" s="18" t="s">
        <v>38</v>
      </c>
      <c r="D151" s="20"/>
      <c r="E151" s="15" t="s">
        <v>30</v>
      </c>
      <c r="F151" s="32" t="s">
        <v>176</v>
      </c>
      <c r="G151" s="26" t="s">
        <v>119</v>
      </c>
      <c r="H151" s="5">
        <v>1</v>
      </c>
      <c r="I151" s="5">
        <v>1</v>
      </c>
      <c r="J151" s="5">
        <v>1</v>
      </c>
      <c r="K151" s="16">
        <v>2232.9</v>
      </c>
      <c r="L151" s="16">
        <v>0</v>
      </c>
      <c r="M151" s="16">
        <f t="shared" si="6"/>
        <v>2232.9</v>
      </c>
      <c r="N151" s="5">
        <v>3</v>
      </c>
      <c r="O151" s="33">
        <v>11233.150000000001</v>
      </c>
      <c r="P151" s="16">
        <v>3542.05</v>
      </c>
      <c r="Q151" s="16">
        <f t="shared" si="7"/>
        <v>7691.1000000000013</v>
      </c>
    </row>
    <row r="152" spans="1:17" x14ac:dyDescent="0.3">
      <c r="A152" s="12">
        <f t="shared" si="4"/>
        <v>145</v>
      </c>
      <c r="B152" s="17" t="s">
        <v>100</v>
      </c>
      <c r="C152" s="18" t="s">
        <v>38</v>
      </c>
      <c r="D152" s="20"/>
      <c r="E152" s="15" t="s">
        <v>30</v>
      </c>
      <c r="F152" s="32" t="s">
        <v>228</v>
      </c>
      <c r="G152" s="26" t="s">
        <v>118</v>
      </c>
      <c r="H152" s="5">
        <v>0</v>
      </c>
      <c r="I152" s="5">
        <v>0</v>
      </c>
      <c r="J152" s="5">
        <v>0</v>
      </c>
      <c r="K152" s="16">
        <v>0</v>
      </c>
      <c r="L152" s="16">
        <v>0</v>
      </c>
      <c r="M152" s="16">
        <f t="shared" si="6"/>
        <v>0</v>
      </c>
      <c r="N152" s="5">
        <v>0</v>
      </c>
      <c r="O152" s="33">
        <v>0</v>
      </c>
      <c r="P152" s="16">
        <v>0</v>
      </c>
      <c r="Q152" s="16">
        <f t="shared" si="7"/>
        <v>0</v>
      </c>
    </row>
    <row r="153" spans="1:17" x14ac:dyDescent="0.3">
      <c r="A153" s="12">
        <f t="shared" si="4"/>
        <v>146</v>
      </c>
      <c r="B153" s="17" t="s">
        <v>100</v>
      </c>
      <c r="C153" s="18" t="s">
        <v>38</v>
      </c>
      <c r="D153" s="20"/>
      <c r="E153" s="15" t="s">
        <v>30</v>
      </c>
      <c r="F153" s="32" t="s">
        <v>208</v>
      </c>
      <c r="G153" s="26" t="s">
        <v>119</v>
      </c>
      <c r="H153" s="5">
        <v>0</v>
      </c>
      <c r="I153" s="5">
        <v>0</v>
      </c>
      <c r="J153" s="5">
        <v>0</v>
      </c>
      <c r="K153" s="16">
        <v>0</v>
      </c>
      <c r="L153" s="16">
        <v>0</v>
      </c>
      <c r="M153" s="16">
        <f t="shared" si="6"/>
        <v>0</v>
      </c>
      <c r="N153" s="5">
        <v>0</v>
      </c>
      <c r="O153" s="33">
        <v>0</v>
      </c>
      <c r="P153" s="16">
        <v>0</v>
      </c>
      <c r="Q153" s="16">
        <f t="shared" si="7"/>
        <v>0</v>
      </c>
    </row>
    <row r="154" spans="1:17" x14ac:dyDescent="0.3">
      <c r="A154" s="12">
        <f t="shared" si="4"/>
        <v>147</v>
      </c>
      <c r="B154" s="22" t="s">
        <v>45</v>
      </c>
      <c r="C154" s="18" t="s">
        <v>38</v>
      </c>
      <c r="D154" s="20"/>
      <c r="E154" s="15" t="s">
        <v>30</v>
      </c>
      <c r="F154" s="32" t="s">
        <v>229</v>
      </c>
      <c r="G154" s="26" t="s">
        <v>118</v>
      </c>
      <c r="H154" s="5">
        <v>0</v>
      </c>
      <c r="I154" s="5">
        <v>0</v>
      </c>
      <c r="J154" s="5">
        <v>0</v>
      </c>
      <c r="K154" s="16">
        <v>0</v>
      </c>
      <c r="L154" s="16">
        <v>0</v>
      </c>
      <c r="M154" s="16">
        <f t="shared" si="6"/>
        <v>0</v>
      </c>
      <c r="N154" s="5">
        <v>1</v>
      </c>
      <c r="O154" s="33">
        <v>3727.16</v>
      </c>
      <c r="P154" s="16">
        <v>3727.16</v>
      </c>
      <c r="Q154" s="16">
        <f t="shared" si="7"/>
        <v>0</v>
      </c>
    </row>
    <row r="155" spans="1:17" x14ac:dyDescent="0.3">
      <c r="A155" s="12">
        <f t="shared" si="4"/>
        <v>148</v>
      </c>
      <c r="B155" s="21" t="s">
        <v>16</v>
      </c>
      <c r="C155" s="18" t="s">
        <v>38</v>
      </c>
      <c r="D155" s="20"/>
      <c r="E155" s="15" t="s">
        <v>30</v>
      </c>
      <c r="F155" s="32" t="s">
        <v>230</v>
      </c>
      <c r="G155" s="26" t="s">
        <v>118</v>
      </c>
      <c r="H155" s="5">
        <v>1</v>
      </c>
      <c r="I155" s="5">
        <v>0</v>
      </c>
      <c r="J155" s="5">
        <v>0</v>
      </c>
      <c r="K155" s="16">
        <v>0</v>
      </c>
      <c r="L155" s="16">
        <v>0</v>
      </c>
      <c r="M155" s="16">
        <f t="shared" si="6"/>
        <v>0</v>
      </c>
      <c r="N155" s="5">
        <v>0</v>
      </c>
      <c r="O155" s="33">
        <v>0</v>
      </c>
      <c r="P155" s="16">
        <v>0</v>
      </c>
      <c r="Q155" s="16">
        <f t="shared" si="7"/>
        <v>0</v>
      </c>
    </row>
    <row r="156" spans="1:17" x14ac:dyDescent="0.3">
      <c r="A156" s="12">
        <f t="shared" si="4"/>
        <v>149</v>
      </c>
      <c r="B156" s="21" t="s">
        <v>55</v>
      </c>
      <c r="C156" s="18" t="s">
        <v>38</v>
      </c>
      <c r="D156" s="20"/>
      <c r="E156" s="15" t="s">
        <v>30</v>
      </c>
      <c r="F156" s="32" t="s">
        <v>231</v>
      </c>
      <c r="G156" s="26" t="s">
        <v>118</v>
      </c>
      <c r="H156" s="5">
        <v>4</v>
      </c>
      <c r="I156" s="5">
        <v>2</v>
      </c>
      <c r="J156" s="5">
        <v>2</v>
      </c>
      <c r="K156" s="16">
        <v>5127.1099999999997</v>
      </c>
      <c r="L156" s="16">
        <v>793.92</v>
      </c>
      <c r="M156" s="16">
        <f t="shared" si="6"/>
        <v>4333.1899999999996</v>
      </c>
      <c r="N156" s="5">
        <v>3</v>
      </c>
      <c r="O156" s="33">
        <v>8552.26</v>
      </c>
      <c r="P156" s="16">
        <v>5657.23</v>
      </c>
      <c r="Q156" s="16">
        <f t="shared" si="7"/>
        <v>2895.0300000000007</v>
      </c>
    </row>
    <row r="157" spans="1:17" x14ac:dyDescent="0.3">
      <c r="A157" s="12">
        <f t="shared" si="4"/>
        <v>150</v>
      </c>
      <c r="B157" s="21" t="s">
        <v>55</v>
      </c>
      <c r="C157" s="18" t="s">
        <v>38</v>
      </c>
      <c r="D157" s="20"/>
      <c r="E157" s="15" t="s">
        <v>30</v>
      </c>
      <c r="F157" s="32" t="s">
        <v>167</v>
      </c>
      <c r="G157" s="26" t="s">
        <v>119</v>
      </c>
      <c r="H157" s="5">
        <v>1</v>
      </c>
      <c r="I157" s="5">
        <v>0</v>
      </c>
      <c r="J157" s="5">
        <v>0</v>
      </c>
      <c r="K157" s="16">
        <v>0</v>
      </c>
      <c r="L157" s="16">
        <v>0</v>
      </c>
      <c r="M157" s="16">
        <f t="shared" si="6"/>
        <v>0</v>
      </c>
      <c r="N157" s="5">
        <v>3</v>
      </c>
      <c r="O157" s="33">
        <v>5210.1000000000004</v>
      </c>
      <c r="P157" s="16">
        <v>3473.4</v>
      </c>
      <c r="Q157" s="16">
        <f t="shared" si="7"/>
        <v>1736.7000000000003</v>
      </c>
    </row>
    <row r="158" spans="1:17" x14ac:dyDescent="0.3">
      <c r="A158" s="12">
        <f t="shared" si="4"/>
        <v>151</v>
      </c>
      <c r="B158" s="21" t="s">
        <v>55</v>
      </c>
      <c r="C158" s="18" t="s">
        <v>38</v>
      </c>
      <c r="D158" s="20"/>
      <c r="E158" s="15" t="s">
        <v>30</v>
      </c>
      <c r="F158" s="32" t="s">
        <v>160</v>
      </c>
      <c r="G158" s="26" t="s">
        <v>121</v>
      </c>
      <c r="H158" s="5">
        <v>0</v>
      </c>
      <c r="I158" s="5">
        <v>0</v>
      </c>
      <c r="J158" s="5">
        <v>0</v>
      </c>
      <c r="K158" s="16">
        <v>0</v>
      </c>
      <c r="L158" s="16">
        <v>0</v>
      </c>
      <c r="M158" s="16">
        <f t="shared" si="6"/>
        <v>0</v>
      </c>
      <c r="N158" s="5">
        <v>0</v>
      </c>
      <c r="O158" s="33">
        <v>0</v>
      </c>
      <c r="P158" s="16">
        <v>0</v>
      </c>
      <c r="Q158" s="16">
        <f t="shared" si="7"/>
        <v>0</v>
      </c>
    </row>
    <row r="159" spans="1:17" x14ac:dyDescent="0.3">
      <c r="A159" s="12">
        <f t="shared" si="4"/>
        <v>152</v>
      </c>
      <c r="B159" s="22" t="s">
        <v>110</v>
      </c>
      <c r="C159" s="18" t="s">
        <v>38</v>
      </c>
      <c r="D159" s="19"/>
      <c r="E159" s="15" t="s">
        <v>30</v>
      </c>
      <c r="F159" s="32" t="s">
        <v>232</v>
      </c>
      <c r="G159" s="26" t="s">
        <v>118</v>
      </c>
      <c r="H159" s="5">
        <v>4</v>
      </c>
      <c r="I159" s="5">
        <v>2</v>
      </c>
      <c r="J159" s="5">
        <v>2</v>
      </c>
      <c r="K159" s="16">
        <v>1855.79</v>
      </c>
      <c r="L159" s="16">
        <v>1111.49</v>
      </c>
      <c r="M159" s="16">
        <f t="shared" si="6"/>
        <v>744.3</v>
      </c>
      <c r="N159" s="5">
        <v>6</v>
      </c>
      <c r="O159" s="33">
        <v>13330.369999999999</v>
      </c>
      <c r="P159" s="16">
        <v>11048.9</v>
      </c>
      <c r="Q159" s="16">
        <f t="shared" si="7"/>
        <v>2281.4699999999993</v>
      </c>
    </row>
    <row r="160" spans="1:17" x14ac:dyDescent="0.3">
      <c r="A160" s="12">
        <f t="shared" si="4"/>
        <v>153</v>
      </c>
      <c r="B160" s="22" t="s">
        <v>110</v>
      </c>
      <c r="C160" s="18" t="s">
        <v>38</v>
      </c>
      <c r="D160" s="19"/>
      <c r="E160" s="15" t="s">
        <v>30</v>
      </c>
      <c r="F160" s="32" t="s">
        <v>164</v>
      </c>
      <c r="G160" s="26" t="s">
        <v>119</v>
      </c>
      <c r="H160" s="5">
        <v>0</v>
      </c>
      <c r="I160" s="5">
        <v>0</v>
      </c>
      <c r="J160" s="5">
        <v>0</v>
      </c>
      <c r="K160" s="16">
        <v>0</v>
      </c>
      <c r="L160" s="16">
        <v>0</v>
      </c>
      <c r="M160" s="16">
        <f t="shared" si="6"/>
        <v>0</v>
      </c>
      <c r="N160" s="5">
        <v>0</v>
      </c>
      <c r="O160" s="33">
        <v>0</v>
      </c>
      <c r="P160" s="16">
        <v>0</v>
      </c>
      <c r="Q160" s="16">
        <f t="shared" si="7"/>
        <v>0</v>
      </c>
    </row>
    <row r="161" spans="1:17" x14ac:dyDescent="0.3">
      <c r="A161" s="12">
        <f t="shared" si="4"/>
        <v>154</v>
      </c>
      <c r="B161" s="22" t="s">
        <v>17</v>
      </c>
      <c r="C161" s="18" t="s">
        <v>38</v>
      </c>
      <c r="D161" s="20"/>
      <c r="E161" s="15" t="s">
        <v>34</v>
      </c>
      <c r="F161" s="32" t="s">
        <v>233</v>
      </c>
      <c r="G161" s="26" t="s">
        <v>118</v>
      </c>
      <c r="H161" s="5">
        <v>3</v>
      </c>
      <c r="I161" s="5">
        <v>0</v>
      </c>
      <c r="J161" s="5">
        <v>0</v>
      </c>
      <c r="K161" s="16">
        <v>0</v>
      </c>
      <c r="L161" s="16">
        <v>0</v>
      </c>
      <c r="M161" s="16">
        <f t="shared" si="6"/>
        <v>0</v>
      </c>
      <c r="N161" s="5">
        <v>0</v>
      </c>
      <c r="O161" s="33">
        <v>0</v>
      </c>
      <c r="P161" s="16">
        <v>0</v>
      </c>
      <c r="Q161" s="16">
        <f t="shared" si="7"/>
        <v>0</v>
      </c>
    </row>
    <row r="162" spans="1:17" x14ac:dyDescent="0.3">
      <c r="A162" s="12">
        <f t="shared" si="4"/>
        <v>155</v>
      </c>
      <c r="B162" s="22" t="s">
        <v>17</v>
      </c>
      <c r="C162" s="18" t="s">
        <v>38</v>
      </c>
      <c r="D162" s="20"/>
      <c r="E162" s="15" t="s">
        <v>34</v>
      </c>
      <c r="F162" s="32" t="s">
        <v>88</v>
      </c>
      <c r="G162" s="26" t="s">
        <v>121</v>
      </c>
      <c r="H162" s="5">
        <v>0</v>
      </c>
      <c r="I162" s="5">
        <v>0</v>
      </c>
      <c r="J162" s="5">
        <v>0</v>
      </c>
      <c r="K162" s="16">
        <v>0</v>
      </c>
      <c r="L162" s="16">
        <v>0</v>
      </c>
      <c r="M162" s="16">
        <f t="shared" si="6"/>
        <v>0</v>
      </c>
      <c r="N162" s="5">
        <v>0</v>
      </c>
      <c r="O162" s="33">
        <v>0</v>
      </c>
      <c r="P162" s="16">
        <v>0</v>
      </c>
      <c r="Q162" s="16">
        <f t="shared" si="7"/>
        <v>0</v>
      </c>
    </row>
    <row r="163" spans="1:17" x14ac:dyDescent="0.3">
      <c r="A163" s="12">
        <f t="shared" si="4"/>
        <v>156</v>
      </c>
      <c r="B163" s="22" t="s">
        <v>141</v>
      </c>
      <c r="C163" s="18" t="s">
        <v>38</v>
      </c>
      <c r="D163" s="20"/>
      <c r="E163" s="15" t="s">
        <v>30</v>
      </c>
      <c r="F163" s="32" t="s">
        <v>88</v>
      </c>
      <c r="G163" s="26" t="s">
        <v>119</v>
      </c>
      <c r="H163" s="5">
        <v>0</v>
      </c>
      <c r="I163" s="5">
        <v>0</v>
      </c>
      <c r="J163" s="5">
        <v>0</v>
      </c>
      <c r="K163" s="16">
        <v>0</v>
      </c>
      <c r="L163" s="16">
        <v>0</v>
      </c>
      <c r="M163" s="16">
        <f t="shared" si="6"/>
        <v>0</v>
      </c>
      <c r="N163" s="5">
        <v>0</v>
      </c>
      <c r="O163" s="33">
        <v>0</v>
      </c>
      <c r="P163" s="16">
        <v>0</v>
      </c>
      <c r="Q163" s="16">
        <f t="shared" si="7"/>
        <v>0</v>
      </c>
    </row>
    <row r="164" spans="1:17" x14ac:dyDescent="0.3">
      <c r="A164" s="12">
        <f t="shared" si="4"/>
        <v>157</v>
      </c>
      <c r="B164" s="17" t="s">
        <v>106</v>
      </c>
      <c r="C164" s="18" t="s">
        <v>38</v>
      </c>
      <c r="D164" s="20"/>
      <c r="E164" s="15" t="s">
        <v>30</v>
      </c>
      <c r="F164" s="32" t="s">
        <v>234</v>
      </c>
      <c r="G164" s="26" t="s">
        <v>118</v>
      </c>
      <c r="H164" s="5">
        <v>0</v>
      </c>
      <c r="I164" s="5">
        <v>0</v>
      </c>
      <c r="J164" s="5">
        <v>0</v>
      </c>
      <c r="K164" s="16">
        <v>0</v>
      </c>
      <c r="L164" s="16">
        <v>0</v>
      </c>
      <c r="M164" s="16">
        <f t="shared" si="6"/>
        <v>0</v>
      </c>
      <c r="N164" s="5">
        <v>0</v>
      </c>
      <c r="O164" s="33">
        <v>0</v>
      </c>
      <c r="P164" s="16">
        <v>0</v>
      </c>
      <c r="Q164" s="16">
        <f t="shared" si="7"/>
        <v>0</v>
      </c>
    </row>
    <row r="165" spans="1:17" x14ac:dyDescent="0.3">
      <c r="A165" s="12">
        <f t="shared" si="4"/>
        <v>158</v>
      </c>
      <c r="B165" s="17" t="s">
        <v>106</v>
      </c>
      <c r="C165" s="18" t="s">
        <v>38</v>
      </c>
      <c r="D165" s="20"/>
      <c r="E165" s="15" t="s">
        <v>30</v>
      </c>
      <c r="F165" s="32" t="s">
        <v>199</v>
      </c>
      <c r="G165" s="26" t="s">
        <v>119</v>
      </c>
      <c r="H165" s="5">
        <v>1</v>
      </c>
      <c r="I165" s="5">
        <v>0</v>
      </c>
      <c r="J165" s="5">
        <v>0</v>
      </c>
      <c r="K165" s="16">
        <v>0</v>
      </c>
      <c r="L165" s="16">
        <v>0</v>
      </c>
      <c r="M165" s="16">
        <f t="shared" si="6"/>
        <v>0</v>
      </c>
      <c r="N165" s="5">
        <v>1</v>
      </c>
      <c r="O165" s="33">
        <v>3969.6</v>
      </c>
      <c r="P165" s="16">
        <v>3969.6</v>
      </c>
      <c r="Q165" s="16">
        <f t="shared" si="7"/>
        <v>0</v>
      </c>
    </row>
    <row r="166" spans="1:17" x14ac:dyDescent="0.3">
      <c r="A166" s="12">
        <f t="shared" si="4"/>
        <v>159</v>
      </c>
      <c r="B166" s="17" t="s">
        <v>106</v>
      </c>
      <c r="C166" s="18" t="s">
        <v>38</v>
      </c>
      <c r="D166" s="20"/>
      <c r="E166" s="15" t="s">
        <v>30</v>
      </c>
      <c r="F166" s="32" t="s">
        <v>181</v>
      </c>
      <c r="G166" s="26" t="s">
        <v>121</v>
      </c>
      <c r="H166" s="5">
        <v>0</v>
      </c>
      <c r="I166" s="5">
        <v>0</v>
      </c>
      <c r="J166" s="5">
        <v>0</v>
      </c>
      <c r="K166" s="16">
        <v>0</v>
      </c>
      <c r="L166" s="16">
        <v>0</v>
      </c>
      <c r="M166" s="16">
        <f t="shared" si="6"/>
        <v>0</v>
      </c>
      <c r="N166" s="5">
        <v>3</v>
      </c>
      <c r="O166" s="33">
        <v>7847.04</v>
      </c>
      <c r="P166" s="16">
        <v>2481</v>
      </c>
      <c r="Q166" s="16">
        <f t="shared" si="7"/>
        <v>5366.04</v>
      </c>
    </row>
    <row r="167" spans="1:17" x14ac:dyDescent="0.3">
      <c r="A167" s="12">
        <f t="shared" si="4"/>
        <v>160</v>
      </c>
      <c r="B167" s="17" t="s">
        <v>37</v>
      </c>
      <c r="C167" s="18" t="s">
        <v>38</v>
      </c>
      <c r="D167" s="20"/>
      <c r="E167" s="15" t="s">
        <v>30</v>
      </c>
      <c r="F167" s="32" t="s">
        <v>88</v>
      </c>
      <c r="G167" s="26" t="s">
        <v>118</v>
      </c>
      <c r="H167" s="5">
        <v>0</v>
      </c>
      <c r="I167" s="5">
        <v>0</v>
      </c>
      <c r="J167" s="5">
        <v>0</v>
      </c>
      <c r="K167" s="16">
        <v>0</v>
      </c>
      <c r="L167" s="16">
        <v>0</v>
      </c>
      <c r="M167" s="16">
        <f t="shared" si="6"/>
        <v>0</v>
      </c>
      <c r="N167" s="5">
        <v>0</v>
      </c>
      <c r="O167" s="33">
        <v>0</v>
      </c>
      <c r="P167" s="16">
        <v>0</v>
      </c>
      <c r="Q167" s="16">
        <f t="shared" si="7"/>
        <v>0</v>
      </c>
    </row>
    <row r="168" spans="1:17" x14ac:dyDescent="0.3">
      <c r="A168" s="12">
        <f t="shared" si="4"/>
        <v>161</v>
      </c>
      <c r="B168" s="21" t="s">
        <v>18</v>
      </c>
      <c r="C168" s="18" t="s">
        <v>38</v>
      </c>
      <c r="D168" s="20"/>
      <c r="E168" s="15" t="s">
        <v>30</v>
      </c>
      <c r="F168" s="32" t="s">
        <v>235</v>
      </c>
      <c r="G168" s="26" t="s">
        <v>118</v>
      </c>
      <c r="H168" s="5">
        <v>2</v>
      </c>
      <c r="I168" s="5">
        <v>1</v>
      </c>
      <c r="J168" s="5">
        <v>2</v>
      </c>
      <c r="K168" s="16">
        <v>2108.85</v>
      </c>
      <c r="L168" s="16">
        <v>0</v>
      </c>
      <c r="M168" s="16">
        <f t="shared" si="6"/>
        <v>2108.85</v>
      </c>
      <c r="N168" s="5">
        <v>3</v>
      </c>
      <c r="O168" s="33">
        <v>5503.7900000000009</v>
      </c>
      <c r="P168" s="16">
        <v>1350.9</v>
      </c>
      <c r="Q168" s="16">
        <f t="shared" si="7"/>
        <v>4152.8900000000012</v>
      </c>
    </row>
    <row r="169" spans="1:17" x14ac:dyDescent="0.3">
      <c r="A169" s="12">
        <f t="shared" si="4"/>
        <v>162</v>
      </c>
      <c r="B169" s="21" t="s">
        <v>18</v>
      </c>
      <c r="C169" s="18" t="s">
        <v>38</v>
      </c>
      <c r="D169" s="20"/>
      <c r="E169" s="15" t="s">
        <v>30</v>
      </c>
      <c r="F169" s="32" t="s">
        <v>185</v>
      </c>
      <c r="G169" s="26" t="s">
        <v>119</v>
      </c>
      <c r="H169" s="5">
        <v>1</v>
      </c>
      <c r="I169" s="5">
        <v>0</v>
      </c>
      <c r="J169" s="5">
        <v>0</v>
      </c>
      <c r="K169" s="16">
        <v>0</v>
      </c>
      <c r="L169" s="16">
        <v>0</v>
      </c>
      <c r="M169" s="16">
        <f t="shared" si="6"/>
        <v>0</v>
      </c>
      <c r="N169" s="5">
        <v>1</v>
      </c>
      <c r="O169" s="33">
        <v>2481</v>
      </c>
      <c r="P169" s="16">
        <v>2481</v>
      </c>
      <c r="Q169" s="16">
        <f t="shared" si="7"/>
        <v>0</v>
      </c>
    </row>
    <row r="170" spans="1:17" x14ac:dyDescent="0.3">
      <c r="A170" s="12">
        <f t="shared" si="4"/>
        <v>163</v>
      </c>
      <c r="B170" s="21" t="s">
        <v>236</v>
      </c>
      <c r="C170" s="18" t="s">
        <v>38</v>
      </c>
      <c r="D170" s="20"/>
      <c r="E170" s="15" t="s">
        <v>30</v>
      </c>
      <c r="F170" s="32" t="s">
        <v>185</v>
      </c>
      <c r="G170" s="26" t="s">
        <v>118</v>
      </c>
      <c r="H170" s="5">
        <v>21</v>
      </c>
      <c r="I170" s="5">
        <v>6</v>
      </c>
      <c r="J170" s="5">
        <v>14</v>
      </c>
      <c r="K170" s="16">
        <v>11132.77</v>
      </c>
      <c r="L170" s="16">
        <v>7558.1699999999992</v>
      </c>
      <c r="M170" s="16">
        <f t="shared" si="6"/>
        <v>3574.6000000000013</v>
      </c>
      <c r="N170" s="5">
        <v>16</v>
      </c>
      <c r="O170" s="33">
        <v>18021.139999999996</v>
      </c>
      <c r="P170" s="16">
        <v>18021.139999999996</v>
      </c>
      <c r="Q170" s="16">
        <f t="shared" si="7"/>
        <v>0</v>
      </c>
    </row>
    <row r="171" spans="1:17" x14ac:dyDescent="0.3">
      <c r="A171" s="12">
        <f t="shared" si="4"/>
        <v>164</v>
      </c>
      <c r="B171" s="21" t="s">
        <v>236</v>
      </c>
      <c r="C171" s="18" t="s">
        <v>38</v>
      </c>
      <c r="D171" s="20"/>
      <c r="E171" s="15" t="s">
        <v>30</v>
      </c>
      <c r="F171" s="32" t="s">
        <v>185</v>
      </c>
      <c r="G171" s="26" t="s">
        <v>121</v>
      </c>
      <c r="H171" s="5">
        <v>0</v>
      </c>
      <c r="I171" s="5">
        <v>0</v>
      </c>
      <c r="J171" s="5">
        <v>0</v>
      </c>
      <c r="K171" s="16">
        <v>0</v>
      </c>
      <c r="L171" s="16">
        <v>0</v>
      </c>
      <c r="M171" s="16">
        <f t="shared" si="6"/>
        <v>0</v>
      </c>
      <c r="N171" s="5">
        <v>0</v>
      </c>
      <c r="O171" s="33">
        <v>0</v>
      </c>
      <c r="P171" s="16">
        <v>0</v>
      </c>
      <c r="Q171" s="16">
        <f t="shared" si="7"/>
        <v>0</v>
      </c>
    </row>
    <row r="172" spans="1:17" x14ac:dyDescent="0.3">
      <c r="A172" s="12">
        <f t="shared" si="4"/>
        <v>165</v>
      </c>
      <c r="B172" s="22" t="s">
        <v>19</v>
      </c>
      <c r="C172" s="18" t="s">
        <v>38</v>
      </c>
      <c r="D172" s="20"/>
      <c r="E172" s="15" t="s">
        <v>35</v>
      </c>
      <c r="F172" s="32" t="s">
        <v>88</v>
      </c>
      <c r="G172" s="26" t="s">
        <v>118</v>
      </c>
      <c r="H172" s="5">
        <v>0</v>
      </c>
      <c r="I172" s="5">
        <v>0</v>
      </c>
      <c r="J172" s="5">
        <v>0</v>
      </c>
      <c r="K172" s="16">
        <v>0</v>
      </c>
      <c r="L172" s="16">
        <v>0</v>
      </c>
      <c r="M172" s="16">
        <f t="shared" si="6"/>
        <v>0</v>
      </c>
      <c r="N172" s="5">
        <v>0</v>
      </c>
      <c r="O172" s="33">
        <v>0</v>
      </c>
      <c r="P172" s="16">
        <v>0</v>
      </c>
      <c r="Q172" s="16">
        <f t="shared" si="7"/>
        <v>0</v>
      </c>
    </row>
    <row r="173" spans="1:17" x14ac:dyDescent="0.3">
      <c r="A173" s="12">
        <f t="shared" si="4"/>
        <v>166</v>
      </c>
      <c r="B173" s="22" t="s">
        <v>151</v>
      </c>
      <c r="C173" s="18" t="s">
        <v>38</v>
      </c>
      <c r="D173" s="20"/>
      <c r="E173" s="15" t="s">
        <v>30</v>
      </c>
      <c r="F173" s="32" t="s">
        <v>88</v>
      </c>
      <c r="G173" s="26" t="s">
        <v>118</v>
      </c>
      <c r="H173" s="5">
        <v>0</v>
      </c>
      <c r="I173" s="5">
        <v>0</v>
      </c>
      <c r="J173" s="5">
        <v>0</v>
      </c>
      <c r="K173" s="16">
        <v>0</v>
      </c>
      <c r="L173" s="16">
        <v>0</v>
      </c>
      <c r="M173" s="16">
        <f t="shared" si="6"/>
        <v>0</v>
      </c>
      <c r="N173" s="5">
        <v>0</v>
      </c>
      <c r="O173" s="33">
        <v>0</v>
      </c>
      <c r="P173" s="16">
        <v>0</v>
      </c>
      <c r="Q173" s="16">
        <f t="shared" si="7"/>
        <v>0</v>
      </c>
    </row>
    <row r="174" spans="1:17" x14ac:dyDescent="0.3">
      <c r="A174" s="12">
        <f t="shared" si="4"/>
        <v>167</v>
      </c>
      <c r="B174" s="22" t="s">
        <v>111</v>
      </c>
      <c r="C174" s="18" t="s">
        <v>38</v>
      </c>
      <c r="D174" s="19"/>
      <c r="E174" s="15" t="s">
        <v>30</v>
      </c>
      <c r="F174" s="32" t="s">
        <v>238</v>
      </c>
      <c r="G174" s="26" t="s">
        <v>118</v>
      </c>
      <c r="H174" s="5">
        <v>7</v>
      </c>
      <c r="I174" s="5">
        <v>5</v>
      </c>
      <c r="J174" s="5">
        <v>6</v>
      </c>
      <c r="K174" s="16">
        <v>4607.26</v>
      </c>
      <c r="L174" s="16">
        <v>2969.8</v>
      </c>
      <c r="M174" s="16">
        <f t="shared" si="6"/>
        <v>1637.46</v>
      </c>
      <c r="N174" s="5">
        <v>2</v>
      </c>
      <c r="O174" s="33">
        <v>4844.5999999999995</v>
      </c>
      <c r="P174" s="16">
        <v>4844.5999999999995</v>
      </c>
      <c r="Q174" s="16">
        <f t="shared" si="7"/>
        <v>0</v>
      </c>
    </row>
    <row r="175" spans="1:17" x14ac:dyDescent="0.3">
      <c r="A175" s="12">
        <f t="shared" si="4"/>
        <v>168</v>
      </c>
      <c r="B175" s="22" t="s">
        <v>111</v>
      </c>
      <c r="C175" s="18" t="s">
        <v>38</v>
      </c>
      <c r="D175" s="19"/>
      <c r="E175" s="15" t="s">
        <v>30</v>
      </c>
      <c r="F175" s="32" t="s">
        <v>204</v>
      </c>
      <c r="G175" s="26" t="s">
        <v>119</v>
      </c>
      <c r="H175" s="5">
        <v>3</v>
      </c>
      <c r="I175" s="5">
        <v>2</v>
      </c>
      <c r="J175" s="5">
        <v>2</v>
      </c>
      <c r="K175" s="16">
        <v>3969.6000000000004</v>
      </c>
      <c r="L175" s="16">
        <v>0</v>
      </c>
      <c r="M175" s="16">
        <f t="shared" si="6"/>
        <v>3969.6000000000004</v>
      </c>
      <c r="N175" s="5">
        <v>1</v>
      </c>
      <c r="O175" s="33">
        <v>3225.3</v>
      </c>
      <c r="P175" s="16">
        <v>0</v>
      </c>
      <c r="Q175" s="16">
        <f t="shared" si="7"/>
        <v>3225.3</v>
      </c>
    </row>
    <row r="176" spans="1:17" x14ac:dyDescent="0.3">
      <c r="A176" s="12">
        <f t="shared" si="4"/>
        <v>169</v>
      </c>
      <c r="B176" s="22" t="s">
        <v>20</v>
      </c>
      <c r="C176" s="18" t="s">
        <v>38</v>
      </c>
      <c r="D176" s="20"/>
      <c r="E176" s="15" t="s">
        <v>30</v>
      </c>
      <c r="F176" s="32" t="s">
        <v>239</v>
      </c>
      <c r="G176" s="26" t="s">
        <v>118</v>
      </c>
      <c r="H176" s="5">
        <v>0</v>
      </c>
      <c r="I176" s="5">
        <v>0</v>
      </c>
      <c r="J176" s="5">
        <v>0</v>
      </c>
      <c r="K176" s="16">
        <v>0</v>
      </c>
      <c r="L176" s="16">
        <v>0</v>
      </c>
      <c r="M176" s="16">
        <f t="shared" si="6"/>
        <v>0</v>
      </c>
      <c r="N176" s="5">
        <v>0</v>
      </c>
      <c r="O176" s="33">
        <v>0</v>
      </c>
      <c r="P176" s="16">
        <v>0</v>
      </c>
      <c r="Q176" s="16">
        <f t="shared" si="7"/>
        <v>0</v>
      </c>
    </row>
    <row r="177" spans="1:17" x14ac:dyDescent="0.3">
      <c r="A177" s="12">
        <f t="shared" si="4"/>
        <v>170</v>
      </c>
      <c r="B177" s="22" t="s">
        <v>20</v>
      </c>
      <c r="C177" s="18" t="s">
        <v>38</v>
      </c>
      <c r="D177" s="20"/>
      <c r="E177" s="15" t="s">
        <v>30</v>
      </c>
      <c r="F177" s="32" t="s">
        <v>207</v>
      </c>
      <c r="G177" s="26" t="s">
        <v>119</v>
      </c>
      <c r="H177" s="5">
        <v>2</v>
      </c>
      <c r="I177" s="5">
        <v>0</v>
      </c>
      <c r="J177" s="5">
        <v>0</v>
      </c>
      <c r="K177" s="16">
        <v>0</v>
      </c>
      <c r="L177" s="16">
        <v>0</v>
      </c>
      <c r="M177" s="16">
        <f t="shared" si="6"/>
        <v>0</v>
      </c>
      <c r="N177" s="5">
        <v>1</v>
      </c>
      <c r="O177" s="33">
        <v>2481</v>
      </c>
      <c r="P177" s="16">
        <v>2481</v>
      </c>
      <c r="Q177" s="16">
        <f t="shared" si="7"/>
        <v>0</v>
      </c>
    </row>
    <row r="178" spans="1:17" x14ac:dyDescent="0.3">
      <c r="A178" s="12">
        <f t="shared" si="4"/>
        <v>171</v>
      </c>
      <c r="B178" s="21" t="s">
        <v>21</v>
      </c>
      <c r="C178" s="18" t="s">
        <v>38</v>
      </c>
      <c r="D178" s="20"/>
      <c r="E178" s="15" t="s">
        <v>30</v>
      </c>
      <c r="F178" s="32" t="s">
        <v>88</v>
      </c>
      <c r="G178" s="26" t="s">
        <v>118</v>
      </c>
      <c r="H178" s="5">
        <v>0</v>
      </c>
      <c r="I178" s="5">
        <v>0</v>
      </c>
      <c r="J178" s="5">
        <v>0</v>
      </c>
      <c r="K178" s="16">
        <v>0</v>
      </c>
      <c r="L178" s="16">
        <v>0</v>
      </c>
      <c r="M178" s="16">
        <f t="shared" si="6"/>
        <v>0</v>
      </c>
      <c r="N178" s="5">
        <v>0</v>
      </c>
      <c r="O178" s="33">
        <v>0</v>
      </c>
      <c r="P178" s="16">
        <v>0</v>
      </c>
      <c r="Q178" s="16">
        <f t="shared" si="7"/>
        <v>0</v>
      </c>
    </row>
    <row r="179" spans="1:17" x14ac:dyDescent="0.3">
      <c r="A179" s="12">
        <f t="shared" si="4"/>
        <v>172</v>
      </c>
      <c r="B179" s="21" t="s">
        <v>21</v>
      </c>
      <c r="C179" s="18" t="s">
        <v>38</v>
      </c>
      <c r="D179" s="20"/>
      <c r="E179" s="15" t="s">
        <v>30</v>
      </c>
      <c r="F179" s="32" t="s">
        <v>88</v>
      </c>
      <c r="G179" s="26" t="s">
        <v>119</v>
      </c>
      <c r="H179" s="5">
        <v>0</v>
      </c>
      <c r="I179" s="5">
        <v>0</v>
      </c>
      <c r="J179" s="5">
        <v>0</v>
      </c>
      <c r="K179" s="16">
        <v>0</v>
      </c>
      <c r="L179" s="16">
        <v>0</v>
      </c>
      <c r="M179" s="16">
        <f t="shared" si="6"/>
        <v>0</v>
      </c>
      <c r="N179" s="5">
        <v>0</v>
      </c>
      <c r="O179" s="33">
        <v>0</v>
      </c>
      <c r="P179" s="16">
        <v>0</v>
      </c>
      <c r="Q179" s="16">
        <f t="shared" si="7"/>
        <v>0</v>
      </c>
    </row>
    <row r="180" spans="1:17" x14ac:dyDescent="0.3">
      <c r="A180" s="12">
        <f t="shared" si="4"/>
        <v>173</v>
      </c>
      <c r="B180" s="22" t="s">
        <v>56</v>
      </c>
      <c r="C180" s="18" t="s">
        <v>38</v>
      </c>
      <c r="D180" s="20"/>
      <c r="E180" s="15" t="s">
        <v>30</v>
      </c>
      <c r="F180" s="32" t="s">
        <v>240</v>
      </c>
      <c r="G180" s="26" t="s">
        <v>118</v>
      </c>
      <c r="H180" s="5">
        <v>0</v>
      </c>
      <c r="I180" s="5">
        <v>0</v>
      </c>
      <c r="J180" s="5">
        <v>0</v>
      </c>
      <c r="K180" s="16">
        <v>0</v>
      </c>
      <c r="L180" s="16">
        <v>0</v>
      </c>
      <c r="M180" s="16">
        <f t="shared" si="6"/>
        <v>0</v>
      </c>
      <c r="N180" s="5">
        <v>0</v>
      </c>
      <c r="O180" s="33">
        <v>0</v>
      </c>
      <c r="P180" s="16">
        <v>0</v>
      </c>
      <c r="Q180" s="16">
        <f t="shared" si="7"/>
        <v>0</v>
      </c>
    </row>
    <row r="181" spans="1:17" x14ac:dyDescent="0.3">
      <c r="A181" s="12">
        <f t="shared" si="4"/>
        <v>174</v>
      </c>
      <c r="B181" s="22" t="s">
        <v>56</v>
      </c>
      <c r="C181" s="18" t="s">
        <v>38</v>
      </c>
      <c r="D181" s="20"/>
      <c r="E181" s="15" t="s">
        <v>30</v>
      </c>
      <c r="F181" s="32" t="s">
        <v>186</v>
      </c>
      <c r="G181" s="26" t="s">
        <v>119</v>
      </c>
      <c r="H181" s="5">
        <v>1</v>
      </c>
      <c r="I181" s="5">
        <v>0</v>
      </c>
      <c r="J181" s="5">
        <v>0</v>
      </c>
      <c r="K181" s="16">
        <v>0</v>
      </c>
      <c r="L181" s="16">
        <v>0</v>
      </c>
      <c r="M181" s="16">
        <f t="shared" si="6"/>
        <v>0</v>
      </c>
      <c r="N181" s="5">
        <v>1</v>
      </c>
      <c r="O181" s="33">
        <v>3969.6</v>
      </c>
      <c r="P181" s="16">
        <v>0</v>
      </c>
      <c r="Q181" s="16">
        <f t="shared" si="7"/>
        <v>3969.6</v>
      </c>
    </row>
    <row r="182" spans="1:17" x14ac:dyDescent="0.3">
      <c r="A182" s="12">
        <f t="shared" si="4"/>
        <v>175</v>
      </c>
      <c r="B182" s="21" t="s">
        <v>22</v>
      </c>
      <c r="C182" s="18" t="s">
        <v>38</v>
      </c>
      <c r="D182" s="20"/>
      <c r="E182" s="15" t="s">
        <v>32</v>
      </c>
      <c r="F182" s="32" t="s">
        <v>241</v>
      </c>
      <c r="G182" s="26" t="s">
        <v>118</v>
      </c>
      <c r="H182" s="5">
        <v>3</v>
      </c>
      <c r="I182" s="5">
        <v>2</v>
      </c>
      <c r="J182" s="5">
        <v>2</v>
      </c>
      <c r="K182" s="16">
        <v>3425.6099999999997</v>
      </c>
      <c r="L182" s="16">
        <v>0</v>
      </c>
      <c r="M182" s="16">
        <f t="shared" si="6"/>
        <v>3425.6099999999997</v>
      </c>
      <c r="N182" s="5">
        <v>4</v>
      </c>
      <c r="O182" s="33">
        <v>14246.17</v>
      </c>
      <c r="P182" s="16">
        <v>0</v>
      </c>
      <c r="Q182" s="16">
        <f t="shared" si="7"/>
        <v>14246.17</v>
      </c>
    </row>
    <row r="183" spans="1:17" x14ac:dyDescent="0.3">
      <c r="A183" s="12">
        <f t="shared" si="4"/>
        <v>176</v>
      </c>
      <c r="B183" s="21" t="s">
        <v>22</v>
      </c>
      <c r="C183" s="18" t="s">
        <v>38</v>
      </c>
      <c r="D183" s="20"/>
      <c r="E183" s="15" t="s">
        <v>32</v>
      </c>
      <c r="F183" s="32" t="s">
        <v>160</v>
      </c>
      <c r="G183" s="26" t="s">
        <v>122</v>
      </c>
      <c r="H183" s="5">
        <v>9</v>
      </c>
      <c r="I183" s="5">
        <v>0</v>
      </c>
      <c r="J183" s="5">
        <v>0</v>
      </c>
      <c r="K183" s="16">
        <v>0</v>
      </c>
      <c r="L183" s="16">
        <v>0</v>
      </c>
      <c r="M183" s="16">
        <f t="shared" si="6"/>
        <v>0</v>
      </c>
      <c r="N183" s="5">
        <v>20</v>
      </c>
      <c r="O183" s="33">
        <v>43665.599999999984</v>
      </c>
      <c r="P183" s="16">
        <v>16622.7</v>
      </c>
      <c r="Q183" s="16">
        <f t="shared" si="7"/>
        <v>27042.899999999983</v>
      </c>
    </row>
    <row r="184" spans="1:17" x14ac:dyDescent="0.3">
      <c r="A184" s="12">
        <f t="shared" si="4"/>
        <v>177</v>
      </c>
      <c r="B184" s="21" t="s">
        <v>280</v>
      </c>
      <c r="C184" s="18" t="s">
        <v>38</v>
      </c>
      <c r="D184" s="20"/>
      <c r="E184" s="15" t="s">
        <v>32</v>
      </c>
      <c r="F184" s="32" t="s">
        <v>160</v>
      </c>
      <c r="G184" s="26" t="s">
        <v>118</v>
      </c>
      <c r="H184" s="5">
        <v>12</v>
      </c>
      <c r="I184" s="5">
        <v>0</v>
      </c>
      <c r="J184" s="5">
        <v>0</v>
      </c>
      <c r="K184" s="16">
        <v>0</v>
      </c>
      <c r="L184" s="16">
        <v>0</v>
      </c>
      <c r="M184" s="16">
        <f t="shared" si="6"/>
        <v>0</v>
      </c>
      <c r="N184" s="5">
        <v>0</v>
      </c>
      <c r="O184" s="33">
        <v>0</v>
      </c>
      <c r="P184" s="16">
        <v>0</v>
      </c>
      <c r="Q184" s="16">
        <f t="shared" si="7"/>
        <v>0</v>
      </c>
    </row>
    <row r="185" spans="1:17" x14ac:dyDescent="0.3">
      <c r="A185" s="12">
        <f t="shared" si="4"/>
        <v>178</v>
      </c>
      <c r="B185" s="21" t="s">
        <v>280</v>
      </c>
      <c r="C185" s="18" t="s">
        <v>38</v>
      </c>
      <c r="D185" s="20"/>
      <c r="E185" s="15" t="s">
        <v>32</v>
      </c>
      <c r="F185" s="32" t="s">
        <v>160</v>
      </c>
      <c r="G185" s="26" t="s">
        <v>121</v>
      </c>
      <c r="H185" s="5"/>
      <c r="I185" s="5">
        <v>0</v>
      </c>
      <c r="J185" s="5">
        <v>0</v>
      </c>
      <c r="K185" s="16">
        <v>0</v>
      </c>
      <c r="L185" s="16">
        <v>0</v>
      </c>
      <c r="M185" s="16">
        <f t="shared" si="6"/>
        <v>0</v>
      </c>
      <c r="N185" s="5">
        <v>18</v>
      </c>
      <c r="O185" s="33"/>
      <c r="P185" s="16"/>
      <c r="Q185" s="16">
        <f t="shared" si="7"/>
        <v>0</v>
      </c>
    </row>
    <row r="186" spans="1:17" x14ac:dyDescent="0.3">
      <c r="A186" s="12">
        <f t="shared" si="4"/>
        <v>179</v>
      </c>
      <c r="B186" s="21" t="s">
        <v>93</v>
      </c>
      <c r="C186" s="18" t="s">
        <v>38</v>
      </c>
      <c r="D186" s="20"/>
      <c r="E186" s="15" t="s">
        <v>30</v>
      </c>
      <c r="F186" s="32" t="s">
        <v>242</v>
      </c>
      <c r="G186" s="26" t="s">
        <v>118</v>
      </c>
      <c r="H186" s="5">
        <v>0</v>
      </c>
      <c r="I186" s="5">
        <v>0</v>
      </c>
      <c r="J186" s="5">
        <v>0</v>
      </c>
      <c r="K186" s="16">
        <v>0</v>
      </c>
      <c r="L186" s="16">
        <v>0</v>
      </c>
      <c r="M186" s="16">
        <f t="shared" si="6"/>
        <v>0</v>
      </c>
      <c r="N186" s="5">
        <v>0</v>
      </c>
      <c r="O186" s="33">
        <v>0</v>
      </c>
      <c r="P186" s="16">
        <v>0</v>
      </c>
      <c r="Q186" s="16">
        <f t="shared" si="7"/>
        <v>0</v>
      </c>
    </row>
    <row r="187" spans="1:17" x14ac:dyDescent="0.3">
      <c r="A187" s="12">
        <f t="shared" si="4"/>
        <v>180</v>
      </c>
      <c r="B187" s="21" t="s">
        <v>93</v>
      </c>
      <c r="C187" s="18" t="s">
        <v>38</v>
      </c>
      <c r="D187" s="20"/>
      <c r="E187" s="15" t="s">
        <v>30</v>
      </c>
      <c r="F187" s="32" t="s">
        <v>169</v>
      </c>
      <c r="G187" s="26" t="s">
        <v>122</v>
      </c>
      <c r="H187" s="5">
        <v>0</v>
      </c>
      <c r="I187" s="5">
        <v>0</v>
      </c>
      <c r="J187" s="5">
        <v>0</v>
      </c>
      <c r="K187" s="16">
        <v>0</v>
      </c>
      <c r="L187" s="16">
        <v>0</v>
      </c>
      <c r="M187" s="16">
        <f t="shared" si="6"/>
        <v>0</v>
      </c>
      <c r="N187" s="5">
        <v>0</v>
      </c>
      <c r="O187" s="33">
        <v>0</v>
      </c>
      <c r="P187" s="16">
        <v>0</v>
      </c>
      <c r="Q187" s="16">
        <f t="shared" si="7"/>
        <v>0</v>
      </c>
    </row>
    <row r="188" spans="1:17" x14ac:dyDescent="0.3">
      <c r="A188" s="12">
        <f t="shared" si="4"/>
        <v>181</v>
      </c>
      <c r="B188" s="22" t="s">
        <v>46</v>
      </c>
      <c r="C188" s="18" t="s">
        <v>38</v>
      </c>
      <c r="D188" s="20"/>
      <c r="E188" s="15" t="s">
        <v>28</v>
      </c>
      <c r="F188" s="32" t="s">
        <v>88</v>
      </c>
      <c r="G188" s="26" t="s">
        <v>121</v>
      </c>
      <c r="H188" s="5">
        <v>1</v>
      </c>
      <c r="I188" s="5">
        <v>0</v>
      </c>
      <c r="J188" s="5">
        <v>0</v>
      </c>
      <c r="K188" s="16">
        <v>0</v>
      </c>
      <c r="L188" s="16">
        <v>0</v>
      </c>
      <c r="M188" s="16">
        <f t="shared" si="6"/>
        <v>0</v>
      </c>
      <c r="N188" s="5">
        <v>12</v>
      </c>
      <c r="O188" s="33">
        <v>20840.400000000005</v>
      </c>
      <c r="P188" s="16">
        <v>6946.8</v>
      </c>
      <c r="Q188" s="16">
        <f t="shared" si="7"/>
        <v>13893.600000000006</v>
      </c>
    </row>
    <row r="189" spans="1:17" x14ac:dyDescent="0.3">
      <c r="A189" s="12">
        <f>ROW()-7</f>
        <v>182</v>
      </c>
      <c r="B189" s="13" t="s">
        <v>102</v>
      </c>
      <c r="C189" s="14" t="s">
        <v>38</v>
      </c>
      <c r="D189" s="13"/>
      <c r="E189" s="15" t="s">
        <v>29</v>
      </c>
      <c r="F189" s="32" t="s">
        <v>243</v>
      </c>
      <c r="G189" s="26" t="s">
        <v>118</v>
      </c>
      <c r="H189" s="5">
        <v>0</v>
      </c>
      <c r="I189" s="5">
        <v>0</v>
      </c>
      <c r="J189" s="5">
        <v>0</v>
      </c>
      <c r="K189" s="16">
        <v>0</v>
      </c>
      <c r="L189" s="16">
        <v>0</v>
      </c>
      <c r="M189" s="16">
        <f t="shared" si="6"/>
        <v>0</v>
      </c>
      <c r="N189" s="5">
        <v>0</v>
      </c>
      <c r="O189" s="33">
        <v>0</v>
      </c>
      <c r="P189" s="16">
        <v>0</v>
      </c>
      <c r="Q189" s="16">
        <f t="shared" si="7"/>
        <v>0</v>
      </c>
    </row>
    <row r="190" spans="1:17" x14ac:dyDescent="0.3">
      <c r="A190" s="12">
        <f>ROW()-7</f>
        <v>183</v>
      </c>
      <c r="B190" s="13" t="s">
        <v>137</v>
      </c>
      <c r="C190" s="14" t="s">
        <v>38</v>
      </c>
      <c r="D190" s="13"/>
      <c r="E190" s="15" t="s">
        <v>32</v>
      </c>
      <c r="F190" s="32" t="s">
        <v>174</v>
      </c>
      <c r="G190" s="26" t="s">
        <v>122</v>
      </c>
      <c r="H190" s="5">
        <v>7</v>
      </c>
      <c r="I190" s="5">
        <v>0</v>
      </c>
      <c r="J190" s="5">
        <v>0</v>
      </c>
      <c r="K190" s="16">
        <v>0</v>
      </c>
      <c r="L190" s="16">
        <v>0</v>
      </c>
      <c r="M190" s="16">
        <f t="shared" si="6"/>
        <v>0</v>
      </c>
      <c r="N190" s="5">
        <v>8</v>
      </c>
      <c r="O190" s="33">
        <v>14637.900000000001</v>
      </c>
      <c r="P190" s="16">
        <v>2481</v>
      </c>
      <c r="Q190" s="16">
        <f t="shared" si="7"/>
        <v>12156.900000000001</v>
      </c>
    </row>
    <row r="191" spans="1:17" x14ac:dyDescent="0.3">
      <c r="A191" s="12">
        <f t="shared" si="4"/>
        <v>184</v>
      </c>
      <c r="B191" s="22" t="s">
        <v>47</v>
      </c>
      <c r="C191" s="18" t="s">
        <v>38</v>
      </c>
      <c r="D191" s="20"/>
      <c r="E191" s="15" t="s">
        <v>30</v>
      </c>
      <c r="F191" s="32" t="s">
        <v>244</v>
      </c>
      <c r="G191" s="26" t="s">
        <v>118</v>
      </c>
      <c r="H191" s="5">
        <v>1</v>
      </c>
      <c r="I191" s="5">
        <v>0</v>
      </c>
      <c r="J191" s="5">
        <v>0</v>
      </c>
      <c r="K191" s="16">
        <v>0</v>
      </c>
      <c r="L191" s="16">
        <v>0</v>
      </c>
      <c r="M191" s="16">
        <f t="shared" si="6"/>
        <v>0</v>
      </c>
      <c r="N191" s="5">
        <v>2</v>
      </c>
      <c r="O191" s="33">
        <v>2873</v>
      </c>
      <c r="P191" s="16">
        <v>1091.6400000000001</v>
      </c>
      <c r="Q191" s="16">
        <f t="shared" si="7"/>
        <v>1781.36</v>
      </c>
    </row>
    <row r="192" spans="1:17" x14ac:dyDescent="0.3">
      <c r="A192" s="12">
        <f t="shared" si="4"/>
        <v>185</v>
      </c>
      <c r="B192" s="22" t="s">
        <v>47</v>
      </c>
      <c r="C192" s="18" t="s">
        <v>38</v>
      </c>
      <c r="D192" s="20"/>
      <c r="E192" s="15" t="s">
        <v>30</v>
      </c>
      <c r="F192" s="32" t="s">
        <v>171</v>
      </c>
      <c r="G192" s="26" t="s">
        <v>119</v>
      </c>
      <c r="H192" s="5">
        <v>3</v>
      </c>
      <c r="I192" s="5">
        <v>0</v>
      </c>
      <c r="J192" s="5">
        <v>0</v>
      </c>
      <c r="K192" s="16">
        <v>0</v>
      </c>
      <c r="L192" s="16">
        <v>0</v>
      </c>
      <c r="M192" s="16">
        <f t="shared" si="6"/>
        <v>0</v>
      </c>
      <c r="N192" s="5">
        <v>3</v>
      </c>
      <c r="O192" s="33">
        <v>5210.1000000000004</v>
      </c>
      <c r="P192" s="16">
        <v>1736.7</v>
      </c>
      <c r="Q192" s="16">
        <f t="shared" si="7"/>
        <v>3473.4000000000005</v>
      </c>
    </row>
    <row r="193" spans="1:17" x14ac:dyDescent="0.3">
      <c r="A193" s="12">
        <f t="shared" si="4"/>
        <v>186</v>
      </c>
      <c r="B193" s="22" t="s">
        <v>48</v>
      </c>
      <c r="C193" s="18" t="s">
        <v>38</v>
      </c>
      <c r="D193" s="20"/>
      <c r="E193" s="15" t="s">
        <v>30</v>
      </c>
      <c r="F193" s="32" t="s">
        <v>88</v>
      </c>
      <c r="G193" s="26" t="s">
        <v>118</v>
      </c>
      <c r="H193" s="5">
        <v>0</v>
      </c>
      <c r="I193" s="5">
        <v>0</v>
      </c>
      <c r="J193" s="5">
        <v>0</v>
      </c>
      <c r="K193" s="16">
        <v>0</v>
      </c>
      <c r="L193" s="16">
        <v>0</v>
      </c>
      <c r="M193" s="16">
        <f t="shared" si="6"/>
        <v>0</v>
      </c>
      <c r="N193" s="5">
        <v>0</v>
      </c>
      <c r="O193" s="33">
        <v>0</v>
      </c>
      <c r="P193" s="16">
        <v>0</v>
      </c>
      <c r="Q193" s="16">
        <f t="shared" si="7"/>
        <v>0</v>
      </c>
    </row>
    <row r="194" spans="1:17" x14ac:dyDescent="0.3">
      <c r="A194" s="12">
        <f t="shared" si="4"/>
        <v>187</v>
      </c>
      <c r="B194" s="22" t="s">
        <v>140</v>
      </c>
      <c r="C194" s="18" t="s">
        <v>38</v>
      </c>
      <c r="D194" s="20"/>
      <c r="E194" s="15" t="s">
        <v>30</v>
      </c>
      <c r="F194" s="32" t="s">
        <v>88</v>
      </c>
      <c r="G194" s="26" t="s">
        <v>119</v>
      </c>
      <c r="H194" s="5">
        <v>0</v>
      </c>
      <c r="I194" s="5">
        <v>0</v>
      </c>
      <c r="J194" s="5">
        <v>0</v>
      </c>
      <c r="K194" s="16">
        <v>0</v>
      </c>
      <c r="L194" s="16">
        <v>0</v>
      </c>
      <c r="M194" s="16">
        <f t="shared" si="6"/>
        <v>0</v>
      </c>
      <c r="N194" s="5">
        <v>0</v>
      </c>
      <c r="O194" s="33">
        <v>0</v>
      </c>
      <c r="P194" s="16">
        <v>0</v>
      </c>
      <c r="Q194" s="16">
        <f t="shared" si="7"/>
        <v>0</v>
      </c>
    </row>
    <row r="195" spans="1:17" x14ac:dyDescent="0.3">
      <c r="A195" s="12">
        <f t="shared" si="4"/>
        <v>188</v>
      </c>
      <c r="B195" s="22" t="s">
        <v>140</v>
      </c>
      <c r="C195" s="18" t="s">
        <v>38</v>
      </c>
      <c r="D195" s="20"/>
      <c r="E195" s="15" t="s">
        <v>30</v>
      </c>
      <c r="F195" s="32" t="s">
        <v>88</v>
      </c>
      <c r="G195" s="26" t="s">
        <v>121</v>
      </c>
      <c r="H195" s="5">
        <v>0</v>
      </c>
      <c r="I195" s="5">
        <v>0</v>
      </c>
      <c r="J195" s="5">
        <v>0</v>
      </c>
      <c r="K195" s="16">
        <v>0</v>
      </c>
      <c r="L195" s="16">
        <v>0</v>
      </c>
      <c r="M195" s="16">
        <f t="shared" si="6"/>
        <v>0</v>
      </c>
      <c r="N195" s="5">
        <v>1</v>
      </c>
      <c r="O195" s="33">
        <v>2729.1</v>
      </c>
      <c r="P195" s="16">
        <v>0</v>
      </c>
      <c r="Q195" s="16">
        <f t="shared" si="7"/>
        <v>2729.1</v>
      </c>
    </row>
    <row r="196" spans="1:17" x14ac:dyDescent="0.3">
      <c r="A196" s="12">
        <f t="shared" si="4"/>
        <v>189</v>
      </c>
      <c r="B196" s="22" t="s">
        <v>57</v>
      </c>
      <c r="C196" s="18" t="s">
        <v>38</v>
      </c>
      <c r="D196" s="20"/>
      <c r="E196" s="15" t="s">
        <v>31</v>
      </c>
      <c r="F196" s="32" t="s">
        <v>245</v>
      </c>
      <c r="G196" s="26" t="s">
        <v>118</v>
      </c>
      <c r="H196" s="5">
        <v>1</v>
      </c>
      <c r="I196" s="5">
        <v>1</v>
      </c>
      <c r="J196" s="5">
        <v>2</v>
      </c>
      <c r="K196" s="16">
        <v>958</v>
      </c>
      <c r="L196" s="16">
        <v>958</v>
      </c>
      <c r="M196" s="16">
        <f t="shared" si="6"/>
        <v>0</v>
      </c>
      <c r="N196" s="5">
        <v>6</v>
      </c>
      <c r="O196" s="33">
        <v>15872.81</v>
      </c>
      <c r="P196" s="16">
        <v>7152.6399999999994</v>
      </c>
      <c r="Q196" s="16">
        <f t="shared" si="7"/>
        <v>8720.17</v>
      </c>
    </row>
    <row r="197" spans="1:17" x14ac:dyDescent="0.3">
      <c r="A197" s="12">
        <f t="shared" si="4"/>
        <v>190</v>
      </c>
      <c r="B197" s="22" t="s">
        <v>57</v>
      </c>
      <c r="C197" s="18" t="s">
        <v>38</v>
      </c>
      <c r="D197" s="20"/>
      <c r="E197" s="15" t="s">
        <v>31</v>
      </c>
      <c r="F197" s="32" t="s">
        <v>195</v>
      </c>
      <c r="G197" s="26" t="s">
        <v>119</v>
      </c>
      <c r="H197" s="5">
        <v>1</v>
      </c>
      <c r="I197" s="5">
        <v>1</v>
      </c>
      <c r="J197" s="5">
        <v>2</v>
      </c>
      <c r="K197" s="16">
        <v>1777.3600000000001</v>
      </c>
      <c r="L197" s="16">
        <v>1777.3600000000001</v>
      </c>
      <c r="M197" s="16">
        <f t="shared" si="6"/>
        <v>0</v>
      </c>
      <c r="N197" s="5">
        <v>2</v>
      </c>
      <c r="O197" s="33">
        <v>4465.8</v>
      </c>
      <c r="P197" s="16">
        <v>4465.8</v>
      </c>
      <c r="Q197" s="16">
        <f t="shared" si="7"/>
        <v>0</v>
      </c>
    </row>
    <row r="198" spans="1:17" x14ac:dyDescent="0.3">
      <c r="A198" s="12">
        <f t="shared" si="4"/>
        <v>191</v>
      </c>
      <c r="B198" s="22" t="s">
        <v>246</v>
      </c>
      <c r="C198" s="18" t="s">
        <v>38</v>
      </c>
      <c r="D198" s="20"/>
      <c r="E198" s="15" t="s">
        <v>30</v>
      </c>
      <c r="F198" s="32" t="s">
        <v>88</v>
      </c>
      <c r="G198" s="26" t="s">
        <v>118</v>
      </c>
      <c r="H198" s="34">
        <v>4</v>
      </c>
      <c r="I198" s="5">
        <v>3</v>
      </c>
      <c r="J198" s="5">
        <v>3</v>
      </c>
      <c r="K198" s="16">
        <v>2332.14</v>
      </c>
      <c r="L198" s="16">
        <v>793.92</v>
      </c>
      <c r="M198" s="16">
        <f t="shared" si="6"/>
        <v>1538.2199999999998</v>
      </c>
      <c r="N198" s="5">
        <v>1</v>
      </c>
      <c r="O198" s="33">
        <v>6320.6</v>
      </c>
      <c r="P198" s="16">
        <v>6320.6</v>
      </c>
      <c r="Q198" s="16">
        <f t="shared" si="7"/>
        <v>0</v>
      </c>
    </row>
    <row r="199" spans="1:17" x14ac:dyDescent="0.3">
      <c r="A199" s="12">
        <f t="shared" si="4"/>
        <v>192</v>
      </c>
      <c r="B199" s="22" t="s">
        <v>246</v>
      </c>
      <c r="C199" s="18" t="s">
        <v>38</v>
      </c>
      <c r="D199" s="20"/>
      <c r="E199" s="15" t="s">
        <v>30</v>
      </c>
      <c r="F199" s="32" t="s">
        <v>88</v>
      </c>
      <c r="G199" s="26" t="s">
        <v>119</v>
      </c>
      <c r="H199" s="34">
        <v>2</v>
      </c>
      <c r="I199" s="5">
        <v>0</v>
      </c>
      <c r="J199" s="5">
        <v>0</v>
      </c>
      <c r="K199" s="16">
        <v>0</v>
      </c>
      <c r="L199" s="16">
        <v>0</v>
      </c>
      <c r="M199" s="16">
        <f t="shared" si="6"/>
        <v>0</v>
      </c>
      <c r="N199" s="5">
        <v>2</v>
      </c>
      <c r="O199" s="33">
        <v>6450.6</v>
      </c>
      <c r="P199" s="16">
        <v>6450.6</v>
      </c>
      <c r="Q199" s="16">
        <f t="shared" si="7"/>
        <v>0</v>
      </c>
    </row>
    <row r="200" spans="1:17" x14ac:dyDescent="0.3">
      <c r="A200" s="12">
        <f t="shared" si="4"/>
        <v>193</v>
      </c>
      <c r="B200" s="22" t="s">
        <v>132</v>
      </c>
      <c r="C200" s="18" t="s">
        <v>38</v>
      </c>
      <c r="D200" s="20"/>
      <c r="E200" s="15" t="s">
        <v>31</v>
      </c>
      <c r="F200" s="32" t="s">
        <v>247</v>
      </c>
      <c r="G200" s="26" t="s">
        <v>118</v>
      </c>
      <c r="H200" s="5">
        <v>1</v>
      </c>
      <c r="I200" s="5">
        <v>0</v>
      </c>
      <c r="J200" s="5">
        <v>0</v>
      </c>
      <c r="K200" s="16">
        <v>0</v>
      </c>
      <c r="L200" s="16">
        <v>0</v>
      </c>
      <c r="M200" s="16">
        <f t="shared" si="6"/>
        <v>0</v>
      </c>
      <c r="N200" s="5">
        <v>3</v>
      </c>
      <c r="O200" s="33">
        <v>4945.5</v>
      </c>
      <c r="P200" s="16">
        <v>3089.71</v>
      </c>
      <c r="Q200" s="16">
        <f t="shared" si="7"/>
        <v>1855.79</v>
      </c>
    </row>
    <row r="201" spans="1:17" x14ac:dyDescent="0.3">
      <c r="A201" s="12">
        <f t="shared" si="4"/>
        <v>194</v>
      </c>
      <c r="B201" s="22" t="s">
        <v>132</v>
      </c>
      <c r="C201" s="18" t="s">
        <v>38</v>
      </c>
      <c r="D201" s="20"/>
      <c r="E201" s="15" t="s">
        <v>31</v>
      </c>
      <c r="F201" s="32" t="s">
        <v>88</v>
      </c>
      <c r="G201" s="26" t="s">
        <v>119</v>
      </c>
      <c r="H201" s="5">
        <v>0</v>
      </c>
      <c r="I201" s="5">
        <v>0</v>
      </c>
      <c r="J201" s="5">
        <v>0</v>
      </c>
      <c r="K201" s="16">
        <v>0</v>
      </c>
      <c r="L201" s="16">
        <v>0</v>
      </c>
      <c r="M201" s="16">
        <f t="shared" ref="M201:M231" si="8">K201-L201</f>
        <v>0</v>
      </c>
      <c r="N201" s="5">
        <v>0</v>
      </c>
      <c r="O201" s="33">
        <v>0</v>
      </c>
      <c r="P201" s="16">
        <v>0</v>
      </c>
      <c r="Q201" s="16">
        <f t="shared" ref="Q201:Q231" si="9">O201-P201</f>
        <v>0</v>
      </c>
    </row>
    <row r="202" spans="1:17" x14ac:dyDescent="0.3">
      <c r="A202" s="12">
        <f t="shared" si="4"/>
        <v>195</v>
      </c>
      <c r="B202" s="22" t="s">
        <v>23</v>
      </c>
      <c r="C202" s="18" t="s">
        <v>38</v>
      </c>
      <c r="D202" s="20"/>
      <c r="E202" s="15" t="s">
        <v>30</v>
      </c>
      <c r="F202" s="32" t="s">
        <v>88</v>
      </c>
      <c r="G202" s="26" t="s">
        <v>118</v>
      </c>
      <c r="H202" s="5">
        <v>0</v>
      </c>
      <c r="I202" s="5">
        <v>0</v>
      </c>
      <c r="J202" s="5">
        <v>0</v>
      </c>
      <c r="K202" s="16">
        <v>0</v>
      </c>
      <c r="L202" s="16">
        <v>0</v>
      </c>
      <c r="M202" s="16">
        <f t="shared" si="8"/>
        <v>0</v>
      </c>
      <c r="N202" s="5">
        <v>0</v>
      </c>
      <c r="O202" s="33">
        <v>0</v>
      </c>
      <c r="P202" s="16">
        <v>0</v>
      </c>
      <c r="Q202" s="16">
        <f t="shared" si="9"/>
        <v>0</v>
      </c>
    </row>
    <row r="203" spans="1:17" x14ac:dyDescent="0.3">
      <c r="A203" s="12">
        <f t="shared" si="4"/>
        <v>196</v>
      </c>
      <c r="B203" s="22" t="s">
        <v>24</v>
      </c>
      <c r="C203" s="18" t="s">
        <v>38</v>
      </c>
      <c r="D203" s="20"/>
      <c r="E203" s="15" t="s">
        <v>30</v>
      </c>
      <c r="F203" s="32" t="s">
        <v>88</v>
      </c>
      <c r="G203" s="26" t="s">
        <v>118</v>
      </c>
      <c r="H203" s="5">
        <v>0</v>
      </c>
      <c r="I203" s="5">
        <v>0</v>
      </c>
      <c r="J203" s="5">
        <v>0</v>
      </c>
      <c r="K203" s="16">
        <v>0</v>
      </c>
      <c r="L203" s="16">
        <v>0</v>
      </c>
      <c r="M203" s="16">
        <f t="shared" si="8"/>
        <v>0</v>
      </c>
      <c r="N203" s="5">
        <v>0</v>
      </c>
      <c r="O203" s="33">
        <v>0</v>
      </c>
      <c r="P203" s="16">
        <v>0</v>
      </c>
      <c r="Q203" s="16">
        <f t="shared" si="9"/>
        <v>0</v>
      </c>
    </row>
    <row r="204" spans="1:17" x14ac:dyDescent="0.3">
      <c r="A204" s="12">
        <f t="shared" si="4"/>
        <v>197</v>
      </c>
      <c r="B204" s="22" t="s">
        <v>59</v>
      </c>
      <c r="C204" s="18" t="s">
        <v>49</v>
      </c>
      <c r="D204" s="20" t="s">
        <v>50</v>
      </c>
      <c r="E204" s="15" t="s">
        <v>30</v>
      </c>
      <c r="F204" s="32" t="s">
        <v>248</v>
      </c>
      <c r="G204" s="26" t="s">
        <v>118</v>
      </c>
      <c r="H204" s="5">
        <v>0</v>
      </c>
      <c r="I204" s="5">
        <v>0</v>
      </c>
      <c r="J204" s="5">
        <v>0</v>
      </c>
      <c r="K204" s="16">
        <v>0</v>
      </c>
      <c r="L204" s="16">
        <v>0</v>
      </c>
      <c r="M204" s="16">
        <f t="shared" si="8"/>
        <v>0</v>
      </c>
      <c r="N204" s="5">
        <v>0</v>
      </c>
      <c r="O204" s="33">
        <v>0</v>
      </c>
      <c r="P204" s="16">
        <v>0</v>
      </c>
      <c r="Q204" s="16">
        <f t="shared" si="9"/>
        <v>0</v>
      </c>
    </row>
    <row r="205" spans="1:17" x14ac:dyDescent="0.3">
      <c r="A205" s="12">
        <f t="shared" si="4"/>
        <v>198</v>
      </c>
      <c r="B205" s="22" t="s">
        <v>59</v>
      </c>
      <c r="C205" s="18" t="s">
        <v>49</v>
      </c>
      <c r="D205" s="20" t="s">
        <v>50</v>
      </c>
      <c r="E205" s="15" t="s">
        <v>30</v>
      </c>
      <c r="F205" s="32" t="s">
        <v>88</v>
      </c>
      <c r="G205" s="26" t="s">
        <v>119</v>
      </c>
      <c r="H205" s="5">
        <v>0</v>
      </c>
      <c r="I205" s="5">
        <v>0</v>
      </c>
      <c r="J205" s="5">
        <v>0</v>
      </c>
      <c r="K205" s="16">
        <v>0</v>
      </c>
      <c r="L205" s="16">
        <v>0</v>
      </c>
      <c r="M205" s="16">
        <f t="shared" si="8"/>
        <v>0</v>
      </c>
      <c r="N205" s="5">
        <v>0</v>
      </c>
      <c r="O205" s="33">
        <v>0</v>
      </c>
      <c r="P205" s="16">
        <v>0</v>
      </c>
      <c r="Q205" s="16">
        <f t="shared" si="9"/>
        <v>0</v>
      </c>
    </row>
    <row r="206" spans="1:17" x14ac:dyDescent="0.3">
      <c r="A206" s="12">
        <f t="shared" si="4"/>
        <v>199</v>
      </c>
      <c r="B206" s="22" t="s">
        <v>113</v>
      </c>
      <c r="C206" s="18" t="s">
        <v>38</v>
      </c>
      <c r="D206" s="19"/>
      <c r="E206" s="15" t="s">
        <v>30</v>
      </c>
      <c r="F206" s="32" t="s">
        <v>249</v>
      </c>
      <c r="G206" s="26" t="s">
        <v>118</v>
      </c>
      <c r="H206" s="5">
        <v>2</v>
      </c>
      <c r="I206" s="5">
        <v>1</v>
      </c>
      <c r="J206" s="5">
        <v>1</v>
      </c>
      <c r="K206" s="16">
        <v>793.92</v>
      </c>
      <c r="L206" s="16">
        <v>793.92</v>
      </c>
      <c r="M206" s="16">
        <f t="shared" si="8"/>
        <v>0</v>
      </c>
      <c r="N206" s="5">
        <v>0</v>
      </c>
      <c r="O206" s="33">
        <v>0</v>
      </c>
      <c r="P206" s="16">
        <v>0</v>
      </c>
      <c r="Q206" s="16">
        <f t="shared" si="9"/>
        <v>0</v>
      </c>
    </row>
    <row r="207" spans="1:17" x14ac:dyDescent="0.3">
      <c r="A207" s="12">
        <f t="shared" si="4"/>
        <v>200</v>
      </c>
      <c r="B207" s="21" t="s">
        <v>66</v>
      </c>
      <c r="C207" s="18" t="s">
        <v>38</v>
      </c>
      <c r="D207" s="20"/>
      <c r="E207" s="15" t="s">
        <v>30</v>
      </c>
      <c r="F207" s="32" t="s">
        <v>250</v>
      </c>
      <c r="G207" s="26" t="s">
        <v>118</v>
      </c>
      <c r="H207" s="5">
        <v>2</v>
      </c>
      <c r="I207" s="5">
        <v>1</v>
      </c>
      <c r="J207" s="5">
        <v>1</v>
      </c>
      <c r="K207" s="16">
        <v>3405.92</v>
      </c>
      <c r="L207" s="16">
        <v>0</v>
      </c>
      <c r="M207" s="16">
        <f t="shared" si="8"/>
        <v>3405.92</v>
      </c>
      <c r="N207" s="5">
        <v>1</v>
      </c>
      <c r="O207" s="33">
        <v>2395.6</v>
      </c>
      <c r="P207" s="16">
        <v>2395.6</v>
      </c>
      <c r="Q207" s="16">
        <f t="shared" si="9"/>
        <v>0</v>
      </c>
    </row>
    <row r="208" spans="1:17" x14ac:dyDescent="0.3">
      <c r="A208" s="12">
        <f t="shared" si="4"/>
        <v>201</v>
      </c>
      <c r="B208" s="23" t="s">
        <v>251</v>
      </c>
      <c r="C208" s="18" t="s">
        <v>38</v>
      </c>
      <c r="D208" s="20"/>
      <c r="E208" s="15" t="s">
        <v>30</v>
      </c>
      <c r="F208" s="32" t="s">
        <v>200</v>
      </c>
      <c r="G208" s="26" t="s">
        <v>119</v>
      </c>
      <c r="H208" s="5">
        <v>0</v>
      </c>
      <c r="I208" s="5">
        <v>0</v>
      </c>
      <c r="J208" s="5">
        <v>0</v>
      </c>
      <c r="K208" s="16">
        <v>0</v>
      </c>
      <c r="L208" s="16">
        <v>0</v>
      </c>
      <c r="M208" s="16">
        <f t="shared" si="8"/>
        <v>0</v>
      </c>
      <c r="N208" s="5">
        <v>0</v>
      </c>
      <c r="O208" s="33">
        <v>0</v>
      </c>
      <c r="P208" s="16">
        <v>0</v>
      </c>
      <c r="Q208" s="16">
        <f t="shared" si="9"/>
        <v>0</v>
      </c>
    </row>
    <row r="209" spans="1:17" x14ac:dyDescent="0.3">
      <c r="A209" s="12">
        <f t="shared" si="4"/>
        <v>202</v>
      </c>
      <c r="B209" s="23" t="s">
        <v>25</v>
      </c>
      <c r="C209" s="18" t="s">
        <v>38</v>
      </c>
      <c r="D209" s="20"/>
      <c r="E209" s="15" t="s">
        <v>30</v>
      </c>
      <c r="F209" s="32" t="s">
        <v>252</v>
      </c>
      <c r="G209" s="26" t="s">
        <v>118</v>
      </c>
      <c r="H209" s="5">
        <v>1</v>
      </c>
      <c r="I209" s="5">
        <v>0</v>
      </c>
      <c r="J209" s="5">
        <v>0</v>
      </c>
      <c r="K209" s="16">
        <v>0</v>
      </c>
      <c r="L209" s="16">
        <v>0</v>
      </c>
      <c r="M209" s="16">
        <f t="shared" si="8"/>
        <v>0</v>
      </c>
      <c r="N209" s="5">
        <v>0</v>
      </c>
      <c r="O209" s="33">
        <v>0</v>
      </c>
      <c r="P209" s="16">
        <v>0</v>
      </c>
      <c r="Q209" s="16">
        <f t="shared" si="9"/>
        <v>0</v>
      </c>
    </row>
    <row r="210" spans="1:17" x14ac:dyDescent="0.3">
      <c r="A210" s="12">
        <f t="shared" si="4"/>
        <v>203</v>
      </c>
      <c r="B210" s="23" t="s">
        <v>25</v>
      </c>
      <c r="C210" s="18" t="s">
        <v>38</v>
      </c>
      <c r="D210" s="20"/>
      <c r="E210" s="15" t="s">
        <v>30</v>
      </c>
      <c r="F210" s="32" t="s">
        <v>200</v>
      </c>
      <c r="G210" s="26" t="s">
        <v>119</v>
      </c>
      <c r="H210" s="5">
        <v>3</v>
      </c>
      <c r="I210" s="5">
        <v>0</v>
      </c>
      <c r="J210" s="5">
        <v>0</v>
      </c>
      <c r="K210" s="16">
        <v>0</v>
      </c>
      <c r="L210" s="16">
        <v>0</v>
      </c>
      <c r="M210" s="16">
        <f t="shared" si="8"/>
        <v>0</v>
      </c>
      <c r="N210" s="5">
        <v>1</v>
      </c>
      <c r="O210" s="33">
        <v>2729.1</v>
      </c>
      <c r="P210" s="16">
        <v>0</v>
      </c>
      <c r="Q210" s="16">
        <f t="shared" si="9"/>
        <v>2729.1</v>
      </c>
    </row>
    <row r="211" spans="1:17" x14ac:dyDescent="0.3">
      <c r="A211" s="12">
        <f t="shared" si="4"/>
        <v>204</v>
      </c>
      <c r="B211" s="23" t="s">
        <v>129</v>
      </c>
      <c r="C211" s="18" t="s">
        <v>38</v>
      </c>
      <c r="D211" s="20"/>
      <c r="E211" s="15" t="s">
        <v>30</v>
      </c>
      <c r="F211" s="32" t="s">
        <v>253</v>
      </c>
      <c r="G211" s="26" t="s">
        <v>118</v>
      </c>
      <c r="H211" s="5">
        <v>9</v>
      </c>
      <c r="I211" s="5">
        <v>6</v>
      </c>
      <c r="J211" s="5">
        <v>8</v>
      </c>
      <c r="K211" s="16">
        <v>5855.11</v>
      </c>
      <c r="L211" s="16">
        <v>5334.0999999999995</v>
      </c>
      <c r="M211" s="16">
        <f t="shared" si="8"/>
        <v>521.01000000000022</v>
      </c>
      <c r="N211" s="5">
        <v>4</v>
      </c>
      <c r="O211" s="33">
        <v>19145.719999999998</v>
      </c>
      <c r="P211" s="16">
        <v>8981.2199999999993</v>
      </c>
      <c r="Q211" s="16">
        <f t="shared" si="9"/>
        <v>10164.499999999998</v>
      </c>
    </row>
    <row r="212" spans="1:17" x14ac:dyDescent="0.3">
      <c r="A212" s="12">
        <f t="shared" si="4"/>
        <v>205</v>
      </c>
      <c r="B212" s="23" t="s">
        <v>129</v>
      </c>
      <c r="C212" s="18" t="s">
        <v>38</v>
      </c>
      <c r="D212" s="20"/>
      <c r="E212" s="15" t="s">
        <v>30</v>
      </c>
      <c r="F212" s="32" t="s">
        <v>205</v>
      </c>
      <c r="G212" s="26" t="s">
        <v>119</v>
      </c>
      <c r="H212" s="5">
        <v>2</v>
      </c>
      <c r="I212" s="5">
        <v>2</v>
      </c>
      <c r="J212" s="5">
        <v>3</v>
      </c>
      <c r="K212" s="16">
        <v>3953.67</v>
      </c>
      <c r="L212" s="16">
        <v>0</v>
      </c>
      <c r="M212" s="16">
        <f t="shared" si="8"/>
        <v>3953.67</v>
      </c>
      <c r="N212" s="5">
        <v>0</v>
      </c>
      <c r="O212" s="33">
        <v>0</v>
      </c>
      <c r="P212" s="16">
        <v>0</v>
      </c>
      <c r="Q212" s="16">
        <f t="shared" si="9"/>
        <v>0</v>
      </c>
    </row>
    <row r="213" spans="1:17" x14ac:dyDescent="0.3">
      <c r="A213" s="12">
        <f t="shared" si="4"/>
        <v>206</v>
      </c>
      <c r="B213" s="23" t="s">
        <v>155</v>
      </c>
      <c r="C213" s="18" t="s">
        <v>38</v>
      </c>
      <c r="D213" s="20"/>
      <c r="E213" s="15" t="s">
        <v>30</v>
      </c>
      <c r="F213" s="32" t="s">
        <v>205</v>
      </c>
      <c r="G213" s="26" t="s">
        <v>118</v>
      </c>
      <c r="H213" s="5">
        <v>0</v>
      </c>
      <c r="I213" s="5">
        <v>0</v>
      </c>
      <c r="J213" s="5">
        <v>0</v>
      </c>
      <c r="K213" s="16">
        <v>0</v>
      </c>
      <c r="L213" s="16">
        <v>0</v>
      </c>
      <c r="M213" s="16">
        <f>K213-L213</f>
        <v>0</v>
      </c>
      <c r="N213" s="5">
        <v>0</v>
      </c>
      <c r="O213" s="33">
        <v>0</v>
      </c>
      <c r="P213" s="16">
        <v>0</v>
      </c>
      <c r="Q213" s="16">
        <f t="shared" si="9"/>
        <v>0</v>
      </c>
    </row>
    <row r="214" spans="1:17" x14ac:dyDescent="0.3">
      <c r="A214" s="12">
        <f t="shared" si="4"/>
        <v>207</v>
      </c>
      <c r="B214" s="22" t="s">
        <v>114</v>
      </c>
      <c r="C214" s="18" t="s">
        <v>38</v>
      </c>
      <c r="D214" s="19"/>
      <c r="E214" s="15" t="s">
        <v>30</v>
      </c>
      <c r="F214" s="32" t="s">
        <v>254</v>
      </c>
      <c r="G214" s="26" t="s">
        <v>118</v>
      </c>
      <c r="H214" s="5">
        <v>0</v>
      </c>
      <c r="I214" s="5">
        <v>0</v>
      </c>
      <c r="J214" s="5">
        <v>0</v>
      </c>
      <c r="K214" s="16">
        <v>0</v>
      </c>
      <c r="L214" s="16">
        <v>0</v>
      </c>
      <c r="M214" s="16">
        <f t="shared" si="8"/>
        <v>0</v>
      </c>
      <c r="N214" s="5">
        <v>0</v>
      </c>
      <c r="O214" s="33">
        <v>0</v>
      </c>
      <c r="P214" s="16">
        <v>0</v>
      </c>
      <c r="Q214" s="16">
        <f t="shared" si="9"/>
        <v>0</v>
      </c>
    </row>
    <row r="215" spans="1:17" x14ac:dyDescent="0.3">
      <c r="A215" s="12">
        <f t="shared" si="4"/>
        <v>208</v>
      </c>
      <c r="B215" s="22" t="s">
        <v>114</v>
      </c>
      <c r="C215" s="18" t="s">
        <v>38</v>
      </c>
      <c r="D215" s="19"/>
      <c r="E215" s="15" t="s">
        <v>30</v>
      </c>
      <c r="F215" s="32" t="s">
        <v>184</v>
      </c>
      <c r="G215" s="26" t="s">
        <v>119</v>
      </c>
      <c r="H215" s="5">
        <v>0</v>
      </c>
      <c r="I215" s="5">
        <v>0</v>
      </c>
      <c r="J215" s="5">
        <v>0</v>
      </c>
      <c r="K215" s="16">
        <v>0</v>
      </c>
      <c r="L215" s="16">
        <v>0</v>
      </c>
      <c r="M215" s="16">
        <f t="shared" si="8"/>
        <v>0</v>
      </c>
      <c r="N215" s="5">
        <v>0</v>
      </c>
      <c r="O215" s="33">
        <v>0</v>
      </c>
      <c r="P215" s="16">
        <v>0</v>
      </c>
      <c r="Q215" s="16">
        <f t="shared" si="9"/>
        <v>0</v>
      </c>
    </row>
    <row r="216" spans="1:17" x14ac:dyDescent="0.3">
      <c r="A216" s="12">
        <f t="shared" si="4"/>
        <v>209</v>
      </c>
      <c r="B216" s="22" t="s">
        <v>60</v>
      </c>
      <c r="C216" s="18" t="s">
        <v>38</v>
      </c>
      <c r="D216" s="20" t="s">
        <v>123</v>
      </c>
      <c r="E216" s="15" t="s">
        <v>30</v>
      </c>
      <c r="F216" s="32" t="s">
        <v>255</v>
      </c>
      <c r="G216" s="26" t="s">
        <v>118</v>
      </c>
      <c r="H216" s="5">
        <v>7</v>
      </c>
      <c r="I216" s="5">
        <v>2</v>
      </c>
      <c r="J216" s="5">
        <v>2</v>
      </c>
      <c r="K216" s="16">
        <v>1587.84</v>
      </c>
      <c r="L216" s="16">
        <v>1587.84</v>
      </c>
      <c r="M216" s="16">
        <f t="shared" si="8"/>
        <v>0</v>
      </c>
      <c r="N216" s="5">
        <v>0</v>
      </c>
      <c r="O216" s="33">
        <v>0</v>
      </c>
      <c r="P216" s="16">
        <v>0</v>
      </c>
      <c r="Q216" s="16">
        <f t="shared" si="9"/>
        <v>0</v>
      </c>
    </row>
    <row r="217" spans="1:17" x14ac:dyDescent="0.3">
      <c r="A217" s="12">
        <f t="shared" si="4"/>
        <v>210</v>
      </c>
      <c r="B217" s="22" t="s">
        <v>87</v>
      </c>
      <c r="C217" s="18" t="s">
        <v>38</v>
      </c>
      <c r="D217" s="20"/>
      <c r="E217" s="15" t="s">
        <v>29</v>
      </c>
      <c r="F217" s="32" t="s">
        <v>256</v>
      </c>
      <c r="G217" s="26" t="s">
        <v>118</v>
      </c>
      <c r="H217" s="5">
        <v>1</v>
      </c>
      <c r="I217" s="5">
        <v>0</v>
      </c>
      <c r="J217" s="5">
        <v>0</v>
      </c>
      <c r="K217" s="16">
        <v>0</v>
      </c>
      <c r="L217" s="16">
        <v>0</v>
      </c>
      <c r="M217" s="16">
        <f t="shared" si="8"/>
        <v>0</v>
      </c>
      <c r="N217" s="5">
        <v>0</v>
      </c>
      <c r="O217" s="33">
        <v>0</v>
      </c>
      <c r="P217" s="16">
        <v>0</v>
      </c>
      <c r="Q217" s="16">
        <f t="shared" si="9"/>
        <v>0</v>
      </c>
    </row>
    <row r="218" spans="1:17" x14ac:dyDescent="0.3">
      <c r="A218" s="12">
        <f t="shared" si="4"/>
        <v>211</v>
      </c>
      <c r="B218" s="22" t="s">
        <v>87</v>
      </c>
      <c r="C218" s="18" t="s">
        <v>38</v>
      </c>
      <c r="D218" s="20"/>
      <c r="E218" s="15" t="s">
        <v>29</v>
      </c>
      <c r="F218" s="32" t="s">
        <v>164</v>
      </c>
      <c r="G218" s="26" t="s">
        <v>121</v>
      </c>
      <c r="H218" s="5">
        <v>0</v>
      </c>
      <c r="I218" s="5">
        <v>0</v>
      </c>
      <c r="J218" s="5">
        <v>0</v>
      </c>
      <c r="K218" s="16">
        <v>0</v>
      </c>
      <c r="L218" s="16">
        <v>0</v>
      </c>
      <c r="M218" s="16">
        <f t="shared" si="8"/>
        <v>0</v>
      </c>
      <c r="N218" s="5">
        <v>0</v>
      </c>
      <c r="O218" s="33">
        <v>0</v>
      </c>
      <c r="P218" s="16">
        <v>0</v>
      </c>
      <c r="Q218" s="16">
        <f t="shared" si="9"/>
        <v>0</v>
      </c>
    </row>
    <row r="219" spans="1:17" x14ac:dyDescent="0.3">
      <c r="A219" s="12">
        <f t="shared" si="4"/>
        <v>212</v>
      </c>
      <c r="B219" s="22" t="s">
        <v>87</v>
      </c>
      <c r="C219" s="18" t="s">
        <v>38</v>
      </c>
      <c r="D219" s="20"/>
      <c r="E219" s="15" t="s">
        <v>29</v>
      </c>
      <c r="F219" s="32" t="s">
        <v>219</v>
      </c>
      <c r="G219" s="26" t="s">
        <v>119</v>
      </c>
      <c r="H219" s="5">
        <v>2</v>
      </c>
      <c r="I219" s="5">
        <v>1</v>
      </c>
      <c r="J219" s="5">
        <v>1</v>
      </c>
      <c r="K219" s="16">
        <v>1736.7</v>
      </c>
      <c r="L219" s="16">
        <v>1736.7</v>
      </c>
      <c r="M219" s="16">
        <f t="shared" si="8"/>
        <v>0</v>
      </c>
      <c r="N219" s="5">
        <v>1</v>
      </c>
      <c r="O219" s="33">
        <v>1736.7</v>
      </c>
      <c r="P219" s="16">
        <v>1736.7</v>
      </c>
      <c r="Q219" s="16">
        <f t="shared" si="9"/>
        <v>0</v>
      </c>
    </row>
    <row r="220" spans="1:17" x14ac:dyDescent="0.3">
      <c r="A220" s="12">
        <f t="shared" si="4"/>
        <v>213</v>
      </c>
      <c r="B220" s="22" t="s">
        <v>115</v>
      </c>
      <c r="C220" s="18" t="s">
        <v>38</v>
      </c>
      <c r="D220" s="20"/>
      <c r="E220" s="15" t="s">
        <v>29</v>
      </c>
      <c r="F220" s="32" t="s">
        <v>257</v>
      </c>
      <c r="G220" s="26" t="s">
        <v>118</v>
      </c>
      <c r="H220" s="5">
        <v>0</v>
      </c>
      <c r="I220" s="5">
        <v>0</v>
      </c>
      <c r="J220" s="5">
        <v>0</v>
      </c>
      <c r="K220" s="16">
        <v>0</v>
      </c>
      <c r="L220" s="16">
        <v>0</v>
      </c>
      <c r="M220" s="16">
        <f t="shared" si="8"/>
        <v>0</v>
      </c>
      <c r="N220" s="5">
        <v>0</v>
      </c>
      <c r="O220" s="33">
        <v>0</v>
      </c>
      <c r="P220" s="16">
        <v>0</v>
      </c>
      <c r="Q220" s="16">
        <f t="shared" si="9"/>
        <v>0</v>
      </c>
    </row>
    <row r="221" spans="1:17" x14ac:dyDescent="0.3">
      <c r="A221" s="12">
        <f t="shared" si="4"/>
        <v>214</v>
      </c>
      <c r="B221" s="22" t="s">
        <v>115</v>
      </c>
      <c r="C221" s="18" t="s">
        <v>38</v>
      </c>
      <c r="D221" s="20"/>
      <c r="E221" s="15" t="s">
        <v>29</v>
      </c>
      <c r="F221" s="32" t="s">
        <v>201</v>
      </c>
      <c r="G221" s="26" t="s">
        <v>119</v>
      </c>
      <c r="H221" s="5">
        <v>0</v>
      </c>
      <c r="I221" s="5">
        <v>0</v>
      </c>
      <c r="J221" s="5">
        <v>0</v>
      </c>
      <c r="K221" s="16">
        <v>0</v>
      </c>
      <c r="L221" s="16">
        <v>0</v>
      </c>
      <c r="M221" s="16">
        <f t="shared" si="8"/>
        <v>0</v>
      </c>
      <c r="N221" s="5">
        <v>0</v>
      </c>
      <c r="O221" s="33">
        <v>0</v>
      </c>
      <c r="P221" s="16">
        <v>0</v>
      </c>
      <c r="Q221" s="16">
        <f t="shared" si="9"/>
        <v>0</v>
      </c>
    </row>
    <row r="222" spans="1:17" x14ac:dyDescent="0.3">
      <c r="A222" s="12">
        <f t="shared" si="4"/>
        <v>215</v>
      </c>
      <c r="B222" s="22" t="s">
        <v>58</v>
      </c>
      <c r="C222" s="18" t="s">
        <v>38</v>
      </c>
      <c r="D222" s="20"/>
      <c r="E222" s="15" t="s">
        <v>29</v>
      </c>
      <c r="F222" s="32" t="s">
        <v>258</v>
      </c>
      <c r="G222" s="26" t="s">
        <v>118</v>
      </c>
      <c r="H222" s="5">
        <v>3</v>
      </c>
      <c r="I222" s="5">
        <v>2</v>
      </c>
      <c r="J222" s="5">
        <v>3</v>
      </c>
      <c r="K222" s="16">
        <v>2670.8</v>
      </c>
      <c r="L222" s="16">
        <v>2108.85</v>
      </c>
      <c r="M222" s="16">
        <f t="shared" si="8"/>
        <v>561.95000000000027</v>
      </c>
      <c r="N222" s="5">
        <v>6</v>
      </c>
      <c r="O222" s="33">
        <v>14929.529999999999</v>
      </c>
      <c r="P222" s="16">
        <v>12820.68</v>
      </c>
      <c r="Q222" s="16">
        <f t="shared" si="9"/>
        <v>2108.8499999999985</v>
      </c>
    </row>
    <row r="223" spans="1:17" x14ac:dyDescent="0.3">
      <c r="A223" s="12">
        <f t="shared" si="4"/>
        <v>216</v>
      </c>
      <c r="B223" s="22" t="s">
        <v>58</v>
      </c>
      <c r="C223" s="18" t="s">
        <v>38</v>
      </c>
      <c r="D223" s="20"/>
      <c r="E223" s="15" t="s">
        <v>29</v>
      </c>
      <c r="F223" s="32" t="s">
        <v>160</v>
      </c>
      <c r="G223" s="26" t="s">
        <v>119</v>
      </c>
      <c r="H223" s="5">
        <v>4</v>
      </c>
      <c r="I223" s="5">
        <v>2</v>
      </c>
      <c r="J223" s="5">
        <v>2</v>
      </c>
      <c r="K223" s="16">
        <v>7443</v>
      </c>
      <c r="L223" s="16">
        <v>0</v>
      </c>
      <c r="M223" s="16">
        <f t="shared" si="8"/>
        <v>7443</v>
      </c>
      <c r="N223" s="5">
        <v>6</v>
      </c>
      <c r="O223" s="33">
        <v>17096.12</v>
      </c>
      <c r="P223" s="16">
        <v>5847.62</v>
      </c>
      <c r="Q223" s="16">
        <f t="shared" si="9"/>
        <v>11248.5</v>
      </c>
    </row>
    <row r="224" spans="1:17" x14ac:dyDescent="0.3">
      <c r="A224" s="12">
        <f t="shared" si="4"/>
        <v>217</v>
      </c>
      <c r="B224" s="22" t="s">
        <v>39</v>
      </c>
      <c r="C224" s="18" t="s">
        <v>38</v>
      </c>
      <c r="D224" s="20" t="s">
        <v>123</v>
      </c>
      <c r="E224" s="15" t="s">
        <v>30</v>
      </c>
      <c r="F224" s="32" t="s">
        <v>88</v>
      </c>
      <c r="G224" s="26" t="s">
        <v>118</v>
      </c>
      <c r="H224" s="5">
        <v>0</v>
      </c>
      <c r="I224" s="5">
        <v>0</v>
      </c>
      <c r="J224" s="5">
        <v>0</v>
      </c>
      <c r="K224" s="16">
        <v>0</v>
      </c>
      <c r="L224" s="16">
        <v>0</v>
      </c>
      <c r="M224" s="16">
        <f t="shared" si="8"/>
        <v>0</v>
      </c>
      <c r="N224" s="5">
        <v>0</v>
      </c>
      <c r="O224" s="33">
        <v>0</v>
      </c>
      <c r="P224" s="16">
        <v>0</v>
      </c>
      <c r="Q224" s="16">
        <f t="shared" si="9"/>
        <v>0</v>
      </c>
    </row>
    <row r="225" spans="1:17" x14ac:dyDescent="0.3">
      <c r="A225" s="12">
        <f t="shared" si="4"/>
        <v>218</v>
      </c>
      <c r="B225" s="22" t="s">
        <v>152</v>
      </c>
      <c r="C225" s="18" t="s">
        <v>38</v>
      </c>
      <c r="D225" s="20"/>
      <c r="E225" s="15" t="s">
        <v>30</v>
      </c>
      <c r="F225" s="32" t="s">
        <v>88</v>
      </c>
      <c r="G225" s="26" t="s">
        <v>118</v>
      </c>
      <c r="H225" s="5">
        <v>1</v>
      </c>
      <c r="I225" s="5">
        <v>1</v>
      </c>
      <c r="J225" s="5">
        <v>2</v>
      </c>
      <c r="K225" s="16">
        <v>3538.2200000000003</v>
      </c>
      <c r="L225" s="16">
        <v>0</v>
      </c>
      <c r="M225" s="16">
        <f t="shared" si="8"/>
        <v>3538.2200000000003</v>
      </c>
      <c r="N225" s="5">
        <v>1</v>
      </c>
      <c r="O225" s="33">
        <v>3542.87</v>
      </c>
      <c r="P225" s="16">
        <v>3542.87</v>
      </c>
      <c r="Q225" s="16">
        <f t="shared" si="9"/>
        <v>0</v>
      </c>
    </row>
    <row r="226" spans="1:17" x14ac:dyDescent="0.3">
      <c r="A226" s="12">
        <f t="shared" si="4"/>
        <v>219</v>
      </c>
      <c r="B226" s="22" t="s">
        <v>152</v>
      </c>
      <c r="C226" s="18" t="s">
        <v>38</v>
      </c>
      <c r="D226" s="20"/>
      <c r="E226" s="15" t="s">
        <v>30</v>
      </c>
      <c r="F226" s="32" t="s">
        <v>88</v>
      </c>
      <c r="G226" s="26" t="s">
        <v>119</v>
      </c>
      <c r="H226" s="5">
        <v>2</v>
      </c>
      <c r="I226" s="5">
        <v>0</v>
      </c>
      <c r="J226" s="5">
        <v>0</v>
      </c>
      <c r="K226" s="16">
        <v>0</v>
      </c>
      <c r="L226" s="16">
        <v>0</v>
      </c>
      <c r="M226" s="16">
        <f t="shared" si="8"/>
        <v>0</v>
      </c>
      <c r="N226" s="5">
        <v>1</v>
      </c>
      <c r="O226" s="33">
        <v>5458.2</v>
      </c>
      <c r="P226" s="16">
        <v>5458.2</v>
      </c>
      <c r="Q226" s="16">
        <f t="shared" si="9"/>
        <v>0</v>
      </c>
    </row>
    <row r="227" spans="1:17" x14ac:dyDescent="0.3">
      <c r="A227" s="12">
        <f t="shared" si="4"/>
        <v>220</v>
      </c>
      <c r="B227" s="22" t="s">
        <v>154</v>
      </c>
      <c r="C227" s="18" t="s">
        <v>38</v>
      </c>
      <c r="D227" s="20"/>
      <c r="E227" s="15" t="s">
        <v>30</v>
      </c>
      <c r="F227" s="32" t="s">
        <v>88</v>
      </c>
      <c r="G227" s="26" t="s">
        <v>118</v>
      </c>
      <c r="H227" s="5">
        <v>0</v>
      </c>
      <c r="I227" s="5">
        <v>0</v>
      </c>
      <c r="J227" s="5">
        <v>0</v>
      </c>
      <c r="K227" s="16">
        <v>0</v>
      </c>
      <c r="L227" s="16">
        <v>0</v>
      </c>
      <c r="M227" s="16">
        <v>0</v>
      </c>
      <c r="N227" s="5">
        <v>0</v>
      </c>
      <c r="O227" s="33">
        <v>0</v>
      </c>
      <c r="P227" s="16">
        <v>0</v>
      </c>
      <c r="Q227" s="16">
        <f t="shared" si="9"/>
        <v>0</v>
      </c>
    </row>
    <row r="228" spans="1:17" x14ac:dyDescent="0.3">
      <c r="A228" s="12">
        <f t="shared" si="4"/>
        <v>221</v>
      </c>
      <c r="B228" s="22" t="s">
        <v>78</v>
      </c>
      <c r="C228" s="18" t="s">
        <v>38</v>
      </c>
      <c r="D228" s="20"/>
      <c r="E228" s="15" t="s">
        <v>29</v>
      </c>
      <c r="F228" s="32" t="s">
        <v>88</v>
      </c>
      <c r="G228" s="26" t="s">
        <v>118</v>
      </c>
      <c r="H228" s="5">
        <v>0</v>
      </c>
      <c r="I228" s="5">
        <v>0</v>
      </c>
      <c r="J228" s="5">
        <v>0</v>
      </c>
      <c r="K228" s="16">
        <v>0</v>
      </c>
      <c r="L228" s="16">
        <v>0</v>
      </c>
      <c r="M228" s="16">
        <f t="shared" si="8"/>
        <v>0</v>
      </c>
      <c r="N228" s="5">
        <v>0</v>
      </c>
      <c r="O228" s="33">
        <v>0</v>
      </c>
      <c r="P228" s="16">
        <v>0</v>
      </c>
      <c r="Q228" s="16">
        <f t="shared" si="9"/>
        <v>0</v>
      </c>
    </row>
    <row r="229" spans="1:17" x14ac:dyDescent="0.3">
      <c r="A229" s="12">
        <f t="shared" si="4"/>
        <v>222</v>
      </c>
      <c r="B229" s="22" t="s">
        <v>259</v>
      </c>
      <c r="C229" s="18" t="s">
        <v>38</v>
      </c>
      <c r="D229" s="20"/>
      <c r="E229" s="15" t="s">
        <v>29</v>
      </c>
      <c r="F229" s="32" t="s">
        <v>88</v>
      </c>
      <c r="G229" s="26" t="s">
        <v>118</v>
      </c>
      <c r="H229" s="5">
        <v>1</v>
      </c>
      <c r="I229" s="5">
        <v>1</v>
      </c>
      <c r="J229" s="5">
        <v>1</v>
      </c>
      <c r="K229" s="16">
        <v>372.15</v>
      </c>
      <c r="L229" s="16">
        <v>372.15</v>
      </c>
      <c r="M229" s="16">
        <f t="shared" si="8"/>
        <v>0</v>
      </c>
      <c r="N229" s="5">
        <v>5</v>
      </c>
      <c r="O229" s="33">
        <v>10118.720000000001</v>
      </c>
      <c r="P229" s="16">
        <v>6843.8</v>
      </c>
      <c r="Q229" s="16">
        <f t="shared" si="9"/>
        <v>3274.920000000001</v>
      </c>
    </row>
    <row r="230" spans="1:17" x14ac:dyDescent="0.3">
      <c r="A230" s="12">
        <f t="shared" si="4"/>
        <v>223</v>
      </c>
      <c r="B230" s="24" t="s">
        <v>26</v>
      </c>
      <c r="C230" s="18" t="s">
        <v>38</v>
      </c>
      <c r="D230" s="20"/>
      <c r="E230" s="15" t="s">
        <v>35</v>
      </c>
      <c r="F230" s="32" t="s">
        <v>260</v>
      </c>
      <c r="G230" s="26" t="s">
        <v>118</v>
      </c>
      <c r="H230" s="5">
        <v>7</v>
      </c>
      <c r="I230" s="5">
        <v>1</v>
      </c>
      <c r="J230" s="5">
        <v>2</v>
      </c>
      <c r="K230" s="16">
        <v>981.29</v>
      </c>
      <c r="L230" s="16">
        <v>981.29</v>
      </c>
      <c r="M230" s="16">
        <f t="shared" si="8"/>
        <v>0</v>
      </c>
      <c r="N230" s="5">
        <v>5</v>
      </c>
      <c r="O230" s="33">
        <v>2455.4899999999998</v>
      </c>
      <c r="P230" s="16">
        <v>2455.4899999999998</v>
      </c>
      <c r="Q230" s="16">
        <f t="shared" si="9"/>
        <v>0</v>
      </c>
    </row>
    <row r="231" spans="1:17" x14ac:dyDescent="0.3">
      <c r="A231" s="12">
        <f t="shared" si="4"/>
        <v>224</v>
      </c>
      <c r="B231" s="24" t="s">
        <v>26</v>
      </c>
      <c r="C231" s="18" t="s">
        <v>38</v>
      </c>
      <c r="D231" s="20"/>
      <c r="E231" s="15" t="s">
        <v>35</v>
      </c>
      <c r="F231" s="32" t="s">
        <v>169</v>
      </c>
      <c r="G231" s="26" t="s">
        <v>121</v>
      </c>
      <c r="H231" s="5">
        <v>1</v>
      </c>
      <c r="I231" s="5">
        <v>0</v>
      </c>
      <c r="J231" s="5">
        <v>0</v>
      </c>
      <c r="K231" s="16">
        <v>0</v>
      </c>
      <c r="L231" s="16">
        <v>0</v>
      </c>
      <c r="M231" s="16">
        <f t="shared" si="8"/>
        <v>0</v>
      </c>
      <c r="N231" s="5">
        <v>0</v>
      </c>
      <c r="O231" s="33">
        <v>0</v>
      </c>
      <c r="P231" s="16">
        <v>0</v>
      </c>
      <c r="Q231" s="16">
        <f t="shared" si="9"/>
        <v>0</v>
      </c>
    </row>
    <row r="232" spans="1:17" x14ac:dyDescent="0.3">
      <c r="A232" s="83" t="s">
        <v>1</v>
      </c>
      <c r="B232" s="84"/>
      <c r="C232" s="84"/>
      <c r="D232" s="84"/>
      <c r="E232" s="84"/>
      <c r="F232" s="84"/>
      <c r="G232" s="85"/>
      <c r="H232" s="6">
        <f>SUM(H8:H231)</f>
        <v>511</v>
      </c>
      <c r="I232" s="6">
        <f>SUM(I8:I231)</f>
        <v>168</v>
      </c>
      <c r="J232" s="6">
        <f t="shared" ref="J232:Q232" si="10">SUM(J8:J231)</f>
        <v>230</v>
      </c>
      <c r="K232" s="6">
        <f t="shared" si="10"/>
        <v>307398.60999999993</v>
      </c>
      <c r="L232" s="6">
        <f t="shared" si="10"/>
        <v>130760.34999999999</v>
      </c>
      <c r="M232" s="6">
        <f t="shared" si="10"/>
        <v>176638.26</v>
      </c>
      <c r="N232" s="6">
        <f t="shared" si="10"/>
        <v>424</v>
      </c>
      <c r="O232" s="35">
        <f t="shared" si="10"/>
        <v>1065388.07</v>
      </c>
      <c r="P232" s="35">
        <f t="shared" si="10"/>
        <v>595096.16999999993</v>
      </c>
      <c r="Q232" s="6">
        <f t="shared" si="10"/>
        <v>470291.89999999973</v>
      </c>
    </row>
  </sheetData>
  <sheetProtection algorithmName="SHA-512" hashValue="ce9GJMjKbrQE//mSmkS8yx1GQTfEwudh6Iwl8inK3dW1pQP1QIuQg86+I6pmrbiRUYaAZsj083Y96iHnVrS9Nw==" saltValue="9QQuAcjRafxiEcKTKmgIiw==" spinCount="100000" sheet="1" objects="1" scenarios="1"/>
  <mergeCells count="8">
    <mergeCell ref="A232:G232"/>
    <mergeCell ref="A1:Q1"/>
    <mergeCell ref="A2:Q2"/>
    <mergeCell ref="A3:Q3"/>
    <mergeCell ref="A5:A6"/>
    <mergeCell ref="B5:G5"/>
    <mergeCell ref="H5:M5"/>
    <mergeCell ref="N5:Q5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54"/>
  <sheetViews>
    <sheetView topLeftCell="A139" workbookViewId="0">
      <selection activeCell="D150" sqref="D150"/>
    </sheetView>
  </sheetViews>
  <sheetFormatPr defaultRowHeight="14.4" x14ac:dyDescent="0.3"/>
  <cols>
    <col min="1" max="1" width="4.33203125" customWidth="1"/>
    <col min="2" max="2" width="33.44140625" customWidth="1"/>
    <col min="3" max="3" width="12.5546875" customWidth="1"/>
    <col min="4" max="4" width="13.44140625" customWidth="1"/>
    <col min="5" max="5" width="18.33203125" customWidth="1"/>
    <col min="6" max="6" width="15.6640625" customWidth="1"/>
    <col min="7" max="7" width="19" customWidth="1"/>
    <col min="8" max="8" width="18.44140625" customWidth="1"/>
    <col min="9" max="9" width="11.88671875" customWidth="1"/>
    <col min="10" max="10" width="11" customWidth="1"/>
    <col min="11" max="11" width="14.5546875" customWidth="1"/>
    <col min="12" max="12" width="13.44140625" customWidth="1"/>
    <col min="13" max="13" width="15.33203125" customWidth="1"/>
    <col min="14" max="14" width="12.88671875" customWidth="1"/>
    <col min="15" max="15" width="14.44140625" customWidth="1"/>
    <col min="16" max="17" width="13.44140625" customWidth="1"/>
  </cols>
  <sheetData>
    <row r="1" spans="1:17" x14ac:dyDescent="0.3">
      <c r="A1" s="86" t="s">
        <v>286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</row>
    <row r="2" spans="1:17" x14ac:dyDescent="0.3">
      <c r="A2" s="87" t="s">
        <v>287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</row>
    <row r="3" spans="1:17" x14ac:dyDescent="0.3">
      <c r="A3" s="88" t="s">
        <v>67</v>
      </c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  <c r="Q3" s="88"/>
    </row>
    <row r="4" spans="1:17" x14ac:dyDescent="0.3">
      <c r="A4" s="7"/>
      <c r="B4" s="8"/>
      <c r="C4" s="8"/>
      <c r="D4" s="8"/>
      <c r="E4" s="8"/>
      <c r="F4" s="29"/>
      <c r="G4" s="8"/>
      <c r="H4" s="1"/>
      <c r="I4" s="1"/>
      <c r="J4" s="1"/>
      <c r="K4" s="8"/>
      <c r="L4" s="8"/>
      <c r="M4" s="8"/>
      <c r="N4" s="1"/>
      <c r="O4" s="8"/>
      <c r="P4" s="8"/>
      <c r="Q4" s="8"/>
    </row>
    <row r="5" spans="1:17" x14ac:dyDescent="0.3">
      <c r="A5" s="89" t="s">
        <v>0</v>
      </c>
      <c r="B5" s="91" t="s">
        <v>80</v>
      </c>
      <c r="C5" s="91"/>
      <c r="D5" s="91"/>
      <c r="E5" s="91"/>
      <c r="F5" s="91"/>
      <c r="G5" s="91"/>
      <c r="H5" s="92" t="s">
        <v>288</v>
      </c>
      <c r="I5" s="93"/>
      <c r="J5" s="93"/>
      <c r="K5" s="93"/>
      <c r="L5" s="93"/>
      <c r="M5" s="93"/>
      <c r="N5" s="92" t="s">
        <v>289</v>
      </c>
      <c r="O5" s="93"/>
      <c r="P5" s="93"/>
      <c r="Q5" s="94"/>
    </row>
    <row r="6" spans="1:17" ht="124.2" x14ac:dyDescent="0.3">
      <c r="A6" s="95"/>
      <c r="B6" s="9" t="s">
        <v>68</v>
      </c>
      <c r="C6" s="9" t="s">
        <v>69</v>
      </c>
      <c r="D6" s="9" t="s">
        <v>70</v>
      </c>
      <c r="E6" s="9" t="s">
        <v>71</v>
      </c>
      <c r="F6" s="30" t="s">
        <v>81</v>
      </c>
      <c r="G6" s="25" t="s">
        <v>82</v>
      </c>
      <c r="H6" s="36" t="s">
        <v>72</v>
      </c>
      <c r="I6" s="37" t="s">
        <v>73</v>
      </c>
      <c r="J6" s="37" t="s">
        <v>74</v>
      </c>
      <c r="K6" s="38" t="s">
        <v>75</v>
      </c>
      <c r="L6" s="38" t="s">
        <v>76</v>
      </c>
      <c r="M6" s="38" t="s">
        <v>77</v>
      </c>
      <c r="N6" s="39" t="s">
        <v>83</v>
      </c>
      <c r="O6" s="39" t="s">
        <v>84</v>
      </c>
      <c r="P6" s="39" t="s">
        <v>85</v>
      </c>
      <c r="Q6" s="40" t="s">
        <v>86</v>
      </c>
    </row>
    <row r="7" spans="1:17" ht="15" customHeight="1" x14ac:dyDescent="0.3">
      <c r="A7" s="41">
        <v>1</v>
      </c>
      <c r="B7" s="41">
        <v>2</v>
      </c>
      <c r="C7" s="41">
        <v>3</v>
      </c>
      <c r="D7" s="41">
        <v>4</v>
      </c>
      <c r="E7" s="41">
        <v>5</v>
      </c>
      <c r="F7" s="42">
        <v>6</v>
      </c>
      <c r="G7" s="43">
        <v>7</v>
      </c>
      <c r="H7" s="43">
        <v>8</v>
      </c>
      <c r="I7" s="43">
        <v>9</v>
      </c>
      <c r="J7" s="43">
        <v>10</v>
      </c>
      <c r="K7" s="43">
        <v>11</v>
      </c>
      <c r="L7" s="43">
        <v>12</v>
      </c>
      <c r="M7" s="43">
        <v>13</v>
      </c>
      <c r="N7" s="43">
        <v>14</v>
      </c>
      <c r="O7" s="43">
        <v>15</v>
      </c>
      <c r="P7" s="43">
        <v>16</v>
      </c>
      <c r="Q7" s="43">
        <v>17</v>
      </c>
    </row>
    <row r="8" spans="1:17" ht="15" customHeight="1" x14ac:dyDescent="0.3">
      <c r="A8" s="44">
        <f t="shared" ref="A8:A71" si="0">ROW()-7</f>
        <v>1</v>
      </c>
      <c r="B8" s="45" t="s">
        <v>125</v>
      </c>
      <c r="C8" s="45" t="s">
        <v>38</v>
      </c>
      <c r="D8" s="45" t="s">
        <v>290</v>
      </c>
      <c r="E8" s="45" t="s">
        <v>291</v>
      </c>
      <c r="F8" s="46">
        <v>1</v>
      </c>
      <c r="G8" s="45" t="s">
        <v>118</v>
      </c>
      <c r="H8" s="46">
        <v>2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2</v>
      </c>
      <c r="O8" s="46">
        <v>8873.52</v>
      </c>
      <c r="P8" s="46">
        <v>8873.52</v>
      </c>
      <c r="Q8" s="46">
        <v>0</v>
      </c>
    </row>
    <row r="9" spans="1:17" ht="15" customHeight="1" x14ac:dyDescent="0.3">
      <c r="A9" s="44">
        <f t="shared" si="0"/>
        <v>2</v>
      </c>
      <c r="B9" s="45" t="s">
        <v>125</v>
      </c>
      <c r="C9" s="45" t="s">
        <v>38</v>
      </c>
      <c r="D9" s="45" t="s">
        <v>290</v>
      </c>
      <c r="E9" s="45" t="s">
        <v>291</v>
      </c>
      <c r="F9" s="46">
        <v>2</v>
      </c>
      <c r="G9" s="45" t="s">
        <v>119</v>
      </c>
      <c r="H9" s="46">
        <v>6</v>
      </c>
      <c r="I9" s="46">
        <v>1</v>
      </c>
      <c r="J9" s="46">
        <v>1</v>
      </c>
      <c r="K9" s="46">
        <v>2481</v>
      </c>
      <c r="L9" s="46">
        <v>0</v>
      </c>
      <c r="M9" s="46">
        <v>2481</v>
      </c>
      <c r="N9" s="46">
        <v>2</v>
      </c>
      <c r="O9" s="46">
        <v>4838.0600000000004</v>
      </c>
      <c r="P9" s="46">
        <v>4838.0600000000004</v>
      </c>
      <c r="Q9" s="46">
        <v>0</v>
      </c>
    </row>
    <row r="10" spans="1:17" ht="15" customHeight="1" x14ac:dyDescent="0.3">
      <c r="A10" s="44">
        <f t="shared" si="0"/>
        <v>3</v>
      </c>
      <c r="B10" s="45" t="s">
        <v>142</v>
      </c>
      <c r="C10" s="45" t="s">
        <v>38</v>
      </c>
      <c r="D10" s="45" t="s">
        <v>290</v>
      </c>
      <c r="E10" s="45" t="s">
        <v>292</v>
      </c>
      <c r="F10" s="46">
        <v>1</v>
      </c>
      <c r="G10" s="45" t="s">
        <v>119</v>
      </c>
      <c r="H10" s="46">
        <v>2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1</v>
      </c>
      <c r="O10" s="46">
        <v>6946.8</v>
      </c>
      <c r="P10" s="46">
        <v>6946.8</v>
      </c>
      <c r="Q10" s="46">
        <v>0</v>
      </c>
    </row>
    <row r="11" spans="1:17" ht="15" customHeight="1" x14ac:dyDescent="0.3">
      <c r="A11" s="44">
        <f t="shared" si="0"/>
        <v>4</v>
      </c>
      <c r="B11" s="45" t="s">
        <v>142</v>
      </c>
      <c r="C11" s="45" t="s">
        <v>38</v>
      </c>
      <c r="D11" s="45" t="s">
        <v>290</v>
      </c>
      <c r="E11" s="45" t="s">
        <v>292</v>
      </c>
      <c r="F11" s="46">
        <v>2</v>
      </c>
      <c r="G11" s="45" t="s">
        <v>118</v>
      </c>
      <c r="H11" s="46">
        <v>15</v>
      </c>
      <c r="I11" s="46">
        <v>4</v>
      </c>
      <c r="J11" s="46">
        <v>7</v>
      </c>
      <c r="K11" s="46">
        <v>5797.91</v>
      </c>
      <c r="L11" s="46">
        <v>0</v>
      </c>
      <c r="M11" s="46">
        <v>5797.91</v>
      </c>
      <c r="N11" s="46">
        <v>2</v>
      </c>
      <c r="O11" s="46">
        <v>1164.33</v>
      </c>
      <c r="P11" s="46">
        <v>0</v>
      </c>
      <c r="Q11" s="46">
        <v>1164.33</v>
      </c>
    </row>
    <row r="12" spans="1:17" ht="15" customHeight="1" x14ac:dyDescent="0.3">
      <c r="A12" s="44">
        <f t="shared" si="0"/>
        <v>5</v>
      </c>
      <c r="B12" s="45" t="s">
        <v>103</v>
      </c>
      <c r="C12" s="45" t="s">
        <v>38</v>
      </c>
      <c r="D12" s="45" t="s">
        <v>290</v>
      </c>
      <c r="E12" s="45" t="s">
        <v>293</v>
      </c>
      <c r="F12" s="46">
        <v>3</v>
      </c>
      <c r="G12" s="45" t="s">
        <v>118</v>
      </c>
      <c r="H12" s="46">
        <v>5</v>
      </c>
      <c r="I12" s="46">
        <v>1</v>
      </c>
      <c r="J12" s="46">
        <v>2</v>
      </c>
      <c r="K12" s="46">
        <v>927.28</v>
      </c>
      <c r="L12" s="46">
        <v>927.28</v>
      </c>
      <c r="M12" s="46">
        <v>0</v>
      </c>
      <c r="N12" s="46">
        <v>5</v>
      </c>
      <c r="O12" s="46">
        <v>10199.61</v>
      </c>
      <c r="P12" s="46">
        <v>10199.61</v>
      </c>
      <c r="Q12" s="46">
        <v>0</v>
      </c>
    </row>
    <row r="13" spans="1:17" ht="15" customHeight="1" x14ac:dyDescent="0.3">
      <c r="A13" s="44">
        <f t="shared" si="0"/>
        <v>6</v>
      </c>
      <c r="B13" s="45" t="s">
        <v>103</v>
      </c>
      <c r="C13" s="45" t="s">
        <v>38</v>
      </c>
      <c r="D13" s="45" t="s">
        <v>290</v>
      </c>
      <c r="E13" s="45" t="s">
        <v>293</v>
      </c>
      <c r="F13" s="46">
        <v>3</v>
      </c>
      <c r="G13" s="45" t="s">
        <v>119</v>
      </c>
      <c r="H13" s="46">
        <v>1</v>
      </c>
      <c r="I13" s="46">
        <v>1</v>
      </c>
      <c r="J13" s="46">
        <v>1</v>
      </c>
      <c r="K13" s="46">
        <v>744.3</v>
      </c>
      <c r="L13" s="46">
        <v>744.3</v>
      </c>
      <c r="M13" s="46">
        <v>0</v>
      </c>
      <c r="N13" s="46">
        <v>1</v>
      </c>
      <c r="O13" s="46">
        <v>2481</v>
      </c>
      <c r="P13" s="46">
        <v>2481</v>
      </c>
      <c r="Q13" s="46">
        <v>0</v>
      </c>
    </row>
    <row r="14" spans="1:17" ht="15" customHeight="1" x14ac:dyDescent="0.3">
      <c r="A14" s="44">
        <f t="shared" si="0"/>
        <v>7</v>
      </c>
      <c r="B14" s="45" t="s">
        <v>146</v>
      </c>
      <c r="C14" s="45" t="s">
        <v>38</v>
      </c>
      <c r="D14" s="45" t="s">
        <v>290</v>
      </c>
      <c r="E14" s="45" t="s">
        <v>292</v>
      </c>
      <c r="F14" s="46">
        <v>4</v>
      </c>
      <c r="G14" s="45" t="s">
        <v>118</v>
      </c>
      <c r="H14" s="46">
        <v>5</v>
      </c>
      <c r="I14" s="46">
        <v>1</v>
      </c>
      <c r="J14" s="46">
        <v>1</v>
      </c>
      <c r="K14" s="46">
        <v>793.92</v>
      </c>
      <c r="L14" s="46">
        <v>793.92</v>
      </c>
      <c r="M14" s="46">
        <v>0</v>
      </c>
      <c r="N14" s="46">
        <v>2</v>
      </c>
      <c r="O14" s="46">
        <v>15857.14</v>
      </c>
      <c r="P14" s="46">
        <v>15857.14</v>
      </c>
      <c r="Q14" s="46">
        <v>0</v>
      </c>
    </row>
    <row r="15" spans="1:17" ht="15" customHeight="1" x14ac:dyDescent="0.3">
      <c r="A15" s="44">
        <f t="shared" si="0"/>
        <v>8</v>
      </c>
      <c r="B15" s="45" t="s">
        <v>146</v>
      </c>
      <c r="C15" s="45" t="s">
        <v>38</v>
      </c>
      <c r="D15" s="45" t="s">
        <v>290</v>
      </c>
      <c r="E15" s="45" t="s">
        <v>292</v>
      </c>
      <c r="F15" s="46">
        <v>4</v>
      </c>
      <c r="G15" s="45" t="s">
        <v>119</v>
      </c>
      <c r="H15" s="46">
        <v>1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4</v>
      </c>
      <c r="O15" s="46">
        <v>19650</v>
      </c>
      <c r="P15" s="46">
        <v>8733.6</v>
      </c>
      <c r="Q15" s="46">
        <v>10916.4</v>
      </c>
    </row>
    <row r="16" spans="1:17" ht="15" customHeight="1" x14ac:dyDescent="0.3">
      <c r="A16" s="44">
        <f t="shared" si="0"/>
        <v>9</v>
      </c>
      <c r="B16" s="45" t="s">
        <v>136</v>
      </c>
      <c r="C16" s="45" t="s">
        <v>38</v>
      </c>
      <c r="D16" s="45" t="s">
        <v>290</v>
      </c>
      <c r="E16" s="45" t="s">
        <v>294</v>
      </c>
      <c r="F16" s="46">
        <v>1</v>
      </c>
      <c r="G16" s="45" t="s">
        <v>121</v>
      </c>
      <c r="H16" s="46">
        <v>1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3</v>
      </c>
      <c r="O16" s="46">
        <v>2752.69</v>
      </c>
      <c r="P16" s="46">
        <v>2752.69</v>
      </c>
      <c r="Q16" s="46">
        <v>0</v>
      </c>
    </row>
    <row r="17" spans="1:17" ht="15" customHeight="1" x14ac:dyDescent="0.3">
      <c r="A17" s="44">
        <f t="shared" si="0"/>
        <v>10</v>
      </c>
      <c r="B17" s="45" t="s">
        <v>136</v>
      </c>
      <c r="C17" s="45" t="s">
        <v>38</v>
      </c>
      <c r="D17" s="45" t="s">
        <v>290</v>
      </c>
      <c r="E17" s="45" t="s">
        <v>294</v>
      </c>
      <c r="F17" s="46">
        <v>5</v>
      </c>
      <c r="G17" s="45" t="s">
        <v>118</v>
      </c>
      <c r="H17" s="46">
        <v>9</v>
      </c>
      <c r="I17" s="46">
        <v>1</v>
      </c>
      <c r="J17" s="46">
        <v>2</v>
      </c>
      <c r="K17" s="46">
        <v>1084.45</v>
      </c>
      <c r="L17" s="46">
        <v>0</v>
      </c>
      <c r="M17" s="46">
        <v>1084.45</v>
      </c>
      <c r="N17" s="46">
        <v>3</v>
      </c>
      <c r="O17" s="46">
        <v>3628.33</v>
      </c>
      <c r="P17" s="46">
        <v>3256.18</v>
      </c>
      <c r="Q17" s="46">
        <v>372.15</v>
      </c>
    </row>
    <row r="18" spans="1:17" ht="15" customHeight="1" x14ac:dyDescent="0.3">
      <c r="A18" s="44">
        <f t="shared" si="0"/>
        <v>11</v>
      </c>
      <c r="B18" s="45" t="s">
        <v>94</v>
      </c>
      <c r="C18" s="45" t="s">
        <v>38</v>
      </c>
      <c r="D18" s="45" t="s">
        <v>290</v>
      </c>
      <c r="E18" s="45" t="s">
        <v>293</v>
      </c>
      <c r="F18" s="46">
        <v>5</v>
      </c>
      <c r="G18" s="45" t="s">
        <v>119</v>
      </c>
      <c r="H18" s="46">
        <v>1</v>
      </c>
      <c r="I18" s="46">
        <v>1</v>
      </c>
      <c r="J18" s="46">
        <v>1</v>
      </c>
      <c r="K18" s="46">
        <v>1736.7</v>
      </c>
      <c r="L18" s="46">
        <v>1736.7</v>
      </c>
      <c r="M18" s="46">
        <v>0</v>
      </c>
      <c r="N18" s="46">
        <v>2</v>
      </c>
      <c r="O18" s="46">
        <v>7194.9</v>
      </c>
      <c r="P18" s="46">
        <v>7194.9</v>
      </c>
      <c r="Q18" s="46">
        <v>0</v>
      </c>
    </row>
    <row r="19" spans="1:17" ht="15" customHeight="1" x14ac:dyDescent="0.3">
      <c r="A19" s="44">
        <f t="shared" si="0"/>
        <v>12</v>
      </c>
      <c r="B19" s="45" t="s">
        <v>276</v>
      </c>
      <c r="C19" s="45" t="s">
        <v>38</v>
      </c>
      <c r="D19" s="45" t="s">
        <v>290</v>
      </c>
      <c r="E19" s="45" t="s">
        <v>292</v>
      </c>
      <c r="F19" s="46">
        <v>6</v>
      </c>
      <c r="G19" s="45" t="s">
        <v>119</v>
      </c>
      <c r="H19" s="46">
        <v>2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v>3</v>
      </c>
      <c r="O19" s="46">
        <v>8842.02</v>
      </c>
      <c r="P19" s="46">
        <v>8842.02</v>
      </c>
      <c r="Q19" s="46">
        <v>0</v>
      </c>
    </row>
    <row r="20" spans="1:17" ht="15" customHeight="1" x14ac:dyDescent="0.3">
      <c r="A20" s="44">
        <f t="shared" si="0"/>
        <v>13</v>
      </c>
      <c r="B20" s="45" t="s">
        <v>126</v>
      </c>
      <c r="C20" s="45" t="s">
        <v>38</v>
      </c>
      <c r="D20" s="45" t="s">
        <v>290</v>
      </c>
      <c r="E20" s="45" t="s">
        <v>292</v>
      </c>
      <c r="F20" s="46">
        <v>7</v>
      </c>
      <c r="G20" s="45" t="s">
        <v>119</v>
      </c>
      <c r="H20" s="46">
        <v>7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v>1</v>
      </c>
      <c r="O20" s="46">
        <v>1736.7</v>
      </c>
      <c r="P20" s="46">
        <v>1736.7</v>
      </c>
      <c r="Q20" s="46">
        <v>0</v>
      </c>
    </row>
    <row r="21" spans="1:17" ht="15" customHeight="1" x14ac:dyDescent="0.3">
      <c r="A21" s="44">
        <f t="shared" si="0"/>
        <v>14</v>
      </c>
      <c r="B21" s="45" t="s">
        <v>126</v>
      </c>
      <c r="C21" s="45" t="s">
        <v>38</v>
      </c>
      <c r="D21" s="45" t="s">
        <v>290</v>
      </c>
      <c r="E21" s="45" t="s">
        <v>292</v>
      </c>
      <c r="F21" s="46">
        <v>8</v>
      </c>
      <c r="G21" s="45" t="s">
        <v>118</v>
      </c>
      <c r="H21" s="46">
        <v>6</v>
      </c>
      <c r="I21" s="46">
        <v>2</v>
      </c>
      <c r="J21" s="46">
        <v>3</v>
      </c>
      <c r="K21" s="46">
        <v>2949.75</v>
      </c>
      <c r="L21" s="46">
        <v>0</v>
      </c>
      <c r="M21" s="46">
        <v>2949.75</v>
      </c>
      <c r="N21" s="46">
        <v>5</v>
      </c>
      <c r="O21" s="46">
        <v>9545.2199999999993</v>
      </c>
      <c r="P21" s="46">
        <v>5892.59</v>
      </c>
      <c r="Q21" s="46">
        <v>3652.63</v>
      </c>
    </row>
    <row r="22" spans="1:17" ht="15" customHeight="1" x14ac:dyDescent="0.3">
      <c r="A22" s="44">
        <f t="shared" si="0"/>
        <v>15</v>
      </c>
      <c r="B22" s="45" t="s">
        <v>2</v>
      </c>
      <c r="C22" s="45" t="s">
        <v>38</v>
      </c>
      <c r="D22" s="45" t="s">
        <v>290</v>
      </c>
      <c r="E22" s="45" t="s">
        <v>291</v>
      </c>
      <c r="F22" s="46">
        <v>8</v>
      </c>
      <c r="G22" s="45" t="s">
        <v>119</v>
      </c>
      <c r="H22" s="46">
        <v>2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v>4</v>
      </c>
      <c r="O22" s="46">
        <v>9940.32</v>
      </c>
      <c r="P22" s="46">
        <v>1736.7</v>
      </c>
      <c r="Q22" s="46">
        <v>8203.6200000000008</v>
      </c>
    </row>
    <row r="23" spans="1:17" ht="15" customHeight="1" x14ac:dyDescent="0.3">
      <c r="A23" s="44">
        <f t="shared" si="0"/>
        <v>16</v>
      </c>
      <c r="B23" s="45" t="s">
        <v>2</v>
      </c>
      <c r="C23" s="45" t="s">
        <v>38</v>
      </c>
      <c r="D23" s="45" t="s">
        <v>290</v>
      </c>
      <c r="E23" s="45" t="s">
        <v>291</v>
      </c>
      <c r="F23" s="46">
        <v>9</v>
      </c>
      <c r="G23" s="45" t="s">
        <v>118</v>
      </c>
      <c r="H23" s="46">
        <v>3</v>
      </c>
      <c r="I23" s="46">
        <v>1</v>
      </c>
      <c r="J23" s="46">
        <v>1</v>
      </c>
      <c r="K23" s="46">
        <v>372.15</v>
      </c>
      <c r="L23" s="46">
        <v>0</v>
      </c>
      <c r="M23" s="46">
        <v>372.15</v>
      </c>
      <c r="N23" s="46">
        <v>6</v>
      </c>
      <c r="O23" s="46">
        <v>4798.01</v>
      </c>
      <c r="P23" s="46">
        <v>2795.04</v>
      </c>
      <c r="Q23" s="46">
        <v>2002.97</v>
      </c>
    </row>
    <row r="24" spans="1:17" ht="15" customHeight="1" x14ac:dyDescent="0.3">
      <c r="A24" s="44">
        <f t="shared" si="0"/>
        <v>17</v>
      </c>
      <c r="B24" s="45" t="s">
        <v>3</v>
      </c>
      <c r="C24" s="45" t="s">
        <v>38</v>
      </c>
      <c r="D24" s="45" t="s">
        <v>290</v>
      </c>
      <c r="E24" s="45" t="s">
        <v>295</v>
      </c>
      <c r="F24" s="46">
        <v>2</v>
      </c>
      <c r="G24" s="45" t="s">
        <v>121</v>
      </c>
      <c r="H24" s="46">
        <v>5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v>2</v>
      </c>
      <c r="O24" s="46">
        <v>3473.4</v>
      </c>
      <c r="P24" s="46">
        <v>1736.7</v>
      </c>
      <c r="Q24" s="46">
        <v>1736.7</v>
      </c>
    </row>
    <row r="25" spans="1:17" ht="15" customHeight="1" x14ac:dyDescent="0.3">
      <c r="A25" s="44">
        <f t="shared" si="0"/>
        <v>18</v>
      </c>
      <c r="B25" s="45" t="s">
        <v>3</v>
      </c>
      <c r="C25" s="45" t="s">
        <v>38</v>
      </c>
      <c r="D25" s="45" t="s">
        <v>290</v>
      </c>
      <c r="E25" s="45" t="s">
        <v>295</v>
      </c>
      <c r="F25" s="46">
        <v>10</v>
      </c>
      <c r="G25" s="45" t="s">
        <v>118</v>
      </c>
      <c r="H25" s="46">
        <v>7</v>
      </c>
      <c r="I25" s="46">
        <v>1</v>
      </c>
      <c r="J25" s="46">
        <v>2</v>
      </c>
      <c r="K25" s="46">
        <v>4394.72</v>
      </c>
      <c r="L25" s="46">
        <v>0</v>
      </c>
      <c r="M25" s="46">
        <v>4394.72</v>
      </c>
      <c r="N25" s="46">
        <v>2</v>
      </c>
      <c r="O25" s="46">
        <v>3324.54</v>
      </c>
      <c r="P25" s="46">
        <v>3324.54</v>
      </c>
      <c r="Q25" s="46">
        <v>0</v>
      </c>
    </row>
    <row r="26" spans="1:17" ht="15" customHeight="1" x14ac:dyDescent="0.3">
      <c r="A26" s="44">
        <f t="shared" si="0"/>
        <v>19</v>
      </c>
      <c r="B26" s="45" t="s">
        <v>148</v>
      </c>
      <c r="C26" s="45" t="s">
        <v>38</v>
      </c>
      <c r="D26" s="45" t="s">
        <v>290</v>
      </c>
      <c r="E26" s="45" t="s">
        <v>292</v>
      </c>
      <c r="F26" s="46">
        <v>9</v>
      </c>
      <c r="G26" s="45" t="s">
        <v>119</v>
      </c>
      <c r="H26" s="46">
        <v>4</v>
      </c>
      <c r="I26" s="46">
        <v>1</v>
      </c>
      <c r="J26" s="46">
        <v>1</v>
      </c>
      <c r="K26" s="46">
        <v>1736.7</v>
      </c>
      <c r="L26" s="46">
        <v>0</v>
      </c>
      <c r="M26" s="46">
        <v>1736.7</v>
      </c>
      <c r="N26" s="46">
        <v>9</v>
      </c>
      <c r="O26" s="46">
        <v>18111.3</v>
      </c>
      <c r="P26" s="46">
        <v>1736.7</v>
      </c>
      <c r="Q26" s="46">
        <v>16374.6</v>
      </c>
    </row>
    <row r="27" spans="1:17" ht="15" customHeight="1" x14ac:dyDescent="0.3">
      <c r="A27" s="44">
        <f t="shared" si="0"/>
        <v>20</v>
      </c>
      <c r="B27" s="45" t="s">
        <v>89</v>
      </c>
      <c r="C27" s="45" t="s">
        <v>296</v>
      </c>
      <c r="D27" s="45" t="s">
        <v>290</v>
      </c>
      <c r="E27" s="45" t="s">
        <v>292</v>
      </c>
      <c r="F27" s="46">
        <v>10</v>
      </c>
      <c r="G27" s="45" t="s">
        <v>119</v>
      </c>
      <c r="H27" s="46">
        <v>7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v>7</v>
      </c>
      <c r="O27" s="46">
        <v>14886</v>
      </c>
      <c r="P27" s="46">
        <v>2481</v>
      </c>
      <c r="Q27" s="46">
        <v>12405</v>
      </c>
    </row>
    <row r="28" spans="1:17" ht="15" customHeight="1" x14ac:dyDescent="0.3">
      <c r="A28" s="44">
        <f t="shared" si="0"/>
        <v>21</v>
      </c>
      <c r="B28" s="45" t="s">
        <v>89</v>
      </c>
      <c r="C28" s="45" t="s">
        <v>38</v>
      </c>
      <c r="D28" s="45" t="s">
        <v>290</v>
      </c>
      <c r="E28" s="45" t="s">
        <v>292</v>
      </c>
      <c r="F28" s="46">
        <v>12</v>
      </c>
      <c r="G28" s="45" t="s">
        <v>118</v>
      </c>
      <c r="H28" s="46">
        <v>9</v>
      </c>
      <c r="I28" s="46">
        <v>2</v>
      </c>
      <c r="J28" s="46">
        <v>2</v>
      </c>
      <c r="K28" s="46">
        <v>6284.92</v>
      </c>
      <c r="L28" s="46">
        <v>2161.5</v>
      </c>
      <c r="M28" s="46">
        <v>4123.42</v>
      </c>
      <c r="N28" s="46">
        <v>3</v>
      </c>
      <c r="O28" s="46">
        <v>34014.01</v>
      </c>
      <c r="P28" s="46">
        <v>24447.279999999999</v>
      </c>
      <c r="Q28" s="46">
        <v>9566.73</v>
      </c>
    </row>
    <row r="29" spans="1:17" ht="15" customHeight="1" x14ac:dyDescent="0.3">
      <c r="A29" s="44">
        <f t="shared" si="0"/>
        <v>22</v>
      </c>
      <c r="B29" s="45" t="s">
        <v>177</v>
      </c>
      <c r="C29" s="45" t="s">
        <v>296</v>
      </c>
      <c r="D29" s="45" t="s">
        <v>297</v>
      </c>
      <c r="E29" s="45" t="s">
        <v>292</v>
      </c>
      <c r="F29" s="46">
        <v>14</v>
      </c>
      <c r="G29" s="45" t="s">
        <v>118</v>
      </c>
      <c r="H29" s="46">
        <v>6</v>
      </c>
      <c r="I29" s="46">
        <v>4</v>
      </c>
      <c r="J29" s="46">
        <v>5</v>
      </c>
      <c r="K29" s="46">
        <v>3045.11</v>
      </c>
      <c r="L29" s="46">
        <v>2111.0100000000002</v>
      </c>
      <c r="M29" s="46">
        <v>934.1</v>
      </c>
      <c r="N29" s="46">
        <v>4</v>
      </c>
      <c r="O29" s="46">
        <v>7682.33</v>
      </c>
      <c r="P29" s="46">
        <v>7682.33</v>
      </c>
      <c r="Q29" s="46">
        <v>0</v>
      </c>
    </row>
    <row r="30" spans="1:17" ht="15" customHeight="1" x14ac:dyDescent="0.3">
      <c r="A30" s="44">
        <f t="shared" si="0"/>
        <v>23</v>
      </c>
      <c r="B30" s="45" t="s">
        <v>179</v>
      </c>
      <c r="C30" s="45" t="s">
        <v>38</v>
      </c>
      <c r="D30" s="45" t="s">
        <v>290</v>
      </c>
      <c r="E30" s="45" t="s">
        <v>292</v>
      </c>
      <c r="F30" s="46">
        <v>15</v>
      </c>
      <c r="G30" s="45" t="s">
        <v>118</v>
      </c>
      <c r="H30" s="46">
        <v>5</v>
      </c>
      <c r="I30" s="46">
        <v>5</v>
      </c>
      <c r="J30" s="46">
        <v>6</v>
      </c>
      <c r="K30" s="46">
        <v>4694.3599999999997</v>
      </c>
      <c r="L30" s="46">
        <v>2282.52</v>
      </c>
      <c r="M30" s="46">
        <v>2411.84</v>
      </c>
      <c r="N30" s="46">
        <v>0</v>
      </c>
      <c r="O30" s="46">
        <v>0</v>
      </c>
      <c r="P30" s="46">
        <v>0</v>
      </c>
      <c r="Q30" s="46">
        <v>0</v>
      </c>
    </row>
    <row r="31" spans="1:17" ht="15" customHeight="1" x14ac:dyDescent="0.3">
      <c r="A31" s="44">
        <f t="shared" si="0"/>
        <v>24</v>
      </c>
      <c r="B31" s="45" t="s">
        <v>5</v>
      </c>
      <c r="C31" s="45" t="s">
        <v>38</v>
      </c>
      <c r="D31" s="45" t="s">
        <v>290</v>
      </c>
      <c r="E31" s="45" t="s">
        <v>292</v>
      </c>
      <c r="F31" s="46">
        <v>11</v>
      </c>
      <c r="G31" s="45" t="s">
        <v>119</v>
      </c>
      <c r="H31" s="46">
        <v>2</v>
      </c>
      <c r="I31" s="46">
        <v>2</v>
      </c>
      <c r="J31" s="46">
        <v>4</v>
      </c>
      <c r="K31" s="46">
        <v>2286.9</v>
      </c>
      <c r="L31" s="46">
        <v>0</v>
      </c>
      <c r="M31" s="46">
        <v>2286.9</v>
      </c>
      <c r="N31" s="46">
        <v>9</v>
      </c>
      <c r="O31" s="46">
        <v>13485.4</v>
      </c>
      <c r="P31" s="46">
        <v>6272.5</v>
      </c>
      <c r="Q31" s="46">
        <v>7212.9</v>
      </c>
    </row>
    <row r="32" spans="1:17" ht="15" customHeight="1" x14ac:dyDescent="0.3">
      <c r="A32" s="44">
        <f t="shared" si="0"/>
        <v>25</v>
      </c>
      <c r="B32" s="45" t="s">
        <v>5</v>
      </c>
      <c r="C32" s="45" t="s">
        <v>38</v>
      </c>
      <c r="D32" s="45" t="s">
        <v>290</v>
      </c>
      <c r="E32" s="45" t="s">
        <v>292</v>
      </c>
      <c r="F32" s="46">
        <v>16</v>
      </c>
      <c r="G32" s="45" t="s">
        <v>118</v>
      </c>
      <c r="H32" s="46">
        <v>5</v>
      </c>
      <c r="I32" s="46">
        <v>2</v>
      </c>
      <c r="J32" s="46">
        <v>7</v>
      </c>
      <c r="K32" s="46">
        <v>9568.23</v>
      </c>
      <c r="L32" s="46">
        <v>0</v>
      </c>
      <c r="M32" s="46">
        <v>9568.23</v>
      </c>
      <c r="N32" s="46">
        <v>2</v>
      </c>
      <c r="O32" s="46">
        <v>3804.94</v>
      </c>
      <c r="P32" s="46">
        <v>793.92</v>
      </c>
      <c r="Q32" s="46">
        <v>3011.02</v>
      </c>
    </row>
    <row r="33" spans="1:17" ht="15" customHeight="1" x14ac:dyDescent="0.3">
      <c r="A33" s="44">
        <f t="shared" si="0"/>
        <v>26</v>
      </c>
      <c r="B33" s="45" t="s">
        <v>6</v>
      </c>
      <c r="C33" s="45" t="s">
        <v>38</v>
      </c>
      <c r="D33" s="45" t="s">
        <v>290</v>
      </c>
      <c r="E33" s="45" t="s">
        <v>292</v>
      </c>
      <c r="F33" s="46">
        <v>63</v>
      </c>
      <c r="G33" s="45" t="s">
        <v>119</v>
      </c>
      <c r="H33" s="46">
        <v>2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v>0</v>
      </c>
      <c r="O33" s="46">
        <v>0</v>
      </c>
      <c r="P33" s="46">
        <v>0</v>
      </c>
      <c r="Q33" s="46">
        <v>0</v>
      </c>
    </row>
    <row r="34" spans="1:17" ht="15" customHeight="1" x14ac:dyDescent="0.3">
      <c r="A34" s="44">
        <f t="shared" si="0"/>
        <v>27</v>
      </c>
      <c r="B34" s="45" t="s">
        <v>270</v>
      </c>
      <c r="C34" s="45" t="s">
        <v>38</v>
      </c>
      <c r="D34" s="45" t="s">
        <v>290</v>
      </c>
      <c r="E34" s="45" t="s">
        <v>292</v>
      </c>
      <c r="F34" s="46">
        <v>110</v>
      </c>
      <c r="G34" s="45" t="s">
        <v>118</v>
      </c>
      <c r="H34" s="46">
        <v>3</v>
      </c>
      <c r="I34" s="46">
        <v>2</v>
      </c>
      <c r="J34" s="46">
        <v>3</v>
      </c>
      <c r="K34" s="46">
        <v>4679.17</v>
      </c>
      <c r="L34" s="46">
        <v>0</v>
      </c>
      <c r="M34" s="46">
        <v>4679.17</v>
      </c>
      <c r="N34" s="46">
        <v>0</v>
      </c>
      <c r="O34" s="46">
        <v>0</v>
      </c>
      <c r="P34" s="46">
        <v>0</v>
      </c>
      <c r="Q34" s="46">
        <v>0</v>
      </c>
    </row>
    <row r="35" spans="1:17" ht="15" customHeight="1" x14ac:dyDescent="0.3">
      <c r="A35" s="44">
        <f t="shared" si="0"/>
        <v>28</v>
      </c>
      <c r="B35" s="45" t="s">
        <v>133</v>
      </c>
      <c r="C35" s="45" t="s">
        <v>38</v>
      </c>
      <c r="D35" s="45" t="s">
        <v>290</v>
      </c>
      <c r="E35" s="45" t="s">
        <v>292</v>
      </c>
      <c r="F35" s="46">
        <v>47</v>
      </c>
      <c r="G35" s="45" t="s">
        <v>119</v>
      </c>
      <c r="H35" s="46">
        <v>1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v>0</v>
      </c>
      <c r="O35" s="46">
        <v>0</v>
      </c>
      <c r="P35" s="46">
        <v>0</v>
      </c>
      <c r="Q35" s="46">
        <v>0</v>
      </c>
    </row>
    <row r="36" spans="1:17" ht="15" customHeight="1" x14ac:dyDescent="0.3">
      <c r="A36" s="44">
        <f t="shared" si="0"/>
        <v>29</v>
      </c>
      <c r="B36" s="45" t="s">
        <v>116</v>
      </c>
      <c r="C36" s="45" t="s">
        <v>38</v>
      </c>
      <c r="D36" s="45" t="s">
        <v>290</v>
      </c>
      <c r="E36" s="45" t="s">
        <v>292</v>
      </c>
      <c r="F36" s="46">
        <v>18</v>
      </c>
      <c r="G36" s="45" t="s">
        <v>118</v>
      </c>
      <c r="H36" s="46">
        <v>8</v>
      </c>
      <c r="I36" s="46">
        <v>4</v>
      </c>
      <c r="J36" s="46">
        <v>5</v>
      </c>
      <c r="K36" s="46">
        <v>6905.91</v>
      </c>
      <c r="L36" s="46">
        <v>4291.18</v>
      </c>
      <c r="M36" s="46">
        <v>2614.73</v>
      </c>
      <c r="N36" s="46">
        <v>1</v>
      </c>
      <c r="O36" s="46">
        <v>2356.85</v>
      </c>
      <c r="P36" s="46">
        <v>2356.85</v>
      </c>
      <c r="Q36" s="46">
        <v>0</v>
      </c>
    </row>
    <row r="37" spans="1:17" ht="15" customHeight="1" x14ac:dyDescent="0.3">
      <c r="A37" s="44">
        <f t="shared" si="0"/>
        <v>30</v>
      </c>
      <c r="B37" s="45" t="s">
        <v>7</v>
      </c>
      <c r="C37" s="45" t="s">
        <v>38</v>
      </c>
      <c r="D37" s="45" t="s">
        <v>290</v>
      </c>
      <c r="E37" s="45" t="s">
        <v>292</v>
      </c>
      <c r="F37" s="46">
        <v>19</v>
      </c>
      <c r="G37" s="45" t="s">
        <v>118</v>
      </c>
      <c r="H37" s="46">
        <v>4</v>
      </c>
      <c r="I37" s="46">
        <v>2</v>
      </c>
      <c r="J37" s="46">
        <v>2</v>
      </c>
      <c r="K37" s="46">
        <v>1538.22</v>
      </c>
      <c r="L37" s="46">
        <v>793.92</v>
      </c>
      <c r="M37" s="46">
        <v>744.3</v>
      </c>
      <c r="N37" s="46">
        <v>0</v>
      </c>
      <c r="O37" s="46">
        <v>0</v>
      </c>
      <c r="P37" s="46">
        <v>0</v>
      </c>
      <c r="Q37" s="46">
        <v>0</v>
      </c>
    </row>
    <row r="38" spans="1:17" ht="15" customHeight="1" x14ac:dyDescent="0.3">
      <c r="A38" s="44">
        <f t="shared" si="0"/>
        <v>31</v>
      </c>
      <c r="B38" s="45" t="s">
        <v>95</v>
      </c>
      <c r="C38" s="45" t="s">
        <v>38</v>
      </c>
      <c r="D38" s="45" t="s">
        <v>290</v>
      </c>
      <c r="E38" s="45" t="s">
        <v>292</v>
      </c>
      <c r="F38" s="46">
        <v>12</v>
      </c>
      <c r="G38" s="45" t="s">
        <v>119</v>
      </c>
      <c r="H38" s="46">
        <v>5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v>9</v>
      </c>
      <c r="O38" s="46">
        <v>10559.7</v>
      </c>
      <c r="P38" s="46">
        <v>3721.5</v>
      </c>
      <c r="Q38" s="46">
        <v>6838.2</v>
      </c>
    </row>
    <row r="39" spans="1:17" ht="15" customHeight="1" x14ac:dyDescent="0.3">
      <c r="A39" s="44">
        <f t="shared" si="0"/>
        <v>32</v>
      </c>
      <c r="B39" s="45" t="s">
        <v>95</v>
      </c>
      <c r="C39" s="45" t="s">
        <v>38</v>
      </c>
      <c r="D39" s="45" t="s">
        <v>290</v>
      </c>
      <c r="E39" s="45" t="s">
        <v>292</v>
      </c>
      <c r="F39" s="46">
        <v>20</v>
      </c>
      <c r="G39" s="45" t="s">
        <v>118</v>
      </c>
      <c r="H39" s="46">
        <v>8</v>
      </c>
      <c r="I39" s="46">
        <v>4</v>
      </c>
      <c r="J39" s="46">
        <v>4</v>
      </c>
      <c r="K39" s="46">
        <v>15971.22</v>
      </c>
      <c r="L39" s="46">
        <v>11949.02</v>
      </c>
      <c r="M39" s="46">
        <v>4022.2</v>
      </c>
      <c r="N39" s="46">
        <v>4</v>
      </c>
      <c r="O39" s="46">
        <v>14919.49</v>
      </c>
      <c r="P39" s="46">
        <v>13654.18</v>
      </c>
      <c r="Q39" s="46">
        <v>1265.31</v>
      </c>
    </row>
    <row r="40" spans="1:17" ht="15" customHeight="1" x14ac:dyDescent="0.3">
      <c r="A40" s="44">
        <f t="shared" si="0"/>
        <v>33</v>
      </c>
      <c r="B40" s="45" t="s">
        <v>117</v>
      </c>
      <c r="C40" s="45" t="s">
        <v>38</v>
      </c>
      <c r="D40" s="45" t="s">
        <v>290</v>
      </c>
      <c r="E40" s="45" t="s">
        <v>292</v>
      </c>
      <c r="F40" s="46">
        <v>24</v>
      </c>
      <c r="G40" s="45" t="s">
        <v>118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v>1</v>
      </c>
      <c r="O40" s="46">
        <v>48379.5</v>
      </c>
      <c r="P40" s="46">
        <v>48379.5</v>
      </c>
      <c r="Q40" s="46">
        <v>0</v>
      </c>
    </row>
    <row r="41" spans="1:17" ht="15" customHeight="1" x14ac:dyDescent="0.3">
      <c r="A41" s="44">
        <f t="shared" si="0"/>
        <v>34</v>
      </c>
      <c r="B41" s="45" t="s">
        <v>277</v>
      </c>
      <c r="C41" s="45" t="s">
        <v>38</v>
      </c>
      <c r="D41" s="45" t="s">
        <v>290</v>
      </c>
      <c r="E41" s="45" t="s">
        <v>292</v>
      </c>
      <c r="F41" s="46">
        <v>430</v>
      </c>
      <c r="G41" s="45" t="s">
        <v>122</v>
      </c>
      <c r="H41" s="46">
        <v>1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v>0</v>
      </c>
      <c r="O41" s="46">
        <v>0</v>
      </c>
      <c r="P41" s="46">
        <v>0</v>
      </c>
      <c r="Q41" s="46">
        <v>0</v>
      </c>
    </row>
    <row r="42" spans="1:17" ht="15" customHeight="1" x14ac:dyDescent="0.3">
      <c r="A42" s="44">
        <f t="shared" si="0"/>
        <v>35</v>
      </c>
      <c r="B42" s="45" t="s">
        <v>189</v>
      </c>
      <c r="C42" s="45" t="s">
        <v>38</v>
      </c>
      <c r="D42" s="45" t="s">
        <v>290</v>
      </c>
      <c r="E42" s="45" t="s">
        <v>292</v>
      </c>
      <c r="F42" s="46">
        <v>13</v>
      </c>
      <c r="G42" s="45" t="s">
        <v>119</v>
      </c>
      <c r="H42" s="46">
        <v>1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v>2</v>
      </c>
      <c r="O42" s="46">
        <v>11412.6</v>
      </c>
      <c r="P42" s="46">
        <v>11412.6</v>
      </c>
      <c r="Q42" s="46">
        <v>0</v>
      </c>
    </row>
    <row r="43" spans="1:17" ht="15" customHeight="1" x14ac:dyDescent="0.3">
      <c r="A43" s="44">
        <f t="shared" si="0"/>
        <v>36</v>
      </c>
      <c r="B43" s="45" t="s">
        <v>143</v>
      </c>
      <c r="C43" s="45" t="s">
        <v>38</v>
      </c>
      <c r="D43" s="45" t="s">
        <v>290</v>
      </c>
      <c r="E43" s="45" t="s">
        <v>292</v>
      </c>
      <c r="F43" s="46">
        <v>25</v>
      </c>
      <c r="G43" s="45" t="s">
        <v>118</v>
      </c>
      <c r="H43" s="46">
        <v>5</v>
      </c>
      <c r="I43" s="46">
        <v>3</v>
      </c>
      <c r="J43" s="46">
        <v>3</v>
      </c>
      <c r="K43" s="46">
        <v>5873.52</v>
      </c>
      <c r="L43" s="46">
        <v>2278.5500000000002</v>
      </c>
      <c r="M43" s="46">
        <v>3594.97</v>
      </c>
      <c r="N43" s="46">
        <v>1</v>
      </c>
      <c r="O43" s="46">
        <v>793.92</v>
      </c>
      <c r="P43" s="46">
        <v>793.92</v>
      </c>
      <c r="Q43" s="46">
        <v>0</v>
      </c>
    </row>
    <row r="44" spans="1:17" ht="15" customHeight="1" x14ac:dyDescent="0.3">
      <c r="A44" s="44">
        <f t="shared" si="0"/>
        <v>37</v>
      </c>
      <c r="B44" s="45" t="s">
        <v>143</v>
      </c>
      <c r="C44" s="45" t="s">
        <v>38</v>
      </c>
      <c r="D44" s="45" t="s">
        <v>290</v>
      </c>
      <c r="E44" s="45" t="s">
        <v>292</v>
      </c>
      <c r="F44" s="46">
        <v>49</v>
      </c>
      <c r="G44" s="45" t="s">
        <v>119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v>2</v>
      </c>
      <c r="O44" s="46">
        <v>3473.4</v>
      </c>
      <c r="P44" s="46">
        <v>0</v>
      </c>
      <c r="Q44" s="46">
        <v>3473.4</v>
      </c>
    </row>
    <row r="45" spans="1:17" ht="15" customHeight="1" x14ac:dyDescent="0.3">
      <c r="A45" s="44">
        <f t="shared" si="0"/>
        <v>38</v>
      </c>
      <c r="B45" s="45" t="s">
        <v>138</v>
      </c>
      <c r="C45" s="45" t="s">
        <v>38</v>
      </c>
      <c r="D45" s="45" t="s">
        <v>290</v>
      </c>
      <c r="E45" s="45" t="s">
        <v>298</v>
      </c>
      <c r="F45" s="46">
        <v>14</v>
      </c>
      <c r="G45" s="45" t="s">
        <v>119</v>
      </c>
      <c r="H45" s="46">
        <v>4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v>1</v>
      </c>
      <c r="O45" s="46">
        <v>2481</v>
      </c>
      <c r="P45" s="46">
        <v>0</v>
      </c>
      <c r="Q45" s="46">
        <v>2481</v>
      </c>
    </row>
    <row r="46" spans="1:17" ht="15" customHeight="1" x14ac:dyDescent="0.3">
      <c r="A46" s="44">
        <f t="shared" si="0"/>
        <v>39</v>
      </c>
      <c r="B46" s="45" t="s">
        <v>138</v>
      </c>
      <c r="C46" s="45" t="s">
        <v>38</v>
      </c>
      <c r="D46" s="45" t="s">
        <v>290</v>
      </c>
      <c r="E46" s="45" t="s">
        <v>298</v>
      </c>
      <c r="F46" s="46">
        <v>26</v>
      </c>
      <c r="G46" s="45" t="s">
        <v>118</v>
      </c>
      <c r="H46" s="46">
        <v>3</v>
      </c>
      <c r="I46" s="46">
        <v>3</v>
      </c>
      <c r="J46" s="46">
        <v>6</v>
      </c>
      <c r="K46" s="46">
        <v>2873.47</v>
      </c>
      <c r="L46" s="46">
        <v>0</v>
      </c>
      <c r="M46" s="46">
        <v>2873.47</v>
      </c>
      <c r="N46" s="46">
        <v>0</v>
      </c>
      <c r="O46" s="46">
        <v>0</v>
      </c>
      <c r="P46" s="46">
        <v>0</v>
      </c>
      <c r="Q46" s="46">
        <v>0</v>
      </c>
    </row>
    <row r="47" spans="1:17" ht="15" customHeight="1" x14ac:dyDescent="0.3">
      <c r="A47" s="44">
        <f t="shared" si="0"/>
        <v>40</v>
      </c>
      <c r="B47" s="45" t="s">
        <v>62</v>
      </c>
      <c r="C47" s="45" t="s">
        <v>38</v>
      </c>
      <c r="D47" s="45" t="s">
        <v>290</v>
      </c>
      <c r="E47" s="45" t="s">
        <v>292</v>
      </c>
      <c r="F47" s="46">
        <v>27</v>
      </c>
      <c r="G47" s="45" t="s">
        <v>118</v>
      </c>
      <c r="H47" s="46">
        <v>8</v>
      </c>
      <c r="I47" s="46">
        <v>6</v>
      </c>
      <c r="J47" s="46">
        <v>8</v>
      </c>
      <c r="K47" s="46">
        <v>12953.16</v>
      </c>
      <c r="L47" s="46">
        <v>4147.8900000000003</v>
      </c>
      <c r="M47" s="46">
        <v>8805.27</v>
      </c>
      <c r="N47" s="46">
        <v>2</v>
      </c>
      <c r="O47" s="46">
        <v>2351.9899999999998</v>
      </c>
      <c r="P47" s="46">
        <v>2351.9899999999998</v>
      </c>
      <c r="Q47" s="46">
        <v>0</v>
      </c>
    </row>
    <row r="48" spans="1:17" ht="15" customHeight="1" x14ac:dyDescent="0.3">
      <c r="A48" s="44">
        <f t="shared" si="0"/>
        <v>41</v>
      </c>
      <c r="B48" s="45" t="s">
        <v>104</v>
      </c>
      <c r="C48" s="45" t="s">
        <v>38</v>
      </c>
      <c r="D48" s="45" t="s">
        <v>290</v>
      </c>
      <c r="E48" s="45" t="s">
        <v>292</v>
      </c>
      <c r="F48" s="46">
        <v>15</v>
      </c>
      <c r="G48" s="45" t="s">
        <v>119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v>5</v>
      </c>
      <c r="O48" s="46">
        <v>14637.9</v>
      </c>
      <c r="P48" s="46">
        <v>14637.9</v>
      </c>
      <c r="Q48" s="46">
        <v>0</v>
      </c>
    </row>
    <row r="49" spans="1:17" ht="15" customHeight="1" x14ac:dyDescent="0.3">
      <c r="A49" s="44">
        <f t="shared" si="0"/>
        <v>42</v>
      </c>
      <c r="B49" s="45" t="s">
        <v>104</v>
      </c>
      <c r="C49" s="45" t="s">
        <v>38</v>
      </c>
      <c r="D49" s="45" t="s">
        <v>290</v>
      </c>
      <c r="E49" s="45" t="s">
        <v>292</v>
      </c>
      <c r="F49" s="46">
        <v>28</v>
      </c>
      <c r="G49" s="45" t="s">
        <v>118</v>
      </c>
      <c r="H49" s="46">
        <v>16</v>
      </c>
      <c r="I49" s="46">
        <v>6</v>
      </c>
      <c r="J49" s="46">
        <v>10</v>
      </c>
      <c r="K49" s="46">
        <v>9889.66</v>
      </c>
      <c r="L49" s="46">
        <v>1905.41</v>
      </c>
      <c r="M49" s="46">
        <v>7984.25</v>
      </c>
      <c r="N49" s="46">
        <v>9</v>
      </c>
      <c r="O49" s="46">
        <v>29253</v>
      </c>
      <c r="P49" s="46">
        <v>9518.9699999999993</v>
      </c>
      <c r="Q49" s="46">
        <v>19734.03</v>
      </c>
    </row>
    <row r="50" spans="1:17" ht="15" customHeight="1" x14ac:dyDescent="0.3">
      <c r="A50" s="44">
        <f t="shared" si="0"/>
        <v>43</v>
      </c>
      <c r="B50" s="45" t="s">
        <v>150</v>
      </c>
      <c r="C50" s="45" t="s">
        <v>38</v>
      </c>
      <c r="D50" s="45" t="s">
        <v>290</v>
      </c>
      <c r="E50" s="45" t="s">
        <v>292</v>
      </c>
      <c r="F50" s="46">
        <v>30</v>
      </c>
      <c r="G50" s="45" t="s">
        <v>118</v>
      </c>
      <c r="H50" s="46">
        <v>4</v>
      </c>
      <c r="I50" s="46">
        <v>1</v>
      </c>
      <c r="J50" s="46">
        <v>1</v>
      </c>
      <c r="K50" s="46">
        <v>793.92</v>
      </c>
      <c r="L50" s="46">
        <v>793.92</v>
      </c>
      <c r="M50" s="46">
        <v>0</v>
      </c>
      <c r="N50" s="46">
        <v>2</v>
      </c>
      <c r="O50" s="46">
        <v>17388.95</v>
      </c>
      <c r="P50" s="46">
        <v>6418.17</v>
      </c>
      <c r="Q50" s="46">
        <v>10970.78</v>
      </c>
    </row>
    <row r="51" spans="1:17" ht="15" customHeight="1" x14ac:dyDescent="0.3">
      <c r="A51" s="44">
        <f t="shared" si="0"/>
        <v>44</v>
      </c>
      <c r="B51" s="45" t="s">
        <v>9</v>
      </c>
      <c r="C51" s="45" t="s">
        <v>38</v>
      </c>
      <c r="D51" s="45" t="s">
        <v>290</v>
      </c>
      <c r="E51" s="45" t="s">
        <v>292</v>
      </c>
      <c r="F51" s="46">
        <v>32</v>
      </c>
      <c r="G51" s="45" t="s">
        <v>118</v>
      </c>
      <c r="H51" s="46">
        <v>7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v>0</v>
      </c>
      <c r="O51" s="46">
        <v>0</v>
      </c>
      <c r="P51" s="46">
        <v>0</v>
      </c>
      <c r="Q51" s="46">
        <v>0</v>
      </c>
    </row>
    <row r="52" spans="1:17" ht="15" customHeight="1" x14ac:dyDescent="0.3">
      <c r="A52" s="44">
        <f t="shared" si="0"/>
        <v>45</v>
      </c>
      <c r="B52" s="45" t="s">
        <v>90</v>
      </c>
      <c r="C52" s="45" t="s">
        <v>38</v>
      </c>
      <c r="D52" s="45" t="s">
        <v>290</v>
      </c>
      <c r="E52" s="45" t="s">
        <v>292</v>
      </c>
      <c r="F52" s="46">
        <v>33</v>
      </c>
      <c r="G52" s="45" t="s">
        <v>118</v>
      </c>
      <c r="H52" s="46">
        <v>2</v>
      </c>
      <c r="I52" s="46">
        <v>1</v>
      </c>
      <c r="J52" s="46">
        <v>1</v>
      </c>
      <c r="K52" s="46">
        <v>1196.5899999999999</v>
      </c>
      <c r="L52" s="46">
        <v>1196.5899999999999</v>
      </c>
      <c r="M52" s="46">
        <v>0</v>
      </c>
      <c r="N52" s="46">
        <v>0</v>
      </c>
      <c r="O52" s="46">
        <v>0</v>
      </c>
      <c r="P52" s="46">
        <v>0</v>
      </c>
      <c r="Q52" s="46">
        <v>0</v>
      </c>
    </row>
    <row r="53" spans="1:17" ht="15" customHeight="1" x14ac:dyDescent="0.3">
      <c r="A53" s="44">
        <f t="shared" si="0"/>
        <v>46</v>
      </c>
      <c r="B53" s="45" t="s">
        <v>266</v>
      </c>
      <c r="C53" s="45" t="s">
        <v>38</v>
      </c>
      <c r="D53" s="45" t="s">
        <v>290</v>
      </c>
      <c r="E53" s="45" t="s">
        <v>292</v>
      </c>
      <c r="F53" s="46">
        <v>51</v>
      </c>
      <c r="G53" s="45" t="s">
        <v>119</v>
      </c>
      <c r="H53" s="46">
        <v>5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v>0</v>
      </c>
      <c r="O53" s="46">
        <v>0</v>
      </c>
      <c r="P53" s="46">
        <v>0</v>
      </c>
      <c r="Q53" s="46">
        <v>0</v>
      </c>
    </row>
    <row r="54" spans="1:17" ht="15" customHeight="1" x14ac:dyDescent="0.3">
      <c r="A54" s="44">
        <f t="shared" si="0"/>
        <v>47</v>
      </c>
      <c r="B54" s="45" t="s">
        <v>10</v>
      </c>
      <c r="C54" s="45" t="s">
        <v>38</v>
      </c>
      <c r="D54" s="45" t="s">
        <v>290</v>
      </c>
      <c r="E54" s="45" t="s">
        <v>292</v>
      </c>
      <c r="F54" s="46">
        <v>35</v>
      </c>
      <c r="G54" s="45" t="s">
        <v>118</v>
      </c>
      <c r="H54" s="46">
        <v>1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v>0</v>
      </c>
      <c r="O54" s="46">
        <v>0</v>
      </c>
      <c r="P54" s="46">
        <v>0</v>
      </c>
      <c r="Q54" s="46">
        <v>0</v>
      </c>
    </row>
    <row r="55" spans="1:17" ht="15" customHeight="1" x14ac:dyDescent="0.3">
      <c r="A55" s="44">
        <f t="shared" si="0"/>
        <v>48</v>
      </c>
      <c r="B55" s="45" t="s">
        <v>202</v>
      </c>
      <c r="C55" s="45" t="s">
        <v>38</v>
      </c>
      <c r="D55" s="45" t="s">
        <v>290</v>
      </c>
      <c r="E55" s="45" t="s">
        <v>299</v>
      </c>
      <c r="F55" s="46">
        <v>17</v>
      </c>
      <c r="G55" s="45" t="s">
        <v>119</v>
      </c>
      <c r="H55" s="46">
        <v>5</v>
      </c>
      <c r="I55" s="46">
        <v>1</v>
      </c>
      <c r="J55" s="46">
        <v>2</v>
      </c>
      <c r="K55" s="46">
        <v>4465.8</v>
      </c>
      <c r="L55" s="46">
        <v>4465.8</v>
      </c>
      <c r="M55" s="46">
        <v>0</v>
      </c>
      <c r="N55" s="46">
        <v>0</v>
      </c>
      <c r="O55" s="46">
        <v>0</v>
      </c>
      <c r="P55" s="46">
        <v>0</v>
      </c>
      <c r="Q55" s="46">
        <v>0</v>
      </c>
    </row>
    <row r="56" spans="1:17" ht="15" customHeight="1" x14ac:dyDescent="0.3">
      <c r="A56" s="44">
        <f t="shared" si="0"/>
        <v>49</v>
      </c>
      <c r="B56" s="45" t="s">
        <v>202</v>
      </c>
      <c r="C56" s="45" t="s">
        <v>38</v>
      </c>
      <c r="D56" s="45" t="s">
        <v>290</v>
      </c>
      <c r="E56" s="45" t="s">
        <v>299</v>
      </c>
      <c r="F56" s="46">
        <v>36</v>
      </c>
      <c r="G56" s="45" t="s">
        <v>118</v>
      </c>
      <c r="H56" s="46">
        <v>13</v>
      </c>
      <c r="I56" s="46">
        <v>3</v>
      </c>
      <c r="J56" s="46">
        <v>5</v>
      </c>
      <c r="K56" s="46">
        <v>16469.14</v>
      </c>
      <c r="L56" s="46">
        <v>15357.65</v>
      </c>
      <c r="M56" s="46">
        <v>1111.49</v>
      </c>
      <c r="N56" s="46">
        <v>0</v>
      </c>
      <c r="O56" s="46">
        <v>0</v>
      </c>
      <c r="P56" s="46">
        <v>0</v>
      </c>
      <c r="Q56" s="46">
        <v>0</v>
      </c>
    </row>
    <row r="57" spans="1:17" ht="15" customHeight="1" x14ac:dyDescent="0.3">
      <c r="A57" s="44">
        <f t="shared" si="0"/>
        <v>50</v>
      </c>
      <c r="B57" s="45" t="s">
        <v>203</v>
      </c>
      <c r="C57" s="45" t="s">
        <v>38</v>
      </c>
      <c r="D57" s="45" t="s">
        <v>290</v>
      </c>
      <c r="E57" s="45" t="s">
        <v>292</v>
      </c>
      <c r="F57" s="46">
        <v>18</v>
      </c>
      <c r="G57" s="45" t="s">
        <v>119</v>
      </c>
      <c r="H57" s="46">
        <v>2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v>3</v>
      </c>
      <c r="O57" s="46">
        <v>7443</v>
      </c>
      <c r="P57" s="46">
        <v>3473.4</v>
      </c>
      <c r="Q57" s="46">
        <v>3969.6</v>
      </c>
    </row>
    <row r="58" spans="1:17" ht="15" customHeight="1" x14ac:dyDescent="0.3">
      <c r="A58" s="44">
        <f t="shared" si="0"/>
        <v>51</v>
      </c>
      <c r="B58" s="45" t="s">
        <v>109</v>
      </c>
      <c r="C58" s="45" t="s">
        <v>38</v>
      </c>
      <c r="D58" s="45" t="s">
        <v>290</v>
      </c>
      <c r="E58" s="45" t="s">
        <v>292</v>
      </c>
      <c r="F58" s="46">
        <v>19</v>
      </c>
      <c r="G58" s="45" t="s">
        <v>119</v>
      </c>
      <c r="H58" s="46">
        <v>7</v>
      </c>
      <c r="I58" s="46">
        <v>1</v>
      </c>
      <c r="J58" s="46">
        <v>1</v>
      </c>
      <c r="K58" s="46">
        <v>3225.3</v>
      </c>
      <c r="L58" s="46">
        <v>0</v>
      </c>
      <c r="M58" s="46">
        <v>3225.3</v>
      </c>
      <c r="N58" s="46">
        <v>2</v>
      </c>
      <c r="O58" s="46">
        <v>4465.8</v>
      </c>
      <c r="P58" s="46">
        <v>4465.8</v>
      </c>
      <c r="Q58" s="46">
        <v>0</v>
      </c>
    </row>
    <row r="59" spans="1:17" ht="15" customHeight="1" x14ac:dyDescent="0.3">
      <c r="A59" s="44">
        <f t="shared" si="0"/>
        <v>52</v>
      </c>
      <c r="B59" s="45" t="s">
        <v>109</v>
      </c>
      <c r="C59" s="45" t="s">
        <v>38</v>
      </c>
      <c r="D59" s="45" t="s">
        <v>290</v>
      </c>
      <c r="E59" s="45" t="s">
        <v>292</v>
      </c>
      <c r="F59" s="46">
        <v>38</v>
      </c>
      <c r="G59" s="45" t="s">
        <v>118</v>
      </c>
      <c r="H59" s="46">
        <v>5</v>
      </c>
      <c r="I59" s="46">
        <v>2</v>
      </c>
      <c r="J59" s="46">
        <v>2</v>
      </c>
      <c r="K59" s="46">
        <v>1719.33</v>
      </c>
      <c r="L59" s="46">
        <v>1223.1300000000001</v>
      </c>
      <c r="M59" s="46">
        <v>496.2</v>
      </c>
      <c r="N59" s="46">
        <v>1</v>
      </c>
      <c r="O59" s="46">
        <v>4355.6400000000003</v>
      </c>
      <c r="P59" s="46">
        <v>4355.6400000000003</v>
      </c>
      <c r="Q59" s="46">
        <v>0</v>
      </c>
    </row>
    <row r="60" spans="1:17" ht="15" customHeight="1" x14ac:dyDescent="0.3">
      <c r="A60" s="44">
        <f t="shared" si="0"/>
        <v>53</v>
      </c>
      <c r="B60" s="45" t="s">
        <v>300</v>
      </c>
      <c r="C60" s="45" t="s">
        <v>38</v>
      </c>
      <c r="D60" s="45" t="s">
        <v>290</v>
      </c>
      <c r="E60" s="45" t="s">
        <v>292</v>
      </c>
      <c r="F60" s="46">
        <v>64</v>
      </c>
      <c r="G60" s="45" t="s">
        <v>119</v>
      </c>
      <c r="H60" s="46">
        <v>3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v>0</v>
      </c>
      <c r="O60" s="46">
        <v>0</v>
      </c>
      <c r="P60" s="46">
        <v>0</v>
      </c>
      <c r="Q60" s="46">
        <v>0</v>
      </c>
    </row>
    <row r="61" spans="1:17" ht="15" customHeight="1" x14ac:dyDescent="0.3">
      <c r="A61" s="44">
        <f t="shared" si="0"/>
        <v>54</v>
      </c>
      <c r="B61" s="45" t="s">
        <v>144</v>
      </c>
      <c r="C61" s="45" t="s">
        <v>38</v>
      </c>
      <c r="D61" s="45" t="s">
        <v>290</v>
      </c>
      <c r="E61" s="45" t="s">
        <v>292</v>
      </c>
      <c r="F61" s="46">
        <v>20</v>
      </c>
      <c r="G61" s="45" t="s">
        <v>119</v>
      </c>
      <c r="H61" s="46">
        <v>1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v>6</v>
      </c>
      <c r="O61" s="46">
        <v>9640.66</v>
      </c>
      <c r="P61" s="46">
        <v>6153.26</v>
      </c>
      <c r="Q61" s="46">
        <v>3487.4</v>
      </c>
    </row>
    <row r="62" spans="1:17" ht="15" customHeight="1" x14ac:dyDescent="0.3">
      <c r="A62" s="44">
        <f t="shared" si="0"/>
        <v>55</v>
      </c>
      <c r="B62" s="45" t="s">
        <v>144</v>
      </c>
      <c r="C62" s="45" t="s">
        <v>38</v>
      </c>
      <c r="D62" s="45" t="s">
        <v>290</v>
      </c>
      <c r="E62" s="45" t="s">
        <v>292</v>
      </c>
      <c r="F62" s="46">
        <v>39</v>
      </c>
      <c r="G62" s="45" t="s">
        <v>118</v>
      </c>
      <c r="H62" s="46">
        <v>3</v>
      </c>
      <c r="I62" s="46">
        <v>1</v>
      </c>
      <c r="J62" s="46">
        <v>2</v>
      </c>
      <c r="K62" s="46">
        <v>1783.87</v>
      </c>
      <c r="L62" s="46">
        <v>1783.87</v>
      </c>
      <c r="M62" s="46">
        <v>0</v>
      </c>
      <c r="N62" s="46">
        <v>8</v>
      </c>
      <c r="O62" s="46">
        <v>20644.169999999998</v>
      </c>
      <c r="P62" s="46">
        <v>15419.11</v>
      </c>
      <c r="Q62" s="46">
        <v>5225.0600000000004</v>
      </c>
    </row>
    <row r="63" spans="1:17" ht="15" customHeight="1" x14ac:dyDescent="0.3">
      <c r="A63" s="44">
        <f t="shared" si="0"/>
        <v>56</v>
      </c>
      <c r="B63" s="45" t="s">
        <v>12</v>
      </c>
      <c r="C63" s="45" t="s">
        <v>38</v>
      </c>
      <c r="D63" s="45" t="s">
        <v>290</v>
      </c>
      <c r="E63" s="45" t="s">
        <v>301</v>
      </c>
      <c r="F63" s="46">
        <v>1</v>
      </c>
      <c r="G63" s="45" t="s">
        <v>122</v>
      </c>
      <c r="H63" s="46">
        <v>3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v>12</v>
      </c>
      <c r="O63" s="46">
        <v>19848</v>
      </c>
      <c r="P63" s="46">
        <v>12156.9</v>
      </c>
      <c r="Q63" s="46">
        <v>7691.1</v>
      </c>
    </row>
    <row r="64" spans="1:17" ht="15" customHeight="1" x14ac:dyDescent="0.3">
      <c r="A64" s="44">
        <f t="shared" si="0"/>
        <v>57</v>
      </c>
      <c r="B64" s="45" t="s">
        <v>12</v>
      </c>
      <c r="C64" s="45" t="s">
        <v>38</v>
      </c>
      <c r="D64" s="45" t="s">
        <v>290</v>
      </c>
      <c r="E64" s="45" t="s">
        <v>301</v>
      </c>
      <c r="F64" s="46">
        <v>40</v>
      </c>
      <c r="G64" s="45" t="s">
        <v>118</v>
      </c>
      <c r="H64" s="46">
        <v>2</v>
      </c>
      <c r="I64" s="46">
        <v>2</v>
      </c>
      <c r="J64" s="46">
        <v>2</v>
      </c>
      <c r="K64" s="46">
        <v>4279.7299999999996</v>
      </c>
      <c r="L64" s="46">
        <v>0</v>
      </c>
      <c r="M64" s="46">
        <v>4279.7299999999996</v>
      </c>
      <c r="N64" s="46">
        <v>2</v>
      </c>
      <c r="O64" s="46">
        <v>6727.06</v>
      </c>
      <c r="P64" s="46">
        <v>0</v>
      </c>
      <c r="Q64" s="46">
        <v>6727.06</v>
      </c>
    </row>
    <row r="65" spans="1:17" ht="15" customHeight="1" x14ac:dyDescent="0.3">
      <c r="A65" s="44">
        <f t="shared" si="0"/>
        <v>58</v>
      </c>
      <c r="B65" s="45" t="s">
        <v>96</v>
      </c>
      <c r="C65" s="45" t="s">
        <v>38</v>
      </c>
      <c r="D65" s="45" t="s">
        <v>290</v>
      </c>
      <c r="E65" s="45" t="s">
        <v>301</v>
      </c>
      <c r="F65" s="46">
        <v>2</v>
      </c>
      <c r="G65" s="45" t="s">
        <v>122</v>
      </c>
      <c r="H65" s="46">
        <v>10</v>
      </c>
      <c r="I65" s="46">
        <v>5</v>
      </c>
      <c r="J65" s="46">
        <v>5</v>
      </c>
      <c r="K65" s="46">
        <v>12901.2</v>
      </c>
      <c r="L65" s="46">
        <v>4962</v>
      </c>
      <c r="M65" s="46">
        <v>7939.2</v>
      </c>
      <c r="N65" s="46">
        <v>9</v>
      </c>
      <c r="O65" s="46">
        <v>18641.060000000001</v>
      </c>
      <c r="P65" s="46">
        <v>11694.26</v>
      </c>
      <c r="Q65" s="46">
        <v>6946.8</v>
      </c>
    </row>
    <row r="66" spans="1:17" ht="15" customHeight="1" x14ac:dyDescent="0.3">
      <c r="A66" s="44">
        <f t="shared" si="0"/>
        <v>59</v>
      </c>
      <c r="B66" s="45" t="s">
        <v>96</v>
      </c>
      <c r="C66" s="45" t="s">
        <v>38</v>
      </c>
      <c r="D66" s="45" t="s">
        <v>290</v>
      </c>
      <c r="E66" s="45" t="s">
        <v>301</v>
      </c>
      <c r="F66" s="46">
        <v>41</v>
      </c>
      <c r="G66" s="45" t="s">
        <v>118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v>1</v>
      </c>
      <c r="O66" s="46">
        <v>10597.8</v>
      </c>
      <c r="P66" s="46">
        <v>0</v>
      </c>
      <c r="Q66" s="46">
        <v>10597.8</v>
      </c>
    </row>
    <row r="67" spans="1:17" ht="15" customHeight="1" x14ac:dyDescent="0.3">
      <c r="A67" s="44">
        <f t="shared" si="0"/>
        <v>60</v>
      </c>
      <c r="B67" s="45" t="s">
        <v>302</v>
      </c>
      <c r="C67" s="45" t="s">
        <v>38</v>
      </c>
      <c r="D67" s="45" t="s">
        <v>290</v>
      </c>
      <c r="E67" s="45" t="s">
        <v>303</v>
      </c>
      <c r="F67" s="46">
        <v>3</v>
      </c>
      <c r="G67" s="45" t="s">
        <v>122</v>
      </c>
      <c r="H67" s="46">
        <v>14</v>
      </c>
      <c r="I67" s="46">
        <v>2</v>
      </c>
      <c r="J67" s="46">
        <v>2</v>
      </c>
      <c r="K67" s="46">
        <v>3473.4</v>
      </c>
      <c r="L67" s="46">
        <v>0</v>
      </c>
      <c r="M67" s="46">
        <v>3473.4</v>
      </c>
      <c r="N67" s="46">
        <v>22</v>
      </c>
      <c r="O67" s="46">
        <v>59965.77</v>
      </c>
      <c r="P67" s="46">
        <v>17044.47</v>
      </c>
      <c r="Q67" s="46">
        <v>42921.3</v>
      </c>
    </row>
    <row r="68" spans="1:17" ht="15" customHeight="1" x14ac:dyDescent="0.3">
      <c r="A68" s="44">
        <f t="shared" si="0"/>
        <v>61</v>
      </c>
      <c r="B68" s="45" t="s">
        <v>302</v>
      </c>
      <c r="C68" s="45" t="s">
        <v>38</v>
      </c>
      <c r="D68" s="45" t="s">
        <v>290</v>
      </c>
      <c r="E68" s="45" t="s">
        <v>303</v>
      </c>
      <c r="F68" s="46">
        <v>42</v>
      </c>
      <c r="G68" s="45" t="s">
        <v>118</v>
      </c>
      <c r="H68" s="46">
        <v>3</v>
      </c>
      <c r="I68" s="46">
        <v>2</v>
      </c>
      <c r="J68" s="46">
        <v>5</v>
      </c>
      <c r="K68" s="46">
        <v>5908.77</v>
      </c>
      <c r="L68" s="46">
        <v>0</v>
      </c>
      <c r="M68" s="46">
        <v>5908.77</v>
      </c>
      <c r="N68" s="46">
        <v>8</v>
      </c>
      <c r="O68" s="46">
        <v>26953.48</v>
      </c>
      <c r="P68" s="46">
        <v>0</v>
      </c>
      <c r="Q68" s="46">
        <v>26953.48</v>
      </c>
    </row>
    <row r="69" spans="1:17" ht="15" customHeight="1" x14ac:dyDescent="0.3">
      <c r="A69" s="44">
        <f t="shared" si="0"/>
        <v>62</v>
      </c>
      <c r="B69" s="45" t="s">
        <v>112</v>
      </c>
      <c r="C69" s="45" t="s">
        <v>38</v>
      </c>
      <c r="D69" s="45" t="s">
        <v>290</v>
      </c>
      <c r="E69" s="45" t="s">
        <v>292</v>
      </c>
      <c r="F69" s="46">
        <v>21</v>
      </c>
      <c r="G69" s="45" t="s">
        <v>119</v>
      </c>
      <c r="H69" s="46">
        <v>5</v>
      </c>
      <c r="I69" s="46">
        <v>3</v>
      </c>
      <c r="J69" s="46">
        <v>3</v>
      </c>
      <c r="K69" s="46">
        <v>5954.4</v>
      </c>
      <c r="L69" s="46">
        <v>1736.7</v>
      </c>
      <c r="M69" s="46">
        <v>4217.7</v>
      </c>
      <c r="N69" s="46">
        <v>0</v>
      </c>
      <c r="O69" s="46">
        <v>0</v>
      </c>
      <c r="P69" s="46">
        <v>0</v>
      </c>
      <c r="Q69" s="46">
        <v>0</v>
      </c>
    </row>
    <row r="70" spans="1:17" ht="15" customHeight="1" x14ac:dyDescent="0.3">
      <c r="A70" s="44">
        <f t="shared" si="0"/>
        <v>63</v>
      </c>
      <c r="B70" s="45" t="s">
        <v>112</v>
      </c>
      <c r="C70" s="45" t="s">
        <v>38</v>
      </c>
      <c r="D70" s="45" t="s">
        <v>290</v>
      </c>
      <c r="E70" s="45" t="s">
        <v>292</v>
      </c>
      <c r="F70" s="46">
        <v>43</v>
      </c>
      <c r="G70" s="45" t="s">
        <v>118</v>
      </c>
      <c r="H70" s="46">
        <v>2</v>
      </c>
      <c r="I70" s="46">
        <v>2</v>
      </c>
      <c r="J70" s="46">
        <v>2</v>
      </c>
      <c r="K70" s="46">
        <v>1751.58</v>
      </c>
      <c r="L70" s="46">
        <v>0</v>
      </c>
      <c r="M70" s="46">
        <v>1751.58</v>
      </c>
      <c r="N70" s="46">
        <v>2</v>
      </c>
      <c r="O70" s="46">
        <v>4559.91</v>
      </c>
      <c r="P70" s="46">
        <v>4559.91</v>
      </c>
      <c r="Q70" s="46">
        <v>0</v>
      </c>
    </row>
    <row r="71" spans="1:17" ht="15" customHeight="1" x14ac:dyDescent="0.3">
      <c r="A71" s="44">
        <f t="shared" si="0"/>
        <v>64</v>
      </c>
      <c r="B71" s="45" t="s">
        <v>304</v>
      </c>
      <c r="C71" s="45" t="s">
        <v>38</v>
      </c>
      <c r="D71" s="45" t="s">
        <v>290</v>
      </c>
      <c r="E71" s="45" t="s">
        <v>292</v>
      </c>
      <c r="F71" s="46">
        <v>44</v>
      </c>
      <c r="G71" s="45" t="s">
        <v>118</v>
      </c>
      <c r="H71" s="46">
        <v>2</v>
      </c>
      <c r="I71" s="46">
        <v>2</v>
      </c>
      <c r="J71" s="46">
        <v>2</v>
      </c>
      <c r="K71" s="46">
        <v>2207.1</v>
      </c>
      <c r="L71" s="46">
        <v>2207.1</v>
      </c>
      <c r="M71" s="46">
        <v>0</v>
      </c>
      <c r="N71" s="46">
        <v>3</v>
      </c>
      <c r="O71" s="46">
        <v>47680.95</v>
      </c>
      <c r="P71" s="46">
        <v>10809.85</v>
      </c>
      <c r="Q71" s="46">
        <v>36871.1</v>
      </c>
    </row>
    <row r="72" spans="1:17" ht="15" customHeight="1" x14ac:dyDescent="0.3">
      <c r="A72" s="44">
        <f t="shared" ref="A72:A142" si="1">ROW()-7</f>
        <v>65</v>
      </c>
      <c r="B72" s="45" t="s">
        <v>131</v>
      </c>
      <c r="C72" s="45" t="s">
        <v>38</v>
      </c>
      <c r="D72" s="45" t="s">
        <v>290</v>
      </c>
      <c r="E72" s="45" t="s">
        <v>292</v>
      </c>
      <c r="F72" s="46">
        <v>22</v>
      </c>
      <c r="G72" s="45" t="s">
        <v>119</v>
      </c>
      <c r="H72" s="46">
        <v>0</v>
      </c>
      <c r="I72" s="46">
        <v>0</v>
      </c>
      <c r="J72" s="46">
        <v>0</v>
      </c>
      <c r="K72" s="46">
        <v>0</v>
      </c>
      <c r="L72" s="46">
        <v>0</v>
      </c>
      <c r="M72" s="46">
        <v>0</v>
      </c>
      <c r="N72" s="46">
        <v>1</v>
      </c>
      <c r="O72" s="46">
        <v>2232.9</v>
      </c>
      <c r="P72" s="46">
        <v>2232.9</v>
      </c>
      <c r="Q72" s="46">
        <v>0</v>
      </c>
    </row>
    <row r="73" spans="1:17" ht="15" customHeight="1" x14ac:dyDescent="0.3">
      <c r="A73" s="44">
        <f t="shared" si="1"/>
        <v>66</v>
      </c>
      <c r="B73" s="45" t="s">
        <v>273</v>
      </c>
      <c r="C73" s="45" t="s">
        <v>38</v>
      </c>
      <c r="D73" s="45" t="s">
        <v>290</v>
      </c>
      <c r="E73" s="45" t="s">
        <v>292</v>
      </c>
      <c r="F73" s="46">
        <v>108</v>
      </c>
      <c r="G73" s="45" t="s">
        <v>118</v>
      </c>
      <c r="H73" s="46">
        <v>8</v>
      </c>
      <c r="I73" s="46">
        <v>0</v>
      </c>
      <c r="J73" s="46">
        <v>0</v>
      </c>
      <c r="K73" s="46">
        <v>0</v>
      </c>
      <c r="L73" s="46">
        <v>0</v>
      </c>
      <c r="M73" s="46">
        <v>0</v>
      </c>
      <c r="N73" s="46">
        <v>0</v>
      </c>
      <c r="O73" s="46">
        <v>0</v>
      </c>
      <c r="P73" s="46">
        <v>0</v>
      </c>
      <c r="Q73" s="46">
        <v>0</v>
      </c>
    </row>
    <row r="74" spans="1:17" ht="15" customHeight="1" x14ac:dyDescent="0.3">
      <c r="A74" s="44">
        <f t="shared" si="1"/>
        <v>67</v>
      </c>
      <c r="B74" s="45" t="s">
        <v>13</v>
      </c>
      <c r="C74" s="45" t="s">
        <v>38</v>
      </c>
      <c r="D74" s="45" t="s">
        <v>290</v>
      </c>
      <c r="E74" s="45" t="s">
        <v>292</v>
      </c>
      <c r="F74" s="46">
        <v>23</v>
      </c>
      <c r="G74" s="45" t="s">
        <v>119</v>
      </c>
      <c r="H74" s="46">
        <v>1</v>
      </c>
      <c r="I74" s="46">
        <v>1</v>
      </c>
      <c r="J74" s="46">
        <v>1</v>
      </c>
      <c r="K74" s="46">
        <v>744.3</v>
      </c>
      <c r="L74" s="46">
        <v>744.3</v>
      </c>
      <c r="M74" s="46">
        <v>0</v>
      </c>
      <c r="N74" s="46">
        <v>1</v>
      </c>
      <c r="O74" s="46">
        <v>3969.6</v>
      </c>
      <c r="P74" s="46">
        <v>3969.6</v>
      </c>
      <c r="Q74" s="46">
        <v>0</v>
      </c>
    </row>
    <row r="75" spans="1:17" ht="15" customHeight="1" x14ac:dyDescent="0.3">
      <c r="A75" s="44">
        <f t="shared" si="1"/>
        <v>68</v>
      </c>
      <c r="B75" s="45" t="s">
        <v>139</v>
      </c>
      <c r="C75" s="45" t="s">
        <v>38</v>
      </c>
      <c r="D75" s="45" t="s">
        <v>290</v>
      </c>
      <c r="E75" s="45" t="s">
        <v>292</v>
      </c>
      <c r="F75" s="46">
        <v>24</v>
      </c>
      <c r="G75" s="45" t="s">
        <v>119</v>
      </c>
      <c r="H75" s="46">
        <v>3</v>
      </c>
      <c r="I75" s="46">
        <v>3</v>
      </c>
      <c r="J75" s="46">
        <v>3</v>
      </c>
      <c r="K75" s="46">
        <v>5210.1000000000004</v>
      </c>
      <c r="L75" s="46">
        <v>0</v>
      </c>
      <c r="M75" s="46">
        <v>5210.1000000000004</v>
      </c>
      <c r="N75" s="46">
        <v>6</v>
      </c>
      <c r="O75" s="46">
        <v>31152.5</v>
      </c>
      <c r="P75" s="46">
        <v>29415.8</v>
      </c>
      <c r="Q75" s="46">
        <v>1736.7</v>
      </c>
    </row>
    <row r="76" spans="1:17" ht="15" customHeight="1" x14ac:dyDescent="0.3">
      <c r="A76" s="44">
        <f t="shared" si="1"/>
        <v>69</v>
      </c>
      <c r="B76" s="45" t="s">
        <v>139</v>
      </c>
      <c r="C76" s="45" t="s">
        <v>38</v>
      </c>
      <c r="D76" s="45" t="s">
        <v>290</v>
      </c>
      <c r="E76" s="45" t="s">
        <v>292</v>
      </c>
      <c r="F76" s="46">
        <v>47</v>
      </c>
      <c r="G76" s="45" t="s">
        <v>118</v>
      </c>
      <c r="H76" s="46">
        <v>8</v>
      </c>
      <c r="I76" s="46">
        <v>3</v>
      </c>
      <c r="J76" s="46">
        <v>6</v>
      </c>
      <c r="K76" s="46">
        <v>6100.38</v>
      </c>
      <c r="L76" s="46">
        <v>2161.33</v>
      </c>
      <c r="M76" s="46">
        <v>3939.05</v>
      </c>
      <c r="N76" s="46">
        <v>6</v>
      </c>
      <c r="O76" s="46">
        <v>18818.259999999998</v>
      </c>
      <c r="P76" s="46">
        <v>18818.259999999998</v>
      </c>
      <c r="Q76" s="46">
        <v>0</v>
      </c>
    </row>
    <row r="77" spans="1:17" ht="15" customHeight="1" x14ac:dyDescent="0.3">
      <c r="A77" s="44">
        <f t="shared" si="1"/>
        <v>70</v>
      </c>
      <c r="B77" s="45" t="s">
        <v>14</v>
      </c>
      <c r="C77" s="45" t="s">
        <v>38</v>
      </c>
      <c r="D77" s="45" t="s">
        <v>290</v>
      </c>
      <c r="E77" s="45" t="s">
        <v>292</v>
      </c>
      <c r="F77" s="46">
        <v>48</v>
      </c>
      <c r="G77" s="45" t="s">
        <v>118</v>
      </c>
      <c r="H77" s="46">
        <v>1</v>
      </c>
      <c r="I77" s="46">
        <v>0</v>
      </c>
      <c r="J77" s="46">
        <v>0</v>
      </c>
      <c r="K77" s="46">
        <v>0</v>
      </c>
      <c r="L77" s="46">
        <v>0</v>
      </c>
      <c r="M77" s="46">
        <v>0</v>
      </c>
      <c r="N77" s="46">
        <v>5</v>
      </c>
      <c r="O77" s="46">
        <v>18592.54</v>
      </c>
      <c r="P77" s="46">
        <v>14620.13</v>
      </c>
      <c r="Q77" s="46">
        <v>3972.41</v>
      </c>
    </row>
    <row r="78" spans="1:17" ht="15" customHeight="1" x14ac:dyDescent="0.3">
      <c r="A78" s="44">
        <f t="shared" si="1"/>
        <v>71</v>
      </c>
      <c r="B78" s="45" t="s">
        <v>79</v>
      </c>
      <c r="C78" s="45" t="s">
        <v>38</v>
      </c>
      <c r="D78" s="45" t="s">
        <v>290</v>
      </c>
      <c r="E78" s="45" t="s">
        <v>292</v>
      </c>
      <c r="F78" s="46">
        <v>25</v>
      </c>
      <c r="G78" s="45" t="s">
        <v>119</v>
      </c>
      <c r="H78" s="46">
        <v>1</v>
      </c>
      <c r="I78" s="46">
        <v>1</v>
      </c>
      <c r="J78" s="46">
        <v>1</v>
      </c>
      <c r="K78" s="46">
        <v>2481</v>
      </c>
      <c r="L78" s="46">
        <v>2481</v>
      </c>
      <c r="M78" s="46">
        <v>0</v>
      </c>
      <c r="N78" s="46">
        <v>5</v>
      </c>
      <c r="O78" s="46">
        <v>23936.84</v>
      </c>
      <c r="P78" s="46">
        <v>12384.58</v>
      </c>
      <c r="Q78" s="46">
        <v>11552.26</v>
      </c>
    </row>
    <row r="79" spans="1:17" ht="15" customHeight="1" x14ac:dyDescent="0.3">
      <c r="A79" s="44">
        <f t="shared" si="1"/>
        <v>72</v>
      </c>
      <c r="B79" s="45" t="s">
        <v>79</v>
      </c>
      <c r="C79" s="45" t="s">
        <v>38</v>
      </c>
      <c r="D79" s="45" t="s">
        <v>290</v>
      </c>
      <c r="E79" s="45" t="s">
        <v>292</v>
      </c>
      <c r="F79" s="46">
        <v>49</v>
      </c>
      <c r="G79" s="45" t="s">
        <v>118</v>
      </c>
      <c r="H79" s="46">
        <v>4</v>
      </c>
      <c r="I79" s="46">
        <v>4</v>
      </c>
      <c r="J79" s="46">
        <v>5</v>
      </c>
      <c r="K79" s="46">
        <v>4651.05</v>
      </c>
      <c r="L79" s="46">
        <v>2129.11</v>
      </c>
      <c r="M79" s="46">
        <v>2521.94</v>
      </c>
      <c r="N79" s="46">
        <v>0</v>
      </c>
      <c r="O79" s="46">
        <v>0</v>
      </c>
      <c r="P79" s="46">
        <v>0</v>
      </c>
      <c r="Q79" s="46">
        <v>0</v>
      </c>
    </row>
    <row r="80" spans="1:17" ht="15" customHeight="1" x14ac:dyDescent="0.3">
      <c r="A80" s="44">
        <f t="shared" si="1"/>
        <v>73</v>
      </c>
      <c r="B80" s="45" t="s">
        <v>91</v>
      </c>
      <c r="C80" s="45" t="s">
        <v>38</v>
      </c>
      <c r="D80" s="45" t="s">
        <v>290</v>
      </c>
      <c r="E80" s="45" t="s">
        <v>292</v>
      </c>
      <c r="F80" s="46">
        <v>27</v>
      </c>
      <c r="G80" s="45" t="s">
        <v>119</v>
      </c>
      <c r="H80" s="46">
        <v>3</v>
      </c>
      <c r="I80" s="46">
        <v>2</v>
      </c>
      <c r="J80" s="46">
        <v>3</v>
      </c>
      <c r="K80" s="46">
        <v>3389.14</v>
      </c>
      <c r="L80" s="46">
        <v>3389.14</v>
      </c>
      <c r="M80" s="46">
        <v>0</v>
      </c>
      <c r="N80" s="46">
        <v>1</v>
      </c>
      <c r="O80" s="46">
        <v>2481</v>
      </c>
      <c r="P80" s="46">
        <v>0</v>
      </c>
      <c r="Q80" s="46">
        <v>2481</v>
      </c>
    </row>
    <row r="81" spans="1:17" ht="15" customHeight="1" x14ac:dyDescent="0.3">
      <c r="A81" s="44">
        <f t="shared" si="1"/>
        <v>74</v>
      </c>
      <c r="B81" s="45" t="s">
        <v>91</v>
      </c>
      <c r="C81" s="45" t="s">
        <v>38</v>
      </c>
      <c r="D81" s="45" t="s">
        <v>290</v>
      </c>
      <c r="E81" s="45" t="s">
        <v>292</v>
      </c>
      <c r="F81" s="46">
        <v>50</v>
      </c>
      <c r="G81" s="45" t="s">
        <v>118</v>
      </c>
      <c r="H81" s="46">
        <v>3</v>
      </c>
      <c r="I81" s="46">
        <v>3</v>
      </c>
      <c r="J81" s="46">
        <v>3</v>
      </c>
      <c r="K81" s="46">
        <v>4319.42</v>
      </c>
      <c r="L81" s="46">
        <v>793.92</v>
      </c>
      <c r="M81" s="46">
        <v>3525.5</v>
      </c>
      <c r="N81" s="46">
        <v>0</v>
      </c>
      <c r="O81" s="46">
        <v>0</v>
      </c>
      <c r="P81" s="46">
        <v>0</v>
      </c>
      <c r="Q81" s="46">
        <v>0</v>
      </c>
    </row>
    <row r="82" spans="1:17" ht="15" customHeight="1" x14ac:dyDescent="0.3">
      <c r="A82" s="44">
        <f t="shared" si="1"/>
        <v>75</v>
      </c>
      <c r="B82" s="45" t="s">
        <v>105</v>
      </c>
      <c r="C82" s="45" t="s">
        <v>38</v>
      </c>
      <c r="D82" s="45" t="s">
        <v>290</v>
      </c>
      <c r="E82" s="45" t="s">
        <v>301</v>
      </c>
      <c r="F82" s="46">
        <v>4</v>
      </c>
      <c r="G82" s="45" t="s">
        <v>122</v>
      </c>
      <c r="H82" s="46">
        <v>7</v>
      </c>
      <c r="I82" s="46">
        <v>3</v>
      </c>
      <c r="J82" s="46">
        <v>3</v>
      </c>
      <c r="K82" s="46">
        <v>7443</v>
      </c>
      <c r="L82" s="46">
        <v>2481</v>
      </c>
      <c r="M82" s="46">
        <v>4962</v>
      </c>
      <c r="N82" s="46">
        <v>13</v>
      </c>
      <c r="O82" s="46">
        <v>30516.3</v>
      </c>
      <c r="P82" s="46">
        <v>17615.099999999999</v>
      </c>
      <c r="Q82" s="46">
        <v>12901.2</v>
      </c>
    </row>
    <row r="83" spans="1:17" ht="15" customHeight="1" x14ac:dyDescent="0.3">
      <c r="A83" s="44">
        <f t="shared" si="1"/>
        <v>76</v>
      </c>
      <c r="B83" s="45" t="s">
        <v>105</v>
      </c>
      <c r="C83" s="45" t="s">
        <v>38</v>
      </c>
      <c r="D83" s="45" t="s">
        <v>290</v>
      </c>
      <c r="E83" s="45" t="s">
        <v>292</v>
      </c>
      <c r="F83" s="46">
        <v>51</v>
      </c>
      <c r="G83" s="45" t="s">
        <v>118</v>
      </c>
      <c r="H83" s="46">
        <v>2</v>
      </c>
      <c r="I83" s="46">
        <v>1</v>
      </c>
      <c r="J83" s="46">
        <v>1</v>
      </c>
      <c r="K83" s="46">
        <v>875.79</v>
      </c>
      <c r="L83" s="46">
        <v>0</v>
      </c>
      <c r="M83" s="46">
        <v>875.79</v>
      </c>
      <c r="N83" s="46">
        <v>1</v>
      </c>
      <c r="O83" s="46">
        <v>1994.72</v>
      </c>
      <c r="P83" s="46">
        <v>0</v>
      </c>
      <c r="Q83" s="46">
        <v>1994.72</v>
      </c>
    </row>
    <row r="84" spans="1:17" ht="15" customHeight="1" x14ac:dyDescent="0.3">
      <c r="A84" s="44">
        <f t="shared" si="1"/>
        <v>77</v>
      </c>
      <c r="B84" s="45" t="s">
        <v>215</v>
      </c>
      <c r="C84" s="45" t="s">
        <v>38</v>
      </c>
      <c r="D84" s="45" t="s">
        <v>290</v>
      </c>
      <c r="E84" s="45" t="s">
        <v>292</v>
      </c>
      <c r="F84" s="46">
        <v>107</v>
      </c>
      <c r="G84" s="45" t="s">
        <v>118</v>
      </c>
      <c r="H84" s="46">
        <v>7</v>
      </c>
      <c r="I84" s="46">
        <v>0</v>
      </c>
      <c r="J84" s="46">
        <v>0</v>
      </c>
      <c r="K84" s="46">
        <v>0</v>
      </c>
      <c r="L84" s="46">
        <v>0</v>
      </c>
      <c r="M84" s="46">
        <v>0</v>
      </c>
      <c r="N84" s="46">
        <v>0</v>
      </c>
      <c r="O84" s="46">
        <v>0</v>
      </c>
      <c r="P84" s="46">
        <v>0</v>
      </c>
      <c r="Q84" s="46">
        <v>0</v>
      </c>
    </row>
    <row r="85" spans="1:17" ht="15" customHeight="1" x14ac:dyDescent="0.3">
      <c r="A85" s="44">
        <f t="shared" si="1"/>
        <v>78</v>
      </c>
      <c r="B85" s="45" t="s">
        <v>279</v>
      </c>
      <c r="C85" s="45" t="s">
        <v>38</v>
      </c>
      <c r="D85" s="45" t="s">
        <v>290</v>
      </c>
      <c r="E85" s="45" t="s">
        <v>292</v>
      </c>
      <c r="F85" s="46">
        <v>53</v>
      </c>
      <c r="G85" s="45" t="s">
        <v>119</v>
      </c>
      <c r="H85" s="46">
        <v>2</v>
      </c>
      <c r="I85" s="46">
        <v>0</v>
      </c>
      <c r="J85" s="46">
        <v>0</v>
      </c>
      <c r="K85" s="46">
        <v>0</v>
      </c>
      <c r="L85" s="46">
        <v>0</v>
      </c>
      <c r="M85" s="46">
        <v>0</v>
      </c>
      <c r="N85" s="46">
        <v>0</v>
      </c>
      <c r="O85" s="46">
        <v>0</v>
      </c>
      <c r="P85" s="46">
        <v>0</v>
      </c>
      <c r="Q85" s="46">
        <v>0</v>
      </c>
    </row>
    <row r="86" spans="1:17" ht="15" customHeight="1" x14ac:dyDescent="0.3">
      <c r="A86" s="44">
        <f t="shared" si="1"/>
        <v>79</v>
      </c>
      <c r="B86" s="45" t="s">
        <v>52</v>
      </c>
      <c r="C86" s="45" t="s">
        <v>38</v>
      </c>
      <c r="D86" s="45" t="s">
        <v>290</v>
      </c>
      <c r="E86" s="45" t="s">
        <v>292</v>
      </c>
      <c r="F86" s="46">
        <v>52</v>
      </c>
      <c r="G86" s="45" t="s">
        <v>118</v>
      </c>
      <c r="H86" s="46">
        <v>1</v>
      </c>
      <c r="I86" s="46">
        <v>1</v>
      </c>
      <c r="J86" s="46">
        <v>1</v>
      </c>
      <c r="K86" s="46">
        <v>2709.25</v>
      </c>
      <c r="L86" s="46">
        <v>0</v>
      </c>
      <c r="M86" s="46">
        <v>2709.25</v>
      </c>
      <c r="N86" s="46">
        <v>2</v>
      </c>
      <c r="O86" s="46">
        <v>5680.62</v>
      </c>
      <c r="P86" s="46">
        <v>5680.62</v>
      </c>
      <c r="Q86" s="46">
        <v>0</v>
      </c>
    </row>
    <row r="87" spans="1:17" ht="15" customHeight="1" x14ac:dyDescent="0.3">
      <c r="A87" s="44">
        <f t="shared" si="1"/>
        <v>80</v>
      </c>
      <c r="B87" s="45" t="s">
        <v>128</v>
      </c>
      <c r="C87" s="45" t="s">
        <v>38</v>
      </c>
      <c r="D87" s="45" t="s">
        <v>290</v>
      </c>
      <c r="E87" s="45" t="s">
        <v>292</v>
      </c>
      <c r="F87" s="46">
        <v>53</v>
      </c>
      <c r="G87" s="45" t="s">
        <v>118</v>
      </c>
      <c r="H87" s="46">
        <v>2</v>
      </c>
      <c r="I87" s="46">
        <v>2</v>
      </c>
      <c r="J87" s="46">
        <v>2</v>
      </c>
      <c r="K87" s="46">
        <v>4562.5600000000004</v>
      </c>
      <c r="L87" s="46">
        <v>4562.5600000000004</v>
      </c>
      <c r="M87" s="46">
        <v>0</v>
      </c>
      <c r="N87" s="46">
        <v>1</v>
      </c>
      <c r="O87" s="46">
        <v>4639.47</v>
      </c>
      <c r="P87" s="46">
        <v>0</v>
      </c>
      <c r="Q87" s="46">
        <v>4639.47</v>
      </c>
    </row>
    <row r="88" spans="1:17" ht="15" customHeight="1" x14ac:dyDescent="0.3">
      <c r="A88" s="44">
        <f t="shared" si="1"/>
        <v>81</v>
      </c>
      <c r="B88" s="45" t="s">
        <v>128</v>
      </c>
      <c r="C88" s="45" t="s">
        <v>38</v>
      </c>
      <c r="D88" s="45" t="s">
        <v>290</v>
      </c>
      <c r="E88" s="45" t="s">
        <v>292</v>
      </c>
      <c r="F88" s="46">
        <v>66</v>
      </c>
      <c r="G88" s="45" t="s">
        <v>119</v>
      </c>
      <c r="H88" s="46">
        <v>2</v>
      </c>
      <c r="I88" s="46">
        <v>0</v>
      </c>
      <c r="J88" s="46">
        <v>0</v>
      </c>
      <c r="K88" s="46">
        <v>0</v>
      </c>
      <c r="L88" s="46">
        <v>0</v>
      </c>
      <c r="M88" s="46">
        <v>0</v>
      </c>
      <c r="N88" s="46">
        <v>0</v>
      </c>
      <c r="O88" s="46">
        <v>0</v>
      </c>
      <c r="P88" s="46">
        <v>0</v>
      </c>
      <c r="Q88" s="46">
        <v>0</v>
      </c>
    </row>
    <row r="89" spans="1:17" ht="15" customHeight="1" x14ac:dyDescent="0.3">
      <c r="A89" s="44">
        <f t="shared" si="1"/>
        <v>82</v>
      </c>
      <c r="B89" s="45" t="s">
        <v>305</v>
      </c>
      <c r="C89" s="45" t="s">
        <v>38</v>
      </c>
      <c r="D89" s="45" t="s">
        <v>290</v>
      </c>
      <c r="E89" s="45" t="s">
        <v>306</v>
      </c>
      <c r="F89" s="46">
        <v>8</v>
      </c>
      <c r="G89" s="45" t="s">
        <v>121</v>
      </c>
      <c r="H89" s="46">
        <v>0</v>
      </c>
      <c r="I89" s="46">
        <v>0</v>
      </c>
      <c r="J89" s="46">
        <v>0</v>
      </c>
      <c r="K89" s="46">
        <v>0</v>
      </c>
      <c r="L89" s="46">
        <v>0</v>
      </c>
      <c r="M89" s="46">
        <v>0</v>
      </c>
      <c r="N89" s="46">
        <v>1</v>
      </c>
      <c r="O89" s="46">
        <v>2481</v>
      </c>
      <c r="P89" s="46">
        <v>0</v>
      </c>
      <c r="Q89" s="46">
        <v>2481</v>
      </c>
    </row>
    <row r="90" spans="1:17" ht="15" customHeight="1" x14ac:dyDescent="0.3">
      <c r="A90" s="44">
        <f t="shared" si="1"/>
        <v>83</v>
      </c>
      <c r="B90" s="45" t="s">
        <v>305</v>
      </c>
      <c r="C90" s="45" t="s">
        <v>38</v>
      </c>
      <c r="D90" s="45" t="s">
        <v>290</v>
      </c>
      <c r="E90" s="45" t="s">
        <v>306</v>
      </c>
      <c r="F90" s="46">
        <v>54</v>
      </c>
      <c r="G90" s="45" t="s">
        <v>118</v>
      </c>
      <c r="H90" s="46">
        <v>6</v>
      </c>
      <c r="I90" s="46">
        <v>2</v>
      </c>
      <c r="J90" s="46">
        <v>3</v>
      </c>
      <c r="K90" s="46">
        <v>3528.66</v>
      </c>
      <c r="L90" s="46">
        <v>3528.66</v>
      </c>
      <c r="M90" s="46">
        <v>0</v>
      </c>
      <c r="N90" s="46">
        <v>0</v>
      </c>
      <c r="O90" s="46">
        <v>0</v>
      </c>
      <c r="P90" s="46">
        <v>0</v>
      </c>
      <c r="Q90" s="46">
        <v>0</v>
      </c>
    </row>
    <row r="91" spans="1:17" ht="15" customHeight="1" x14ac:dyDescent="0.3">
      <c r="A91" s="44">
        <f t="shared" si="1"/>
        <v>84</v>
      </c>
      <c r="B91" s="45" t="s">
        <v>145</v>
      </c>
      <c r="C91" s="45" t="s">
        <v>38</v>
      </c>
      <c r="D91" s="45" t="s">
        <v>290</v>
      </c>
      <c r="E91" s="45" t="s">
        <v>292</v>
      </c>
      <c r="F91" s="46">
        <v>56</v>
      </c>
      <c r="G91" s="45" t="s">
        <v>118</v>
      </c>
      <c r="H91" s="46">
        <v>4</v>
      </c>
      <c r="I91" s="46">
        <v>2</v>
      </c>
      <c r="J91" s="46">
        <v>2</v>
      </c>
      <c r="K91" s="46">
        <v>1987.28</v>
      </c>
      <c r="L91" s="46">
        <v>1987.28</v>
      </c>
      <c r="M91" s="46">
        <v>0</v>
      </c>
      <c r="N91" s="46">
        <v>0</v>
      </c>
      <c r="O91" s="46">
        <v>0</v>
      </c>
      <c r="P91" s="46">
        <v>0</v>
      </c>
      <c r="Q91" s="46">
        <v>0</v>
      </c>
    </row>
    <row r="92" spans="1:17" ht="15" customHeight="1" x14ac:dyDescent="0.3">
      <c r="A92" s="44">
        <f t="shared" si="1"/>
        <v>85</v>
      </c>
      <c r="B92" s="45" t="s">
        <v>218</v>
      </c>
      <c r="C92" s="45" t="s">
        <v>38</v>
      </c>
      <c r="D92" s="45" t="s">
        <v>290</v>
      </c>
      <c r="E92" s="45" t="s">
        <v>292</v>
      </c>
      <c r="F92" s="46">
        <v>58</v>
      </c>
      <c r="G92" s="45" t="s">
        <v>118</v>
      </c>
      <c r="H92" s="46">
        <v>3</v>
      </c>
      <c r="I92" s="46">
        <v>2</v>
      </c>
      <c r="J92" s="46">
        <v>2</v>
      </c>
      <c r="K92" s="46">
        <v>3374.16</v>
      </c>
      <c r="L92" s="46">
        <v>1095.6099999999999</v>
      </c>
      <c r="M92" s="46">
        <v>2278.5500000000002</v>
      </c>
      <c r="N92" s="46">
        <v>0</v>
      </c>
      <c r="O92" s="46">
        <v>0</v>
      </c>
      <c r="P92" s="46">
        <v>0</v>
      </c>
      <c r="Q92" s="46">
        <v>0</v>
      </c>
    </row>
    <row r="93" spans="1:17" ht="15" customHeight="1" x14ac:dyDescent="0.3">
      <c r="A93" s="44">
        <f t="shared" si="1"/>
        <v>86</v>
      </c>
      <c r="B93" s="45" t="s">
        <v>285</v>
      </c>
      <c r="C93" s="45" t="s">
        <v>38</v>
      </c>
      <c r="D93" s="45" t="s">
        <v>290</v>
      </c>
      <c r="E93" s="45" t="s">
        <v>295</v>
      </c>
      <c r="F93" s="46">
        <v>143</v>
      </c>
      <c r="G93" s="45" t="s">
        <v>118</v>
      </c>
      <c r="H93" s="46">
        <v>2</v>
      </c>
      <c r="I93" s="46">
        <v>0</v>
      </c>
      <c r="J93" s="46">
        <v>0</v>
      </c>
      <c r="K93" s="46">
        <v>0</v>
      </c>
      <c r="L93" s="46">
        <v>0</v>
      </c>
      <c r="M93" s="46">
        <v>0</v>
      </c>
      <c r="N93" s="46">
        <v>0</v>
      </c>
      <c r="O93" s="46">
        <v>0</v>
      </c>
      <c r="P93" s="46">
        <v>0</v>
      </c>
      <c r="Q93" s="46">
        <v>0</v>
      </c>
    </row>
    <row r="94" spans="1:17" ht="15" customHeight="1" x14ac:dyDescent="0.3">
      <c r="A94" s="44">
        <f t="shared" si="1"/>
        <v>87</v>
      </c>
      <c r="B94" s="45" t="s">
        <v>65</v>
      </c>
      <c r="C94" s="45" t="s">
        <v>38</v>
      </c>
      <c r="D94" s="45" t="s">
        <v>290</v>
      </c>
      <c r="E94" s="45" t="s">
        <v>292</v>
      </c>
      <c r="F94" s="46">
        <v>60</v>
      </c>
      <c r="G94" s="45" t="s">
        <v>118</v>
      </c>
      <c r="H94" s="46">
        <v>9</v>
      </c>
      <c r="I94" s="46">
        <v>3</v>
      </c>
      <c r="J94" s="46">
        <v>3</v>
      </c>
      <c r="K94" s="46">
        <v>10969.43</v>
      </c>
      <c r="L94" s="46">
        <v>9331.9699999999993</v>
      </c>
      <c r="M94" s="46">
        <v>1637.46</v>
      </c>
      <c r="N94" s="46">
        <v>1</v>
      </c>
      <c r="O94" s="46">
        <v>793.92</v>
      </c>
      <c r="P94" s="46">
        <v>793.92</v>
      </c>
      <c r="Q94" s="46">
        <v>0</v>
      </c>
    </row>
    <row r="95" spans="1:17" ht="15" customHeight="1" x14ac:dyDescent="0.3">
      <c r="A95" s="44">
        <f t="shared" si="1"/>
        <v>88</v>
      </c>
      <c r="B95" s="45" t="s">
        <v>221</v>
      </c>
      <c r="C95" s="45" t="s">
        <v>307</v>
      </c>
      <c r="D95" s="45" t="s">
        <v>308</v>
      </c>
      <c r="E95" s="45" t="s">
        <v>292</v>
      </c>
      <c r="F95" s="46">
        <v>61</v>
      </c>
      <c r="G95" s="45" t="s">
        <v>118</v>
      </c>
      <c r="H95" s="46">
        <v>0</v>
      </c>
      <c r="I95" s="46">
        <v>0</v>
      </c>
      <c r="J95" s="46">
        <v>0</v>
      </c>
      <c r="K95" s="46">
        <v>0</v>
      </c>
      <c r="L95" s="46">
        <v>0</v>
      </c>
      <c r="M95" s="46">
        <v>0</v>
      </c>
      <c r="N95" s="46">
        <v>2</v>
      </c>
      <c r="O95" s="46">
        <v>3002.01</v>
      </c>
      <c r="P95" s="46">
        <v>1111.49</v>
      </c>
      <c r="Q95" s="46">
        <v>1890.52</v>
      </c>
    </row>
    <row r="96" spans="1:17" ht="15" customHeight="1" x14ac:dyDescent="0.3">
      <c r="A96" s="44">
        <f t="shared" si="1"/>
        <v>89</v>
      </c>
      <c r="B96" s="45" t="s">
        <v>101</v>
      </c>
      <c r="C96" s="45" t="s">
        <v>38</v>
      </c>
      <c r="D96" s="45" t="s">
        <v>290</v>
      </c>
      <c r="E96" s="45" t="s">
        <v>298</v>
      </c>
      <c r="F96" s="46">
        <v>54</v>
      </c>
      <c r="G96" s="45" t="s">
        <v>119</v>
      </c>
      <c r="H96" s="46">
        <v>5</v>
      </c>
      <c r="I96" s="46">
        <v>0</v>
      </c>
      <c r="J96" s="46">
        <v>0</v>
      </c>
      <c r="K96" s="46">
        <v>0</v>
      </c>
      <c r="L96" s="46">
        <v>0</v>
      </c>
      <c r="M96" s="46">
        <v>0</v>
      </c>
      <c r="N96" s="46">
        <v>0</v>
      </c>
      <c r="O96" s="46">
        <v>0</v>
      </c>
      <c r="P96" s="46">
        <v>0</v>
      </c>
      <c r="Q96" s="46">
        <v>0</v>
      </c>
    </row>
    <row r="97" spans="1:17" ht="15" customHeight="1" x14ac:dyDescent="0.3">
      <c r="A97" s="44">
        <f t="shared" si="1"/>
        <v>90</v>
      </c>
      <c r="B97" s="45" t="s">
        <v>101</v>
      </c>
      <c r="C97" s="45" t="s">
        <v>38</v>
      </c>
      <c r="D97" s="45" t="s">
        <v>290</v>
      </c>
      <c r="E97" s="45" t="s">
        <v>298</v>
      </c>
      <c r="F97" s="46">
        <v>62</v>
      </c>
      <c r="G97" s="45" t="s">
        <v>118</v>
      </c>
      <c r="H97" s="46">
        <v>1</v>
      </c>
      <c r="I97" s="46">
        <v>0</v>
      </c>
      <c r="J97" s="46">
        <v>0</v>
      </c>
      <c r="K97" s="46">
        <v>0</v>
      </c>
      <c r="L97" s="46">
        <v>0</v>
      </c>
      <c r="M97" s="46">
        <v>0</v>
      </c>
      <c r="N97" s="46">
        <v>0</v>
      </c>
      <c r="O97" s="46">
        <v>0</v>
      </c>
      <c r="P97" s="46">
        <v>0</v>
      </c>
      <c r="Q97" s="46">
        <v>0</v>
      </c>
    </row>
    <row r="98" spans="1:17" ht="15" customHeight="1" x14ac:dyDescent="0.3">
      <c r="A98" s="44">
        <f t="shared" si="1"/>
        <v>91</v>
      </c>
      <c r="B98" s="45" t="s">
        <v>309</v>
      </c>
      <c r="C98" s="45" t="s">
        <v>38</v>
      </c>
      <c r="D98" s="45" t="s">
        <v>290</v>
      </c>
      <c r="E98" s="45" t="s">
        <v>292</v>
      </c>
      <c r="F98" s="46">
        <v>3</v>
      </c>
      <c r="G98" s="45" t="s">
        <v>121</v>
      </c>
      <c r="H98" s="46">
        <v>1</v>
      </c>
      <c r="I98" s="46">
        <v>1</v>
      </c>
      <c r="J98" s="46">
        <v>2</v>
      </c>
      <c r="K98" s="46">
        <v>3986.64</v>
      </c>
      <c r="L98" s="46">
        <v>0</v>
      </c>
      <c r="M98" s="46">
        <v>3986.64</v>
      </c>
      <c r="N98" s="46">
        <v>1</v>
      </c>
      <c r="O98" s="46">
        <v>1736.7</v>
      </c>
      <c r="P98" s="46">
        <v>0</v>
      </c>
      <c r="Q98" s="46">
        <v>1736.7</v>
      </c>
    </row>
    <row r="99" spans="1:17" ht="15" customHeight="1" x14ac:dyDescent="0.3">
      <c r="A99" s="44">
        <f t="shared" si="1"/>
        <v>92</v>
      </c>
      <c r="B99" s="45" t="s">
        <v>309</v>
      </c>
      <c r="C99" s="45" t="s">
        <v>38</v>
      </c>
      <c r="D99" s="45" t="s">
        <v>290</v>
      </c>
      <c r="E99" s="45" t="s">
        <v>292</v>
      </c>
      <c r="F99" s="46">
        <v>55</v>
      </c>
      <c r="G99" s="45" t="s">
        <v>119</v>
      </c>
      <c r="H99" s="46">
        <v>1</v>
      </c>
      <c r="I99" s="46">
        <v>0</v>
      </c>
      <c r="J99" s="46">
        <v>0</v>
      </c>
      <c r="K99" s="46">
        <v>0</v>
      </c>
      <c r="L99" s="46">
        <v>0</v>
      </c>
      <c r="M99" s="46">
        <v>0</v>
      </c>
      <c r="N99" s="46">
        <v>0</v>
      </c>
      <c r="O99" s="46">
        <v>0</v>
      </c>
      <c r="P99" s="46">
        <v>0</v>
      </c>
      <c r="Q99" s="46">
        <v>0</v>
      </c>
    </row>
    <row r="100" spans="1:17" ht="15" customHeight="1" x14ac:dyDescent="0.3">
      <c r="A100" s="44">
        <f t="shared" si="1"/>
        <v>93</v>
      </c>
      <c r="B100" s="45" t="s">
        <v>309</v>
      </c>
      <c r="C100" s="45" t="s">
        <v>38</v>
      </c>
      <c r="D100" s="45" t="s">
        <v>290</v>
      </c>
      <c r="E100" s="45" t="s">
        <v>292</v>
      </c>
      <c r="F100" s="46">
        <v>63</v>
      </c>
      <c r="G100" s="45" t="s">
        <v>118</v>
      </c>
      <c r="H100" s="46">
        <v>8</v>
      </c>
      <c r="I100" s="46">
        <v>3</v>
      </c>
      <c r="J100" s="46">
        <v>3</v>
      </c>
      <c r="K100" s="46">
        <v>4996.74</v>
      </c>
      <c r="L100" s="46">
        <v>793.92</v>
      </c>
      <c r="M100" s="46">
        <v>4202.82</v>
      </c>
      <c r="N100" s="46">
        <v>1</v>
      </c>
      <c r="O100" s="46">
        <v>7144.78</v>
      </c>
      <c r="P100" s="46">
        <v>7144.78</v>
      </c>
      <c r="Q100" s="46">
        <v>0</v>
      </c>
    </row>
    <row r="101" spans="1:17" ht="15" customHeight="1" x14ac:dyDescent="0.3">
      <c r="A101" s="44">
        <f t="shared" si="1"/>
        <v>94</v>
      </c>
      <c r="B101" s="45" t="s">
        <v>36</v>
      </c>
      <c r="C101" s="45" t="s">
        <v>38</v>
      </c>
      <c r="D101" s="45" t="s">
        <v>290</v>
      </c>
      <c r="E101" s="45" t="s">
        <v>292</v>
      </c>
      <c r="F101" s="46">
        <v>64</v>
      </c>
      <c r="G101" s="45" t="s">
        <v>118</v>
      </c>
      <c r="H101" s="46">
        <v>4</v>
      </c>
      <c r="I101" s="46">
        <v>4</v>
      </c>
      <c r="J101" s="46">
        <v>8</v>
      </c>
      <c r="K101" s="46">
        <v>8972.2099999999991</v>
      </c>
      <c r="L101" s="46">
        <v>1111.49</v>
      </c>
      <c r="M101" s="46">
        <v>7860.72</v>
      </c>
      <c r="N101" s="46">
        <v>7</v>
      </c>
      <c r="O101" s="46">
        <v>28697.119999999999</v>
      </c>
      <c r="P101" s="46">
        <v>14530.98</v>
      </c>
      <c r="Q101" s="46">
        <v>14166.14</v>
      </c>
    </row>
    <row r="102" spans="1:17" ht="15" customHeight="1" x14ac:dyDescent="0.3">
      <c r="A102" s="44">
        <f t="shared" si="1"/>
        <v>95</v>
      </c>
      <c r="B102" s="45" t="s">
        <v>108</v>
      </c>
      <c r="C102" s="45" t="s">
        <v>38</v>
      </c>
      <c r="D102" s="45" t="s">
        <v>290</v>
      </c>
      <c r="E102" s="45" t="s">
        <v>292</v>
      </c>
      <c r="F102" s="46">
        <v>28</v>
      </c>
      <c r="G102" s="45" t="s">
        <v>119</v>
      </c>
      <c r="H102" s="46">
        <v>1</v>
      </c>
      <c r="I102" s="46">
        <v>0</v>
      </c>
      <c r="J102" s="46">
        <v>0</v>
      </c>
      <c r="K102" s="46">
        <v>0</v>
      </c>
      <c r="L102" s="46">
        <v>0</v>
      </c>
      <c r="M102" s="46">
        <v>0</v>
      </c>
      <c r="N102" s="46">
        <v>2</v>
      </c>
      <c r="O102" s="46">
        <v>4962</v>
      </c>
      <c r="P102" s="46">
        <v>4962</v>
      </c>
      <c r="Q102" s="46">
        <v>0</v>
      </c>
    </row>
    <row r="103" spans="1:17" ht="15" customHeight="1" x14ac:dyDescent="0.3">
      <c r="A103" s="44">
        <f t="shared" si="1"/>
        <v>96</v>
      </c>
      <c r="B103" s="45" t="s">
        <v>108</v>
      </c>
      <c r="C103" s="45" t="s">
        <v>38</v>
      </c>
      <c r="D103" s="45" t="s">
        <v>290</v>
      </c>
      <c r="E103" s="45" t="s">
        <v>292</v>
      </c>
      <c r="F103" s="46">
        <v>65</v>
      </c>
      <c r="G103" s="45" t="s">
        <v>118</v>
      </c>
      <c r="H103" s="46">
        <v>1</v>
      </c>
      <c r="I103" s="46">
        <v>0</v>
      </c>
      <c r="J103" s="46">
        <v>0</v>
      </c>
      <c r="K103" s="46">
        <v>0</v>
      </c>
      <c r="L103" s="46">
        <v>0</v>
      </c>
      <c r="M103" s="46">
        <v>0</v>
      </c>
      <c r="N103" s="46">
        <v>1</v>
      </c>
      <c r="O103" s="46">
        <v>4672.22</v>
      </c>
      <c r="P103" s="46">
        <v>4672.22</v>
      </c>
      <c r="Q103" s="46">
        <v>0</v>
      </c>
    </row>
    <row r="104" spans="1:17" ht="15" customHeight="1" x14ac:dyDescent="0.3">
      <c r="A104" s="44">
        <f t="shared" si="1"/>
        <v>97</v>
      </c>
      <c r="B104" s="45" t="s">
        <v>130</v>
      </c>
      <c r="C104" s="45" t="s">
        <v>38</v>
      </c>
      <c r="D104" s="45" t="s">
        <v>290</v>
      </c>
      <c r="E104" s="45" t="s">
        <v>292</v>
      </c>
      <c r="F104" s="46">
        <v>29</v>
      </c>
      <c r="G104" s="45" t="s">
        <v>119</v>
      </c>
      <c r="H104" s="46">
        <v>3</v>
      </c>
      <c r="I104" s="46">
        <v>0</v>
      </c>
      <c r="J104" s="46">
        <v>0</v>
      </c>
      <c r="K104" s="46">
        <v>0</v>
      </c>
      <c r="L104" s="46">
        <v>0</v>
      </c>
      <c r="M104" s="46">
        <v>0</v>
      </c>
      <c r="N104" s="46">
        <v>3</v>
      </c>
      <c r="O104" s="46">
        <v>3394.21</v>
      </c>
      <c r="P104" s="46">
        <v>3394.21</v>
      </c>
      <c r="Q104" s="46">
        <v>0</v>
      </c>
    </row>
    <row r="105" spans="1:17" ht="15" customHeight="1" x14ac:dyDescent="0.3">
      <c r="A105" s="44">
        <f t="shared" si="1"/>
        <v>98</v>
      </c>
      <c r="B105" s="45" t="s">
        <v>130</v>
      </c>
      <c r="C105" s="45" t="s">
        <v>38</v>
      </c>
      <c r="D105" s="45" t="s">
        <v>290</v>
      </c>
      <c r="E105" s="45" t="s">
        <v>292</v>
      </c>
      <c r="F105" s="46">
        <v>66</v>
      </c>
      <c r="G105" s="45" t="s">
        <v>118</v>
      </c>
      <c r="H105" s="46">
        <v>3</v>
      </c>
      <c r="I105" s="46">
        <v>2</v>
      </c>
      <c r="J105" s="46">
        <v>2</v>
      </c>
      <c r="K105" s="46">
        <v>2116.29</v>
      </c>
      <c r="L105" s="46">
        <v>1123.8900000000001</v>
      </c>
      <c r="M105" s="46">
        <v>992.4</v>
      </c>
      <c r="N105" s="46">
        <v>0</v>
      </c>
      <c r="O105" s="46">
        <v>0</v>
      </c>
      <c r="P105" s="46">
        <v>0</v>
      </c>
      <c r="Q105" s="46">
        <v>0</v>
      </c>
    </row>
    <row r="106" spans="1:17" ht="15" customHeight="1" x14ac:dyDescent="0.3">
      <c r="A106" s="44">
        <f t="shared" si="1"/>
        <v>99</v>
      </c>
      <c r="B106" s="45" t="s">
        <v>99</v>
      </c>
      <c r="C106" s="45" t="s">
        <v>38</v>
      </c>
      <c r="D106" s="45" t="s">
        <v>290</v>
      </c>
      <c r="E106" s="45" t="s">
        <v>301</v>
      </c>
      <c r="F106" s="46">
        <v>5</v>
      </c>
      <c r="G106" s="45" t="s">
        <v>122</v>
      </c>
      <c r="H106" s="46">
        <v>2</v>
      </c>
      <c r="I106" s="46">
        <v>0</v>
      </c>
      <c r="J106" s="46">
        <v>0</v>
      </c>
      <c r="K106" s="46">
        <v>0</v>
      </c>
      <c r="L106" s="46">
        <v>0</v>
      </c>
      <c r="M106" s="46">
        <v>0</v>
      </c>
      <c r="N106" s="46">
        <v>6</v>
      </c>
      <c r="O106" s="46">
        <v>10420.200000000001</v>
      </c>
      <c r="P106" s="46">
        <v>1736.7</v>
      </c>
      <c r="Q106" s="46">
        <v>8683.5</v>
      </c>
    </row>
    <row r="107" spans="1:17" ht="15" customHeight="1" x14ac:dyDescent="0.3">
      <c r="A107" s="44">
        <f t="shared" si="1"/>
        <v>100</v>
      </c>
      <c r="B107" s="45" t="s">
        <v>99</v>
      </c>
      <c r="C107" s="45" t="s">
        <v>38</v>
      </c>
      <c r="D107" s="45" t="s">
        <v>290</v>
      </c>
      <c r="E107" s="45" t="s">
        <v>301</v>
      </c>
      <c r="F107" s="46">
        <v>67</v>
      </c>
      <c r="G107" s="45" t="s">
        <v>118</v>
      </c>
      <c r="H107" s="46">
        <v>2</v>
      </c>
      <c r="I107" s="46">
        <v>2</v>
      </c>
      <c r="J107" s="46">
        <v>3</v>
      </c>
      <c r="K107" s="46">
        <v>2824.27</v>
      </c>
      <c r="L107" s="46">
        <v>1428.34</v>
      </c>
      <c r="M107" s="46">
        <v>1395.93</v>
      </c>
      <c r="N107" s="46">
        <v>6</v>
      </c>
      <c r="O107" s="46">
        <v>14299.49</v>
      </c>
      <c r="P107" s="46">
        <v>14299.49</v>
      </c>
      <c r="Q107" s="46">
        <v>0</v>
      </c>
    </row>
    <row r="108" spans="1:17" ht="15" customHeight="1" x14ac:dyDescent="0.3">
      <c r="A108" s="44">
        <f t="shared" si="1"/>
        <v>101</v>
      </c>
      <c r="B108" s="45" t="s">
        <v>124</v>
      </c>
      <c r="C108" s="45" t="s">
        <v>38</v>
      </c>
      <c r="D108" s="45" t="s">
        <v>290</v>
      </c>
      <c r="E108" s="45" t="s">
        <v>292</v>
      </c>
      <c r="F108" s="46">
        <v>30</v>
      </c>
      <c r="G108" s="45" t="s">
        <v>119</v>
      </c>
      <c r="H108" s="46">
        <v>1</v>
      </c>
      <c r="I108" s="46">
        <v>1</v>
      </c>
      <c r="J108" s="46">
        <v>1</v>
      </c>
      <c r="K108" s="46">
        <v>2232.9</v>
      </c>
      <c r="L108" s="46">
        <v>0</v>
      </c>
      <c r="M108" s="46">
        <v>2232.9</v>
      </c>
      <c r="N108" s="46">
        <v>3</v>
      </c>
      <c r="O108" s="46">
        <v>11233.15</v>
      </c>
      <c r="P108" s="46">
        <v>3542.05</v>
      </c>
      <c r="Q108" s="46">
        <v>7691.1</v>
      </c>
    </row>
    <row r="109" spans="1:17" ht="15" customHeight="1" x14ac:dyDescent="0.3">
      <c r="A109" s="44">
        <f t="shared" si="1"/>
        <v>102</v>
      </c>
      <c r="B109" s="45" t="s">
        <v>310</v>
      </c>
      <c r="C109" s="45" t="s">
        <v>38</v>
      </c>
      <c r="D109" s="45" t="s">
        <v>290</v>
      </c>
      <c r="E109" s="45" t="s">
        <v>292</v>
      </c>
      <c r="F109" s="46">
        <v>69</v>
      </c>
      <c r="G109" s="45" t="s">
        <v>118</v>
      </c>
      <c r="H109" s="46">
        <v>0</v>
      </c>
      <c r="I109" s="46">
        <v>0</v>
      </c>
      <c r="J109" s="46">
        <v>0</v>
      </c>
      <c r="K109" s="46">
        <v>0</v>
      </c>
      <c r="L109" s="46">
        <v>0</v>
      </c>
      <c r="M109" s="46">
        <v>0</v>
      </c>
      <c r="N109" s="46">
        <v>1</v>
      </c>
      <c r="O109" s="46">
        <v>3727.16</v>
      </c>
      <c r="P109" s="46">
        <v>3727.16</v>
      </c>
      <c r="Q109" s="46">
        <v>0</v>
      </c>
    </row>
    <row r="110" spans="1:17" ht="15" customHeight="1" x14ac:dyDescent="0.3">
      <c r="A110" s="44">
        <f>ROW()-7</f>
        <v>103</v>
      </c>
      <c r="B110" s="45" t="s">
        <v>16</v>
      </c>
      <c r="C110" s="45" t="s">
        <v>38</v>
      </c>
      <c r="D110" s="45" t="s">
        <v>290</v>
      </c>
      <c r="E110" s="45" t="s">
        <v>292</v>
      </c>
      <c r="F110" s="46">
        <v>70</v>
      </c>
      <c r="G110" s="45" t="s">
        <v>118</v>
      </c>
      <c r="H110" s="46">
        <v>1</v>
      </c>
      <c r="I110" s="46">
        <v>0</v>
      </c>
      <c r="J110" s="46">
        <v>0</v>
      </c>
      <c r="K110" s="46">
        <v>0</v>
      </c>
      <c r="L110" s="46">
        <v>0</v>
      </c>
      <c r="M110" s="46">
        <v>0</v>
      </c>
      <c r="N110" s="46">
        <v>0</v>
      </c>
      <c r="O110" s="46">
        <v>0</v>
      </c>
      <c r="P110" s="46">
        <v>0</v>
      </c>
      <c r="Q110" s="46">
        <v>0</v>
      </c>
    </row>
    <row r="111" spans="1:17" ht="15" customHeight="1" x14ac:dyDescent="0.3">
      <c r="A111" s="44">
        <f>ROW()-7</f>
        <v>104</v>
      </c>
      <c r="B111" s="45" t="s">
        <v>55</v>
      </c>
      <c r="C111" s="45" t="s">
        <v>38</v>
      </c>
      <c r="D111" s="45" t="s">
        <v>290</v>
      </c>
      <c r="E111" s="45" t="s">
        <v>292</v>
      </c>
      <c r="F111" s="46">
        <v>31</v>
      </c>
      <c r="G111" s="45" t="s">
        <v>119</v>
      </c>
      <c r="H111" s="46">
        <v>1</v>
      </c>
      <c r="I111" s="46">
        <v>0</v>
      </c>
      <c r="J111" s="46">
        <v>0</v>
      </c>
      <c r="K111" s="46">
        <v>0</v>
      </c>
      <c r="L111" s="46">
        <v>0</v>
      </c>
      <c r="M111" s="46">
        <v>0</v>
      </c>
      <c r="N111" s="46">
        <v>3</v>
      </c>
      <c r="O111" s="46">
        <v>5210.1000000000004</v>
      </c>
      <c r="P111" s="46">
        <v>5210.1000000000004</v>
      </c>
      <c r="Q111" s="46">
        <v>0</v>
      </c>
    </row>
    <row r="112" spans="1:17" ht="15" customHeight="1" x14ac:dyDescent="0.3">
      <c r="A112" s="44">
        <f t="shared" si="1"/>
        <v>105</v>
      </c>
      <c r="B112" s="45" t="s">
        <v>55</v>
      </c>
      <c r="C112" s="45" t="s">
        <v>38</v>
      </c>
      <c r="D112" s="45" t="s">
        <v>290</v>
      </c>
      <c r="E112" s="45" t="s">
        <v>292</v>
      </c>
      <c r="F112" s="46">
        <v>71</v>
      </c>
      <c r="G112" s="45" t="s">
        <v>118</v>
      </c>
      <c r="H112" s="46">
        <v>5</v>
      </c>
      <c r="I112" s="46">
        <v>3</v>
      </c>
      <c r="J112" s="46">
        <v>3</v>
      </c>
      <c r="K112" s="46">
        <v>5499.26</v>
      </c>
      <c r="L112" s="46">
        <v>793.92</v>
      </c>
      <c r="M112" s="46">
        <v>4705.34</v>
      </c>
      <c r="N112" s="46">
        <v>3</v>
      </c>
      <c r="O112" s="46">
        <v>8552.26</v>
      </c>
      <c r="P112" s="46">
        <v>5657.23</v>
      </c>
      <c r="Q112" s="46">
        <v>2895.03</v>
      </c>
    </row>
    <row r="113" spans="1:17" ht="15" customHeight="1" x14ac:dyDescent="0.3">
      <c r="A113" s="44">
        <f t="shared" si="1"/>
        <v>106</v>
      </c>
      <c r="B113" s="45" t="s">
        <v>110</v>
      </c>
      <c r="C113" s="45" t="s">
        <v>38</v>
      </c>
      <c r="D113" s="45" t="s">
        <v>290</v>
      </c>
      <c r="E113" s="45" t="s">
        <v>292</v>
      </c>
      <c r="F113" s="46">
        <v>72</v>
      </c>
      <c r="G113" s="45" t="s">
        <v>118</v>
      </c>
      <c r="H113" s="46">
        <v>4</v>
      </c>
      <c r="I113" s="46">
        <v>2</v>
      </c>
      <c r="J113" s="46">
        <v>2</v>
      </c>
      <c r="K113" s="46">
        <v>1855.79</v>
      </c>
      <c r="L113" s="46">
        <v>1111.49</v>
      </c>
      <c r="M113" s="46">
        <v>744.3</v>
      </c>
      <c r="N113" s="46">
        <v>6</v>
      </c>
      <c r="O113" s="46">
        <v>13330.37</v>
      </c>
      <c r="P113" s="46">
        <v>11048.9</v>
      </c>
      <c r="Q113" s="46">
        <v>2281.4699999999998</v>
      </c>
    </row>
    <row r="114" spans="1:17" ht="15" customHeight="1" x14ac:dyDescent="0.3">
      <c r="A114" s="44">
        <f t="shared" si="1"/>
        <v>107</v>
      </c>
      <c r="B114" s="45" t="s">
        <v>17</v>
      </c>
      <c r="C114" s="45" t="s">
        <v>38</v>
      </c>
      <c r="D114" s="45" t="s">
        <v>290</v>
      </c>
      <c r="E114" s="45" t="s">
        <v>306</v>
      </c>
      <c r="F114" s="46">
        <v>73</v>
      </c>
      <c r="G114" s="45" t="s">
        <v>118</v>
      </c>
      <c r="H114" s="46">
        <v>5</v>
      </c>
      <c r="I114" s="46">
        <v>0</v>
      </c>
      <c r="J114" s="46">
        <v>0</v>
      </c>
      <c r="K114" s="46">
        <v>0</v>
      </c>
      <c r="L114" s="46">
        <v>0</v>
      </c>
      <c r="M114" s="46">
        <v>0</v>
      </c>
      <c r="N114" s="46">
        <v>0</v>
      </c>
      <c r="O114" s="46">
        <v>0</v>
      </c>
      <c r="P114" s="46">
        <v>0</v>
      </c>
      <c r="Q114" s="46">
        <v>0</v>
      </c>
    </row>
    <row r="115" spans="1:17" ht="15" customHeight="1" x14ac:dyDescent="0.3">
      <c r="A115" s="44">
        <f t="shared" si="1"/>
        <v>108</v>
      </c>
      <c r="B115" s="45" t="s">
        <v>106</v>
      </c>
      <c r="C115" s="45" t="s">
        <v>38</v>
      </c>
      <c r="D115" s="45" t="s">
        <v>290</v>
      </c>
      <c r="E115" s="45" t="s">
        <v>292</v>
      </c>
      <c r="F115" s="46">
        <v>4</v>
      </c>
      <c r="G115" s="45" t="s">
        <v>121</v>
      </c>
      <c r="H115" s="46">
        <v>0</v>
      </c>
      <c r="I115" s="46">
        <v>0</v>
      </c>
      <c r="J115" s="46">
        <v>0</v>
      </c>
      <c r="K115" s="46">
        <v>0</v>
      </c>
      <c r="L115" s="46">
        <v>0</v>
      </c>
      <c r="M115" s="46">
        <v>0</v>
      </c>
      <c r="N115" s="46">
        <v>3</v>
      </c>
      <c r="O115" s="46">
        <v>7847.04</v>
      </c>
      <c r="P115" s="46">
        <v>2481</v>
      </c>
      <c r="Q115" s="46">
        <v>5366.04</v>
      </c>
    </row>
    <row r="116" spans="1:17" ht="15" customHeight="1" x14ac:dyDescent="0.3">
      <c r="A116" s="44">
        <f t="shared" si="1"/>
        <v>109</v>
      </c>
      <c r="B116" s="45" t="s">
        <v>106</v>
      </c>
      <c r="C116" s="45" t="s">
        <v>38</v>
      </c>
      <c r="D116" s="45" t="s">
        <v>290</v>
      </c>
      <c r="E116" s="45" t="s">
        <v>292</v>
      </c>
      <c r="F116" s="46">
        <v>32</v>
      </c>
      <c r="G116" s="45" t="s">
        <v>119</v>
      </c>
      <c r="H116" s="46">
        <v>2</v>
      </c>
      <c r="I116" s="46">
        <v>0</v>
      </c>
      <c r="J116" s="46">
        <v>0</v>
      </c>
      <c r="K116" s="46">
        <v>0</v>
      </c>
      <c r="L116" s="46">
        <v>0</v>
      </c>
      <c r="M116" s="46">
        <v>0</v>
      </c>
      <c r="N116" s="46">
        <v>1</v>
      </c>
      <c r="O116" s="46">
        <v>3969.6</v>
      </c>
      <c r="P116" s="46">
        <v>3969.6</v>
      </c>
      <c r="Q116" s="46">
        <v>0</v>
      </c>
    </row>
    <row r="117" spans="1:17" ht="15" customHeight="1" x14ac:dyDescent="0.3">
      <c r="A117" s="44">
        <f t="shared" si="1"/>
        <v>110</v>
      </c>
      <c r="B117" s="45" t="s">
        <v>236</v>
      </c>
      <c r="C117" s="45" t="s">
        <v>38</v>
      </c>
      <c r="D117" s="45" t="s">
        <v>290</v>
      </c>
      <c r="E117" s="45" t="s">
        <v>306</v>
      </c>
      <c r="F117" s="46">
        <v>75</v>
      </c>
      <c r="G117" s="45" t="s">
        <v>118</v>
      </c>
      <c r="H117" s="46">
        <v>28</v>
      </c>
      <c r="I117" s="46">
        <v>9</v>
      </c>
      <c r="J117" s="46">
        <v>18</v>
      </c>
      <c r="K117" s="46">
        <v>15114.99</v>
      </c>
      <c r="L117" s="46">
        <v>7558.17</v>
      </c>
      <c r="M117" s="46">
        <v>7556.82</v>
      </c>
      <c r="N117" s="46">
        <v>16</v>
      </c>
      <c r="O117" s="46">
        <v>18021.14</v>
      </c>
      <c r="P117" s="46">
        <v>18021.14</v>
      </c>
      <c r="Q117" s="46">
        <v>0</v>
      </c>
    </row>
    <row r="118" spans="1:17" ht="15" customHeight="1" x14ac:dyDescent="0.3">
      <c r="A118" s="44">
        <f t="shared" si="1"/>
        <v>111</v>
      </c>
      <c r="B118" s="45" t="s">
        <v>18</v>
      </c>
      <c r="C118" s="45" t="s">
        <v>38</v>
      </c>
      <c r="D118" s="45" t="s">
        <v>290</v>
      </c>
      <c r="E118" s="45" t="s">
        <v>292</v>
      </c>
      <c r="F118" s="46">
        <v>33</v>
      </c>
      <c r="G118" s="45" t="s">
        <v>119</v>
      </c>
      <c r="H118" s="46">
        <v>2</v>
      </c>
      <c r="I118" s="46">
        <v>0</v>
      </c>
      <c r="J118" s="46">
        <v>0</v>
      </c>
      <c r="K118" s="46">
        <v>0</v>
      </c>
      <c r="L118" s="46">
        <v>0</v>
      </c>
      <c r="M118" s="46">
        <v>0</v>
      </c>
      <c r="N118" s="46">
        <v>1</v>
      </c>
      <c r="O118" s="46">
        <v>2481</v>
      </c>
      <c r="P118" s="46">
        <v>2481</v>
      </c>
      <c r="Q118" s="46">
        <v>0</v>
      </c>
    </row>
    <row r="119" spans="1:17" ht="15" customHeight="1" x14ac:dyDescent="0.3">
      <c r="A119" s="44">
        <f t="shared" si="1"/>
        <v>112</v>
      </c>
      <c r="B119" s="45" t="s">
        <v>18</v>
      </c>
      <c r="C119" s="45" t="s">
        <v>38</v>
      </c>
      <c r="D119" s="45" t="s">
        <v>290</v>
      </c>
      <c r="E119" s="45" t="s">
        <v>292</v>
      </c>
      <c r="F119" s="46">
        <v>76</v>
      </c>
      <c r="G119" s="45" t="s">
        <v>118</v>
      </c>
      <c r="H119" s="46">
        <v>2</v>
      </c>
      <c r="I119" s="46">
        <v>1</v>
      </c>
      <c r="J119" s="46">
        <v>2</v>
      </c>
      <c r="K119" s="46">
        <v>2108.85</v>
      </c>
      <c r="L119" s="46">
        <v>0</v>
      </c>
      <c r="M119" s="46">
        <v>2108.85</v>
      </c>
      <c r="N119" s="46">
        <v>3</v>
      </c>
      <c r="O119" s="46">
        <v>5503.79</v>
      </c>
      <c r="P119" s="46">
        <v>1350.9</v>
      </c>
      <c r="Q119" s="46">
        <v>4152.8900000000003</v>
      </c>
    </row>
    <row r="120" spans="1:17" ht="15" customHeight="1" x14ac:dyDescent="0.3">
      <c r="A120" s="44">
        <f t="shared" si="1"/>
        <v>113</v>
      </c>
      <c r="B120" s="45" t="s">
        <v>111</v>
      </c>
      <c r="C120" s="45" t="s">
        <v>38</v>
      </c>
      <c r="D120" s="45" t="s">
        <v>290</v>
      </c>
      <c r="E120" s="45" t="s">
        <v>292</v>
      </c>
      <c r="F120" s="46">
        <v>34</v>
      </c>
      <c r="G120" s="45" t="s">
        <v>119</v>
      </c>
      <c r="H120" s="46">
        <v>3</v>
      </c>
      <c r="I120" s="46">
        <v>2</v>
      </c>
      <c r="J120" s="46">
        <v>2</v>
      </c>
      <c r="K120" s="46">
        <v>3969.6</v>
      </c>
      <c r="L120" s="46">
        <v>0</v>
      </c>
      <c r="M120" s="46">
        <v>3969.6</v>
      </c>
      <c r="N120" s="46">
        <v>1</v>
      </c>
      <c r="O120" s="46">
        <v>3225.3</v>
      </c>
      <c r="P120" s="46">
        <v>0</v>
      </c>
      <c r="Q120" s="46">
        <v>3225.3</v>
      </c>
    </row>
    <row r="121" spans="1:17" ht="15" customHeight="1" x14ac:dyDescent="0.3">
      <c r="A121" s="44">
        <f t="shared" si="1"/>
        <v>114</v>
      </c>
      <c r="B121" s="45" t="s">
        <v>111</v>
      </c>
      <c r="C121" s="45" t="s">
        <v>38</v>
      </c>
      <c r="D121" s="45" t="s">
        <v>290</v>
      </c>
      <c r="E121" s="45" t="s">
        <v>292</v>
      </c>
      <c r="F121" s="46">
        <v>79</v>
      </c>
      <c r="G121" s="45" t="s">
        <v>118</v>
      </c>
      <c r="H121" s="46">
        <v>8</v>
      </c>
      <c r="I121" s="46">
        <v>5</v>
      </c>
      <c r="J121" s="46">
        <v>6</v>
      </c>
      <c r="K121" s="46">
        <v>4607.26</v>
      </c>
      <c r="L121" s="46">
        <v>2969.8</v>
      </c>
      <c r="M121" s="46">
        <v>1637.46</v>
      </c>
      <c r="N121" s="46">
        <v>2</v>
      </c>
      <c r="O121" s="46">
        <v>4844.6000000000004</v>
      </c>
      <c r="P121" s="46">
        <v>4844.6000000000004</v>
      </c>
      <c r="Q121" s="46">
        <v>0</v>
      </c>
    </row>
    <row r="122" spans="1:17" ht="15" customHeight="1" x14ac:dyDescent="0.3">
      <c r="A122" s="44">
        <f t="shared" si="1"/>
        <v>115</v>
      </c>
      <c r="B122" s="45" t="s">
        <v>20</v>
      </c>
      <c r="C122" s="45" t="s">
        <v>38</v>
      </c>
      <c r="D122" s="45" t="s">
        <v>290</v>
      </c>
      <c r="E122" s="45" t="s">
        <v>292</v>
      </c>
      <c r="F122" s="46">
        <v>35</v>
      </c>
      <c r="G122" s="45" t="s">
        <v>119</v>
      </c>
      <c r="H122" s="46">
        <v>2</v>
      </c>
      <c r="I122" s="46">
        <v>0</v>
      </c>
      <c r="J122" s="46">
        <v>0</v>
      </c>
      <c r="K122" s="46">
        <v>0</v>
      </c>
      <c r="L122" s="46">
        <v>0</v>
      </c>
      <c r="M122" s="46">
        <v>0</v>
      </c>
      <c r="N122" s="46">
        <v>1</v>
      </c>
      <c r="O122" s="46">
        <v>2481</v>
      </c>
      <c r="P122" s="46">
        <v>2481</v>
      </c>
      <c r="Q122" s="46">
        <v>0</v>
      </c>
    </row>
    <row r="123" spans="1:17" ht="15" customHeight="1" x14ac:dyDescent="0.3">
      <c r="A123" s="44">
        <f t="shared" si="1"/>
        <v>116</v>
      </c>
      <c r="B123" s="45" t="s">
        <v>56</v>
      </c>
      <c r="C123" s="45" t="s">
        <v>38</v>
      </c>
      <c r="D123" s="45" t="s">
        <v>290</v>
      </c>
      <c r="E123" s="45" t="s">
        <v>292</v>
      </c>
      <c r="F123" s="46">
        <v>36</v>
      </c>
      <c r="G123" s="45" t="s">
        <v>119</v>
      </c>
      <c r="H123" s="46">
        <v>1</v>
      </c>
      <c r="I123" s="46">
        <v>0</v>
      </c>
      <c r="J123" s="46">
        <v>0</v>
      </c>
      <c r="K123" s="46">
        <v>0</v>
      </c>
      <c r="L123" s="46">
        <v>0</v>
      </c>
      <c r="M123" s="46">
        <v>0</v>
      </c>
      <c r="N123" s="46">
        <v>1</v>
      </c>
      <c r="O123" s="46">
        <v>3969.6</v>
      </c>
      <c r="P123" s="46">
        <v>3969.6</v>
      </c>
      <c r="Q123" s="46">
        <v>0</v>
      </c>
    </row>
    <row r="124" spans="1:17" ht="15" customHeight="1" x14ac:dyDescent="0.3">
      <c r="A124" s="44">
        <f t="shared" si="1"/>
        <v>117</v>
      </c>
      <c r="B124" s="45" t="s">
        <v>22</v>
      </c>
      <c r="C124" s="45" t="s">
        <v>38</v>
      </c>
      <c r="D124" s="45" t="s">
        <v>290</v>
      </c>
      <c r="E124" s="45" t="s">
        <v>301</v>
      </c>
      <c r="F124" s="46">
        <v>6</v>
      </c>
      <c r="G124" s="45" t="s">
        <v>122</v>
      </c>
      <c r="H124" s="46">
        <v>9</v>
      </c>
      <c r="I124" s="46">
        <v>1</v>
      </c>
      <c r="J124" s="46">
        <v>1</v>
      </c>
      <c r="K124" s="46">
        <v>1736.7</v>
      </c>
      <c r="L124" s="46">
        <v>0</v>
      </c>
      <c r="M124" s="46">
        <v>1736.7</v>
      </c>
      <c r="N124" s="46">
        <v>21</v>
      </c>
      <c r="O124" s="46">
        <v>46394.7</v>
      </c>
      <c r="P124" s="46">
        <v>16622.7</v>
      </c>
      <c r="Q124" s="46">
        <v>29772</v>
      </c>
    </row>
    <row r="125" spans="1:17" ht="15" customHeight="1" x14ac:dyDescent="0.3">
      <c r="A125" s="44">
        <f t="shared" si="1"/>
        <v>118</v>
      </c>
      <c r="B125" s="45" t="s">
        <v>22</v>
      </c>
      <c r="C125" s="45" t="s">
        <v>38</v>
      </c>
      <c r="D125" s="45" t="s">
        <v>290</v>
      </c>
      <c r="E125" s="45" t="s">
        <v>301</v>
      </c>
      <c r="F125" s="46">
        <v>82</v>
      </c>
      <c r="G125" s="45" t="s">
        <v>118</v>
      </c>
      <c r="H125" s="46">
        <v>4</v>
      </c>
      <c r="I125" s="46">
        <v>2</v>
      </c>
      <c r="J125" s="46">
        <v>3</v>
      </c>
      <c r="K125" s="46">
        <v>6168.36</v>
      </c>
      <c r="L125" s="46">
        <v>0</v>
      </c>
      <c r="M125" s="46">
        <v>6168.36</v>
      </c>
      <c r="N125" s="46">
        <v>4</v>
      </c>
      <c r="O125" s="46">
        <v>14246.17</v>
      </c>
      <c r="P125" s="46">
        <v>0</v>
      </c>
      <c r="Q125" s="46">
        <v>14246.17</v>
      </c>
    </row>
    <row r="126" spans="1:17" ht="15" customHeight="1" x14ac:dyDescent="0.3">
      <c r="A126" s="44">
        <f t="shared" si="1"/>
        <v>119</v>
      </c>
      <c r="B126" s="45" t="s">
        <v>280</v>
      </c>
      <c r="C126" s="45" t="s">
        <v>38</v>
      </c>
      <c r="D126" s="45" t="s">
        <v>290</v>
      </c>
      <c r="E126" s="45" t="s">
        <v>295</v>
      </c>
      <c r="F126" s="46">
        <v>113</v>
      </c>
      <c r="G126" s="45" t="s">
        <v>118</v>
      </c>
      <c r="H126" s="46">
        <v>12</v>
      </c>
      <c r="I126" s="46">
        <v>1</v>
      </c>
      <c r="J126" s="46">
        <v>1</v>
      </c>
      <c r="K126" s="46">
        <v>1042.02</v>
      </c>
      <c r="L126" s="46">
        <v>0</v>
      </c>
      <c r="M126" s="46">
        <v>1042.02</v>
      </c>
      <c r="N126" s="46">
        <v>0</v>
      </c>
      <c r="O126" s="46">
        <v>0</v>
      </c>
      <c r="P126" s="46">
        <v>0</v>
      </c>
      <c r="Q126" s="46">
        <v>0</v>
      </c>
    </row>
    <row r="127" spans="1:17" ht="15" customHeight="1" x14ac:dyDescent="0.3">
      <c r="A127" s="44">
        <f t="shared" si="1"/>
        <v>120</v>
      </c>
      <c r="B127" s="45" t="s">
        <v>311</v>
      </c>
      <c r="C127" s="45" t="s">
        <v>38</v>
      </c>
      <c r="D127" s="45" t="s">
        <v>290</v>
      </c>
      <c r="E127" s="45" t="s">
        <v>295</v>
      </c>
      <c r="F127" s="46">
        <v>5</v>
      </c>
      <c r="G127" s="45" t="s">
        <v>121</v>
      </c>
      <c r="H127" s="46">
        <v>1</v>
      </c>
      <c r="I127" s="46">
        <v>0</v>
      </c>
      <c r="J127" s="46">
        <v>0</v>
      </c>
      <c r="K127" s="46">
        <v>0</v>
      </c>
      <c r="L127" s="46">
        <v>0</v>
      </c>
      <c r="M127" s="46">
        <v>0</v>
      </c>
      <c r="N127" s="46">
        <v>12</v>
      </c>
      <c r="O127" s="46">
        <v>20840.400000000001</v>
      </c>
      <c r="P127" s="46">
        <v>6946.8</v>
      </c>
      <c r="Q127" s="46">
        <v>13893.6</v>
      </c>
    </row>
    <row r="128" spans="1:17" ht="15" customHeight="1" x14ac:dyDescent="0.3">
      <c r="A128" s="44">
        <f t="shared" si="1"/>
        <v>121</v>
      </c>
      <c r="B128" s="45" t="s">
        <v>137</v>
      </c>
      <c r="C128" s="45" t="s">
        <v>38</v>
      </c>
      <c r="D128" s="45" t="s">
        <v>290</v>
      </c>
      <c r="E128" s="45" t="s">
        <v>301</v>
      </c>
      <c r="F128" s="46">
        <v>7</v>
      </c>
      <c r="G128" s="45" t="s">
        <v>122</v>
      </c>
      <c r="H128" s="46">
        <v>7</v>
      </c>
      <c r="I128" s="46">
        <v>1</v>
      </c>
      <c r="J128" s="46">
        <v>1</v>
      </c>
      <c r="K128" s="46">
        <v>3225.3</v>
      </c>
      <c r="L128" s="46">
        <v>0</v>
      </c>
      <c r="M128" s="46">
        <v>3225.3</v>
      </c>
      <c r="N128" s="46">
        <v>8</v>
      </c>
      <c r="O128" s="46">
        <v>14637.9</v>
      </c>
      <c r="P128" s="46">
        <v>2481</v>
      </c>
      <c r="Q128" s="46">
        <v>12156.9</v>
      </c>
    </row>
    <row r="129" spans="1:17" ht="15" customHeight="1" x14ac:dyDescent="0.3">
      <c r="A129" s="44">
        <f t="shared" si="1"/>
        <v>122</v>
      </c>
      <c r="B129" s="45" t="s">
        <v>137</v>
      </c>
      <c r="C129" s="45" t="s">
        <v>38</v>
      </c>
      <c r="D129" s="45" t="s">
        <v>290</v>
      </c>
      <c r="E129" s="45" t="s">
        <v>301</v>
      </c>
      <c r="F129" s="46">
        <v>84</v>
      </c>
      <c r="G129" s="45" t="s">
        <v>118</v>
      </c>
      <c r="H129" s="46">
        <v>2</v>
      </c>
      <c r="I129" s="46">
        <v>1</v>
      </c>
      <c r="J129" s="46">
        <v>1</v>
      </c>
      <c r="K129" s="46">
        <v>1984.8</v>
      </c>
      <c r="L129" s="46">
        <v>0</v>
      </c>
      <c r="M129" s="46">
        <v>1984.8</v>
      </c>
      <c r="N129" s="46">
        <v>1</v>
      </c>
      <c r="O129" s="46">
        <v>1781.36</v>
      </c>
      <c r="P129" s="46">
        <v>0</v>
      </c>
      <c r="Q129" s="46">
        <v>1781.36</v>
      </c>
    </row>
    <row r="130" spans="1:17" ht="15" customHeight="1" x14ac:dyDescent="0.3">
      <c r="A130" s="44">
        <f t="shared" si="1"/>
        <v>123</v>
      </c>
      <c r="B130" s="45" t="s">
        <v>312</v>
      </c>
      <c r="C130" s="45" t="s">
        <v>38</v>
      </c>
      <c r="D130" s="45" t="s">
        <v>290</v>
      </c>
      <c r="E130" s="45" t="s">
        <v>292</v>
      </c>
      <c r="F130" s="46">
        <v>37</v>
      </c>
      <c r="G130" s="45" t="s">
        <v>119</v>
      </c>
      <c r="H130" s="46">
        <v>3</v>
      </c>
      <c r="I130" s="46">
        <v>0</v>
      </c>
      <c r="J130" s="46">
        <v>0</v>
      </c>
      <c r="K130" s="46">
        <v>0</v>
      </c>
      <c r="L130" s="46">
        <v>0</v>
      </c>
      <c r="M130" s="46">
        <v>0</v>
      </c>
      <c r="N130" s="46">
        <v>3</v>
      </c>
      <c r="O130" s="46">
        <v>5210.1000000000004</v>
      </c>
      <c r="P130" s="46">
        <v>3473.4</v>
      </c>
      <c r="Q130" s="46">
        <v>1736.7</v>
      </c>
    </row>
    <row r="131" spans="1:17" ht="15" customHeight="1" x14ac:dyDescent="0.3">
      <c r="A131" s="44">
        <f t="shared" si="1"/>
        <v>124</v>
      </c>
      <c r="B131" s="45" t="s">
        <v>312</v>
      </c>
      <c r="C131" s="45" t="s">
        <v>38</v>
      </c>
      <c r="D131" s="45" t="s">
        <v>290</v>
      </c>
      <c r="E131" s="45" t="s">
        <v>292</v>
      </c>
      <c r="F131" s="46">
        <v>85</v>
      </c>
      <c r="G131" s="45" t="s">
        <v>118</v>
      </c>
      <c r="H131" s="46">
        <v>0</v>
      </c>
      <c r="I131" s="46">
        <v>0</v>
      </c>
      <c r="J131" s="46">
        <v>0</v>
      </c>
      <c r="K131" s="46">
        <v>0</v>
      </c>
      <c r="L131" s="46">
        <v>0</v>
      </c>
      <c r="M131" s="46">
        <v>0</v>
      </c>
      <c r="N131" s="46">
        <v>1</v>
      </c>
      <c r="O131" s="46">
        <v>1091.6400000000001</v>
      </c>
      <c r="P131" s="46">
        <v>1091.6400000000001</v>
      </c>
      <c r="Q131" s="46">
        <v>0</v>
      </c>
    </row>
    <row r="132" spans="1:17" ht="15" customHeight="1" x14ac:dyDescent="0.3">
      <c r="A132" s="44">
        <f t="shared" si="1"/>
        <v>125</v>
      </c>
      <c r="B132" s="45" t="s">
        <v>140</v>
      </c>
      <c r="C132" s="45" t="s">
        <v>38</v>
      </c>
      <c r="D132" s="45" t="s">
        <v>290</v>
      </c>
      <c r="E132" s="45" t="s">
        <v>295</v>
      </c>
      <c r="F132" s="46">
        <v>6</v>
      </c>
      <c r="G132" s="45" t="s">
        <v>121</v>
      </c>
      <c r="H132" s="46">
        <v>0</v>
      </c>
      <c r="I132" s="46">
        <v>0</v>
      </c>
      <c r="J132" s="46">
        <v>0</v>
      </c>
      <c r="K132" s="46">
        <v>0</v>
      </c>
      <c r="L132" s="46">
        <v>0</v>
      </c>
      <c r="M132" s="46">
        <v>0</v>
      </c>
      <c r="N132" s="46">
        <v>1</v>
      </c>
      <c r="O132" s="46">
        <v>2729.1</v>
      </c>
      <c r="P132" s="46">
        <v>0</v>
      </c>
      <c r="Q132" s="46">
        <v>2729.1</v>
      </c>
    </row>
    <row r="133" spans="1:17" ht="15" customHeight="1" x14ac:dyDescent="0.3">
      <c r="A133" s="44">
        <f t="shared" si="1"/>
        <v>126</v>
      </c>
      <c r="B133" s="45" t="s">
        <v>57</v>
      </c>
      <c r="C133" s="45" t="s">
        <v>38</v>
      </c>
      <c r="D133" s="45" t="s">
        <v>290</v>
      </c>
      <c r="E133" s="45" t="s">
        <v>292</v>
      </c>
      <c r="F133" s="46">
        <v>38</v>
      </c>
      <c r="G133" s="45" t="s">
        <v>119</v>
      </c>
      <c r="H133" s="46">
        <v>1</v>
      </c>
      <c r="I133" s="46">
        <v>1</v>
      </c>
      <c r="J133" s="46">
        <v>2</v>
      </c>
      <c r="K133" s="46">
        <v>1777.36</v>
      </c>
      <c r="L133" s="46">
        <v>1777.36</v>
      </c>
      <c r="M133" s="46">
        <v>0</v>
      </c>
      <c r="N133" s="46">
        <v>2</v>
      </c>
      <c r="O133" s="46">
        <v>4465.8</v>
      </c>
      <c r="P133" s="46">
        <v>4465.8</v>
      </c>
      <c r="Q133" s="46">
        <v>0</v>
      </c>
    </row>
    <row r="134" spans="1:17" ht="15" customHeight="1" x14ac:dyDescent="0.3">
      <c r="A134" s="44">
        <f t="shared" si="1"/>
        <v>127</v>
      </c>
      <c r="B134" s="45" t="s">
        <v>57</v>
      </c>
      <c r="C134" s="45" t="s">
        <v>38</v>
      </c>
      <c r="D134" s="45" t="s">
        <v>290</v>
      </c>
      <c r="E134" s="45" t="s">
        <v>292</v>
      </c>
      <c r="F134" s="46">
        <v>86</v>
      </c>
      <c r="G134" s="45" t="s">
        <v>118</v>
      </c>
      <c r="H134" s="46">
        <v>1</v>
      </c>
      <c r="I134" s="46">
        <v>1</v>
      </c>
      <c r="J134" s="46">
        <v>2</v>
      </c>
      <c r="K134" s="46">
        <v>958</v>
      </c>
      <c r="L134" s="46">
        <v>958</v>
      </c>
      <c r="M134" s="46">
        <v>0</v>
      </c>
      <c r="N134" s="46">
        <v>6</v>
      </c>
      <c r="O134" s="46">
        <v>15872.81</v>
      </c>
      <c r="P134" s="46">
        <v>7152.64</v>
      </c>
      <c r="Q134" s="46">
        <v>8720.17</v>
      </c>
    </row>
    <row r="135" spans="1:17" ht="15" customHeight="1" x14ac:dyDescent="0.3">
      <c r="A135" s="44">
        <f t="shared" si="1"/>
        <v>128</v>
      </c>
      <c r="B135" s="45" t="s">
        <v>246</v>
      </c>
      <c r="C135" s="45" t="s">
        <v>38</v>
      </c>
      <c r="D135" s="45" t="s">
        <v>290</v>
      </c>
      <c r="E135" s="45" t="s">
        <v>292</v>
      </c>
      <c r="F135" s="46">
        <v>39</v>
      </c>
      <c r="G135" s="45" t="s">
        <v>119</v>
      </c>
      <c r="H135" s="46">
        <v>2</v>
      </c>
      <c r="I135" s="46">
        <v>0</v>
      </c>
      <c r="J135" s="46">
        <v>0</v>
      </c>
      <c r="K135" s="46">
        <v>0</v>
      </c>
      <c r="L135" s="46">
        <v>0</v>
      </c>
      <c r="M135" s="46">
        <v>0</v>
      </c>
      <c r="N135" s="46">
        <v>2</v>
      </c>
      <c r="O135" s="46">
        <v>6450.6</v>
      </c>
      <c r="P135" s="46">
        <v>6450.6</v>
      </c>
      <c r="Q135" s="46">
        <v>0</v>
      </c>
    </row>
    <row r="136" spans="1:17" ht="15" customHeight="1" x14ac:dyDescent="0.3">
      <c r="A136" s="44">
        <f t="shared" si="1"/>
        <v>129</v>
      </c>
      <c r="B136" s="45" t="s">
        <v>246</v>
      </c>
      <c r="C136" s="45" t="s">
        <v>38</v>
      </c>
      <c r="D136" s="45" t="s">
        <v>290</v>
      </c>
      <c r="E136" s="45" t="s">
        <v>292</v>
      </c>
      <c r="F136" s="46">
        <v>87</v>
      </c>
      <c r="G136" s="45" t="s">
        <v>118</v>
      </c>
      <c r="H136" s="46">
        <v>4</v>
      </c>
      <c r="I136" s="46">
        <v>3</v>
      </c>
      <c r="J136" s="46">
        <v>3</v>
      </c>
      <c r="K136" s="46">
        <v>2332.14</v>
      </c>
      <c r="L136" s="46">
        <v>793.92</v>
      </c>
      <c r="M136" s="46">
        <v>1538.22</v>
      </c>
      <c r="N136" s="46">
        <v>1</v>
      </c>
      <c r="O136" s="46">
        <v>6320.6</v>
      </c>
      <c r="P136" s="46">
        <v>6320.6</v>
      </c>
      <c r="Q136" s="46">
        <v>0</v>
      </c>
    </row>
    <row r="137" spans="1:17" ht="15" customHeight="1" x14ac:dyDescent="0.3">
      <c r="A137" s="44">
        <f t="shared" si="1"/>
        <v>130</v>
      </c>
      <c r="B137" s="45" t="s">
        <v>132</v>
      </c>
      <c r="C137" s="45" t="s">
        <v>38</v>
      </c>
      <c r="D137" s="45" t="s">
        <v>290</v>
      </c>
      <c r="E137" s="45" t="s">
        <v>292</v>
      </c>
      <c r="F137" s="46">
        <v>88</v>
      </c>
      <c r="G137" s="45" t="s">
        <v>118</v>
      </c>
      <c r="H137" s="46">
        <v>1</v>
      </c>
      <c r="I137" s="46">
        <v>0</v>
      </c>
      <c r="J137" s="46">
        <v>0</v>
      </c>
      <c r="K137" s="46">
        <v>0</v>
      </c>
      <c r="L137" s="46">
        <v>0</v>
      </c>
      <c r="M137" s="46">
        <v>0</v>
      </c>
      <c r="N137" s="46">
        <v>3</v>
      </c>
      <c r="O137" s="46">
        <v>4945.5</v>
      </c>
      <c r="P137" s="46">
        <v>3089.71</v>
      </c>
      <c r="Q137" s="46">
        <v>1855.79</v>
      </c>
    </row>
    <row r="138" spans="1:17" ht="15" customHeight="1" x14ac:dyDescent="0.3">
      <c r="A138" s="44">
        <f t="shared" si="1"/>
        <v>131</v>
      </c>
      <c r="B138" s="45" t="s">
        <v>113</v>
      </c>
      <c r="C138" s="45" t="s">
        <v>38</v>
      </c>
      <c r="D138" s="45" t="s">
        <v>290</v>
      </c>
      <c r="E138" s="45" t="s">
        <v>292</v>
      </c>
      <c r="F138" s="46">
        <v>92</v>
      </c>
      <c r="G138" s="45" t="s">
        <v>118</v>
      </c>
      <c r="H138" s="46">
        <v>2</v>
      </c>
      <c r="I138" s="46">
        <v>2</v>
      </c>
      <c r="J138" s="46">
        <v>2</v>
      </c>
      <c r="K138" s="46">
        <v>1538.22</v>
      </c>
      <c r="L138" s="46">
        <v>793.92</v>
      </c>
      <c r="M138" s="46">
        <v>744.3</v>
      </c>
      <c r="N138" s="46">
        <v>0</v>
      </c>
      <c r="O138" s="46">
        <v>0</v>
      </c>
      <c r="P138" s="46">
        <v>0</v>
      </c>
      <c r="Q138" s="46">
        <v>0</v>
      </c>
    </row>
    <row r="139" spans="1:17" ht="15" customHeight="1" x14ac:dyDescent="0.3">
      <c r="A139" s="44">
        <f t="shared" si="1"/>
        <v>132</v>
      </c>
      <c r="B139" s="45" t="s">
        <v>66</v>
      </c>
      <c r="C139" s="45" t="s">
        <v>38</v>
      </c>
      <c r="D139" s="45" t="s">
        <v>290</v>
      </c>
      <c r="E139" s="45" t="s">
        <v>292</v>
      </c>
      <c r="F139" s="46">
        <v>93</v>
      </c>
      <c r="G139" s="45" t="s">
        <v>118</v>
      </c>
      <c r="H139" s="46">
        <v>2</v>
      </c>
      <c r="I139" s="46">
        <v>1</v>
      </c>
      <c r="J139" s="46">
        <v>1</v>
      </c>
      <c r="K139" s="46">
        <v>3405.92</v>
      </c>
      <c r="L139" s="46">
        <v>0</v>
      </c>
      <c r="M139" s="46">
        <v>3405.92</v>
      </c>
      <c r="N139" s="46">
        <v>1</v>
      </c>
      <c r="O139" s="46">
        <v>2395.6</v>
      </c>
      <c r="P139" s="46">
        <v>2395.6</v>
      </c>
      <c r="Q139" s="46">
        <v>0</v>
      </c>
    </row>
    <row r="140" spans="1:17" ht="15" customHeight="1" x14ac:dyDescent="0.3">
      <c r="A140" s="44">
        <f t="shared" si="1"/>
        <v>133</v>
      </c>
      <c r="B140" s="45" t="s">
        <v>25</v>
      </c>
      <c r="C140" s="45" t="s">
        <v>38</v>
      </c>
      <c r="D140" s="45" t="s">
        <v>290</v>
      </c>
      <c r="E140" s="45" t="s">
        <v>292</v>
      </c>
      <c r="F140" s="46">
        <v>40</v>
      </c>
      <c r="G140" s="45" t="s">
        <v>119</v>
      </c>
      <c r="H140" s="46">
        <v>3</v>
      </c>
      <c r="I140" s="46">
        <v>1</v>
      </c>
      <c r="J140" s="46">
        <v>1</v>
      </c>
      <c r="K140" s="46">
        <v>2481</v>
      </c>
      <c r="L140" s="46">
        <v>0</v>
      </c>
      <c r="M140" s="46">
        <v>2481</v>
      </c>
      <c r="N140" s="46">
        <v>1</v>
      </c>
      <c r="O140" s="46">
        <v>2729.1</v>
      </c>
      <c r="P140" s="46">
        <v>2729.1</v>
      </c>
      <c r="Q140" s="46">
        <v>0</v>
      </c>
    </row>
    <row r="141" spans="1:17" ht="15" customHeight="1" x14ac:dyDescent="0.3">
      <c r="A141" s="44">
        <f t="shared" si="1"/>
        <v>134</v>
      </c>
      <c r="B141" s="45" t="s">
        <v>25</v>
      </c>
      <c r="C141" s="45" t="s">
        <v>38</v>
      </c>
      <c r="D141" s="45" t="s">
        <v>290</v>
      </c>
      <c r="E141" s="45" t="s">
        <v>292</v>
      </c>
      <c r="F141" s="46">
        <v>94</v>
      </c>
      <c r="G141" s="45" t="s">
        <v>118</v>
      </c>
      <c r="H141" s="46">
        <v>1</v>
      </c>
      <c r="I141" s="46">
        <v>0</v>
      </c>
      <c r="J141" s="46">
        <v>0</v>
      </c>
      <c r="K141" s="46">
        <v>0</v>
      </c>
      <c r="L141" s="46">
        <v>0</v>
      </c>
      <c r="M141" s="46">
        <v>0</v>
      </c>
      <c r="N141" s="46">
        <v>0</v>
      </c>
      <c r="O141" s="46">
        <v>0</v>
      </c>
      <c r="P141" s="46">
        <v>0</v>
      </c>
      <c r="Q141" s="46">
        <v>0</v>
      </c>
    </row>
    <row r="142" spans="1:17" ht="15" customHeight="1" x14ac:dyDescent="0.3">
      <c r="A142" s="44">
        <f t="shared" si="1"/>
        <v>135</v>
      </c>
      <c r="B142" s="45" t="s">
        <v>129</v>
      </c>
      <c r="C142" s="45" t="s">
        <v>38</v>
      </c>
      <c r="D142" s="45" t="s">
        <v>290</v>
      </c>
      <c r="E142" s="45" t="s">
        <v>292</v>
      </c>
      <c r="F142" s="46">
        <v>41</v>
      </c>
      <c r="G142" s="45" t="s">
        <v>119</v>
      </c>
      <c r="H142" s="46">
        <v>2</v>
      </c>
      <c r="I142" s="46">
        <v>2</v>
      </c>
      <c r="J142" s="46">
        <v>3</v>
      </c>
      <c r="K142" s="46">
        <v>3953.67</v>
      </c>
      <c r="L142" s="46">
        <v>3953.67</v>
      </c>
      <c r="M142" s="46">
        <v>0</v>
      </c>
      <c r="N142" s="46">
        <v>0</v>
      </c>
      <c r="O142" s="46">
        <v>0</v>
      </c>
      <c r="P142" s="46">
        <v>0</v>
      </c>
      <c r="Q142" s="46">
        <v>0</v>
      </c>
    </row>
    <row r="143" spans="1:17" ht="15" customHeight="1" x14ac:dyDescent="0.3">
      <c r="A143" s="44">
        <f t="shared" ref="A143:A153" si="2">ROW()-7</f>
        <v>136</v>
      </c>
      <c r="B143" s="45" t="s">
        <v>129</v>
      </c>
      <c r="C143" s="45" t="s">
        <v>38</v>
      </c>
      <c r="D143" s="45" t="s">
        <v>290</v>
      </c>
      <c r="E143" s="45" t="s">
        <v>292</v>
      </c>
      <c r="F143" s="46">
        <v>95</v>
      </c>
      <c r="G143" s="45" t="s">
        <v>118</v>
      </c>
      <c r="H143" s="46">
        <v>10</v>
      </c>
      <c r="I143" s="46">
        <v>8</v>
      </c>
      <c r="J143" s="46">
        <v>12</v>
      </c>
      <c r="K143" s="46">
        <v>7226.66</v>
      </c>
      <c r="L143" s="46">
        <v>5334.1</v>
      </c>
      <c r="M143" s="46">
        <v>1892.56</v>
      </c>
      <c r="N143" s="46">
        <v>4</v>
      </c>
      <c r="O143" s="46">
        <v>19145.72</v>
      </c>
      <c r="P143" s="46">
        <v>8981.2199999999993</v>
      </c>
      <c r="Q143" s="46">
        <v>10164.5</v>
      </c>
    </row>
    <row r="144" spans="1:17" ht="15" customHeight="1" x14ac:dyDescent="0.3">
      <c r="A144" s="44">
        <f t="shared" si="2"/>
        <v>137</v>
      </c>
      <c r="B144" s="45" t="s">
        <v>60</v>
      </c>
      <c r="C144" s="45" t="s">
        <v>38</v>
      </c>
      <c r="D144" s="45" t="s">
        <v>290</v>
      </c>
      <c r="E144" s="45" t="s">
        <v>292</v>
      </c>
      <c r="F144" s="46">
        <v>98</v>
      </c>
      <c r="G144" s="45" t="s">
        <v>118</v>
      </c>
      <c r="H144" s="46">
        <v>7</v>
      </c>
      <c r="I144" s="46">
        <v>4</v>
      </c>
      <c r="J144" s="46">
        <v>5</v>
      </c>
      <c r="K144" s="46">
        <v>5045.76</v>
      </c>
      <c r="L144" s="46">
        <v>1587.84</v>
      </c>
      <c r="M144" s="46">
        <v>3457.92</v>
      </c>
      <c r="N144" s="46">
        <v>0</v>
      </c>
      <c r="O144" s="46">
        <v>0</v>
      </c>
      <c r="P144" s="46">
        <v>0</v>
      </c>
      <c r="Q144" s="46">
        <v>0</v>
      </c>
    </row>
    <row r="145" spans="1:17" ht="15" customHeight="1" x14ac:dyDescent="0.3">
      <c r="A145" s="44">
        <f t="shared" si="2"/>
        <v>138</v>
      </c>
      <c r="B145" s="45" t="s">
        <v>87</v>
      </c>
      <c r="C145" s="45" t="s">
        <v>38</v>
      </c>
      <c r="D145" s="45" t="s">
        <v>290</v>
      </c>
      <c r="E145" s="45" t="s">
        <v>292</v>
      </c>
      <c r="F145" s="46">
        <v>42</v>
      </c>
      <c r="G145" s="45" t="s">
        <v>119</v>
      </c>
      <c r="H145" s="46">
        <v>2</v>
      </c>
      <c r="I145" s="46">
        <v>1</v>
      </c>
      <c r="J145" s="46">
        <v>1</v>
      </c>
      <c r="K145" s="46">
        <v>1736.7</v>
      </c>
      <c r="L145" s="46">
        <v>1736.7</v>
      </c>
      <c r="M145" s="46">
        <v>0</v>
      </c>
      <c r="N145" s="46">
        <v>1</v>
      </c>
      <c r="O145" s="46">
        <v>1736.7</v>
      </c>
      <c r="P145" s="46">
        <v>1736.7</v>
      </c>
      <c r="Q145" s="46">
        <v>0</v>
      </c>
    </row>
    <row r="146" spans="1:17" ht="15" customHeight="1" x14ac:dyDescent="0.3">
      <c r="A146" s="44">
        <f t="shared" si="2"/>
        <v>139</v>
      </c>
      <c r="B146" s="45" t="s">
        <v>87</v>
      </c>
      <c r="C146" s="45" t="s">
        <v>38</v>
      </c>
      <c r="D146" s="45" t="s">
        <v>290</v>
      </c>
      <c r="E146" s="45" t="s">
        <v>292</v>
      </c>
      <c r="F146" s="46">
        <v>99</v>
      </c>
      <c r="G146" s="45" t="s">
        <v>118</v>
      </c>
      <c r="H146" s="46">
        <v>1</v>
      </c>
      <c r="I146" s="46">
        <v>0</v>
      </c>
      <c r="J146" s="46">
        <v>0</v>
      </c>
      <c r="K146" s="46">
        <v>0</v>
      </c>
      <c r="L146" s="46">
        <v>0</v>
      </c>
      <c r="M146" s="46">
        <v>0</v>
      </c>
      <c r="N146" s="46">
        <v>0</v>
      </c>
      <c r="O146" s="46">
        <v>0</v>
      </c>
      <c r="P146" s="46">
        <v>0</v>
      </c>
      <c r="Q146" s="46">
        <v>0</v>
      </c>
    </row>
    <row r="147" spans="1:17" ht="15" customHeight="1" x14ac:dyDescent="0.3">
      <c r="A147" s="44">
        <f t="shared" si="2"/>
        <v>140</v>
      </c>
      <c r="B147" s="45" t="s">
        <v>58</v>
      </c>
      <c r="C147" s="45" t="s">
        <v>38</v>
      </c>
      <c r="D147" s="45" t="s">
        <v>290</v>
      </c>
      <c r="E147" s="45" t="s">
        <v>292</v>
      </c>
      <c r="F147" s="46">
        <v>43</v>
      </c>
      <c r="G147" s="45" t="s">
        <v>119</v>
      </c>
      <c r="H147" s="46">
        <v>4</v>
      </c>
      <c r="I147" s="46">
        <v>2</v>
      </c>
      <c r="J147" s="46">
        <v>2</v>
      </c>
      <c r="K147" s="46">
        <v>7443</v>
      </c>
      <c r="L147" s="46">
        <v>4217.7</v>
      </c>
      <c r="M147" s="46">
        <v>3225.3</v>
      </c>
      <c r="N147" s="46">
        <v>6</v>
      </c>
      <c r="O147" s="46">
        <v>17096.12</v>
      </c>
      <c r="P147" s="46">
        <v>13126.52</v>
      </c>
      <c r="Q147" s="46">
        <v>3969.6</v>
      </c>
    </row>
    <row r="148" spans="1:17" ht="15" customHeight="1" x14ac:dyDescent="0.3">
      <c r="A148" s="44">
        <f t="shared" si="2"/>
        <v>141</v>
      </c>
      <c r="B148" s="45" t="s">
        <v>58</v>
      </c>
      <c r="C148" s="45" t="s">
        <v>38</v>
      </c>
      <c r="D148" s="45" t="s">
        <v>290</v>
      </c>
      <c r="E148" s="45" t="s">
        <v>292</v>
      </c>
      <c r="F148" s="46">
        <v>100</v>
      </c>
      <c r="G148" s="45" t="s">
        <v>118</v>
      </c>
      <c r="H148" s="46">
        <v>3</v>
      </c>
      <c r="I148" s="46">
        <v>2</v>
      </c>
      <c r="J148" s="46">
        <v>3</v>
      </c>
      <c r="K148" s="46">
        <v>2670.8</v>
      </c>
      <c r="L148" s="46">
        <v>2108.85</v>
      </c>
      <c r="M148" s="46">
        <v>561.95000000000005</v>
      </c>
      <c r="N148" s="46">
        <v>6</v>
      </c>
      <c r="O148" s="46">
        <v>14929.53</v>
      </c>
      <c r="P148" s="46">
        <v>12820.68</v>
      </c>
      <c r="Q148" s="46">
        <v>2108.85</v>
      </c>
    </row>
    <row r="149" spans="1:17" ht="15" customHeight="1" x14ac:dyDescent="0.3">
      <c r="A149" s="44">
        <f t="shared" si="2"/>
        <v>142</v>
      </c>
      <c r="B149" s="45" t="s">
        <v>152</v>
      </c>
      <c r="C149" s="45" t="s">
        <v>38</v>
      </c>
      <c r="D149" s="45" t="s">
        <v>290</v>
      </c>
      <c r="E149" s="45" t="s">
        <v>292</v>
      </c>
      <c r="F149" s="46">
        <v>44</v>
      </c>
      <c r="G149" s="45" t="s">
        <v>119</v>
      </c>
      <c r="H149" s="46">
        <v>2</v>
      </c>
      <c r="I149" s="46">
        <v>0</v>
      </c>
      <c r="J149" s="46">
        <v>0</v>
      </c>
      <c r="K149" s="46">
        <v>0</v>
      </c>
      <c r="L149" s="46">
        <v>0</v>
      </c>
      <c r="M149" s="46">
        <v>0</v>
      </c>
      <c r="N149" s="46">
        <v>1</v>
      </c>
      <c r="O149" s="46">
        <v>5458.2</v>
      </c>
      <c r="P149" s="46">
        <v>5458.2</v>
      </c>
      <c r="Q149" s="46">
        <v>0</v>
      </c>
    </row>
    <row r="150" spans="1:17" ht="15" customHeight="1" x14ac:dyDescent="0.3">
      <c r="A150" s="44">
        <f t="shared" si="2"/>
        <v>143</v>
      </c>
      <c r="B150" s="45" t="s">
        <v>152</v>
      </c>
      <c r="C150" s="45" t="s">
        <v>38</v>
      </c>
      <c r="D150" s="45" t="s">
        <v>290</v>
      </c>
      <c r="E150" s="45" t="s">
        <v>292</v>
      </c>
      <c r="F150" s="46">
        <v>102</v>
      </c>
      <c r="G150" s="45" t="s">
        <v>118</v>
      </c>
      <c r="H150" s="46">
        <v>1</v>
      </c>
      <c r="I150" s="46">
        <v>1</v>
      </c>
      <c r="J150" s="46">
        <v>2</v>
      </c>
      <c r="K150" s="46">
        <v>3538.22</v>
      </c>
      <c r="L150" s="46">
        <v>0</v>
      </c>
      <c r="M150" s="46">
        <v>3538.22</v>
      </c>
      <c r="N150" s="46">
        <v>1</v>
      </c>
      <c r="O150" s="46">
        <v>3542.87</v>
      </c>
      <c r="P150" s="46">
        <v>3542.87</v>
      </c>
      <c r="Q150" s="46">
        <v>0</v>
      </c>
    </row>
    <row r="151" spans="1:17" ht="15" customHeight="1" x14ac:dyDescent="0.3">
      <c r="A151" s="44">
        <f t="shared" si="2"/>
        <v>144</v>
      </c>
      <c r="B151" s="45" t="s">
        <v>259</v>
      </c>
      <c r="C151" s="45" t="s">
        <v>38</v>
      </c>
      <c r="D151" s="45" t="s">
        <v>290</v>
      </c>
      <c r="E151" s="45" t="s">
        <v>292</v>
      </c>
      <c r="F151" s="46">
        <v>105</v>
      </c>
      <c r="G151" s="45" t="s">
        <v>118</v>
      </c>
      <c r="H151" s="46">
        <v>1</v>
      </c>
      <c r="I151" s="46">
        <v>1</v>
      </c>
      <c r="J151" s="46">
        <v>1</v>
      </c>
      <c r="K151" s="46">
        <v>372.15</v>
      </c>
      <c r="L151" s="46">
        <v>372.15</v>
      </c>
      <c r="M151" s="46">
        <v>0</v>
      </c>
      <c r="N151" s="46">
        <v>5</v>
      </c>
      <c r="O151" s="46">
        <v>10118.719999999999</v>
      </c>
      <c r="P151" s="46">
        <v>6843.8</v>
      </c>
      <c r="Q151" s="46">
        <v>3274.92</v>
      </c>
    </row>
    <row r="152" spans="1:17" ht="15" customHeight="1" x14ac:dyDescent="0.3">
      <c r="A152" s="44">
        <f t="shared" si="2"/>
        <v>145</v>
      </c>
      <c r="B152" s="45" t="s">
        <v>26</v>
      </c>
      <c r="C152" s="45" t="s">
        <v>307</v>
      </c>
      <c r="D152" s="45" t="s">
        <v>313</v>
      </c>
      <c r="E152" s="45" t="s">
        <v>294</v>
      </c>
      <c r="F152" s="46">
        <v>12</v>
      </c>
      <c r="G152" s="45" t="s">
        <v>121</v>
      </c>
      <c r="H152" s="46">
        <v>1</v>
      </c>
      <c r="I152" s="46">
        <v>0</v>
      </c>
      <c r="J152" s="46">
        <v>0</v>
      </c>
      <c r="K152" s="46">
        <v>0</v>
      </c>
      <c r="L152" s="46">
        <v>0</v>
      </c>
      <c r="M152" s="46">
        <v>0</v>
      </c>
      <c r="N152" s="46">
        <v>0</v>
      </c>
      <c r="O152" s="46">
        <v>0</v>
      </c>
      <c r="P152" s="46">
        <v>0</v>
      </c>
      <c r="Q152" s="46">
        <v>0</v>
      </c>
    </row>
    <row r="153" spans="1:17" ht="15" customHeight="1" x14ac:dyDescent="0.3">
      <c r="A153" s="44">
        <f t="shared" si="2"/>
        <v>146</v>
      </c>
      <c r="B153" s="45" t="s">
        <v>26</v>
      </c>
      <c r="C153" s="45" t="s">
        <v>307</v>
      </c>
      <c r="D153" s="45" t="s">
        <v>313</v>
      </c>
      <c r="E153" s="45" t="s">
        <v>294</v>
      </c>
      <c r="F153" s="46">
        <v>106</v>
      </c>
      <c r="G153" s="45" t="s">
        <v>118</v>
      </c>
      <c r="H153" s="46">
        <v>7</v>
      </c>
      <c r="I153" s="46">
        <v>2</v>
      </c>
      <c r="J153" s="46">
        <v>4</v>
      </c>
      <c r="K153" s="46">
        <v>1998.46</v>
      </c>
      <c r="L153" s="46">
        <v>981.29</v>
      </c>
      <c r="M153" s="46">
        <v>1017.17</v>
      </c>
      <c r="N153" s="46">
        <v>5</v>
      </c>
      <c r="O153" s="46">
        <v>2455.4899999999998</v>
      </c>
      <c r="P153" s="46">
        <v>2455.4899999999998</v>
      </c>
      <c r="Q153" s="46">
        <v>0</v>
      </c>
    </row>
    <row r="154" spans="1:17" s="49" customFormat="1" ht="15" customHeight="1" x14ac:dyDescent="0.3">
      <c r="A154" s="47"/>
      <c r="B154" s="48" t="s">
        <v>290</v>
      </c>
      <c r="C154" s="48" t="s">
        <v>290</v>
      </c>
      <c r="D154" s="48" t="s">
        <v>290</v>
      </c>
      <c r="E154" s="48" t="s">
        <v>290</v>
      </c>
      <c r="F154" s="48" t="s">
        <v>290</v>
      </c>
      <c r="G154" s="48" t="s">
        <v>290</v>
      </c>
      <c r="H154" s="48" t="s">
        <v>314</v>
      </c>
      <c r="I154" s="48" t="s">
        <v>315</v>
      </c>
      <c r="J154" s="48" t="s">
        <v>316</v>
      </c>
      <c r="K154" s="48" t="s">
        <v>317</v>
      </c>
      <c r="L154" s="48" t="s">
        <v>318</v>
      </c>
      <c r="M154" s="48" t="s">
        <v>319</v>
      </c>
      <c r="N154" s="48" t="s">
        <v>320</v>
      </c>
      <c r="O154" s="48" t="s">
        <v>321</v>
      </c>
      <c r="P154" s="48" t="s">
        <v>322</v>
      </c>
      <c r="Q154" s="48" t="s">
        <v>323</v>
      </c>
    </row>
  </sheetData>
  <mergeCells count="7">
    <mergeCell ref="A1:Q1"/>
    <mergeCell ref="A2:Q2"/>
    <mergeCell ref="A3:Q3"/>
    <mergeCell ref="A5:A6"/>
    <mergeCell ref="B5:G5"/>
    <mergeCell ref="H5:M5"/>
    <mergeCell ref="N5:Q5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56"/>
  <sheetViews>
    <sheetView topLeftCell="A76" workbookViewId="0">
      <selection activeCell="J21" sqref="J21"/>
    </sheetView>
  </sheetViews>
  <sheetFormatPr defaultRowHeight="14.4" x14ac:dyDescent="0.3"/>
  <cols>
    <col min="1" max="1" width="4.33203125" customWidth="1"/>
    <col min="2" max="2" width="33.44140625" customWidth="1"/>
    <col min="3" max="3" width="12.5546875" customWidth="1"/>
    <col min="4" max="4" width="13.44140625" customWidth="1"/>
    <col min="5" max="5" width="18.33203125" customWidth="1"/>
    <col min="6" max="6" width="15.6640625" customWidth="1"/>
    <col min="7" max="7" width="19" customWidth="1"/>
    <col min="8" max="8" width="18.44140625" customWidth="1"/>
    <col min="9" max="9" width="11.88671875" customWidth="1"/>
    <col min="10" max="10" width="11.21875" customWidth="1"/>
    <col min="11" max="11" width="15.33203125" customWidth="1"/>
    <col min="12" max="12" width="13.44140625" customWidth="1"/>
    <col min="13" max="13" width="15.33203125" customWidth="1"/>
    <col min="14" max="14" width="12.88671875" customWidth="1"/>
    <col min="15" max="15" width="14.44140625" customWidth="1"/>
    <col min="16" max="17" width="13.44140625" customWidth="1"/>
  </cols>
  <sheetData>
    <row r="1" spans="1:17" x14ac:dyDescent="0.3">
      <c r="A1" s="86" t="s">
        <v>157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</row>
    <row r="2" spans="1:17" x14ac:dyDescent="0.3">
      <c r="A2" s="87" t="s">
        <v>324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</row>
    <row r="3" spans="1:17" x14ac:dyDescent="0.3">
      <c r="A3" s="88" t="s">
        <v>67</v>
      </c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  <c r="Q3" s="88"/>
    </row>
    <row r="4" spans="1:17" x14ac:dyDescent="0.3">
      <c r="A4" s="7"/>
      <c r="B4" s="8"/>
      <c r="C4" s="8"/>
      <c r="D4" s="8"/>
      <c r="E4" s="8"/>
      <c r="F4" s="29"/>
      <c r="G4" s="8"/>
      <c r="H4" s="1"/>
      <c r="I4" s="1"/>
      <c r="J4" s="1"/>
      <c r="K4" s="8"/>
      <c r="L4" s="8"/>
      <c r="M4" s="8"/>
      <c r="N4" s="1"/>
      <c r="O4" s="8"/>
      <c r="P4" s="8"/>
      <c r="Q4" s="8"/>
    </row>
    <row r="5" spans="1:17" x14ac:dyDescent="0.3">
      <c r="A5" s="89" t="s">
        <v>0</v>
      </c>
      <c r="B5" s="91" t="s">
        <v>80</v>
      </c>
      <c r="C5" s="91"/>
      <c r="D5" s="91"/>
      <c r="E5" s="91"/>
      <c r="F5" s="91"/>
      <c r="G5" s="91"/>
      <c r="H5" s="92" t="s">
        <v>158</v>
      </c>
      <c r="I5" s="93"/>
      <c r="J5" s="93"/>
      <c r="K5" s="93"/>
      <c r="L5" s="93"/>
      <c r="M5" s="93"/>
      <c r="N5" s="92" t="s">
        <v>289</v>
      </c>
      <c r="O5" s="93"/>
      <c r="P5" s="93"/>
      <c r="Q5" s="94"/>
    </row>
    <row r="6" spans="1:17" ht="124.2" x14ac:dyDescent="0.3">
      <c r="A6" s="95"/>
      <c r="B6" s="9" t="s">
        <v>68</v>
      </c>
      <c r="C6" s="9" t="s">
        <v>69</v>
      </c>
      <c r="D6" s="9" t="s">
        <v>70</v>
      </c>
      <c r="E6" s="9" t="s">
        <v>71</v>
      </c>
      <c r="F6" s="30" t="s">
        <v>81</v>
      </c>
      <c r="G6" s="25" t="s">
        <v>82</v>
      </c>
      <c r="H6" s="36" t="s">
        <v>72</v>
      </c>
      <c r="I6" s="37" t="s">
        <v>73</v>
      </c>
      <c r="J6" s="37" t="s">
        <v>74</v>
      </c>
      <c r="K6" s="38" t="s">
        <v>75</v>
      </c>
      <c r="L6" s="38" t="s">
        <v>76</v>
      </c>
      <c r="M6" s="38" t="s">
        <v>77</v>
      </c>
      <c r="N6" s="39" t="s">
        <v>83</v>
      </c>
      <c r="O6" s="39" t="s">
        <v>84</v>
      </c>
      <c r="P6" s="39" t="s">
        <v>85</v>
      </c>
      <c r="Q6" s="40" t="s">
        <v>86</v>
      </c>
    </row>
    <row r="7" spans="1:17" x14ac:dyDescent="0.3">
      <c r="A7" s="41">
        <v>1</v>
      </c>
      <c r="B7" s="41">
        <v>2</v>
      </c>
      <c r="C7" s="41">
        <v>3</v>
      </c>
      <c r="D7" s="41">
        <v>4</v>
      </c>
      <c r="E7" s="41">
        <v>5</v>
      </c>
      <c r="F7" s="42">
        <v>6</v>
      </c>
      <c r="G7" s="43">
        <v>7</v>
      </c>
      <c r="H7" s="43">
        <v>8</v>
      </c>
      <c r="I7" s="43">
        <v>9</v>
      </c>
      <c r="J7" s="43">
        <v>10</v>
      </c>
      <c r="K7" s="43">
        <v>11</v>
      </c>
      <c r="L7" s="43">
        <v>12</v>
      </c>
      <c r="M7" s="43">
        <v>13</v>
      </c>
      <c r="N7" s="43">
        <v>14</v>
      </c>
      <c r="O7" s="43">
        <v>15</v>
      </c>
      <c r="P7" s="43">
        <v>16</v>
      </c>
      <c r="Q7" s="43">
        <v>17</v>
      </c>
    </row>
    <row r="8" spans="1:17" ht="15" customHeight="1" x14ac:dyDescent="0.3">
      <c r="A8" s="44">
        <f t="shared" ref="A8:A71" si="0">ROW()-7</f>
        <v>1</v>
      </c>
      <c r="B8" s="45" t="s">
        <v>125</v>
      </c>
      <c r="C8" s="45" t="s">
        <v>38</v>
      </c>
      <c r="D8" s="45" t="s">
        <v>290</v>
      </c>
      <c r="E8" s="45" t="s">
        <v>291</v>
      </c>
      <c r="F8" s="46">
        <v>1</v>
      </c>
      <c r="G8" s="45" t="s">
        <v>118</v>
      </c>
      <c r="H8" s="46">
        <v>2</v>
      </c>
      <c r="I8" s="46">
        <v>1</v>
      </c>
      <c r="J8" s="46">
        <v>1</v>
      </c>
      <c r="K8" s="46">
        <v>744.3</v>
      </c>
      <c r="L8" s="46">
        <v>0</v>
      </c>
      <c r="M8" s="46">
        <v>744.3</v>
      </c>
      <c r="N8" s="46">
        <v>2</v>
      </c>
      <c r="O8" s="46">
        <v>8873.52</v>
      </c>
      <c r="P8" s="46">
        <v>8873.52</v>
      </c>
      <c r="Q8" s="46">
        <v>0</v>
      </c>
    </row>
    <row r="9" spans="1:17" ht="15" customHeight="1" x14ac:dyDescent="0.3">
      <c r="A9" s="44">
        <f t="shared" si="0"/>
        <v>2</v>
      </c>
      <c r="B9" s="45" t="s">
        <v>125</v>
      </c>
      <c r="C9" s="45" t="s">
        <v>38</v>
      </c>
      <c r="D9" s="45" t="s">
        <v>290</v>
      </c>
      <c r="E9" s="45" t="s">
        <v>291</v>
      </c>
      <c r="F9" s="46">
        <v>2</v>
      </c>
      <c r="G9" s="45" t="s">
        <v>119</v>
      </c>
      <c r="H9" s="46">
        <v>6</v>
      </c>
      <c r="I9" s="46">
        <v>1</v>
      </c>
      <c r="J9" s="46">
        <v>1</v>
      </c>
      <c r="K9" s="46">
        <v>2481</v>
      </c>
      <c r="L9" s="46">
        <v>0</v>
      </c>
      <c r="M9" s="46">
        <v>2481</v>
      </c>
      <c r="N9" s="46">
        <v>2</v>
      </c>
      <c r="O9" s="46">
        <v>4838.0600000000004</v>
      </c>
      <c r="P9" s="46">
        <v>4838.0600000000004</v>
      </c>
      <c r="Q9" s="46">
        <v>0</v>
      </c>
    </row>
    <row r="10" spans="1:17" ht="15" customHeight="1" x14ac:dyDescent="0.3">
      <c r="A10" s="44">
        <f t="shared" si="0"/>
        <v>3</v>
      </c>
      <c r="B10" s="45" t="s">
        <v>142</v>
      </c>
      <c r="C10" s="45" t="s">
        <v>38</v>
      </c>
      <c r="D10" s="45" t="s">
        <v>290</v>
      </c>
      <c r="E10" s="45" t="s">
        <v>292</v>
      </c>
      <c r="F10" s="46">
        <v>1</v>
      </c>
      <c r="G10" s="45" t="s">
        <v>119</v>
      </c>
      <c r="H10" s="46">
        <v>4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1</v>
      </c>
      <c r="O10" s="46">
        <v>6946.8</v>
      </c>
      <c r="P10" s="46">
        <v>6946.8</v>
      </c>
      <c r="Q10" s="46">
        <v>0</v>
      </c>
    </row>
    <row r="11" spans="1:17" ht="15" customHeight="1" x14ac:dyDescent="0.3">
      <c r="A11" s="44">
        <f t="shared" si="0"/>
        <v>4</v>
      </c>
      <c r="B11" s="45" t="s">
        <v>142</v>
      </c>
      <c r="C11" s="45" t="s">
        <v>38</v>
      </c>
      <c r="D11" s="45" t="s">
        <v>290</v>
      </c>
      <c r="E11" s="45" t="s">
        <v>292</v>
      </c>
      <c r="F11" s="46">
        <v>2</v>
      </c>
      <c r="G11" s="45" t="s">
        <v>118</v>
      </c>
      <c r="H11" s="46">
        <v>16</v>
      </c>
      <c r="I11" s="46">
        <v>5</v>
      </c>
      <c r="J11" s="46">
        <v>9</v>
      </c>
      <c r="K11" s="46">
        <v>6516.52</v>
      </c>
      <c r="L11" s="46">
        <v>0</v>
      </c>
      <c r="M11" s="46">
        <v>6516.52</v>
      </c>
      <c r="N11" s="46">
        <v>2</v>
      </c>
      <c r="O11" s="46">
        <v>1164.33</v>
      </c>
      <c r="P11" s="46">
        <v>0</v>
      </c>
      <c r="Q11" s="46">
        <v>1164.33</v>
      </c>
    </row>
    <row r="12" spans="1:17" ht="15" customHeight="1" x14ac:dyDescent="0.3">
      <c r="A12" s="44">
        <f t="shared" si="0"/>
        <v>5</v>
      </c>
      <c r="B12" s="45" t="s">
        <v>103</v>
      </c>
      <c r="C12" s="45" t="s">
        <v>38</v>
      </c>
      <c r="D12" s="45" t="s">
        <v>290</v>
      </c>
      <c r="E12" s="45" t="s">
        <v>293</v>
      </c>
      <c r="F12" s="46">
        <v>3</v>
      </c>
      <c r="G12" s="45" t="s">
        <v>118</v>
      </c>
      <c r="H12" s="46">
        <v>5</v>
      </c>
      <c r="I12" s="46">
        <v>3</v>
      </c>
      <c r="J12" s="46">
        <v>5</v>
      </c>
      <c r="K12" s="46">
        <v>2621.9</v>
      </c>
      <c r="L12" s="46">
        <v>927.28</v>
      </c>
      <c r="M12" s="46">
        <v>1694.62</v>
      </c>
      <c r="N12" s="46">
        <v>5</v>
      </c>
      <c r="O12" s="46">
        <v>10199.61</v>
      </c>
      <c r="P12" s="46">
        <v>10199.61</v>
      </c>
      <c r="Q12" s="46">
        <v>0</v>
      </c>
    </row>
    <row r="13" spans="1:17" ht="15" customHeight="1" x14ac:dyDescent="0.3">
      <c r="A13" s="44">
        <f t="shared" si="0"/>
        <v>6</v>
      </c>
      <c r="B13" s="45" t="s">
        <v>103</v>
      </c>
      <c r="C13" s="45" t="s">
        <v>38</v>
      </c>
      <c r="D13" s="45" t="s">
        <v>290</v>
      </c>
      <c r="E13" s="45" t="s">
        <v>293</v>
      </c>
      <c r="F13" s="46">
        <v>3</v>
      </c>
      <c r="G13" s="45" t="s">
        <v>119</v>
      </c>
      <c r="H13" s="46">
        <v>1</v>
      </c>
      <c r="I13" s="46">
        <v>1</v>
      </c>
      <c r="J13" s="46">
        <v>1</v>
      </c>
      <c r="K13" s="46">
        <v>744.3</v>
      </c>
      <c r="L13" s="46">
        <v>744.3</v>
      </c>
      <c r="M13" s="46">
        <v>0</v>
      </c>
      <c r="N13" s="46">
        <v>1</v>
      </c>
      <c r="O13" s="46">
        <v>2481</v>
      </c>
      <c r="P13" s="46">
        <v>2481</v>
      </c>
      <c r="Q13" s="46">
        <v>0</v>
      </c>
    </row>
    <row r="14" spans="1:17" ht="15" customHeight="1" x14ac:dyDescent="0.3">
      <c r="A14" s="44">
        <f t="shared" si="0"/>
        <v>7</v>
      </c>
      <c r="B14" s="45" t="s">
        <v>146</v>
      </c>
      <c r="C14" s="45" t="s">
        <v>38</v>
      </c>
      <c r="D14" s="45" t="s">
        <v>290</v>
      </c>
      <c r="E14" s="45" t="s">
        <v>292</v>
      </c>
      <c r="F14" s="46">
        <v>4</v>
      </c>
      <c r="G14" s="45" t="s">
        <v>118</v>
      </c>
      <c r="H14" s="46">
        <v>8</v>
      </c>
      <c r="I14" s="46">
        <v>1</v>
      </c>
      <c r="J14" s="46">
        <v>1</v>
      </c>
      <c r="K14" s="46">
        <v>793.92</v>
      </c>
      <c r="L14" s="46">
        <v>793.92</v>
      </c>
      <c r="M14" s="46">
        <v>0</v>
      </c>
      <c r="N14" s="46">
        <v>2</v>
      </c>
      <c r="O14" s="46">
        <v>15857.14</v>
      </c>
      <c r="P14" s="46">
        <v>15857.14</v>
      </c>
      <c r="Q14" s="46">
        <v>0</v>
      </c>
    </row>
    <row r="15" spans="1:17" ht="15" customHeight="1" x14ac:dyDescent="0.3">
      <c r="A15" s="44">
        <f t="shared" si="0"/>
        <v>8</v>
      </c>
      <c r="B15" s="45" t="s">
        <v>146</v>
      </c>
      <c r="C15" s="45" t="s">
        <v>38</v>
      </c>
      <c r="D15" s="45" t="s">
        <v>290</v>
      </c>
      <c r="E15" s="45" t="s">
        <v>292</v>
      </c>
      <c r="F15" s="46">
        <v>4</v>
      </c>
      <c r="G15" s="45" t="s">
        <v>119</v>
      </c>
      <c r="H15" s="46">
        <v>1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4</v>
      </c>
      <c r="O15" s="46">
        <v>19650</v>
      </c>
      <c r="P15" s="46">
        <v>8733.6</v>
      </c>
      <c r="Q15" s="46">
        <v>10916.4</v>
      </c>
    </row>
    <row r="16" spans="1:17" ht="15" customHeight="1" x14ac:dyDescent="0.3">
      <c r="A16" s="44">
        <f t="shared" si="0"/>
        <v>9</v>
      </c>
      <c r="B16" s="45" t="s">
        <v>136</v>
      </c>
      <c r="C16" s="45" t="s">
        <v>38</v>
      </c>
      <c r="D16" s="45" t="s">
        <v>290</v>
      </c>
      <c r="E16" s="45" t="s">
        <v>294</v>
      </c>
      <c r="F16" s="46">
        <v>1</v>
      </c>
      <c r="G16" s="45" t="s">
        <v>121</v>
      </c>
      <c r="H16" s="46">
        <v>1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3</v>
      </c>
      <c r="O16" s="46">
        <v>2752.69</v>
      </c>
      <c r="P16" s="46">
        <v>2752.69</v>
      </c>
      <c r="Q16" s="46">
        <v>0</v>
      </c>
    </row>
    <row r="17" spans="1:17" ht="15" customHeight="1" x14ac:dyDescent="0.3">
      <c r="A17" s="44">
        <f t="shared" si="0"/>
        <v>10</v>
      </c>
      <c r="B17" s="45" t="s">
        <v>136</v>
      </c>
      <c r="C17" s="45" t="s">
        <v>38</v>
      </c>
      <c r="D17" s="45" t="s">
        <v>290</v>
      </c>
      <c r="E17" s="45" t="s">
        <v>294</v>
      </c>
      <c r="F17" s="46">
        <v>5</v>
      </c>
      <c r="G17" s="45" t="s">
        <v>118</v>
      </c>
      <c r="H17" s="46">
        <v>10</v>
      </c>
      <c r="I17" s="46">
        <v>1</v>
      </c>
      <c r="J17" s="46">
        <v>2</v>
      </c>
      <c r="K17" s="46">
        <v>1084.45</v>
      </c>
      <c r="L17" s="46">
        <v>0</v>
      </c>
      <c r="M17" s="46">
        <v>1084.45</v>
      </c>
      <c r="N17" s="46">
        <v>8</v>
      </c>
      <c r="O17" s="46">
        <v>17988.61</v>
      </c>
      <c r="P17" s="46">
        <v>3256.18</v>
      </c>
      <c r="Q17" s="46">
        <v>14732.43</v>
      </c>
    </row>
    <row r="18" spans="1:17" ht="15" customHeight="1" x14ac:dyDescent="0.3">
      <c r="A18" s="44">
        <f t="shared" si="0"/>
        <v>11</v>
      </c>
      <c r="B18" s="45" t="s">
        <v>94</v>
      </c>
      <c r="C18" s="45" t="s">
        <v>38</v>
      </c>
      <c r="D18" s="45" t="s">
        <v>290</v>
      </c>
      <c r="E18" s="45" t="s">
        <v>293</v>
      </c>
      <c r="F18" s="46">
        <v>5</v>
      </c>
      <c r="G18" s="45" t="s">
        <v>119</v>
      </c>
      <c r="H18" s="46">
        <v>1</v>
      </c>
      <c r="I18" s="46">
        <v>1</v>
      </c>
      <c r="J18" s="46">
        <v>1</v>
      </c>
      <c r="K18" s="46">
        <v>1736.7</v>
      </c>
      <c r="L18" s="46">
        <v>1736.7</v>
      </c>
      <c r="M18" s="46">
        <v>0</v>
      </c>
      <c r="N18" s="46">
        <v>2</v>
      </c>
      <c r="O18" s="46">
        <v>7194.9</v>
      </c>
      <c r="P18" s="46">
        <v>7194.9</v>
      </c>
      <c r="Q18" s="46">
        <v>0</v>
      </c>
    </row>
    <row r="19" spans="1:17" ht="15" customHeight="1" x14ac:dyDescent="0.3">
      <c r="A19" s="44">
        <f t="shared" si="0"/>
        <v>12</v>
      </c>
      <c r="B19" s="45" t="s">
        <v>276</v>
      </c>
      <c r="C19" s="45" t="s">
        <v>38</v>
      </c>
      <c r="D19" s="45" t="s">
        <v>290</v>
      </c>
      <c r="E19" s="45" t="s">
        <v>292</v>
      </c>
      <c r="F19" s="46">
        <v>6</v>
      </c>
      <c r="G19" s="45" t="s">
        <v>119</v>
      </c>
      <c r="H19" s="46">
        <v>2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v>3</v>
      </c>
      <c r="O19" s="46">
        <v>8842.02</v>
      </c>
      <c r="P19" s="46">
        <v>8842.02</v>
      </c>
      <c r="Q19" s="46">
        <v>0</v>
      </c>
    </row>
    <row r="20" spans="1:17" ht="15" customHeight="1" x14ac:dyDescent="0.3">
      <c r="A20" s="44">
        <f t="shared" si="0"/>
        <v>13</v>
      </c>
      <c r="B20" s="45" t="s">
        <v>126</v>
      </c>
      <c r="C20" s="45" t="s">
        <v>38</v>
      </c>
      <c r="D20" s="45" t="s">
        <v>290</v>
      </c>
      <c r="E20" s="45" t="s">
        <v>292</v>
      </c>
      <c r="F20" s="46">
        <v>7</v>
      </c>
      <c r="G20" s="45" t="s">
        <v>119</v>
      </c>
      <c r="H20" s="46">
        <v>7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v>1</v>
      </c>
      <c r="O20" s="46">
        <v>1736.7</v>
      </c>
      <c r="P20" s="46">
        <v>1736.7</v>
      </c>
      <c r="Q20" s="46">
        <v>0</v>
      </c>
    </row>
    <row r="21" spans="1:17" ht="15" customHeight="1" x14ac:dyDescent="0.3">
      <c r="A21" s="44">
        <f t="shared" si="0"/>
        <v>14</v>
      </c>
      <c r="B21" s="45" t="s">
        <v>126</v>
      </c>
      <c r="C21" s="45" t="s">
        <v>38</v>
      </c>
      <c r="D21" s="45" t="s">
        <v>290</v>
      </c>
      <c r="E21" s="45" t="s">
        <v>292</v>
      </c>
      <c r="F21" s="46">
        <v>8</v>
      </c>
      <c r="G21" s="45" t="s">
        <v>118</v>
      </c>
      <c r="H21" s="46">
        <v>6</v>
      </c>
      <c r="I21" s="46">
        <v>2</v>
      </c>
      <c r="J21" s="46">
        <v>3</v>
      </c>
      <c r="K21" s="46">
        <v>2949.75</v>
      </c>
      <c r="L21" s="46">
        <v>0</v>
      </c>
      <c r="M21" s="46">
        <v>2949.75</v>
      </c>
      <c r="N21" s="46">
        <v>5</v>
      </c>
      <c r="O21" s="46">
        <v>9545.2199999999993</v>
      </c>
      <c r="P21" s="46">
        <v>5892.59</v>
      </c>
      <c r="Q21" s="46">
        <v>3652.63</v>
      </c>
    </row>
    <row r="22" spans="1:17" ht="15" customHeight="1" x14ac:dyDescent="0.3">
      <c r="A22" s="44">
        <f t="shared" si="0"/>
        <v>15</v>
      </c>
      <c r="B22" s="45" t="s">
        <v>2</v>
      </c>
      <c r="C22" s="45" t="s">
        <v>38</v>
      </c>
      <c r="D22" s="45" t="s">
        <v>290</v>
      </c>
      <c r="E22" s="45" t="s">
        <v>291</v>
      </c>
      <c r="F22" s="46">
        <v>8</v>
      </c>
      <c r="G22" s="45" t="s">
        <v>119</v>
      </c>
      <c r="H22" s="46">
        <v>2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v>4</v>
      </c>
      <c r="O22" s="46">
        <v>9940.32</v>
      </c>
      <c r="P22" s="46">
        <v>1736.7</v>
      </c>
      <c r="Q22" s="46">
        <v>8203.6200000000008</v>
      </c>
    </row>
    <row r="23" spans="1:17" ht="15" customHeight="1" x14ac:dyDescent="0.3">
      <c r="A23" s="44">
        <f t="shared" si="0"/>
        <v>16</v>
      </c>
      <c r="B23" s="45" t="s">
        <v>2</v>
      </c>
      <c r="C23" s="45" t="s">
        <v>38</v>
      </c>
      <c r="D23" s="45" t="s">
        <v>290</v>
      </c>
      <c r="E23" s="45" t="s">
        <v>291</v>
      </c>
      <c r="F23" s="46">
        <v>9</v>
      </c>
      <c r="G23" s="45" t="s">
        <v>118</v>
      </c>
      <c r="H23" s="46">
        <v>3</v>
      </c>
      <c r="I23" s="46">
        <v>1</v>
      </c>
      <c r="J23" s="46">
        <v>1</v>
      </c>
      <c r="K23" s="46">
        <v>372.15</v>
      </c>
      <c r="L23" s="46">
        <v>0</v>
      </c>
      <c r="M23" s="46">
        <v>372.15</v>
      </c>
      <c r="N23" s="46">
        <v>6</v>
      </c>
      <c r="O23" s="46">
        <v>4798.01</v>
      </c>
      <c r="P23" s="46">
        <v>2795.04</v>
      </c>
      <c r="Q23" s="46">
        <v>2002.97</v>
      </c>
    </row>
    <row r="24" spans="1:17" ht="15" customHeight="1" x14ac:dyDescent="0.3">
      <c r="A24" s="44">
        <f t="shared" si="0"/>
        <v>17</v>
      </c>
      <c r="B24" s="45" t="s">
        <v>3</v>
      </c>
      <c r="C24" s="45" t="s">
        <v>38</v>
      </c>
      <c r="D24" s="45" t="s">
        <v>290</v>
      </c>
      <c r="E24" s="45" t="s">
        <v>295</v>
      </c>
      <c r="F24" s="46">
        <v>2</v>
      </c>
      <c r="G24" s="45" t="s">
        <v>121</v>
      </c>
      <c r="H24" s="46">
        <v>5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v>2</v>
      </c>
      <c r="O24" s="46">
        <v>3473.4</v>
      </c>
      <c r="P24" s="46">
        <v>1736.7</v>
      </c>
      <c r="Q24" s="46">
        <v>1736.7</v>
      </c>
    </row>
    <row r="25" spans="1:17" ht="15" customHeight="1" x14ac:dyDescent="0.3">
      <c r="A25" s="44">
        <f t="shared" si="0"/>
        <v>18</v>
      </c>
      <c r="B25" s="45" t="s">
        <v>3</v>
      </c>
      <c r="C25" s="45" t="s">
        <v>38</v>
      </c>
      <c r="D25" s="45" t="s">
        <v>290</v>
      </c>
      <c r="E25" s="45" t="s">
        <v>295</v>
      </c>
      <c r="F25" s="46">
        <v>10</v>
      </c>
      <c r="G25" s="45" t="s">
        <v>118</v>
      </c>
      <c r="H25" s="46">
        <v>8</v>
      </c>
      <c r="I25" s="46">
        <v>4</v>
      </c>
      <c r="J25" s="46">
        <v>5</v>
      </c>
      <c r="K25" s="46">
        <v>6404.33</v>
      </c>
      <c r="L25" s="46">
        <v>0</v>
      </c>
      <c r="M25" s="46">
        <v>6404.33</v>
      </c>
      <c r="N25" s="46">
        <v>2</v>
      </c>
      <c r="O25" s="46">
        <v>3324.54</v>
      </c>
      <c r="P25" s="46">
        <v>3324.54</v>
      </c>
      <c r="Q25" s="46">
        <v>0</v>
      </c>
    </row>
    <row r="26" spans="1:17" ht="15" customHeight="1" x14ac:dyDescent="0.3">
      <c r="A26" s="44">
        <f t="shared" si="0"/>
        <v>19</v>
      </c>
      <c r="B26" s="45" t="s">
        <v>148</v>
      </c>
      <c r="C26" s="45" t="s">
        <v>38</v>
      </c>
      <c r="D26" s="45" t="s">
        <v>290</v>
      </c>
      <c r="E26" s="45" t="s">
        <v>292</v>
      </c>
      <c r="F26" s="46">
        <v>9</v>
      </c>
      <c r="G26" s="45" t="s">
        <v>119</v>
      </c>
      <c r="H26" s="46">
        <v>4</v>
      </c>
      <c r="I26" s="46">
        <v>1</v>
      </c>
      <c r="J26" s="46">
        <v>1</v>
      </c>
      <c r="K26" s="46">
        <v>1736.7</v>
      </c>
      <c r="L26" s="46">
        <v>0</v>
      </c>
      <c r="M26" s="46">
        <v>1736.7</v>
      </c>
      <c r="N26" s="46">
        <v>9</v>
      </c>
      <c r="O26" s="46">
        <v>18111.3</v>
      </c>
      <c r="P26" s="46">
        <v>1736.7</v>
      </c>
      <c r="Q26" s="46">
        <v>16374.6</v>
      </c>
    </row>
    <row r="27" spans="1:17" ht="15" customHeight="1" x14ac:dyDescent="0.3">
      <c r="A27" s="44">
        <f t="shared" si="0"/>
        <v>20</v>
      </c>
      <c r="B27" s="45" t="s">
        <v>89</v>
      </c>
      <c r="C27" s="45" t="s">
        <v>296</v>
      </c>
      <c r="D27" s="45" t="s">
        <v>290</v>
      </c>
      <c r="E27" s="45" t="s">
        <v>292</v>
      </c>
      <c r="F27" s="46">
        <v>10</v>
      </c>
      <c r="G27" s="45" t="s">
        <v>119</v>
      </c>
      <c r="H27" s="46">
        <v>7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v>7</v>
      </c>
      <c r="O27" s="46">
        <v>14886</v>
      </c>
      <c r="P27" s="46">
        <v>2481</v>
      </c>
      <c r="Q27" s="46">
        <v>12405</v>
      </c>
    </row>
    <row r="28" spans="1:17" ht="15" customHeight="1" x14ac:dyDescent="0.3">
      <c r="A28" s="44">
        <f t="shared" si="0"/>
        <v>21</v>
      </c>
      <c r="B28" s="45" t="s">
        <v>89</v>
      </c>
      <c r="C28" s="45" t="s">
        <v>38</v>
      </c>
      <c r="D28" s="45" t="s">
        <v>290</v>
      </c>
      <c r="E28" s="45" t="s">
        <v>292</v>
      </c>
      <c r="F28" s="46">
        <v>12</v>
      </c>
      <c r="G28" s="45" t="s">
        <v>118</v>
      </c>
      <c r="H28" s="46">
        <v>10</v>
      </c>
      <c r="I28" s="46">
        <v>2</v>
      </c>
      <c r="J28" s="46">
        <v>3</v>
      </c>
      <c r="K28" s="46">
        <v>7649.47</v>
      </c>
      <c r="L28" s="46">
        <v>2161.5</v>
      </c>
      <c r="M28" s="46">
        <v>5487.97</v>
      </c>
      <c r="N28" s="46">
        <v>3</v>
      </c>
      <c r="O28" s="46">
        <v>34014.01</v>
      </c>
      <c r="P28" s="46">
        <v>24447.279999999999</v>
      </c>
      <c r="Q28" s="46">
        <v>9566.73</v>
      </c>
    </row>
    <row r="29" spans="1:17" ht="15" customHeight="1" x14ac:dyDescent="0.3">
      <c r="A29" s="44">
        <f t="shared" si="0"/>
        <v>22</v>
      </c>
      <c r="B29" s="45" t="s">
        <v>177</v>
      </c>
      <c r="C29" s="45" t="s">
        <v>296</v>
      </c>
      <c r="D29" s="45" t="s">
        <v>297</v>
      </c>
      <c r="E29" s="45" t="s">
        <v>292</v>
      </c>
      <c r="F29" s="46">
        <v>14</v>
      </c>
      <c r="G29" s="45" t="s">
        <v>118</v>
      </c>
      <c r="H29" s="46">
        <v>8</v>
      </c>
      <c r="I29" s="46">
        <v>4</v>
      </c>
      <c r="J29" s="46">
        <v>5</v>
      </c>
      <c r="K29" s="46">
        <v>3045.11</v>
      </c>
      <c r="L29" s="46">
        <v>2111.0100000000002</v>
      </c>
      <c r="M29" s="46">
        <v>934.1</v>
      </c>
      <c r="N29" s="46">
        <v>4</v>
      </c>
      <c r="O29" s="46">
        <v>7682.33</v>
      </c>
      <c r="P29" s="46">
        <v>7682.33</v>
      </c>
      <c r="Q29" s="46">
        <v>0</v>
      </c>
    </row>
    <row r="30" spans="1:17" ht="15" customHeight="1" x14ac:dyDescent="0.3">
      <c r="A30" s="44">
        <f t="shared" si="0"/>
        <v>23</v>
      </c>
      <c r="B30" s="45" t="s">
        <v>179</v>
      </c>
      <c r="C30" s="45" t="s">
        <v>38</v>
      </c>
      <c r="D30" s="45" t="s">
        <v>290</v>
      </c>
      <c r="E30" s="45" t="s">
        <v>292</v>
      </c>
      <c r="F30" s="46">
        <v>15</v>
      </c>
      <c r="G30" s="45" t="s">
        <v>118</v>
      </c>
      <c r="H30" s="46">
        <v>5</v>
      </c>
      <c r="I30" s="46">
        <v>5</v>
      </c>
      <c r="J30" s="46">
        <v>7</v>
      </c>
      <c r="K30" s="46">
        <v>7423.46</v>
      </c>
      <c r="L30" s="46">
        <v>2282.52</v>
      </c>
      <c r="M30" s="46">
        <v>5140.9399999999996</v>
      </c>
      <c r="N30" s="46">
        <v>2</v>
      </c>
      <c r="O30" s="46">
        <v>9839.1</v>
      </c>
      <c r="P30" s="46">
        <v>0</v>
      </c>
      <c r="Q30" s="46">
        <v>9839.1</v>
      </c>
    </row>
    <row r="31" spans="1:17" ht="15" customHeight="1" x14ac:dyDescent="0.3">
      <c r="A31" s="44">
        <f t="shared" si="0"/>
        <v>24</v>
      </c>
      <c r="B31" s="45" t="s">
        <v>5</v>
      </c>
      <c r="C31" s="45" t="s">
        <v>38</v>
      </c>
      <c r="D31" s="45" t="s">
        <v>290</v>
      </c>
      <c r="E31" s="45" t="s">
        <v>292</v>
      </c>
      <c r="F31" s="46">
        <v>11</v>
      </c>
      <c r="G31" s="45" t="s">
        <v>119</v>
      </c>
      <c r="H31" s="46">
        <v>2</v>
      </c>
      <c r="I31" s="46">
        <v>2</v>
      </c>
      <c r="J31" s="46">
        <v>4</v>
      </c>
      <c r="K31" s="46">
        <v>2286.9</v>
      </c>
      <c r="L31" s="46">
        <v>0</v>
      </c>
      <c r="M31" s="46">
        <v>2286.9</v>
      </c>
      <c r="N31" s="46">
        <v>9</v>
      </c>
      <c r="O31" s="46">
        <v>13485.4</v>
      </c>
      <c r="P31" s="46">
        <v>6272.5</v>
      </c>
      <c r="Q31" s="46">
        <v>7212.9</v>
      </c>
    </row>
    <row r="32" spans="1:17" ht="15" customHeight="1" x14ac:dyDescent="0.3">
      <c r="A32" s="44">
        <f t="shared" si="0"/>
        <v>25</v>
      </c>
      <c r="B32" s="45" t="s">
        <v>5</v>
      </c>
      <c r="C32" s="45" t="s">
        <v>38</v>
      </c>
      <c r="D32" s="45" t="s">
        <v>290</v>
      </c>
      <c r="E32" s="45" t="s">
        <v>292</v>
      </c>
      <c r="F32" s="46">
        <v>16</v>
      </c>
      <c r="G32" s="45" t="s">
        <v>118</v>
      </c>
      <c r="H32" s="46">
        <v>5</v>
      </c>
      <c r="I32" s="46">
        <v>3</v>
      </c>
      <c r="J32" s="46">
        <v>8</v>
      </c>
      <c r="K32" s="46">
        <v>10089.24</v>
      </c>
      <c r="L32" s="46">
        <v>0</v>
      </c>
      <c r="M32" s="46">
        <v>10089.24</v>
      </c>
      <c r="N32" s="46">
        <v>2</v>
      </c>
      <c r="O32" s="46">
        <v>3804.94</v>
      </c>
      <c r="P32" s="46">
        <v>793.92</v>
      </c>
      <c r="Q32" s="46">
        <v>3011.02</v>
      </c>
    </row>
    <row r="33" spans="1:17" ht="15" customHeight="1" x14ac:dyDescent="0.3">
      <c r="A33" s="44">
        <f t="shared" si="0"/>
        <v>26</v>
      </c>
      <c r="B33" s="45" t="s">
        <v>6</v>
      </c>
      <c r="C33" s="45" t="s">
        <v>38</v>
      </c>
      <c r="D33" s="45" t="s">
        <v>290</v>
      </c>
      <c r="E33" s="45" t="s">
        <v>292</v>
      </c>
      <c r="F33" s="46">
        <v>63</v>
      </c>
      <c r="G33" s="45" t="s">
        <v>119</v>
      </c>
      <c r="H33" s="46">
        <v>2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v>0</v>
      </c>
      <c r="O33" s="46">
        <v>0</v>
      </c>
      <c r="P33" s="46">
        <v>0</v>
      </c>
      <c r="Q33" s="46">
        <v>0</v>
      </c>
    </row>
    <row r="34" spans="1:17" ht="15" customHeight="1" x14ac:dyDescent="0.3">
      <c r="A34" s="44">
        <f t="shared" si="0"/>
        <v>27</v>
      </c>
      <c r="B34" s="45" t="s">
        <v>270</v>
      </c>
      <c r="C34" s="45" t="s">
        <v>38</v>
      </c>
      <c r="D34" s="45" t="s">
        <v>290</v>
      </c>
      <c r="E34" s="45" t="s">
        <v>292</v>
      </c>
      <c r="F34" s="46">
        <v>110</v>
      </c>
      <c r="G34" s="45" t="s">
        <v>118</v>
      </c>
      <c r="H34" s="46">
        <v>4</v>
      </c>
      <c r="I34" s="46">
        <v>2</v>
      </c>
      <c r="J34" s="46">
        <v>3</v>
      </c>
      <c r="K34" s="46">
        <v>4679.17</v>
      </c>
      <c r="L34" s="46">
        <v>0</v>
      </c>
      <c r="M34" s="46">
        <v>4679.17</v>
      </c>
      <c r="N34" s="46">
        <v>0</v>
      </c>
      <c r="O34" s="46">
        <v>0</v>
      </c>
      <c r="P34" s="46">
        <v>0</v>
      </c>
      <c r="Q34" s="46">
        <v>0</v>
      </c>
    </row>
    <row r="35" spans="1:17" ht="15" customHeight="1" x14ac:dyDescent="0.3">
      <c r="A35" s="44">
        <f t="shared" si="0"/>
        <v>28</v>
      </c>
      <c r="B35" s="45" t="s">
        <v>133</v>
      </c>
      <c r="C35" s="45" t="s">
        <v>38</v>
      </c>
      <c r="D35" s="45" t="s">
        <v>290</v>
      </c>
      <c r="E35" s="45" t="s">
        <v>292</v>
      </c>
      <c r="F35" s="46">
        <v>47</v>
      </c>
      <c r="G35" s="45" t="s">
        <v>119</v>
      </c>
      <c r="H35" s="46">
        <v>1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v>0</v>
      </c>
      <c r="O35" s="46">
        <v>0</v>
      </c>
      <c r="P35" s="46">
        <v>0</v>
      </c>
      <c r="Q35" s="46">
        <v>0</v>
      </c>
    </row>
    <row r="36" spans="1:17" ht="15" customHeight="1" x14ac:dyDescent="0.3">
      <c r="A36" s="44">
        <f t="shared" si="0"/>
        <v>29</v>
      </c>
      <c r="B36" s="45" t="s">
        <v>116</v>
      </c>
      <c r="C36" s="45" t="s">
        <v>38</v>
      </c>
      <c r="D36" s="45" t="s">
        <v>290</v>
      </c>
      <c r="E36" s="45" t="s">
        <v>292</v>
      </c>
      <c r="F36" s="46">
        <v>18</v>
      </c>
      <c r="G36" s="45" t="s">
        <v>118</v>
      </c>
      <c r="H36" s="46">
        <v>10</v>
      </c>
      <c r="I36" s="46">
        <v>6</v>
      </c>
      <c r="J36" s="46">
        <v>8</v>
      </c>
      <c r="K36" s="46">
        <v>12067.75</v>
      </c>
      <c r="L36" s="46">
        <v>4291.18</v>
      </c>
      <c r="M36" s="46">
        <v>7776.57</v>
      </c>
      <c r="N36" s="46">
        <v>1</v>
      </c>
      <c r="O36" s="46">
        <v>2356.85</v>
      </c>
      <c r="P36" s="46">
        <v>2356.85</v>
      </c>
      <c r="Q36" s="46">
        <v>0</v>
      </c>
    </row>
    <row r="37" spans="1:17" ht="15" customHeight="1" x14ac:dyDescent="0.3">
      <c r="A37" s="44">
        <f t="shared" si="0"/>
        <v>30</v>
      </c>
      <c r="B37" s="45" t="s">
        <v>7</v>
      </c>
      <c r="C37" s="45" t="s">
        <v>38</v>
      </c>
      <c r="D37" s="45" t="s">
        <v>290</v>
      </c>
      <c r="E37" s="45" t="s">
        <v>292</v>
      </c>
      <c r="F37" s="46">
        <v>19</v>
      </c>
      <c r="G37" s="45" t="s">
        <v>118</v>
      </c>
      <c r="H37" s="46">
        <v>6</v>
      </c>
      <c r="I37" s="46">
        <v>3</v>
      </c>
      <c r="J37" s="46">
        <v>3</v>
      </c>
      <c r="K37" s="46">
        <v>6008.49</v>
      </c>
      <c r="L37" s="46">
        <v>793.92</v>
      </c>
      <c r="M37" s="46">
        <v>5214.57</v>
      </c>
      <c r="N37" s="46">
        <v>0</v>
      </c>
      <c r="O37" s="46">
        <v>0</v>
      </c>
      <c r="P37" s="46">
        <v>0</v>
      </c>
      <c r="Q37" s="46">
        <v>0</v>
      </c>
    </row>
    <row r="38" spans="1:17" ht="15" customHeight="1" x14ac:dyDescent="0.3">
      <c r="A38" s="44">
        <f t="shared" si="0"/>
        <v>31</v>
      </c>
      <c r="B38" s="45" t="s">
        <v>95</v>
      </c>
      <c r="C38" s="45" t="s">
        <v>38</v>
      </c>
      <c r="D38" s="45" t="s">
        <v>290</v>
      </c>
      <c r="E38" s="45" t="s">
        <v>292</v>
      </c>
      <c r="F38" s="46">
        <v>12</v>
      </c>
      <c r="G38" s="45" t="s">
        <v>119</v>
      </c>
      <c r="H38" s="46">
        <v>5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v>9</v>
      </c>
      <c r="O38" s="46">
        <v>10559.7</v>
      </c>
      <c r="P38" s="46">
        <v>3721.5</v>
      </c>
      <c r="Q38" s="46">
        <v>6838.2</v>
      </c>
    </row>
    <row r="39" spans="1:17" ht="15" customHeight="1" x14ac:dyDescent="0.3">
      <c r="A39" s="44">
        <f t="shared" si="0"/>
        <v>32</v>
      </c>
      <c r="B39" s="45" t="s">
        <v>95</v>
      </c>
      <c r="C39" s="45" t="s">
        <v>38</v>
      </c>
      <c r="D39" s="45" t="s">
        <v>290</v>
      </c>
      <c r="E39" s="45" t="s">
        <v>292</v>
      </c>
      <c r="F39" s="46">
        <v>20</v>
      </c>
      <c r="G39" s="45" t="s">
        <v>118</v>
      </c>
      <c r="H39" s="46">
        <v>8</v>
      </c>
      <c r="I39" s="46">
        <v>4</v>
      </c>
      <c r="J39" s="46">
        <v>4</v>
      </c>
      <c r="K39" s="46">
        <v>15971.22</v>
      </c>
      <c r="L39" s="46">
        <v>11949.02</v>
      </c>
      <c r="M39" s="46">
        <v>4022.2</v>
      </c>
      <c r="N39" s="46">
        <v>4</v>
      </c>
      <c r="O39" s="46">
        <v>14919.49</v>
      </c>
      <c r="P39" s="46">
        <v>13654.18</v>
      </c>
      <c r="Q39" s="46">
        <v>1265.31</v>
      </c>
    </row>
    <row r="40" spans="1:17" ht="15" customHeight="1" x14ac:dyDescent="0.3">
      <c r="A40" s="44">
        <f t="shared" si="0"/>
        <v>33</v>
      </c>
      <c r="B40" s="45" t="s">
        <v>117</v>
      </c>
      <c r="C40" s="45" t="s">
        <v>38</v>
      </c>
      <c r="D40" s="45" t="s">
        <v>290</v>
      </c>
      <c r="E40" s="45" t="s">
        <v>292</v>
      </c>
      <c r="F40" s="46">
        <v>24</v>
      </c>
      <c r="G40" s="45" t="s">
        <v>118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v>1</v>
      </c>
      <c r="O40" s="46">
        <v>48379.5</v>
      </c>
      <c r="P40" s="46">
        <v>48379.5</v>
      </c>
      <c r="Q40" s="46">
        <v>0</v>
      </c>
    </row>
    <row r="41" spans="1:17" ht="15" customHeight="1" x14ac:dyDescent="0.3">
      <c r="A41" s="44">
        <f t="shared" si="0"/>
        <v>34</v>
      </c>
      <c r="B41" s="45" t="s">
        <v>277</v>
      </c>
      <c r="C41" s="45" t="s">
        <v>38</v>
      </c>
      <c r="D41" s="45" t="s">
        <v>290</v>
      </c>
      <c r="E41" s="45" t="s">
        <v>292</v>
      </c>
      <c r="F41" s="46">
        <v>430</v>
      </c>
      <c r="G41" s="45" t="s">
        <v>122</v>
      </c>
      <c r="H41" s="46">
        <v>1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v>0</v>
      </c>
      <c r="O41" s="46">
        <v>0</v>
      </c>
      <c r="P41" s="46">
        <v>0</v>
      </c>
      <c r="Q41" s="46">
        <v>0</v>
      </c>
    </row>
    <row r="42" spans="1:17" ht="15" customHeight="1" x14ac:dyDescent="0.3">
      <c r="A42" s="44">
        <f t="shared" si="0"/>
        <v>35</v>
      </c>
      <c r="B42" s="45" t="s">
        <v>189</v>
      </c>
      <c r="C42" s="45" t="s">
        <v>38</v>
      </c>
      <c r="D42" s="45" t="s">
        <v>290</v>
      </c>
      <c r="E42" s="45" t="s">
        <v>292</v>
      </c>
      <c r="F42" s="46">
        <v>13</v>
      </c>
      <c r="G42" s="45" t="s">
        <v>119</v>
      </c>
      <c r="H42" s="46">
        <v>1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v>2</v>
      </c>
      <c r="O42" s="46">
        <v>11412.6</v>
      </c>
      <c r="P42" s="46">
        <v>11412.6</v>
      </c>
      <c r="Q42" s="46">
        <v>0</v>
      </c>
    </row>
    <row r="43" spans="1:17" ht="15" customHeight="1" x14ac:dyDescent="0.3">
      <c r="A43" s="44">
        <f t="shared" si="0"/>
        <v>36</v>
      </c>
      <c r="B43" s="45" t="s">
        <v>143</v>
      </c>
      <c r="C43" s="45" t="s">
        <v>38</v>
      </c>
      <c r="D43" s="45" t="s">
        <v>290</v>
      </c>
      <c r="E43" s="45" t="s">
        <v>292</v>
      </c>
      <c r="F43" s="46">
        <v>25</v>
      </c>
      <c r="G43" s="45" t="s">
        <v>118</v>
      </c>
      <c r="H43" s="46">
        <v>7</v>
      </c>
      <c r="I43" s="46">
        <v>3</v>
      </c>
      <c r="J43" s="46">
        <v>3</v>
      </c>
      <c r="K43" s="46">
        <v>5873.52</v>
      </c>
      <c r="L43" s="46">
        <v>2278.5500000000002</v>
      </c>
      <c r="M43" s="46">
        <v>3594.97</v>
      </c>
      <c r="N43" s="46">
        <v>1</v>
      </c>
      <c r="O43" s="46">
        <v>793.92</v>
      </c>
      <c r="P43" s="46">
        <v>793.92</v>
      </c>
      <c r="Q43" s="46">
        <v>0</v>
      </c>
    </row>
    <row r="44" spans="1:17" ht="15" customHeight="1" x14ac:dyDescent="0.3">
      <c r="A44" s="44">
        <f t="shared" si="0"/>
        <v>37</v>
      </c>
      <c r="B44" s="45" t="s">
        <v>143</v>
      </c>
      <c r="C44" s="45" t="s">
        <v>38</v>
      </c>
      <c r="D44" s="45" t="s">
        <v>290</v>
      </c>
      <c r="E44" s="45" t="s">
        <v>292</v>
      </c>
      <c r="F44" s="46">
        <v>49</v>
      </c>
      <c r="G44" s="45" t="s">
        <v>119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v>2</v>
      </c>
      <c r="O44" s="46">
        <v>3473.4</v>
      </c>
      <c r="P44" s="46">
        <v>0</v>
      </c>
      <c r="Q44" s="46">
        <v>3473.4</v>
      </c>
    </row>
    <row r="45" spans="1:17" ht="15" customHeight="1" x14ac:dyDescent="0.3">
      <c r="A45" s="44">
        <f t="shared" si="0"/>
        <v>38</v>
      </c>
      <c r="B45" s="45" t="s">
        <v>138</v>
      </c>
      <c r="C45" s="45" t="s">
        <v>38</v>
      </c>
      <c r="D45" s="45" t="s">
        <v>290</v>
      </c>
      <c r="E45" s="45" t="s">
        <v>298</v>
      </c>
      <c r="F45" s="46">
        <v>14</v>
      </c>
      <c r="G45" s="45" t="s">
        <v>119</v>
      </c>
      <c r="H45" s="46">
        <v>4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v>1</v>
      </c>
      <c r="O45" s="46">
        <v>2481</v>
      </c>
      <c r="P45" s="46">
        <v>0</v>
      </c>
      <c r="Q45" s="46">
        <v>2481</v>
      </c>
    </row>
    <row r="46" spans="1:17" ht="15" customHeight="1" x14ac:dyDescent="0.3">
      <c r="A46" s="44">
        <f t="shared" si="0"/>
        <v>39</v>
      </c>
      <c r="B46" s="45" t="s">
        <v>138</v>
      </c>
      <c r="C46" s="45" t="s">
        <v>38</v>
      </c>
      <c r="D46" s="45" t="s">
        <v>290</v>
      </c>
      <c r="E46" s="45" t="s">
        <v>298</v>
      </c>
      <c r="F46" s="46">
        <v>26</v>
      </c>
      <c r="G46" s="45" t="s">
        <v>118</v>
      </c>
      <c r="H46" s="46">
        <v>3</v>
      </c>
      <c r="I46" s="46">
        <v>3</v>
      </c>
      <c r="J46" s="46">
        <v>6</v>
      </c>
      <c r="K46" s="46">
        <v>2873.47</v>
      </c>
      <c r="L46" s="46">
        <v>0</v>
      </c>
      <c r="M46" s="46">
        <v>2873.47</v>
      </c>
      <c r="N46" s="46">
        <v>0</v>
      </c>
      <c r="O46" s="46">
        <v>0</v>
      </c>
      <c r="P46" s="46">
        <v>0</v>
      </c>
      <c r="Q46" s="46">
        <v>0</v>
      </c>
    </row>
    <row r="47" spans="1:17" ht="15" customHeight="1" x14ac:dyDescent="0.3">
      <c r="A47" s="44">
        <f t="shared" si="0"/>
        <v>40</v>
      </c>
      <c r="B47" s="45" t="s">
        <v>62</v>
      </c>
      <c r="C47" s="45" t="s">
        <v>38</v>
      </c>
      <c r="D47" s="45" t="s">
        <v>290</v>
      </c>
      <c r="E47" s="45" t="s">
        <v>292</v>
      </c>
      <c r="F47" s="46">
        <v>27</v>
      </c>
      <c r="G47" s="45" t="s">
        <v>118</v>
      </c>
      <c r="H47" s="46">
        <v>10</v>
      </c>
      <c r="I47" s="46">
        <v>7</v>
      </c>
      <c r="J47" s="46">
        <v>9</v>
      </c>
      <c r="K47" s="46">
        <v>14087.23</v>
      </c>
      <c r="L47" s="46">
        <v>4147.8900000000003</v>
      </c>
      <c r="M47" s="46">
        <v>9939.34</v>
      </c>
      <c r="N47" s="46">
        <v>2</v>
      </c>
      <c r="O47" s="46">
        <v>2351.9899999999998</v>
      </c>
      <c r="P47" s="46">
        <v>2351.9899999999998</v>
      </c>
      <c r="Q47" s="46">
        <v>0</v>
      </c>
    </row>
    <row r="48" spans="1:17" ht="15" customHeight="1" x14ac:dyDescent="0.3">
      <c r="A48" s="44">
        <f t="shared" si="0"/>
        <v>41</v>
      </c>
      <c r="B48" s="45" t="s">
        <v>104</v>
      </c>
      <c r="C48" s="45" t="s">
        <v>38</v>
      </c>
      <c r="D48" s="45" t="s">
        <v>290</v>
      </c>
      <c r="E48" s="45" t="s">
        <v>292</v>
      </c>
      <c r="F48" s="46">
        <v>15</v>
      </c>
      <c r="G48" s="45" t="s">
        <v>119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v>5</v>
      </c>
      <c r="O48" s="46">
        <v>14637.9</v>
      </c>
      <c r="P48" s="46">
        <v>14637.9</v>
      </c>
      <c r="Q48" s="46">
        <v>0</v>
      </c>
    </row>
    <row r="49" spans="1:17" ht="15" customHeight="1" x14ac:dyDescent="0.3">
      <c r="A49" s="44">
        <f t="shared" si="0"/>
        <v>42</v>
      </c>
      <c r="B49" s="45" t="s">
        <v>104</v>
      </c>
      <c r="C49" s="45" t="s">
        <v>38</v>
      </c>
      <c r="D49" s="45" t="s">
        <v>290</v>
      </c>
      <c r="E49" s="45" t="s">
        <v>292</v>
      </c>
      <c r="F49" s="46">
        <v>28</v>
      </c>
      <c r="G49" s="45" t="s">
        <v>118</v>
      </c>
      <c r="H49" s="46">
        <v>16</v>
      </c>
      <c r="I49" s="46">
        <v>6</v>
      </c>
      <c r="J49" s="46">
        <v>10</v>
      </c>
      <c r="K49" s="46">
        <v>9889.66</v>
      </c>
      <c r="L49" s="46">
        <v>1905.41</v>
      </c>
      <c r="M49" s="46">
        <v>7984.25</v>
      </c>
      <c r="N49" s="46">
        <v>9</v>
      </c>
      <c r="O49" s="46">
        <v>29253</v>
      </c>
      <c r="P49" s="46">
        <v>9518.9699999999993</v>
      </c>
      <c r="Q49" s="46">
        <v>19734.03</v>
      </c>
    </row>
    <row r="50" spans="1:17" ht="15" customHeight="1" x14ac:dyDescent="0.3">
      <c r="A50" s="44">
        <f t="shared" si="0"/>
        <v>43</v>
      </c>
      <c r="B50" s="45" t="s">
        <v>150</v>
      </c>
      <c r="C50" s="45" t="s">
        <v>38</v>
      </c>
      <c r="D50" s="45" t="s">
        <v>290</v>
      </c>
      <c r="E50" s="45" t="s">
        <v>292</v>
      </c>
      <c r="F50" s="46">
        <v>30</v>
      </c>
      <c r="G50" s="45" t="s">
        <v>118</v>
      </c>
      <c r="H50" s="46">
        <v>4</v>
      </c>
      <c r="I50" s="46">
        <v>2</v>
      </c>
      <c r="J50" s="46">
        <v>2</v>
      </c>
      <c r="K50" s="46">
        <v>1538.22</v>
      </c>
      <c r="L50" s="46">
        <v>793.92</v>
      </c>
      <c r="M50" s="46">
        <v>744.3</v>
      </c>
      <c r="N50" s="46">
        <v>2</v>
      </c>
      <c r="O50" s="46">
        <v>17388.95</v>
      </c>
      <c r="P50" s="46">
        <v>6418.17</v>
      </c>
      <c r="Q50" s="46">
        <v>10970.78</v>
      </c>
    </row>
    <row r="51" spans="1:17" ht="15" customHeight="1" x14ac:dyDescent="0.3">
      <c r="A51" s="44">
        <f t="shared" si="0"/>
        <v>44</v>
      </c>
      <c r="B51" s="45" t="s">
        <v>9</v>
      </c>
      <c r="C51" s="45" t="s">
        <v>38</v>
      </c>
      <c r="D51" s="45" t="s">
        <v>290</v>
      </c>
      <c r="E51" s="45" t="s">
        <v>292</v>
      </c>
      <c r="F51" s="46">
        <v>32</v>
      </c>
      <c r="G51" s="45" t="s">
        <v>118</v>
      </c>
      <c r="H51" s="46">
        <v>7</v>
      </c>
      <c r="I51" s="46">
        <v>2</v>
      </c>
      <c r="J51" s="46">
        <v>2</v>
      </c>
      <c r="K51" s="46">
        <v>2350</v>
      </c>
      <c r="L51" s="46">
        <v>0</v>
      </c>
      <c r="M51" s="46">
        <v>2350</v>
      </c>
      <c r="N51" s="46">
        <v>0</v>
      </c>
      <c r="O51" s="46">
        <v>0</v>
      </c>
      <c r="P51" s="46">
        <v>0</v>
      </c>
      <c r="Q51" s="46">
        <v>0</v>
      </c>
    </row>
    <row r="52" spans="1:17" ht="15" customHeight="1" x14ac:dyDescent="0.3">
      <c r="A52" s="44">
        <f t="shared" si="0"/>
        <v>45</v>
      </c>
      <c r="B52" s="45" t="s">
        <v>90</v>
      </c>
      <c r="C52" s="45" t="s">
        <v>38</v>
      </c>
      <c r="D52" s="45" t="s">
        <v>290</v>
      </c>
      <c r="E52" s="45" t="s">
        <v>292</v>
      </c>
      <c r="F52" s="46">
        <v>33</v>
      </c>
      <c r="G52" s="45" t="s">
        <v>118</v>
      </c>
      <c r="H52" s="46">
        <v>2</v>
      </c>
      <c r="I52" s="46">
        <v>2</v>
      </c>
      <c r="J52" s="46">
        <v>2</v>
      </c>
      <c r="K52" s="46">
        <v>1717.6</v>
      </c>
      <c r="L52" s="46">
        <v>1196.5899999999999</v>
      </c>
      <c r="M52" s="46">
        <v>521.01</v>
      </c>
      <c r="N52" s="46">
        <v>0</v>
      </c>
      <c r="O52" s="46">
        <v>0</v>
      </c>
      <c r="P52" s="46">
        <v>0</v>
      </c>
      <c r="Q52" s="46">
        <v>0</v>
      </c>
    </row>
    <row r="53" spans="1:17" ht="15" customHeight="1" x14ac:dyDescent="0.3">
      <c r="A53" s="44">
        <f t="shared" si="0"/>
        <v>46</v>
      </c>
      <c r="B53" s="45" t="s">
        <v>266</v>
      </c>
      <c r="C53" s="45" t="s">
        <v>38</v>
      </c>
      <c r="D53" s="45" t="s">
        <v>290</v>
      </c>
      <c r="E53" s="45" t="s">
        <v>292</v>
      </c>
      <c r="F53" s="46">
        <v>51</v>
      </c>
      <c r="G53" s="45" t="s">
        <v>119</v>
      </c>
      <c r="H53" s="46">
        <v>5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v>0</v>
      </c>
      <c r="O53" s="46">
        <v>0</v>
      </c>
      <c r="P53" s="46">
        <v>0</v>
      </c>
      <c r="Q53" s="46">
        <v>0</v>
      </c>
    </row>
    <row r="54" spans="1:17" ht="15" customHeight="1" x14ac:dyDescent="0.3">
      <c r="A54" s="44">
        <f t="shared" si="0"/>
        <v>47</v>
      </c>
      <c r="B54" s="45" t="s">
        <v>10</v>
      </c>
      <c r="C54" s="45" t="s">
        <v>38</v>
      </c>
      <c r="D54" s="45" t="s">
        <v>290</v>
      </c>
      <c r="E54" s="45" t="s">
        <v>292</v>
      </c>
      <c r="F54" s="46">
        <v>35</v>
      </c>
      <c r="G54" s="45" t="s">
        <v>118</v>
      </c>
      <c r="H54" s="46">
        <v>1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v>0</v>
      </c>
      <c r="O54" s="46">
        <v>0</v>
      </c>
      <c r="P54" s="46">
        <v>0</v>
      </c>
      <c r="Q54" s="46">
        <v>0</v>
      </c>
    </row>
    <row r="55" spans="1:17" ht="15" customHeight="1" x14ac:dyDescent="0.3">
      <c r="A55" s="44">
        <f t="shared" si="0"/>
        <v>48</v>
      </c>
      <c r="B55" s="45" t="s">
        <v>202</v>
      </c>
      <c r="C55" s="45" t="s">
        <v>38</v>
      </c>
      <c r="D55" s="45" t="s">
        <v>290</v>
      </c>
      <c r="E55" s="45" t="s">
        <v>299</v>
      </c>
      <c r="F55" s="46">
        <v>17</v>
      </c>
      <c r="G55" s="45" t="s">
        <v>119</v>
      </c>
      <c r="H55" s="46">
        <v>5</v>
      </c>
      <c r="I55" s="46">
        <v>1</v>
      </c>
      <c r="J55" s="46">
        <v>2</v>
      </c>
      <c r="K55" s="46">
        <v>4465.8</v>
      </c>
      <c r="L55" s="46">
        <v>4465.8</v>
      </c>
      <c r="M55" s="46">
        <v>0</v>
      </c>
      <c r="N55" s="46">
        <v>0</v>
      </c>
      <c r="O55" s="46">
        <v>0</v>
      </c>
      <c r="P55" s="46">
        <v>0</v>
      </c>
      <c r="Q55" s="46">
        <v>0</v>
      </c>
    </row>
    <row r="56" spans="1:17" ht="15" customHeight="1" x14ac:dyDescent="0.3">
      <c r="A56" s="44">
        <f t="shared" si="0"/>
        <v>49</v>
      </c>
      <c r="B56" s="45" t="s">
        <v>202</v>
      </c>
      <c r="C56" s="45" t="s">
        <v>38</v>
      </c>
      <c r="D56" s="45" t="s">
        <v>290</v>
      </c>
      <c r="E56" s="45" t="s">
        <v>299</v>
      </c>
      <c r="F56" s="46">
        <v>36</v>
      </c>
      <c r="G56" s="45" t="s">
        <v>118</v>
      </c>
      <c r="H56" s="46">
        <v>15</v>
      </c>
      <c r="I56" s="46">
        <v>5</v>
      </c>
      <c r="J56" s="46">
        <v>7</v>
      </c>
      <c r="K56" s="46">
        <v>19157.060000000001</v>
      </c>
      <c r="L56" s="46">
        <v>15357.65</v>
      </c>
      <c r="M56" s="46">
        <v>3799.41</v>
      </c>
      <c r="N56" s="46">
        <v>0</v>
      </c>
      <c r="O56" s="46">
        <v>0</v>
      </c>
      <c r="P56" s="46">
        <v>0</v>
      </c>
      <c r="Q56" s="46">
        <v>0</v>
      </c>
    </row>
    <row r="57" spans="1:17" ht="15" customHeight="1" x14ac:dyDescent="0.3">
      <c r="A57" s="44">
        <f t="shared" si="0"/>
        <v>50</v>
      </c>
      <c r="B57" s="45" t="s">
        <v>203</v>
      </c>
      <c r="C57" s="45" t="s">
        <v>38</v>
      </c>
      <c r="D57" s="45" t="s">
        <v>290</v>
      </c>
      <c r="E57" s="45" t="s">
        <v>292</v>
      </c>
      <c r="F57" s="46">
        <v>18</v>
      </c>
      <c r="G57" s="45" t="s">
        <v>119</v>
      </c>
      <c r="H57" s="46">
        <v>2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v>3</v>
      </c>
      <c r="O57" s="46">
        <v>7443</v>
      </c>
      <c r="P57" s="46">
        <v>3473.4</v>
      </c>
      <c r="Q57" s="46">
        <v>3969.6</v>
      </c>
    </row>
    <row r="58" spans="1:17" ht="15" customHeight="1" x14ac:dyDescent="0.3">
      <c r="A58" s="44">
        <f t="shared" si="0"/>
        <v>51</v>
      </c>
      <c r="B58" s="45" t="s">
        <v>109</v>
      </c>
      <c r="C58" s="45" t="s">
        <v>38</v>
      </c>
      <c r="D58" s="45" t="s">
        <v>290</v>
      </c>
      <c r="E58" s="45" t="s">
        <v>292</v>
      </c>
      <c r="F58" s="46">
        <v>19</v>
      </c>
      <c r="G58" s="45" t="s">
        <v>119</v>
      </c>
      <c r="H58" s="46">
        <v>9</v>
      </c>
      <c r="I58" s="46">
        <v>1</v>
      </c>
      <c r="J58" s="46">
        <v>1</v>
      </c>
      <c r="K58" s="46">
        <v>3225.3</v>
      </c>
      <c r="L58" s="46">
        <v>0</v>
      </c>
      <c r="M58" s="46">
        <v>3225.3</v>
      </c>
      <c r="N58" s="46">
        <v>2</v>
      </c>
      <c r="O58" s="46">
        <v>4465.8</v>
      </c>
      <c r="P58" s="46">
        <v>4465.8</v>
      </c>
      <c r="Q58" s="46">
        <v>0</v>
      </c>
    </row>
    <row r="59" spans="1:17" ht="15" customHeight="1" x14ac:dyDescent="0.3">
      <c r="A59" s="44">
        <f t="shared" si="0"/>
        <v>52</v>
      </c>
      <c r="B59" s="45" t="s">
        <v>109</v>
      </c>
      <c r="C59" s="45" t="s">
        <v>38</v>
      </c>
      <c r="D59" s="45" t="s">
        <v>290</v>
      </c>
      <c r="E59" s="45" t="s">
        <v>292</v>
      </c>
      <c r="F59" s="46">
        <v>38</v>
      </c>
      <c r="G59" s="45" t="s">
        <v>118</v>
      </c>
      <c r="H59" s="46">
        <v>5</v>
      </c>
      <c r="I59" s="46">
        <v>2</v>
      </c>
      <c r="J59" s="46">
        <v>2</v>
      </c>
      <c r="K59" s="46">
        <v>1719.33</v>
      </c>
      <c r="L59" s="46">
        <v>1223.1300000000001</v>
      </c>
      <c r="M59" s="46">
        <v>496.2</v>
      </c>
      <c r="N59" s="46">
        <v>1</v>
      </c>
      <c r="O59" s="46">
        <v>4355.6400000000003</v>
      </c>
      <c r="P59" s="46">
        <v>4355.6400000000003</v>
      </c>
      <c r="Q59" s="46">
        <v>0</v>
      </c>
    </row>
    <row r="60" spans="1:17" ht="15" customHeight="1" x14ac:dyDescent="0.3">
      <c r="A60" s="44">
        <f t="shared" si="0"/>
        <v>53</v>
      </c>
      <c r="B60" s="45" t="s">
        <v>300</v>
      </c>
      <c r="C60" s="45" t="s">
        <v>38</v>
      </c>
      <c r="D60" s="45" t="s">
        <v>290</v>
      </c>
      <c r="E60" s="45" t="s">
        <v>292</v>
      </c>
      <c r="F60" s="46">
        <v>64</v>
      </c>
      <c r="G60" s="45" t="s">
        <v>119</v>
      </c>
      <c r="H60" s="46">
        <v>3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v>0</v>
      </c>
      <c r="O60" s="46">
        <v>0</v>
      </c>
      <c r="P60" s="46">
        <v>0</v>
      </c>
      <c r="Q60" s="46">
        <v>0</v>
      </c>
    </row>
    <row r="61" spans="1:17" ht="15" customHeight="1" x14ac:dyDescent="0.3">
      <c r="A61" s="44">
        <f t="shared" si="0"/>
        <v>54</v>
      </c>
      <c r="B61" s="45" t="s">
        <v>144</v>
      </c>
      <c r="C61" s="45" t="s">
        <v>38</v>
      </c>
      <c r="D61" s="45" t="s">
        <v>290</v>
      </c>
      <c r="E61" s="45" t="s">
        <v>292</v>
      </c>
      <c r="F61" s="46">
        <v>20</v>
      </c>
      <c r="G61" s="45" t="s">
        <v>119</v>
      </c>
      <c r="H61" s="46">
        <v>1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v>6</v>
      </c>
      <c r="O61" s="46">
        <v>9640.66</v>
      </c>
      <c r="P61" s="46">
        <v>6153.26</v>
      </c>
      <c r="Q61" s="46">
        <v>3487.4</v>
      </c>
    </row>
    <row r="62" spans="1:17" ht="15" customHeight="1" x14ac:dyDescent="0.3">
      <c r="A62" s="44">
        <f t="shared" si="0"/>
        <v>55</v>
      </c>
      <c r="B62" s="45" t="s">
        <v>144</v>
      </c>
      <c r="C62" s="45" t="s">
        <v>38</v>
      </c>
      <c r="D62" s="45" t="s">
        <v>290</v>
      </c>
      <c r="E62" s="45" t="s">
        <v>292</v>
      </c>
      <c r="F62" s="46">
        <v>39</v>
      </c>
      <c r="G62" s="45" t="s">
        <v>118</v>
      </c>
      <c r="H62" s="46">
        <v>5</v>
      </c>
      <c r="I62" s="46">
        <v>1</v>
      </c>
      <c r="J62" s="46">
        <v>2</v>
      </c>
      <c r="K62" s="46">
        <v>1783.87</v>
      </c>
      <c r="L62" s="46">
        <v>1783.87</v>
      </c>
      <c r="M62" s="46">
        <v>0</v>
      </c>
      <c r="N62" s="46">
        <v>8</v>
      </c>
      <c r="O62" s="46">
        <v>20644.169999999998</v>
      </c>
      <c r="P62" s="46">
        <v>15419.11</v>
      </c>
      <c r="Q62" s="46">
        <v>5225.0600000000004</v>
      </c>
    </row>
    <row r="63" spans="1:17" ht="15" customHeight="1" x14ac:dyDescent="0.3">
      <c r="A63" s="44">
        <f t="shared" si="0"/>
        <v>56</v>
      </c>
      <c r="B63" s="45" t="s">
        <v>12</v>
      </c>
      <c r="C63" s="45" t="s">
        <v>38</v>
      </c>
      <c r="D63" s="45" t="s">
        <v>290</v>
      </c>
      <c r="E63" s="45" t="s">
        <v>301</v>
      </c>
      <c r="F63" s="46">
        <v>1</v>
      </c>
      <c r="G63" s="45" t="s">
        <v>122</v>
      </c>
      <c r="H63" s="46">
        <v>3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v>13</v>
      </c>
      <c r="O63" s="46">
        <v>20592.3</v>
      </c>
      <c r="P63" s="46">
        <v>12156.9</v>
      </c>
      <c r="Q63" s="46">
        <v>8435.4</v>
      </c>
    </row>
    <row r="64" spans="1:17" ht="15" customHeight="1" x14ac:dyDescent="0.3">
      <c r="A64" s="44">
        <f t="shared" si="0"/>
        <v>57</v>
      </c>
      <c r="B64" s="45" t="s">
        <v>12</v>
      </c>
      <c r="C64" s="45" t="s">
        <v>38</v>
      </c>
      <c r="D64" s="45" t="s">
        <v>290</v>
      </c>
      <c r="E64" s="45" t="s">
        <v>301</v>
      </c>
      <c r="F64" s="46">
        <v>40</v>
      </c>
      <c r="G64" s="45" t="s">
        <v>118</v>
      </c>
      <c r="H64" s="46">
        <v>2</v>
      </c>
      <c r="I64" s="46">
        <v>2</v>
      </c>
      <c r="J64" s="46">
        <v>2</v>
      </c>
      <c r="K64" s="46">
        <v>4279.7299999999996</v>
      </c>
      <c r="L64" s="46">
        <v>0</v>
      </c>
      <c r="M64" s="46">
        <v>4279.7299999999996</v>
      </c>
      <c r="N64" s="46">
        <v>2</v>
      </c>
      <c r="O64" s="46">
        <v>6727.06</v>
      </c>
      <c r="P64" s="46">
        <v>0</v>
      </c>
      <c r="Q64" s="46">
        <v>6727.06</v>
      </c>
    </row>
    <row r="65" spans="1:17" ht="15" customHeight="1" x14ac:dyDescent="0.3">
      <c r="A65" s="44">
        <f t="shared" si="0"/>
        <v>58</v>
      </c>
      <c r="B65" s="45" t="s">
        <v>96</v>
      </c>
      <c r="C65" s="45" t="s">
        <v>38</v>
      </c>
      <c r="D65" s="45" t="s">
        <v>290</v>
      </c>
      <c r="E65" s="45" t="s">
        <v>301</v>
      </c>
      <c r="F65" s="46">
        <v>2</v>
      </c>
      <c r="G65" s="45" t="s">
        <v>122</v>
      </c>
      <c r="H65" s="46">
        <v>10</v>
      </c>
      <c r="I65" s="46">
        <v>5</v>
      </c>
      <c r="J65" s="46">
        <v>5</v>
      </c>
      <c r="K65" s="46">
        <v>12901.2</v>
      </c>
      <c r="L65" s="46">
        <v>4962</v>
      </c>
      <c r="M65" s="46">
        <v>7939.2</v>
      </c>
      <c r="N65" s="46">
        <v>9</v>
      </c>
      <c r="O65" s="46">
        <v>18641.060000000001</v>
      </c>
      <c r="P65" s="46">
        <v>11694.26</v>
      </c>
      <c r="Q65" s="46">
        <v>6946.8</v>
      </c>
    </row>
    <row r="66" spans="1:17" ht="15" customHeight="1" x14ac:dyDescent="0.3">
      <c r="A66" s="44">
        <f t="shared" si="0"/>
        <v>59</v>
      </c>
      <c r="B66" s="45" t="s">
        <v>96</v>
      </c>
      <c r="C66" s="45" t="s">
        <v>38</v>
      </c>
      <c r="D66" s="45" t="s">
        <v>290</v>
      </c>
      <c r="E66" s="45" t="s">
        <v>301</v>
      </c>
      <c r="F66" s="46">
        <v>41</v>
      </c>
      <c r="G66" s="45" t="s">
        <v>118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v>1</v>
      </c>
      <c r="O66" s="46">
        <v>10597.8</v>
      </c>
      <c r="P66" s="46">
        <v>0</v>
      </c>
      <c r="Q66" s="46">
        <v>10597.8</v>
      </c>
    </row>
    <row r="67" spans="1:17" ht="15" customHeight="1" x14ac:dyDescent="0.3">
      <c r="A67" s="44">
        <f t="shared" si="0"/>
        <v>60</v>
      </c>
      <c r="B67" s="45" t="s">
        <v>302</v>
      </c>
      <c r="C67" s="45" t="s">
        <v>38</v>
      </c>
      <c r="D67" s="45" t="s">
        <v>290</v>
      </c>
      <c r="E67" s="45" t="s">
        <v>303</v>
      </c>
      <c r="F67" s="46">
        <v>3</v>
      </c>
      <c r="G67" s="45" t="s">
        <v>122</v>
      </c>
      <c r="H67" s="46">
        <v>14</v>
      </c>
      <c r="I67" s="46">
        <v>2</v>
      </c>
      <c r="J67" s="46">
        <v>2</v>
      </c>
      <c r="K67" s="46">
        <v>3473.4</v>
      </c>
      <c r="L67" s="46">
        <v>0</v>
      </c>
      <c r="M67" s="46">
        <v>3473.4</v>
      </c>
      <c r="N67" s="46">
        <v>22</v>
      </c>
      <c r="O67" s="46">
        <v>59965.77</v>
      </c>
      <c r="P67" s="46">
        <v>17044.47</v>
      </c>
      <c r="Q67" s="46">
        <v>42921.3</v>
      </c>
    </row>
    <row r="68" spans="1:17" ht="15" customHeight="1" x14ac:dyDescent="0.3">
      <c r="A68" s="44">
        <f t="shared" si="0"/>
        <v>61</v>
      </c>
      <c r="B68" s="45" t="s">
        <v>302</v>
      </c>
      <c r="C68" s="45" t="s">
        <v>38</v>
      </c>
      <c r="D68" s="45" t="s">
        <v>290</v>
      </c>
      <c r="E68" s="45" t="s">
        <v>303</v>
      </c>
      <c r="F68" s="46">
        <v>42</v>
      </c>
      <c r="G68" s="45" t="s">
        <v>118</v>
      </c>
      <c r="H68" s="46">
        <v>3</v>
      </c>
      <c r="I68" s="46">
        <v>2</v>
      </c>
      <c r="J68" s="46">
        <v>5</v>
      </c>
      <c r="K68" s="46">
        <v>5908.77</v>
      </c>
      <c r="L68" s="46">
        <v>0</v>
      </c>
      <c r="M68" s="46">
        <v>5908.77</v>
      </c>
      <c r="N68" s="46">
        <v>8</v>
      </c>
      <c r="O68" s="46">
        <v>26953.48</v>
      </c>
      <c r="P68" s="46">
        <v>0</v>
      </c>
      <c r="Q68" s="46">
        <v>26953.48</v>
      </c>
    </row>
    <row r="69" spans="1:17" ht="15" customHeight="1" x14ac:dyDescent="0.3">
      <c r="A69" s="44">
        <f t="shared" si="0"/>
        <v>62</v>
      </c>
      <c r="B69" s="45" t="s">
        <v>112</v>
      </c>
      <c r="C69" s="45" t="s">
        <v>38</v>
      </c>
      <c r="D69" s="45" t="s">
        <v>290</v>
      </c>
      <c r="E69" s="45" t="s">
        <v>292</v>
      </c>
      <c r="F69" s="46">
        <v>21</v>
      </c>
      <c r="G69" s="45" t="s">
        <v>119</v>
      </c>
      <c r="H69" s="46">
        <v>5</v>
      </c>
      <c r="I69" s="46">
        <v>3</v>
      </c>
      <c r="J69" s="46">
        <v>3</v>
      </c>
      <c r="K69" s="46">
        <v>5954.4</v>
      </c>
      <c r="L69" s="46">
        <v>1736.7</v>
      </c>
      <c r="M69" s="46">
        <v>4217.7</v>
      </c>
      <c r="N69" s="46">
        <v>0</v>
      </c>
      <c r="O69" s="46">
        <v>0</v>
      </c>
      <c r="P69" s="46">
        <v>0</v>
      </c>
      <c r="Q69" s="46">
        <v>0</v>
      </c>
    </row>
    <row r="70" spans="1:17" ht="15" customHeight="1" x14ac:dyDescent="0.3">
      <c r="A70" s="44">
        <f t="shared" si="0"/>
        <v>63</v>
      </c>
      <c r="B70" s="45" t="s">
        <v>112</v>
      </c>
      <c r="C70" s="45" t="s">
        <v>38</v>
      </c>
      <c r="D70" s="45" t="s">
        <v>290</v>
      </c>
      <c r="E70" s="45" t="s">
        <v>292</v>
      </c>
      <c r="F70" s="46">
        <v>43</v>
      </c>
      <c r="G70" s="45" t="s">
        <v>118</v>
      </c>
      <c r="H70" s="46">
        <v>2</v>
      </c>
      <c r="I70" s="46">
        <v>2</v>
      </c>
      <c r="J70" s="46">
        <v>2</v>
      </c>
      <c r="K70" s="46">
        <v>1751.58</v>
      </c>
      <c r="L70" s="46">
        <v>0</v>
      </c>
      <c r="M70" s="46">
        <v>1751.58</v>
      </c>
      <c r="N70" s="46">
        <v>2</v>
      </c>
      <c r="O70" s="46">
        <v>4559.91</v>
      </c>
      <c r="P70" s="46">
        <v>4559.91</v>
      </c>
      <c r="Q70" s="46">
        <v>0</v>
      </c>
    </row>
    <row r="71" spans="1:17" ht="15" customHeight="1" x14ac:dyDescent="0.3">
      <c r="A71" s="44">
        <f t="shared" si="0"/>
        <v>64</v>
      </c>
      <c r="B71" s="45" t="s">
        <v>304</v>
      </c>
      <c r="C71" s="45" t="s">
        <v>38</v>
      </c>
      <c r="D71" s="45" t="s">
        <v>290</v>
      </c>
      <c r="E71" s="45" t="s">
        <v>292</v>
      </c>
      <c r="F71" s="46">
        <v>44</v>
      </c>
      <c r="G71" s="45" t="s">
        <v>118</v>
      </c>
      <c r="H71" s="46">
        <v>2</v>
      </c>
      <c r="I71" s="46">
        <v>2</v>
      </c>
      <c r="J71" s="46">
        <v>2</v>
      </c>
      <c r="K71" s="46">
        <v>2207.1</v>
      </c>
      <c r="L71" s="46">
        <v>2207.1</v>
      </c>
      <c r="M71" s="46">
        <v>0</v>
      </c>
      <c r="N71" s="46">
        <v>4</v>
      </c>
      <c r="O71" s="46">
        <v>52747.25</v>
      </c>
      <c r="P71" s="46">
        <v>10809.85</v>
      </c>
      <c r="Q71" s="46">
        <v>41937.4</v>
      </c>
    </row>
    <row r="72" spans="1:17" ht="15" customHeight="1" x14ac:dyDescent="0.3">
      <c r="A72" s="44">
        <f t="shared" ref="A72:A142" si="1">ROW()-7</f>
        <v>65</v>
      </c>
      <c r="B72" s="45" t="s">
        <v>131</v>
      </c>
      <c r="C72" s="45" t="s">
        <v>38</v>
      </c>
      <c r="D72" s="45" t="s">
        <v>290</v>
      </c>
      <c r="E72" s="45" t="s">
        <v>292</v>
      </c>
      <c r="F72" s="46">
        <v>22</v>
      </c>
      <c r="G72" s="45" t="s">
        <v>119</v>
      </c>
      <c r="H72" s="46">
        <v>0</v>
      </c>
      <c r="I72" s="46">
        <v>0</v>
      </c>
      <c r="J72" s="46">
        <v>0</v>
      </c>
      <c r="K72" s="46">
        <v>0</v>
      </c>
      <c r="L72" s="46">
        <v>0</v>
      </c>
      <c r="M72" s="46">
        <v>0</v>
      </c>
      <c r="N72" s="46">
        <v>1</v>
      </c>
      <c r="O72" s="46">
        <v>2232.9</v>
      </c>
      <c r="P72" s="46">
        <v>2232.9</v>
      </c>
      <c r="Q72" s="46">
        <v>0</v>
      </c>
    </row>
    <row r="73" spans="1:17" ht="15" customHeight="1" x14ac:dyDescent="0.3">
      <c r="A73" s="44">
        <f t="shared" si="1"/>
        <v>66</v>
      </c>
      <c r="B73" s="45" t="s">
        <v>273</v>
      </c>
      <c r="C73" s="45" t="s">
        <v>38</v>
      </c>
      <c r="D73" s="45" t="s">
        <v>290</v>
      </c>
      <c r="E73" s="45" t="s">
        <v>292</v>
      </c>
      <c r="F73" s="46">
        <v>108</v>
      </c>
      <c r="G73" s="45" t="s">
        <v>118</v>
      </c>
      <c r="H73" s="46">
        <v>9</v>
      </c>
      <c r="I73" s="46">
        <v>4</v>
      </c>
      <c r="J73" s="46">
        <v>4</v>
      </c>
      <c r="K73" s="46">
        <v>6225.32</v>
      </c>
      <c r="L73" s="46">
        <v>0</v>
      </c>
      <c r="M73" s="46">
        <v>6225.32</v>
      </c>
      <c r="N73" s="46">
        <v>0</v>
      </c>
      <c r="O73" s="46">
        <v>0</v>
      </c>
      <c r="P73" s="46">
        <v>0</v>
      </c>
      <c r="Q73" s="46">
        <v>0</v>
      </c>
    </row>
    <row r="74" spans="1:17" ht="15" customHeight="1" x14ac:dyDescent="0.3">
      <c r="A74" s="44">
        <f t="shared" si="1"/>
        <v>67</v>
      </c>
      <c r="B74" s="45" t="s">
        <v>13</v>
      </c>
      <c r="C74" s="45" t="s">
        <v>38</v>
      </c>
      <c r="D74" s="45" t="s">
        <v>290</v>
      </c>
      <c r="E74" s="45" t="s">
        <v>292</v>
      </c>
      <c r="F74" s="46">
        <v>23</v>
      </c>
      <c r="G74" s="45" t="s">
        <v>119</v>
      </c>
      <c r="H74" s="46">
        <v>1</v>
      </c>
      <c r="I74" s="46">
        <v>1</v>
      </c>
      <c r="J74" s="46">
        <v>1</v>
      </c>
      <c r="K74" s="46">
        <v>744.3</v>
      </c>
      <c r="L74" s="46">
        <v>744.3</v>
      </c>
      <c r="M74" s="46">
        <v>0</v>
      </c>
      <c r="N74" s="46">
        <v>1</v>
      </c>
      <c r="O74" s="46">
        <v>3969.6</v>
      </c>
      <c r="P74" s="46">
        <v>3969.6</v>
      </c>
      <c r="Q74" s="46">
        <v>0</v>
      </c>
    </row>
    <row r="75" spans="1:17" ht="15" customHeight="1" x14ac:dyDescent="0.3">
      <c r="A75" s="44">
        <f t="shared" si="1"/>
        <v>68</v>
      </c>
      <c r="B75" s="45" t="s">
        <v>139</v>
      </c>
      <c r="C75" s="45" t="s">
        <v>38</v>
      </c>
      <c r="D75" s="45" t="s">
        <v>290</v>
      </c>
      <c r="E75" s="45" t="s">
        <v>292</v>
      </c>
      <c r="F75" s="46">
        <v>24</v>
      </c>
      <c r="G75" s="45" t="s">
        <v>119</v>
      </c>
      <c r="H75" s="46">
        <v>3</v>
      </c>
      <c r="I75" s="46">
        <v>3</v>
      </c>
      <c r="J75" s="46">
        <v>3</v>
      </c>
      <c r="K75" s="46">
        <v>5210.1000000000004</v>
      </c>
      <c r="L75" s="46">
        <v>0</v>
      </c>
      <c r="M75" s="46">
        <v>5210.1000000000004</v>
      </c>
      <c r="N75" s="46">
        <v>6</v>
      </c>
      <c r="O75" s="46">
        <v>31152.5</v>
      </c>
      <c r="P75" s="46">
        <v>29415.8</v>
      </c>
      <c r="Q75" s="46">
        <v>1736.7</v>
      </c>
    </row>
    <row r="76" spans="1:17" ht="15" customHeight="1" x14ac:dyDescent="0.3">
      <c r="A76" s="44">
        <f t="shared" si="1"/>
        <v>69</v>
      </c>
      <c r="B76" s="45" t="s">
        <v>139</v>
      </c>
      <c r="C76" s="45" t="s">
        <v>38</v>
      </c>
      <c r="D76" s="45" t="s">
        <v>290</v>
      </c>
      <c r="E76" s="45" t="s">
        <v>292</v>
      </c>
      <c r="F76" s="46">
        <v>47</v>
      </c>
      <c r="G76" s="45" t="s">
        <v>118</v>
      </c>
      <c r="H76" s="46">
        <v>11</v>
      </c>
      <c r="I76" s="46">
        <v>6</v>
      </c>
      <c r="J76" s="46">
        <v>10</v>
      </c>
      <c r="K76" s="46">
        <v>9759.94</v>
      </c>
      <c r="L76" s="46">
        <v>2161.33</v>
      </c>
      <c r="M76" s="46">
        <v>7598.61</v>
      </c>
      <c r="N76" s="46">
        <v>6</v>
      </c>
      <c r="O76" s="46">
        <v>18818.259999999998</v>
      </c>
      <c r="P76" s="46">
        <v>18818.259999999998</v>
      </c>
      <c r="Q76" s="46">
        <v>0</v>
      </c>
    </row>
    <row r="77" spans="1:17" ht="15" customHeight="1" x14ac:dyDescent="0.3">
      <c r="A77" s="44">
        <f t="shared" si="1"/>
        <v>70</v>
      </c>
      <c r="B77" s="45" t="s">
        <v>14</v>
      </c>
      <c r="C77" s="45" t="s">
        <v>38</v>
      </c>
      <c r="D77" s="45" t="s">
        <v>290</v>
      </c>
      <c r="E77" s="45" t="s">
        <v>292</v>
      </c>
      <c r="F77" s="46">
        <v>48</v>
      </c>
      <c r="G77" s="45" t="s">
        <v>118</v>
      </c>
      <c r="H77" s="46">
        <v>1</v>
      </c>
      <c r="I77" s="46">
        <v>0</v>
      </c>
      <c r="J77" s="46">
        <v>0</v>
      </c>
      <c r="K77" s="46">
        <v>0</v>
      </c>
      <c r="L77" s="46">
        <v>0</v>
      </c>
      <c r="M77" s="46">
        <v>0</v>
      </c>
      <c r="N77" s="46">
        <v>8</v>
      </c>
      <c r="O77" s="46">
        <v>26201.439999999999</v>
      </c>
      <c r="P77" s="46">
        <v>14620.13</v>
      </c>
      <c r="Q77" s="46">
        <v>11581.31</v>
      </c>
    </row>
    <row r="78" spans="1:17" ht="15" customHeight="1" x14ac:dyDescent="0.3">
      <c r="A78" s="44">
        <f t="shared" si="1"/>
        <v>71</v>
      </c>
      <c r="B78" s="45" t="s">
        <v>79</v>
      </c>
      <c r="C78" s="45" t="s">
        <v>38</v>
      </c>
      <c r="D78" s="45" t="s">
        <v>290</v>
      </c>
      <c r="E78" s="45" t="s">
        <v>292</v>
      </c>
      <c r="F78" s="46">
        <v>25</v>
      </c>
      <c r="G78" s="45" t="s">
        <v>119</v>
      </c>
      <c r="H78" s="46">
        <v>1</v>
      </c>
      <c r="I78" s="46">
        <v>1</v>
      </c>
      <c r="J78" s="46">
        <v>1</v>
      </c>
      <c r="K78" s="46">
        <v>2481</v>
      </c>
      <c r="L78" s="46">
        <v>2481</v>
      </c>
      <c r="M78" s="46">
        <v>0</v>
      </c>
      <c r="N78" s="46">
        <v>5</v>
      </c>
      <c r="O78" s="46">
        <v>23936.84</v>
      </c>
      <c r="P78" s="46">
        <v>12384.58</v>
      </c>
      <c r="Q78" s="46">
        <v>11552.26</v>
      </c>
    </row>
    <row r="79" spans="1:17" ht="15" customHeight="1" x14ac:dyDescent="0.3">
      <c r="A79" s="44">
        <f t="shared" si="1"/>
        <v>72</v>
      </c>
      <c r="B79" s="45" t="s">
        <v>79</v>
      </c>
      <c r="C79" s="45" t="s">
        <v>38</v>
      </c>
      <c r="D79" s="45" t="s">
        <v>290</v>
      </c>
      <c r="E79" s="45" t="s">
        <v>292</v>
      </c>
      <c r="F79" s="46">
        <v>49</v>
      </c>
      <c r="G79" s="45" t="s">
        <v>118</v>
      </c>
      <c r="H79" s="46">
        <v>6</v>
      </c>
      <c r="I79" s="46">
        <v>4</v>
      </c>
      <c r="J79" s="46">
        <v>5</v>
      </c>
      <c r="K79" s="46">
        <v>4651.05</v>
      </c>
      <c r="L79" s="46">
        <v>2129.11</v>
      </c>
      <c r="M79" s="46">
        <v>2521.94</v>
      </c>
      <c r="N79" s="46">
        <v>0</v>
      </c>
      <c r="O79" s="46">
        <v>0</v>
      </c>
      <c r="P79" s="46">
        <v>0</v>
      </c>
      <c r="Q79" s="46">
        <v>0</v>
      </c>
    </row>
    <row r="80" spans="1:17" ht="15" customHeight="1" x14ac:dyDescent="0.3">
      <c r="A80" s="44">
        <f t="shared" si="1"/>
        <v>73</v>
      </c>
      <c r="B80" s="45" t="s">
        <v>91</v>
      </c>
      <c r="C80" s="45" t="s">
        <v>38</v>
      </c>
      <c r="D80" s="45" t="s">
        <v>290</v>
      </c>
      <c r="E80" s="45" t="s">
        <v>292</v>
      </c>
      <c r="F80" s="46">
        <v>27</v>
      </c>
      <c r="G80" s="45" t="s">
        <v>119</v>
      </c>
      <c r="H80" s="46">
        <v>3</v>
      </c>
      <c r="I80" s="46">
        <v>2</v>
      </c>
      <c r="J80" s="46">
        <v>3</v>
      </c>
      <c r="K80" s="46">
        <v>3389.14</v>
      </c>
      <c r="L80" s="46">
        <v>3389.14</v>
      </c>
      <c r="M80" s="46">
        <v>0</v>
      </c>
      <c r="N80" s="46">
        <v>1</v>
      </c>
      <c r="O80" s="46">
        <v>2481</v>
      </c>
      <c r="P80" s="46">
        <v>0</v>
      </c>
      <c r="Q80" s="46">
        <v>2481</v>
      </c>
    </row>
    <row r="81" spans="1:17" ht="15" customHeight="1" x14ac:dyDescent="0.3">
      <c r="A81" s="44">
        <f t="shared" si="1"/>
        <v>74</v>
      </c>
      <c r="B81" s="45" t="s">
        <v>91</v>
      </c>
      <c r="C81" s="45" t="s">
        <v>38</v>
      </c>
      <c r="D81" s="45" t="s">
        <v>290</v>
      </c>
      <c r="E81" s="45" t="s">
        <v>292</v>
      </c>
      <c r="F81" s="46">
        <v>50</v>
      </c>
      <c r="G81" s="45" t="s">
        <v>118</v>
      </c>
      <c r="H81" s="46">
        <v>3</v>
      </c>
      <c r="I81" s="46">
        <v>3</v>
      </c>
      <c r="J81" s="46">
        <v>3</v>
      </c>
      <c r="K81" s="46">
        <v>4319.42</v>
      </c>
      <c r="L81" s="46">
        <v>793.92</v>
      </c>
      <c r="M81" s="46">
        <v>3525.5</v>
      </c>
      <c r="N81" s="46">
        <v>0</v>
      </c>
      <c r="O81" s="46">
        <v>0</v>
      </c>
      <c r="P81" s="46">
        <v>0</v>
      </c>
      <c r="Q81" s="46">
        <v>0</v>
      </c>
    </row>
    <row r="82" spans="1:17" ht="15" customHeight="1" x14ac:dyDescent="0.3">
      <c r="A82" s="44">
        <f t="shared" si="1"/>
        <v>75</v>
      </c>
      <c r="B82" s="45" t="s">
        <v>105</v>
      </c>
      <c r="C82" s="45" t="s">
        <v>38</v>
      </c>
      <c r="D82" s="45" t="s">
        <v>290</v>
      </c>
      <c r="E82" s="45" t="s">
        <v>301</v>
      </c>
      <c r="F82" s="46">
        <v>4</v>
      </c>
      <c r="G82" s="45" t="s">
        <v>122</v>
      </c>
      <c r="H82" s="46">
        <v>7</v>
      </c>
      <c r="I82" s="46">
        <v>3</v>
      </c>
      <c r="J82" s="46">
        <v>3</v>
      </c>
      <c r="K82" s="46">
        <v>7443</v>
      </c>
      <c r="L82" s="46">
        <v>2481</v>
      </c>
      <c r="M82" s="46">
        <v>4962</v>
      </c>
      <c r="N82" s="46">
        <v>13</v>
      </c>
      <c r="O82" s="46">
        <v>30516.3</v>
      </c>
      <c r="P82" s="46">
        <v>17615.099999999999</v>
      </c>
      <c r="Q82" s="46">
        <v>12901.2</v>
      </c>
    </row>
    <row r="83" spans="1:17" ht="15" customHeight="1" x14ac:dyDescent="0.3">
      <c r="A83" s="44">
        <f t="shared" si="1"/>
        <v>76</v>
      </c>
      <c r="B83" s="45" t="s">
        <v>105</v>
      </c>
      <c r="C83" s="45" t="s">
        <v>38</v>
      </c>
      <c r="D83" s="45" t="s">
        <v>290</v>
      </c>
      <c r="E83" s="45" t="s">
        <v>292</v>
      </c>
      <c r="F83" s="46">
        <v>51</v>
      </c>
      <c r="G83" s="45" t="s">
        <v>118</v>
      </c>
      <c r="H83" s="46">
        <v>2</v>
      </c>
      <c r="I83" s="46">
        <v>1</v>
      </c>
      <c r="J83" s="46">
        <v>1</v>
      </c>
      <c r="K83" s="46">
        <v>875.79</v>
      </c>
      <c r="L83" s="46">
        <v>0</v>
      </c>
      <c r="M83" s="46">
        <v>875.79</v>
      </c>
      <c r="N83" s="46">
        <v>1</v>
      </c>
      <c r="O83" s="46">
        <v>1994.72</v>
      </c>
      <c r="P83" s="46">
        <v>0</v>
      </c>
      <c r="Q83" s="46">
        <v>1994.72</v>
      </c>
    </row>
    <row r="84" spans="1:17" ht="15" customHeight="1" x14ac:dyDescent="0.3">
      <c r="A84" s="44">
        <f t="shared" si="1"/>
        <v>77</v>
      </c>
      <c r="B84" s="45" t="s">
        <v>215</v>
      </c>
      <c r="C84" s="45" t="s">
        <v>38</v>
      </c>
      <c r="D84" s="45" t="s">
        <v>290</v>
      </c>
      <c r="E84" s="45" t="s">
        <v>292</v>
      </c>
      <c r="F84" s="46">
        <v>107</v>
      </c>
      <c r="G84" s="45" t="s">
        <v>118</v>
      </c>
      <c r="H84" s="46">
        <v>9</v>
      </c>
      <c r="I84" s="46">
        <v>0</v>
      </c>
      <c r="J84" s="46">
        <v>0</v>
      </c>
      <c r="K84" s="46">
        <v>0</v>
      </c>
      <c r="L84" s="46">
        <v>0</v>
      </c>
      <c r="M84" s="46">
        <v>0</v>
      </c>
      <c r="N84" s="46">
        <v>0</v>
      </c>
      <c r="O84" s="46">
        <v>0</v>
      </c>
      <c r="P84" s="46">
        <v>0</v>
      </c>
      <c r="Q84" s="46">
        <v>0</v>
      </c>
    </row>
    <row r="85" spans="1:17" ht="15" customHeight="1" x14ac:dyDescent="0.3">
      <c r="A85" s="44">
        <f t="shared" si="1"/>
        <v>78</v>
      </c>
      <c r="B85" s="45" t="s">
        <v>279</v>
      </c>
      <c r="C85" s="45" t="s">
        <v>38</v>
      </c>
      <c r="D85" s="45" t="s">
        <v>290</v>
      </c>
      <c r="E85" s="45" t="s">
        <v>292</v>
      </c>
      <c r="F85" s="46">
        <v>53</v>
      </c>
      <c r="G85" s="45" t="s">
        <v>119</v>
      </c>
      <c r="H85" s="46">
        <v>2</v>
      </c>
      <c r="I85" s="46">
        <v>0</v>
      </c>
      <c r="J85" s="46">
        <v>0</v>
      </c>
      <c r="K85" s="46">
        <v>0</v>
      </c>
      <c r="L85" s="46">
        <v>0</v>
      </c>
      <c r="M85" s="46">
        <v>0</v>
      </c>
      <c r="N85" s="46">
        <v>0</v>
      </c>
      <c r="O85" s="46">
        <v>0</v>
      </c>
      <c r="P85" s="46">
        <v>0</v>
      </c>
      <c r="Q85" s="46">
        <v>0</v>
      </c>
    </row>
    <row r="86" spans="1:17" ht="15" customHeight="1" x14ac:dyDescent="0.3">
      <c r="A86" s="44">
        <f t="shared" si="1"/>
        <v>79</v>
      </c>
      <c r="B86" s="45" t="s">
        <v>52</v>
      </c>
      <c r="C86" s="45" t="s">
        <v>38</v>
      </c>
      <c r="D86" s="45" t="s">
        <v>290</v>
      </c>
      <c r="E86" s="45" t="s">
        <v>292</v>
      </c>
      <c r="F86" s="46">
        <v>52</v>
      </c>
      <c r="G86" s="45" t="s">
        <v>118</v>
      </c>
      <c r="H86" s="46">
        <v>1</v>
      </c>
      <c r="I86" s="46">
        <v>1</v>
      </c>
      <c r="J86" s="46">
        <v>1</v>
      </c>
      <c r="K86" s="46">
        <v>2709.25</v>
      </c>
      <c r="L86" s="46">
        <v>0</v>
      </c>
      <c r="M86" s="46">
        <v>2709.25</v>
      </c>
      <c r="N86" s="46">
        <v>2</v>
      </c>
      <c r="O86" s="46">
        <v>5680.62</v>
      </c>
      <c r="P86" s="46">
        <v>5680.62</v>
      </c>
      <c r="Q86" s="46">
        <v>0</v>
      </c>
    </row>
    <row r="87" spans="1:17" ht="15" customHeight="1" x14ac:dyDescent="0.3">
      <c r="A87" s="44">
        <f t="shared" si="1"/>
        <v>80</v>
      </c>
      <c r="B87" s="45" t="s">
        <v>128</v>
      </c>
      <c r="C87" s="45" t="s">
        <v>38</v>
      </c>
      <c r="D87" s="45" t="s">
        <v>290</v>
      </c>
      <c r="E87" s="45" t="s">
        <v>292</v>
      </c>
      <c r="F87" s="46">
        <v>53</v>
      </c>
      <c r="G87" s="45" t="s">
        <v>118</v>
      </c>
      <c r="H87" s="46">
        <v>2</v>
      </c>
      <c r="I87" s="46">
        <v>2</v>
      </c>
      <c r="J87" s="46">
        <v>2</v>
      </c>
      <c r="K87" s="46">
        <v>4562.5600000000004</v>
      </c>
      <c r="L87" s="46">
        <v>4562.5600000000004</v>
      </c>
      <c r="M87" s="46">
        <v>0</v>
      </c>
      <c r="N87" s="46">
        <v>1</v>
      </c>
      <c r="O87" s="46">
        <v>4639.47</v>
      </c>
      <c r="P87" s="46">
        <v>0</v>
      </c>
      <c r="Q87" s="46">
        <v>4639.47</v>
      </c>
    </row>
    <row r="88" spans="1:17" ht="15" customHeight="1" x14ac:dyDescent="0.3">
      <c r="A88" s="44">
        <f t="shared" si="1"/>
        <v>81</v>
      </c>
      <c r="B88" s="45" t="s">
        <v>128</v>
      </c>
      <c r="C88" s="45" t="s">
        <v>38</v>
      </c>
      <c r="D88" s="45" t="s">
        <v>290</v>
      </c>
      <c r="E88" s="45" t="s">
        <v>292</v>
      </c>
      <c r="F88" s="46">
        <v>66</v>
      </c>
      <c r="G88" s="45" t="s">
        <v>119</v>
      </c>
      <c r="H88" s="46">
        <v>2</v>
      </c>
      <c r="I88" s="46">
        <v>0</v>
      </c>
      <c r="J88" s="46">
        <v>0</v>
      </c>
      <c r="K88" s="46">
        <v>0</v>
      </c>
      <c r="L88" s="46">
        <v>0</v>
      </c>
      <c r="M88" s="46">
        <v>0</v>
      </c>
      <c r="N88" s="46">
        <v>0</v>
      </c>
      <c r="O88" s="46">
        <v>0</v>
      </c>
      <c r="P88" s="46">
        <v>0</v>
      </c>
      <c r="Q88" s="46">
        <v>0</v>
      </c>
    </row>
    <row r="89" spans="1:17" ht="15" customHeight="1" x14ac:dyDescent="0.3">
      <c r="A89" s="44">
        <f t="shared" si="1"/>
        <v>82</v>
      </c>
      <c r="B89" s="45" t="s">
        <v>305</v>
      </c>
      <c r="C89" s="45" t="s">
        <v>38</v>
      </c>
      <c r="D89" s="45" t="s">
        <v>290</v>
      </c>
      <c r="E89" s="45" t="s">
        <v>306</v>
      </c>
      <c r="F89" s="46">
        <v>8</v>
      </c>
      <c r="G89" s="45" t="s">
        <v>121</v>
      </c>
      <c r="H89" s="46">
        <v>0</v>
      </c>
      <c r="I89" s="46">
        <v>0</v>
      </c>
      <c r="J89" s="46">
        <v>0</v>
      </c>
      <c r="K89" s="46">
        <v>0</v>
      </c>
      <c r="L89" s="46">
        <v>0</v>
      </c>
      <c r="M89" s="46">
        <v>0</v>
      </c>
      <c r="N89" s="46">
        <v>1</v>
      </c>
      <c r="O89" s="46">
        <v>2481</v>
      </c>
      <c r="P89" s="46">
        <v>0</v>
      </c>
      <c r="Q89" s="46">
        <v>2481</v>
      </c>
    </row>
    <row r="90" spans="1:17" ht="15" customHeight="1" x14ac:dyDescent="0.3">
      <c r="A90" s="44">
        <f t="shared" si="1"/>
        <v>83</v>
      </c>
      <c r="B90" s="45" t="s">
        <v>305</v>
      </c>
      <c r="C90" s="45" t="s">
        <v>38</v>
      </c>
      <c r="D90" s="45" t="s">
        <v>290</v>
      </c>
      <c r="E90" s="45" t="s">
        <v>306</v>
      </c>
      <c r="F90" s="46">
        <v>54</v>
      </c>
      <c r="G90" s="45" t="s">
        <v>118</v>
      </c>
      <c r="H90" s="46">
        <v>6</v>
      </c>
      <c r="I90" s="46">
        <v>5</v>
      </c>
      <c r="J90" s="46">
        <v>6</v>
      </c>
      <c r="K90" s="46">
        <v>7220.39</v>
      </c>
      <c r="L90" s="46">
        <v>3528.66</v>
      </c>
      <c r="M90" s="46">
        <v>3691.73</v>
      </c>
      <c r="N90" s="46">
        <v>0</v>
      </c>
      <c r="O90" s="46">
        <v>0</v>
      </c>
      <c r="P90" s="46">
        <v>0</v>
      </c>
      <c r="Q90" s="46">
        <v>0</v>
      </c>
    </row>
    <row r="91" spans="1:17" ht="15" customHeight="1" x14ac:dyDescent="0.3">
      <c r="A91" s="44">
        <f t="shared" si="1"/>
        <v>84</v>
      </c>
      <c r="B91" s="45" t="s">
        <v>145</v>
      </c>
      <c r="C91" s="45" t="s">
        <v>38</v>
      </c>
      <c r="D91" s="45" t="s">
        <v>290</v>
      </c>
      <c r="E91" s="45" t="s">
        <v>292</v>
      </c>
      <c r="F91" s="46">
        <v>56</v>
      </c>
      <c r="G91" s="45" t="s">
        <v>118</v>
      </c>
      <c r="H91" s="46">
        <v>4</v>
      </c>
      <c r="I91" s="46">
        <v>2</v>
      </c>
      <c r="J91" s="46">
        <v>2</v>
      </c>
      <c r="K91" s="46">
        <v>1987.28</v>
      </c>
      <c r="L91" s="46">
        <v>1987.28</v>
      </c>
      <c r="M91" s="46">
        <v>0</v>
      </c>
      <c r="N91" s="46">
        <v>0</v>
      </c>
      <c r="O91" s="46">
        <v>0</v>
      </c>
      <c r="P91" s="46">
        <v>0</v>
      </c>
      <c r="Q91" s="46">
        <v>0</v>
      </c>
    </row>
    <row r="92" spans="1:17" ht="15" customHeight="1" x14ac:dyDescent="0.3">
      <c r="A92" s="44">
        <f t="shared" si="1"/>
        <v>85</v>
      </c>
      <c r="B92" s="45" t="s">
        <v>218</v>
      </c>
      <c r="C92" s="45" t="s">
        <v>38</v>
      </c>
      <c r="D92" s="45" t="s">
        <v>290</v>
      </c>
      <c r="E92" s="45" t="s">
        <v>292</v>
      </c>
      <c r="F92" s="46">
        <v>58</v>
      </c>
      <c r="G92" s="45" t="s">
        <v>118</v>
      </c>
      <c r="H92" s="46">
        <v>3</v>
      </c>
      <c r="I92" s="46">
        <v>3</v>
      </c>
      <c r="J92" s="46">
        <v>3</v>
      </c>
      <c r="K92" s="46">
        <v>3746.31</v>
      </c>
      <c r="L92" s="46">
        <v>1095.6099999999999</v>
      </c>
      <c r="M92" s="46">
        <v>2650.7</v>
      </c>
      <c r="N92" s="46">
        <v>0</v>
      </c>
      <c r="O92" s="46">
        <v>0</v>
      </c>
      <c r="P92" s="46">
        <v>0</v>
      </c>
      <c r="Q92" s="46">
        <v>0</v>
      </c>
    </row>
    <row r="93" spans="1:17" ht="15" customHeight="1" x14ac:dyDescent="0.3">
      <c r="A93" s="44">
        <f t="shared" si="1"/>
        <v>86</v>
      </c>
      <c r="B93" s="45" t="s">
        <v>285</v>
      </c>
      <c r="C93" s="45" t="s">
        <v>38</v>
      </c>
      <c r="D93" s="45" t="s">
        <v>290</v>
      </c>
      <c r="E93" s="45" t="s">
        <v>295</v>
      </c>
      <c r="F93" s="46">
        <v>143</v>
      </c>
      <c r="G93" s="45" t="s">
        <v>118</v>
      </c>
      <c r="H93" s="46">
        <v>3</v>
      </c>
      <c r="I93" s="46">
        <v>0</v>
      </c>
      <c r="J93" s="46">
        <v>0</v>
      </c>
      <c r="K93" s="46">
        <v>0</v>
      </c>
      <c r="L93" s="46">
        <v>0</v>
      </c>
      <c r="M93" s="46">
        <v>0</v>
      </c>
      <c r="N93" s="46">
        <v>0</v>
      </c>
      <c r="O93" s="46">
        <v>0</v>
      </c>
      <c r="P93" s="46">
        <v>0</v>
      </c>
      <c r="Q93" s="46">
        <v>0</v>
      </c>
    </row>
    <row r="94" spans="1:17" ht="15" customHeight="1" x14ac:dyDescent="0.3">
      <c r="A94" s="44">
        <f t="shared" si="1"/>
        <v>87</v>
      </c>
      <c r="B94" s="45" t="s">
        <v>65</v>
      </c>
      <c r="C94" s="45" t="s">
        <v>38</v>
      </c>
      <c r="D94" s="45" t="s">
        <v>290</v>
      </c>
      <c r="E94" s="45" t="s">
        <v>292</v>
      </c>
      <c r="F94" s="46">
        <v>60</v>
      </c>
      <c r="G94" s="45" t="s">
        <v>118</v>
      </c>
      <c r="H94" s="46">
        <v>10</v>
      </c>
      <c r="I94" s="46">
        <v>4</v>
      </c>
      <c r="J94" s="46">
        <v>4</v>
      </c>
      <c r="K94" s="46">
        <v>13713.42</v>
      </c>
      <c r="L94" s="46">
        <v>9331.9699999999993</v>
      </c>
      <c r="M94" s="46">
        <v>4381.45</v>
      </c>
      <c r="N94" s="46">
        <v>2</v>
      </c>
      <c r="O94" s="46">
        <v>4877.34</v>
      </c>
      <c r="P94" s="46">
        <v>793.92</v>
      </c>
      <c r="Q94" s="46">
        <v>4083.42</v>
      </c>
    </row>
    <row r="95" spans="1:17" ht="15" customHeight="1" x14ac:dyDescent="0.3">
      <c r="A95" s="44">
        <f t="shared" si="1"/>
        <v>88</v>
      </c>
      <c r="B95" s="45" t="s">
        <v>221</v>
      </c>
      <c r="C95" s="45" t="s">
        <v>307</v>
      </c>
      <c r="D95" s="45" t="s">
        <v>308</v>
      </c>
      <c r="E95" s="45" t="s">
        <v>292</v>
      </c>
      <c r="F95" s="46">
        <v>61</v>
      </c>
      <c r="G95" s="45" t="s">
        <v>118</v>
      </c>
      <c r="H95" s="46">
        <v>0</v>
      </c>
      <c r="I95" s="46">
        <v>0</v>
      </c>
      <c r="J95" s="46">
        <v>0</v>
      </c>
      <c r="K95" s="46">
        <v>0</v>
      </c>
      <c r="L95" s="46">
        <v>0</v>
      </c>
      <c r="M95" s="46">
        <v>0</v>
      </c>
      <c r="N95" s="46">
        <v>2</v>
      </c>
      <c r="O95" s="46">
        <v>3002.01</v>
      </c>
      <c r="P95" s="46">
        <v>1111.49</v>
      </c>
      <c r="Q95" s="46">
        <v>1890.52</v>
      </c>
    </row>
    <row r="96" spans="1:17" ht="15" customHeight="1" x14ac:dyDescent="0.3">
      <c r="A96" s="44">
        <f t="shared" si="1"/>
        <v>89</v>
      </c>
      <c r="B96" s="45" t="s">
        <v>101</v>
      </c>
      <c r="C96" s="45" t="s">
        <v>38</v>
      </c>
      <c r="D96" s="45" t="s">
        <v>290</v>
      </c>
      <c r="E96" s="45" t="s">
        <v>298</v>
      </c>
      <c r="F96" s="46">
        <v>54</v>
      </c>
      <c r="G96" s="45" t="s">
        <v>119</v>
      </c>
      <c r="H96" s="46">
        <v>5</v>
      </c>
      <c r="I96" s="46">
        <v>0</v>
      </c>
      <c r="J96" s="46">
        <v>0</v>
      </c>
      <c r="K96" s="46">
        <v>0</v>
      </c>
      <c r="L96" s="46">
        <v>0</v>
      </c>
      <c r="M96" s="46">
        <v>0</v>
      </c>
      <c r="N96" s="46">
        <v>0</v>
      </c>
      <c r="O96" s="46">
        <v>0</v>
      </c>
      <c r="P96" s="46">
        <v>0</v>
      </c>
      <c r="Q96" s="46">
        <v>0</v>
      </c>
    </row>
    <row r="97" spans="1:17" ht="15" customHeight="1" x14ac:dyDescent="0.3">
      <c r="A97" s="44">
        <f t="shared" si="1"/>
        <v>90</v>
      </c>
      <c r="B97" s="45" t="s">
        <v>101</v>
      </c>
      <c r="C97" s="45" t="s">
        <v>38</v>
      </c>
      <c r="D97" s="45" t="s">
        <v>290</v>
      </c>
      <c r="E97" s="45" t="s">
        <v>298</v>
      </c>
      <c r="F97" s="46">
        <v>62</v>
      </c>
      <c r="G97" s="45" t="s">
        <v>118</v>
      </c>
      <c r="H97" s="46">
        <v>1</v>
      </c>
      <c r="I97" s="46">
        <v>0</v>
      </c>
      <c r="J97" s="46">
        <v>0</v>
      </c>
      <c r="K97" s="46">
        <v>0</v>
      </c>
      <c r="L97" s="46">
        <v>0</v>
      </c>
      <c r="M97" s="46">
        <v>0</v>
      </c>
      <c r="N97" s="46">
        <v>0</v>
      </c>
      <c r="O97" s="46">
        <v>0</v>
      </c>
      <c r="P97" s="46">
        <v>0</v>
      </c>
      <c r="Q97" s="46">
        <v>0</v>
      </c>
    </row>
    <row r="98" spans="1:17" ht="15" customHeight="1" x14ac:dyDescent="0.3">
      <c r="A98" s="44">
        <f t="shared" si="1"/>
        <v>91</v>
      </c>
      <c r="B98" s="45" t="s">
        <v>309</v>
      </c>
      <c r="C98" s="45" t="s">
        <v>38</v>
      </c>
      <c r="D98" s="45" t="s">
        <v>290</v>
      </c>
      <c r="E98" s="45" t="s">
        <v>292</v>
      </c>
      <c r="F98" s="46">
        <v>3</v>
      </c>
      <c r="G98" s="45" t="s">
        <v>121</v>
      </c>
      <c r="H98" s="46">
        <v>1</v>
      </c>
      <c r="I98" s="46">
        <v>1</v>
      </c>
      <c r="J98" s="46">
        <v>2</v>
      </c>
      <c r="K98" s="46">
        <v>3986.64</v>
      </c>
      <c r="L98" s="46">
        <v>0</v>
      </c>
      <c r="M98" s="46">
        <v>3986.64</v>
      </c>
      <c r="N98" s="46">
        <v>1</v>
      </c>
      <c r="O98" s="46">
        <v>1736.7</v>
      </c>
      <c r="P98" s="46">
        <v>0</v>
      </c>
      <c r="Q98" s="46">
        <v>1736.7</v>
      </c>
    </row>
    <row r="99" spans="1:17" ht="15" customHeight="1" x14ac:dyDescent="0.3">
      <c r="A99" s="44">
        <f t="shared" si="1"/>
        <v>92</v>
      </c>
      <c r="B99" s="45" t="s">
        <v>309</v>
      </c>
      <c r="C99" s="45" t="s">
        <v>38</v>
      </c>
      <c r="D99" s="45" t="s">
        <v>290</v>
      </c>
      <c r="E99" s="45" t="s">
        <v>292</v>
      </c>
      <c r="F99" s="46">
        <v>55</v>
      </c>
      <c r="G99" s="45" t="s">
        <v>119</v>
      </c>
      <c r="H99" s="46">
        <v>2</v>
      </c>
      <c r="I99" s="46">
        <v>0</v>
      </c>
      <c r="J99" s="46">
        <v>0</v>
      </c>
      <c r="K99" s="46">
        <v>0</v>
      </c>
      <c r="L99" s="46">
        <v>0</v>
      </c>
      <c r="M99" s="46">
        <v>0</v>
      </c>
      <c r="N99" s="46">
        <v>0</v>
      </c>
      <c r="O99" s="46">
        <v>0</v>
      </c>
      <c r="P99" s="46">
        <v>0</v>
      </c>
      <c r="Q99" s="46">
        <v>0</v>
      </c>
    </row>
    <row r="100" spans="1:17" ht="15" customHeight="1" x14ac:dyDescent="0.3">
      <c r="A100" s="44">
        <f t="shared" si="1"/>
        <v>93</v>
      </c>
      <c r="B100" s="45" t="s">
        <v>309</v>
      </c>
      <c r="C100" s="45" t="s">
        <v>38</v>
      </c>
      <c r="D100" s="45" t="s">
        <v>290</v>
      </c>
      <c r="E100" s="45" t="s">
        <v>292</v>
      </c>
      <c r="F100" s="46">
        <v>63</v>
      </c>
      <c r="G100" s="45" t="s">
        <v>118</v>
      </c>
      <c r="H100" s="46">
        <v>8</v>
      </c>
      <c r="I100" s="46">
        <v>4</v>
      </c>
      <c r="J100" s="46">
        <v>4</v>
      </c>
      <c r="K100" s="46">
        <v>5741.04</v>
      </c>
      <c r="L100" s="46">
        <v>793.92</v>
      </c>
      <c r="M100" s="46">
        <v>4947.12</v>
      </c>
      <c r="N100" s="46">
        <v>1</v>
      </c>
      <c r="O100" s="46">
        <v>7144.78</v>
      </c>
      <c r="P100" s="46">
        <v>7144.78</v>
      </c>
      <c r="Q100" s="46">
        <v>0</v>
      </c>
    </row>
    <row r="101" spans="1:17" ht="15" customHeight="1" x14ac:dyDescent="0.3">
      <c r="A101" s="44">
        <f t="shared" si="1"/>
        <v>94</v>
      </c>
      <c r="B101" s="45" t="s">
        <v>36</v>
      </c>
      <c r="C101" s="45" t="s">
        <v>38</v>
      </c>
      <c r="D101" s="45" t="s">
        <v>290</v>
      </c>
      <c r="E101" s="45" t="s">
        <v>292</v>
      </c>
      <c r="F101" s="46">
        <v>64</v>
      </c>
      <c r="G101" s="45" t="s">
        <v>118</v>
      </c>
      <c r="H101" s="46">
        <v>6</v>
      </c>
      <c r="I101" s="46">
        <v>4</v>
      </c>
      <c r="J101" s="46">
        <v>8</v>
      </c>
      <c r="K101" s="46">
        <v>8972.2099999999991</v>
      </c>
      <c r="L101" s="46">
        <v>1111.49</v>
      </c>
      <c r="M101" s="46">
        <v>7860.72</v>
      </c>
      <c r="N101" s="46">
        <v>10</v>
      </c>
      <c r="O101" s="46">
        <v>57820.79</v>
      </c>
      <c r="P101" s="46">
        <v>14530.98</v>
      </c>
      <c r="Q101" s="46">
        <v>43289.81</v>
      </c>
    </row>
    <row r="102" spans="1:17" ht="15" customHeight="1" x14ac:dyDescent="0.3">
      <c r="A102" s="44">
        <f t="shared" si="1"/>
        <v>95</v>
      </c>
      <c r="B102" s="45" t="s">
        <v>108</v>
      </c>
      <c r="C102" s="45" t="s">
        <v>38</v>
      </c>
      <c r="D102" s="45" t="s">
        <v>290</v>
      </c>
      <c r="E102" s="45" t="s">
        <v>292</v>
      </c>
      <c r="F102" s="46">
        <v>28</v>
      </c>
      <c r="G102" s="45" t="s">
        <v>119</v>
      </c>
      <c r="H102" s="46">
        <v>1</v>
      </c>
      <c r="I102" s="46">
        <v>0</v>
      </c>
      <c r="J102" s="46">
        <v>0</v>
      </c>
      <c r="K102" s="46">
        <v>0</v>
      </c>
      <c r="L102" s="46">
        <v>0</v>
      </c>
      <c r="M102" s="46">
        <v>0</v>
      </c>
      <c r="N102" s="46">
        <v>2</v>
      </c>
      <c r="O102" s="46">
        <v>4962</v>
      </c>
      <c r="P102" s="46">
        <v>4962</v>
      </c>
      <c r="Q102" s="46">
        <v>0</v>
      </c>
    </row>
    <row r="103" spans="1:17" ht="15" customHeight="1" x14ac:dyDescent="0.3">
      <c r="A103" s="44">
        <f t="shared" si="1"/>
        <v>96</v>
      </c>
      <c r="B103" s="45" t="s">
        <v>108</v>
      </c>
      <c r="C103" s="45" t="s">
        <v>38</v>
      </c>
      <c r="D103" s="45" t="s">
        <v>290</v>
      </c>
      <c r="E103" s="45" t="s">
        <v>292</v>
      </c>
      <c r="F103" s="46">
        <v>65</v>
      </c>
      <c r="G103" s="45" t="s">
        <v>118</v>
      </c>
      <c r="H103" s="46">
        <v>1</v>
      </c>
      <c r="I103" s="46">
        <v>1</v>
      </c>
      <c r="J103" s="46">
        <v>1</v>
      </c>
      <c r="K103" s="46">
        <v>2183.2800000000002</v>
      </c>
      <c r="L103" s="46">
        <v>0</v>
      </c>
      <c r="M103" s="46">
        <v>2183.2800000000002</v>
      </c>
      <c r="N103" s="46">
        <v>1</v>
      </c>
      <c r="O103" s="46">
        <v>4672.22</v>
      </c>
      <c r="P103" s="46">
        <v>4672.22</v>
      </c>
      <c r="Q103" s="46">
        <v>0</v>
      </c>
    </row>
    <row r="104" spans="1:17" ht="15" customHeight="1" x14ac:dyDescent="0.3">
      <c r="A104" s="44">
        <f t="shared" si="1"/>
        <v>97</v>
      </c>
      <c r="B104" s="45" t="s">
        <v>130</v>
      </c>
      <c r="C104" s="45" t="s">
        <v>38</v>
      </c>
      <c r="D104" s="45" t="s">
        <v>290</v>
      </c>
      <c r="E104" s="45" t="s">
        <v>292</v>
      </c>
      <c r="F104" s="46">
        <v>29</v>
      </c>
      <c r="G104" s="45" t="s">
        <v>119</v>
      </c>
      <c r="H104" s="46">
        <v>3</v>
      </c>
      <c r="I104" s="46">
        <v>0</v>
      </c>
      <c r="J104" s="46">
        <v>0</v>
      </c>
      <c r="K104" s="46">
        <v>0</v>
      </c>
      <c r="L104" s="46">
        <v>0</v>
      </c>
      <c r="M104" s="46">
        <v>0</v>
      </c>
      <c r="N104" s="46">
        <v>3</v>
      </c>
      <c r="O104" s="46">
        <v>3394.21</v>
      </c>
      <c r="P104" s="46">
        <v>3394.21</v>
      </c>
      <c r="Q104" s="46">
        <v>0</v>
      </c>
    </row>
    <row r="105" spans="1:17" ht="15" customHeight="1" x14ac:dyDescent="0.3">
      <c r="A105" s="44">
        <f t="shared" si="1"/>
        <v>98</v>
      </c>
      <c r="B105" s="45" t="s">
        <v>130</v>
      </c>
      <c r="C105" s="45" t="s">
        <v>38</v>
      </c>
      <c r="D105" s="45" t="s">
        <v>290</v>
      </c>
      <c r="E105" s="45" t="s">
        <v>292</v>
      </c>
      <c r="F105" s="46">
        <v>66</v>
      </c>
      <c r="G105" s="45" t="s">
        <v>118</v>
      </c>
      <c r="H105" s="46">
        <v>3</v>
      </c>
      <c r="I105" s="46">
        <v>2</v>
      </c>
      <c r="J105" s="46">
        <v>2</v>
      </c>
      <c r="K105" s="46">
        <v>2116.29</v>
      </c>
      <c r="L105" s="46">
        <v>1123.8900000000001</v>
      </c>
      <c r="M105" s="46">
        <v>992.4</v>
      </c>
      <c r="N105" s="46">
        <v>0</v>
      </c>
      <c r="O105" s="46">
        <v>0</v>
      </c>
      <c r="P105" s="46">
        <v>0</v>
      </c>
      <c r="Q105" s="46">
        <v>0</v>
      </c>
    </row>
    <row r="106" spans="1:17" ht="15" customHeight="1" x14ac:dyDescent="0.3">
      <c r="A106" s="44">
        <f t="shared" si="1"/>
        <v>99</v>
      </c>
      <c r="B106" s="45" t="s">
        <v>99</v>
      </c>
      <c r="C106" s="45" t="s">
        <v>38</v>
      </c>
      <c r="D106" s="45" t="s">
        <v>290</v>
      </c>
      <c r="E106" s="45" t="s">
        <v>301</v>
      </c>
      <c r="F106" s="46">
        <v>5</v>
      </c>
      <c r="G106" s="45" t="s">
        <v>122</v>
      </c>
      <c r="H106" s="46">
        <v>2</v>
      </c>
      <c r="I106" s="46">
        <v>0</v>
      </c>
      <c r="J106" s="46">
        <v>0</v>
      </c>
      <c r="K106" s="46">
        <v>0</v>
      </c>
      <c r="L106" s="46">
        <v>0</v>
      </c>
      <c r="M106" s="46">
        <v>0</v>
      </c>
      <c r="N106" s="46">
        <v>6</v>
      </c>
      <c r="O106" s="46">
        <v>10420.200000000001</v>
      </c>
      <c r="P106" s="46">
        <v>1736.7</v>
      </c>
      <c r="Q106" s="46">
        <v>8683.5</v>
      </c>
    </row>
    <row r="107" spans="1:17" ht="15" customHeight="1" x14ac:dyDescent="0.3">
      <c r="A107" s="44">
        <f t="shared" si="1"/>
        <v>100</v>
      </c>
      <c r="B107" s="45" t="s">
        <v>99</v>
      </c>
      <c r="C107" s="45" t="s">
        <v>38</v>
      </c>
      <c r="D107" s="45" t="s">
        <v>290</v>
      </c>
      <c r="E107" s="45" t="s">
        <v>301</v>
      </c>
      <c r="F107" s="46">
        <v>67</v>
      </c>
      <c r="G107" s="45" t="s">
        <v>118</v>
      </c>
      <c r="H107" s="46">
        <v>2</v>
      </c>
      <c r="I107" s="46">
        <v>2</v>
      </c>
      <c r="J107" s="46">
        <v>4</v>
      </c>
      <c r="K107" s="46">
        <v>5658.44</v>
      </c>
      <c r="L107" s="46">
        <v>1428.34</v>
      </c>
      <c r="M107" s="46">
        <v>4230.1000000000004</v>
      </c>
      <c r="N107" s="46">
        <v>6</v>
      </c>
      <c r="O107" s="46">
        <v>14299.49</v>
      </c>
      <c r="P107" s="46">
        <v>14299.49</v>
      </c>
      <c r="Q107" s="46">
        <v>0</v>
      </c>
    </row>
    <row r="108" spans="1:17" ht="15" customHeight="1" x14ac:dyDescent="0.3">
      <c r="A108" s="44">
        <f t="shared" si="1"/>
        <v>101</v>
      </c>
      <c r="B108" s="45" t="s">
        <v>124</v>
      </c>
      <c r="C108" s="45" t="s">
        <v>38</v>
      </c>
      <c r="D108" s="45" t="s">
        <v>290</v>
      </c>
      <c r="E108" s="45" t="s">
        <v>292</v>
      </c>
      <c r="F108" s="46">
        <v>30</v>
      </c>
      <c r="G108" s="45" t="s">
        <v>119</v>
      </c>
      <c r="H108" s="46">
        <v>1</v>
      </c>
      <c r="I108" s="46">
        <v>1</v>
      </c>
      <c r="J108" s="46">
        <v>1</v>
      </c>
      <c r="K108" s="46">
        <v>2232.9</v>
      </c>
      <c r="L108" s="46">
        <v>0</v>
      </c>
      <c r="M108" s="46">
        <v>2232.9</v>
      </c>
      <c r="N108" s="46">
        <v>3</v>
      </c>
      <c r="O108" s="46">
        <v>11233.15</v>
      </c>
      <c r="P108" s="46">
        <v>3542.05</v>
      </c>
      <c r="Q108" s="46">
        <v>7691.1</v>
      </c>
    </row>
    <row r="109" spans="1:17" ht="15" customHeight="1" x14ac:dyDescent="0.3">
      <c r="A109" s="44">
        <f>ROW()-7</f>
        <v>102</v>
      </c>
      <c r="B109" s="45" t="s">
        <v>310</v>
      </c>
      <c r="C109" s="45" t="s">
        <v>38</v>
      </c>
      <c r="D109" s="45" t="s">
        <v>290</v>
      </c>
      <c r="E109" s="45" t="s">
        <v>292</v>
      </c>
      <c r="F109" s="46">
        <v>69</v>
      </c>
      <c r="G109" s="45" t="s">
        <v>118</v>
      </c>
      <c r="H109" s="46">
        <v>0</v>
      </c>
      <c r="I109" s="46">
        <v>0</v>
      </c>
      <c r="J109" s="46">
        <v>0</v>
      </c>
      <c r="K109" s="46">
        <v>0</v>
      </c>
      <c r="L109" s="46">
        <v>0</v>
      </c>
      <c r="M109" s="46">
        <v>0</v>
      </c>
      <c r="N109" s="46">
        <v>1</v>
      </c>
      <c r="O109" s="46">
        <v>3727.16</v>
      </c>
      <c r="P109" s="46">
        <v>3727.16</v>
      </c>
      <c r="Q109" s="46">
        <v>0</v>
      </c>
    </row>
    <row r="110" spans="1:17" ht="15" customHeight="1" x14ac:dyDescent="0.3">
      <c r="A110" s="44">
        <f>ROW()-7</f>
        <v>103</v>
      </c>
      <c r="B110" s="45" t="s">
        <v>16</v>
      </c>
      <c r="C110" s="45" t="s">
        <v>38</v>
      </c>
      <c r="D110" s="45" t="s">
        <v>290</v>
      </c>
      <c r="E110" s="45" t="s">
        <v>292</v>
      </c>
      <c r="F110" s="46">
        <v>70</v>
      </c>
      <c r="G110" s="45" t="s">
        <v>118</v>
      </c>
      <c r="H110" s="46">
        <v>1</v>
      </c>
      <c r="I110" s="46">
        <v>0</v>
      </c>
      <c r="J110" s="46">
        <v>0</v>
      </c>
      <c r="K110" s="46">
        <v>0</v>
      </c>
      <c r="L110" s="46">
        <v>0</v>
      </c>
      <c r="M110" s="46">
        <v>0</v>
      </c>
      <c r="N110" s="46">
        <v>0</v>
      </c>
      <c r="O110" s="46">
        <v>0</v>
      </c>
      <c r="P110" s="46">
        <v>0</v>
      </c>
      <c r="Q110" s="46">
        <v>0</v>
      </c>
    </row>
    <row r="111" spans="1:17" ht="15" customHeight="1" x14ac:dyDescent="0.3">
      <c r="A111" s="44">
        <f t="shared" si="1"/>
        <v>104</v>
      </c>
      <c r="B111" s="45" t="s">
        <v>55</v>
      </c>
      <c r="C111" s="45" t="s">
        <v>38</v>
      </c>
      <c r="D111" s="45" t="s">
        <v>290</v>
      </c>
      <c r="E111" s="45" t="s">
        <v>292</v>
      </c>
      <c r="F111" s="46">
        <v>31</v>
      </c>
      <c r="G111" s="45" t="s">
        <v>119</v>
      </c>
      <c r="H111" s="46">
        <v>1</v>
      </c>
      <c r="I111" s="46">
        <v>0</v>
      </c>
      <c r="J111" s="46">
        <v>0</v>
      </c>
      <c r="K111" s="46">
        <v>0</v>
      </c>
      <c r="L111" s="46">
        <v>0</v>
      </c>
      <c r="M111" s="46">
        <v>0</v>
      </c>
      <c r="N111" s="46">
        <v>3</v>
      </c>
      <c r="O111" s="46">
        <v>5210.1000000000004</v>
      </c>
      <c r="P111" s="46">
        <v>5210.1000000000004</v>
      </c>
      <c r="Q111" s="46">
        <v>0</v>
      </c>
    </row>
    <row r="112" spans="1:17" ht="15" customHeight="1" x14ac:dyDescent="0.3">
      <c r="A112" s="44">
        <f t="shared" si="1"/>
        <v>105</v>
      </c>
      <c r="B112" s="45" t="s">
        <v>55</v>
      </c>
      <c r="C112" s="45" t="s">
        <v>38</v>
      </c>
      <c r="D112" s="45" t="s">
        <v>290</v>
      </c>
      <c r="E112" s="45" t="s">
        <v>292</v>
      </c>
      <c r="F112" s="46">
        <v>71</v>
      </c>
      <c r="G112" s="45" t="s">
        <v>118</v>
      </c>
      <c r="H112" s="46">
        <v>5</v>
      </c>
      <c r="I112" s="46">
        <v>3</v>
      </c>
      <c r="J112" s="46">
        <v>3</v>
      </c>
      <c r="K112" s="46">
        <v>5499.26</v>
      </c>
      <c r="L112" s="46">
        <v>793.92</v>
      </c>
      <c r="M112" s="46">
        <v>4705.34</v>
      </c>
      <c r="N112" s="46">
        <v>3</v>
      </c>
      <c r="O112" s="46">
        <v>8552.26</v>
      </c>
      <c r="P112" s="46">
        <v>5657.23</v>
      </c>
      <c r="Q112" s="46">
        <v>2895.03</v>
      </c>
    </row>
    <row r="113" spans="1:17" ht="15" customHeight="1" x14ac:dyDescent="0.3">
      <c r="A113" s="44">
        <f t="shared" si="1"/>
        <v>106</v>
      </c>
      <c r="B113" s="45" t="s">
        <v>110</v>
      </c>
      <c r="C113" s="45" t="s">
        <v>38</v>
      </c>
      <c r="D113" s="45" t="s">
        <v>290</v>
      </c>
      <c r="E113" s="45" t="s">
        <v>292</v>
      </c>
      <c r="F113" s="46">
        <v>72</v>
      </c>
      <c r="G113" s="45" t="s">
        <v>118</v>
      </c>
      <c r="H113" s="46">
        <v>4</v>
      </c>
      <c r="I113" s="46">
        <v>3</v>
      </c>
      <c r="J113" s="46">
        <v>3</v>
      </c>
      <c r="K113" s="46">
        <v>18048.63</v>
      </c>
      <c r="L113" s="46">
        <v>1111.49</v>
      </c>
      <c r="M113" s="46">
        <v>16937.14</v>
      </c>
      <c r="N113" s="46">
        <v>6</v>
      </c>
      <c r="O113" s="46">
        <v>13330.37</v>
      </c>
      <c r="P113" s="46">
        <v>11048.9</v>
      </c>
      <c r="Q113" s="46">
        <v>2281.4699999999998</v>
      </c>
    </row>
    <row r="114" spans="1:17" ht="15" customHeight="1" x14ac:dyDescent="0.3">
      <c r="A114" s="44">
        <f t="shared" si="1"/>
        <v>107</v>
      </c>
      <c r="B114" s="45" t="s">
        <v>17</v>
      </c>
      <c r="C114" s="45" t="s">
        <v>38</v>
      </c>
      <c r="D114" s="45" t="s">
        <v>290</v>
      </c>
      <c r="E114" s="45" t="s">
        <v>306</v>
      </c>
      <c r="F114" s="46">
        <v>73</v>
      </c>
      <c r="G114" s="45" t="s">
        <v>118</v>
      </c>
      <c r="H114" s="46">
        <v>5</v>
      </c>
      <c r="I114" s="46">
        <v>0</v>
      </c>
      <c r="J114" s="46">
        <v>0</v>
      </c>
      <c r="K114" s="46">
        <v>0</v>
      </c>
      <c r="L114" s="46">
        <v>0</v>
      </c>
      <c r="M114" s="46">
        <v>0</v>
      </c>
      <c r="N114" s="46">
        <v>0</v>
      </c>
      <c r="O114" s="46">
        <v>0</v>
      </c>
      <c r="P114" s="46">
        <v>0</v>
      </c>
      <c r="Q114" s="46">
        <v>0</v>
      </c>
    </row>
    <row r="115" spans="1:17" ht="15" customHeight="1" x14ac:dyDescent="0.3">
      <c r="A115" s="44">
        <f t="shared" si="1"/>
        <v>108</v>
      </c>
      <c r="B115" s="45" t="s">
        <v>106</v>
      </c>
      <c r="C115" s="45" t="s">
        <v>38</v>
      </c>
      <c r="D115" s="45" t="s">
        <v>290</v>
      </c>
      <c r="E115" s="45" t="s">
        <v>292</v>
      </c>
      <c r="F115" s="46">
        <v>4</v>
      </c>
      <c r="G115" s="45" t="s">
        <v>121</v>
      </c>
      <c r="H115" s="46">
        <v>0</v>
      </c>
      <c r="I115" s="46">
        <v>0</v>
      </c>
      <c r="J115" s="46">
        <v>0</v>
      </c>
      <c r="K115" s="46">
        <v>0</v>
      </c>
      <c r="L115" s="46">
        <v>0</v>
      </c>
      <c r="M115" s="46">
        <v>0</v>
      </c>
      <c r="N115" s="46">
        <v>3</v>
      </c>
      <c r="O115" s="46">
        <v>7847.04</v>
      </c>
      <c r="P115" s="46">
        <v>2481</v>
      </c>
      <c r="Q115" s="46">
        <v>5366.04</v>
      </c>
    </row>
    <row r="116" spans="1:17" ht="15" customHeight="1" x14ac:dyDescent="0.3">
      <c r="A116" s="44">
        <f t="shared" si="1"/>
        <v>109</v>
      </c>
      <c r="B116" s="45" t="s">
        <v>106</v>
      </c>
      <c r="C116" s="45" t="s">
        <v>38</v>
      </c>
      <c r="D116" s="45" t="s">
        <v>290</v>
      </c>
      <c r="E116" s="45" t="s">
        <v>292</v>
      </c>
      <c r="F116" s="46">
        <v>32</v>
      </c>
      <c r="G116" s="45" t="s">
        <v>119</v>
      </c>
      <c r="H116" s="46">
        <v>2</v>
      </c>
      <c r="I116" s="46">
        <v>0</v>
      </c>
      <c r="J116" s="46">
        <v>0</v>
      </c>
      <c r="K116" s="46">
        <v>0</v>
      </c>
      <c r="L116" s="46">
        <v>0</v>
      </c>
      <c r="M116" s="46">
        <v>0</v>
      </c>
      <c r="N116" s="46">
        <v>1</v>
      </c>
      <c r="O116" s="46">
        <v>3969.6</v>
      </c>
      <c r="P116" s="46">
        <v>3969.6</v>
      </c>
      <c r="Q116" s="46">
        <v>0</v>
      </c>
    </row>
    <row r="117" spans="1:17" ht="15" customHeight="1" x14ac:dyDescent="0.3">
      <c r="A117" s="44">
        <f t="shared" si="1"/>
        <v>110</v>
      </c>
      <c r="B117" s="45" t="s">
        <v>236</v>
      </c>
      <c r="C117" s="45" t="s">
        <v>38</v>
      </c>
      <c r="D117" s="45" t="s">
        <v>290</v>
      </c>
      <c r="E117" s="45" t="s">
        <v>306</v>
      </c>
      <c r="F117" s="46">
        <v>75</v>
      </c>
      <c r="G117" s="45" t="s">
        <v>118</v>
      </c>
      <c r="H117" s="46">
        <v>31</v>
      </c>
      <c r="I117" s="46">
        <v>9</v>
      </c>
      <c r="J117" s="46">
        <v>18</v>
      </c>
      <c r="K117" s="46">
        <v>15114.99</v>
      </c>
      <c r="L117" s="46">
        <v>7558.17</v>
      </c>
      <c r="M117" s="46">
        <v>7556.82</v>
      </c>
      <c r="N117" s="46">
        <v>16</v>
      </c>
      <c r="O117" s="46">
        <v>18021.14</v>
      </c>
      <c r="P117" s="46">
        <v>18021.14</v>
      </c>
      <c r="Q117" s="46">
        <v>0</v>
      </c>
    </row>
    <row r="118" spans="1:17" ht="15" customHeight="1" x14ac:dyDescent="0.3">
      <c r="A118" s="44">
        <f t="shared" si="1"/>
        <v>111</v>
      </c>
      <c r="B118" s="45" t="s">
        <v>18</v>
      </c>
      <c r="C118" s="45" t="s">
        <v>38</v>
      </c>
      <c r="D118" s="45" t="s">
        <v>290</v>
      </c>
      <c r="E118" s="45" t="s">
        <v>292</v>
      </c>
      <c r="F118" s="46">
        <v>33</v>
      </c>
      <c r="G118" s="45" t="s">
        <v>119</v>
      </c>
      <c r="H118" s="46">
        <v>2</v>
      </c>
      <c r="I118" s="46">
        <v>0</v>
      </c>
      <c r="J118" s="46">
        <v>0</v>
      </c>
      <c r="K118" s="46">
        <v>0</v>
      </c>
      <c r="L118" s="46">
        <v>0</v>
      </c>
      <c r="M118" s="46">
        <v>0</v>
      </c>
      <c r="N118" s="46">
        <v>1</v>
      </c>
      <c r="O118" s="46">
        <v>2481</v>
      </c>
      <c r="P118" s="46">
        <v>2481</v>
      </c>
      <c r="Q118" s="46">
        <v>0</v>
      </c>
    </row>
    <row r="119" spans="1:17" ht="15" customHeight="1" x14ac:dyDescent="0.3">
      <c r="A119" s="44">
        <f t="shared" si="1"/>
        <v>112</v>
      </c>
      <c r="B119" s="45" t="s">
        <v>18</v>
      </c>
      <c r="C119" s="45" t="s">
        <v>38</v>
      </c>
      <c r="D119" s="45" t="s">
        <v>290</v>
      </c>
      <c r="E119" s="45" t="s">
        <v>292</v>
      </c>
      <c r="F119" s="46">
        <v>76</v>
      </c>
      <c r="G119" s="45" t="s">
        <v>118</v>
      </c>
      <c r="H119" s="46">
        <v>4</v>
      </c>
      <c r="I119" s="46">
        <v>2</v>
      </c>
      <c r="J119" s="46">
        <v>3</v>
      </c>
      <c r="K119" s="46">
        <v>5048.84</v>
      </c>
      <c r="L119" s="46">
        <v>0</v>
      </c>
      <c r="M119" s="46">
        <v>5048.84</v>
      </c>
      <c r="N119" s="46">
        <v>3</v>
      </c>
      <c r="O119" s="46">
        <v>5503.79</v>
      </c>
      <c r="P119" s="46">
        <v>1350.9</v>
      </c>
      <c r="Q119" s="46">
        <v>4152.8900000000003</v>
      </c>
    </row>
    <row r="120" spans="1:17" ht="15" customHeight="1" x14ac:dyDescent="0.3">
      <c r="A120" s="44">
        <f t="shared" si="1"/>
        <v>113</v>
      </c>
      <c r="B120" s="45" t="s">
        <v>111</v>
      </c>
      <c r="C120" s="45" t="s">
        <v>38</v>
      </c>
      <c r="D120" s="45" t="s">
        <v>290</v>
      </c>
      <c r="E120" s="45" t="s">
        <v>292</v>
      </c>
      <c r="F120" s="46">
        <v>34</v>
      </c>
      <c r="G120" s="45" t="s">
        <v>119</v>
      </c>
      <c r="H120" s="46">
        <v>5</v>
      </c>
      <c r="I120" s="46">
        <v>2</v>
      </c>
      <c r="J120" s="46">
        <v>2</v>
      </c>
      <c r="K120" s="46">
        <v>3969.6</v>
      </c>
      <c r="L120" s="46">
        <v>0</v>
      </c>
      <c r="M120" s="46">
        <v>3969.6</v>
      </c>
      <c r="N120" s="46">
        <v>1</v>
      </c>
      <c r="O120" s="46">
        <v>3225.3</v>
      </c>
      <c r="P120" s="46">
        <v>0</v>
      </c>
      <c r="Q120" s="46">
        <v>3225.3</v>
      </c>
    </row>
    <row r="121" spans="1:17" ht="15" customHeight="1" x14ac:dyDescent="0.3">
      <c r="A121" s="44">
        <f t="shared" si="1"/>
        <v>114</v>
      </c>
      <c r="B121" s="45" t="s">
        <v>111</v>
      </c>
      <c r="C121" s="45" t="s">
        <v>38</v>
      </c>
      <c r="D121" s="45" t="s">
        <v>290</v>
      </c>
      <c r="E121" s="45" t="s">
        <v>292</v>
      </c>
      <c r="F121" s="46">
        <v>79</v>
      </c>
      <c r="G121" s="45" t="s">
        <v>118</v>
      </c>
      <c r="H121" s="46">
        <v>10</v>
      </c>
      <c r="I121" s="46">
        <v>5</v>
      </c>
      <c r="J121" s="46">
        <v>6</v>
      </c>
      <c r="K121" s="46">
        <v>4607.26</v>
      </c>
      <c r="L121" s="46">
        <v>2969.8</v>
      </c>
      <c r="M121" s="46">
        <v>1637.46</v>
      </c>
      <c r="N121" s="46">
        <v>2</v>
      </c>
      <c r="O121" s="46">
        <v>4844.6000000000004</v>
      </c>
      <c r="P121" s="46">
        <v>4844.6000000000004</v>
      </c>
      <c r="Q121" s="46">
        <v>0</v>
      </c>
    </row>
    <row r="122" spans="1:17" ht="15" customHeight="1" x14ac:dyDescent="0.3">
      <c r="A122" s="44">
        <f t="shared" si="1"/>
        <v>115</v>
      </c>
      <c r="B122" s="45" t="s">
        <v>20</v>
      </c>
      <c r="C122" s="45" t="s">
        <v>38</v>
      </c>
      <c r="D122" s="45" t="s">
        <v>290</v>
      </c>
      <c r="E122" s="45" t="s">
        <v>292</v>
      </c>
      <c r="F122" s="46">
        <v>35</v>
      </c>
      <c r="G122" s="45" t="s">
        <v>119</v>
      </c>
      <c r="H122" s="46">
        <v>2</v>
      </c>
      <c r="I122" s="46">
        <v>0</v>
      </c>
      <c r="J122" s="46">
        <v>0</v>
      </c>
      <c r="K122" s="46">
        <v>0</v>
      </c>
      <c r="L122" s="46">
        <v>0</v>
      </c>
      <c r="M122" s="46">
        <v>0</v>
      </c>
      <c r="N122" s="46">
        <v>1</v>
      </c>
      <c r="O122" s="46">
        <v>2481</v>
      </c>
      <c r="P122" s="46">
        <v>2481</v>
      </c>
      <c r="Q122" s="46">
        <v>0</v>
      </c>
    </row>
    <row r="123" spans="1:17" ht="15" customHeight="1" x14ac:dyDescent="0.3">
      <c r="A123" s="44">
        <f t="shared" si="1"/>
        <v>116</v>
      </c>
      <c r="B123" s="45" t="s">
        <v>56</v>
      </c>
      <c r="C123" s="45" t="s">
        <v>38</v>
      </c>
      <c r="D123" s="45" t="s">
        <v>290</v>
      </c>
      <c r="E123" s="45" t="s">
        <v>292</v>
      </c>
      <c r="F123" s="46">
        <v>36</v>
      </c>
      <c r="G123" s="45" t="s">
        <v>119</v>
      </c>
      <c r="H123" s="46">
        <v>1</v>
      </c>
      <c r="I123" s="46">
        <v>0</v>
      </c>
      <c r="J123" s="46">
        <v>0</v>
      </c>
      <c r="K123" s="46">
        <v>0</v>
      </c>
      <c r="L123" s="46">
        <v>0</v>
      </c>
      <c r="M123" s="46">
        <v>0</v>
      </c>
      <c r="N123" s="46">
        <v>1</v>
      </c>
      <c r="O123" s="46">
        <v>3969.6</v>
      </c>
      <c r="P123" s="46">
        <v>3969.6</v>
      </c>
      <c r="Q123" s="46">
        <v>0</v>
      </c>
    </row>
    <row r="124" spans="1:17" ht="15" customHeight="1" x14ac:dyDescent="0.3">
      <c r="A124" s="44">
        <f t="shared" si="1"/>
        <v>117</v>
      </c>
      <c r="B124" s="45" t="s">
        <v>22</v>
      </c>
      <c r="C124" s="45" t="s">
        <v>38</v>
      </c>
      <c r="D124" s="45" t="s">
        <v>290</v>
      </c>
      <c r="E124" s="45" t="s">
        <v>301</v>
      </c>
      <c r="F124" s="46">
        <v>6</v>
      </c>
      <c r="G124" s="45" t="s">
        <v>122</v>
      </c>
      <c r="H124" s="46">
        <v>9</v>
      </c>
      <c r="I124" s="46">
        <v>1</v>
      </c>
      <c r="J124" s="46">
        <v>1</v>
      </c>
      <c r="K124" s="46">
        <v>1736.7</v>
      </c>
      <c r="L124" s="46">
        <v>0</v>
      </c>
      <c r="M124" s="46">
        <v>1736.7</v>
      </c>
      <c r="N124" s="46">
        <v>22</v>
      </c>
      <c r="O124" s="46">
        <v>48131.4</v>
      </c>
      <c r="P124" s="46">
        <v>16622.7</v>
      </c>
      <c r="Q124" s="46">
        <v>31508.7</v>
      </c>
    </row>
    <row r="125" spans="1:17" ht="15" customHeight="1" x14ac:dyDescent="0.3">
      <c r="A125" s="44">
        <f t="shared" si="1"/>
        <v>118</v>
      </c>
      <c r="B125" s="45" t="s">
        <v>22</v>
      </c>
      <c r="C125" s="45" t="s">
        <v>38</v>
      </c>
      <c r="D125" s="45" t="s">
        <v>290</v>
      </c>
      <c r="E125" s="45" t="s">
        <v>301</v>
      </c>
      <c r="F125" s="46">
        <v>82</v>
      </c>
      <c r="G125" s="45" t="s">
        <v>118</v>
      </c>
      <c r="H125" s="46">
        <v>4</v>
      </c>
      <c r="I125" s="46">
        <v>2</v>
      </c>
      <c r="J125" s="46">
        <v>3</v>
      </c>
      <c r="K125" s="46">
        <v>6168.36</v>
      </c>
      <c r="L125" s="46">
        <v>0</v>
      </c>
      <c r="M125" s="46">
        <v>6168.36</v>
      </c>
      <c r="N125" s="46">
        <v>4</v>
      </c>
      <c r="O125" s="46">
        <v>14246.17</v>
      </c>
      <c r="P125" s="46">
        <v>0</v>
      </c>
      <c r="Q125" s="46">
        <v>14246.17</v>
      </c>
    </row>
    <row r="126" spans="1:17" ht="15" customHeight="1" x14ac:dyDescent="0.3">
      <c r="A126" s="44">
        <f t="shared" si="1"/>
        <v>119</v>
      </c>
      <c r="B126" s="45" t="s">
        <v>280</v>
      </c>
      <c r="C126" s="45" t="s">
        <v>38</v>
      </c>
      <c r="D126" s="45" t="s">
        <v>290</v>
      </c>
      <c r="E126" s="45" t="s">
        <v>295</v>
      </c>
      <c r="F126" s="46">
        <v>113</v>
      </c>
      <c r="G126" s="45" t="s">
        <v>118</v>
      </c>
      <c r="H126" s="46">
        <v>14</v>
      </c>
      <c r="I126" s="46">
        <v>1</v>
      </c>
      <c r="J126" s="46">
        <v>1</v>
      </c>
      <c r="K126" s="46">
        <v>1042.02</v>
      </c>
      <c r="L126" s="46">
        <v>0</v>
      </c>
      <c r="M126" s="46">
        <v>1042.02</v>
      </c>
      <c r="N126" s="46">
        <v>0</v>
      </c>
      <c r="O126" s="46">
        <v>0</v>
      </c>
      <c r="P126" s="46">
        <v>0</v>
      </c>
      <c r="Q126" s="46">
        <v>0</v>
      </c>
    </row>
    <row r="127" spans="1:17" ht="15" customHeight="1" x14ac:dyDescent="0.3">
      <c r="A127" s="44">
        <f t="shared" si="1"/>
        <v>120</v>
      </c>
      <c r="B127" s="45" t="s">
        <v>311</v>
      </c>
      <c r="C127" s="45" t="s">
        <v>38</v>
      </c>
      <c r="D127" s="45" t="s">
        <v>290</v>
      </c>
      <c r="E127" s="45" t="s">
        <v>295</v>
      </c>
      <c r="F127" s="46">
        <v>5</v>
      </c>
      <c r="G127" s="45" t="s">
        <v>121</v>
      </c>
      <c r="H127" s="46">
        <v>1</v>
      </c>
      <c r="I127" s="46">
        <v>0</v>
      </c>
      <c r="J127" s="46">
        <v>0</v>
      </c>
      <c r="K127" s="46">
        <v>0</v>
      </c>
      <c r="L127" s="46">
        <v>0</v>
      </c>
      <c r="M127" s="46">
        <v>0</v>
      </c>
      <c r="N127" s="46">
        <v>12</v>
      </c>
      <c r="O127" s="46">
        <v>20840.400000000001</v>
      </c>
      <c r="P127" s="46">
        <v>6946.8</v>
      </c>
      <c r="Q127" s="46">
        <v>13893.6</v>
      </c>
    </row>
    <row r="128" spans="1:17" ht="15" customHeight="1" x14ac:dyDescent="0.3">
      <c r="A128" s="44">
        <f t="shared" si="1"/>
        <v>121</v>
      </c>
      <c r="B128" s="45" t="s">
        <v>137</v>
      </c>
      <c r="C128" s="45" t="s">
        <v>38</v>
      </c>
      <c r="D128" s="45" t="s">
        <v>290</v>
      </c>
      <c r="E128" s="45" t="s">
        <v>301</v>
      </c>
      <c r="F128" s="46">
        <v>7</v>
      </c>
      <c r="G128" s="45" t="s">
        <v>122</v>
      </c>
      <c r="H128" s="46">
        <v>7</v>
      </c>
      <c r="I128" s="46">
        <v>2</v>
      </c>
      <c r="J128" s="46">
        <v>2</v>
      </c>
      <c r="K128" s="46">
        <v>6450.6</v>
      </c>
      <c r="L128" s="46">
        <v>0</v>
      </c>
      <c r="M128" s="46">
        <v>6450.6</v>
      </c>
      <c r="N128" s="46">
        <v>9</v>
      </c>
      <c r="O128" s="46">
        <v>17118.900000000001</v>
      </c>
      <c r="P128" s="46">
        <v>2481</v>
      </c>
      <c r="Q128" s="46">
        <v>14637.9</v>
      </c>
    </row>
    <row r="129" spans="1:17" ht="15" customHeight="1" x14ac:dyDescent="0.3">
      <c r="A129" s="44">
        <f t="shared" si="1"/>
        <v>122</v>
      </c>
      <c r="B129" s="45" t="s">
        <v>137</v>
      </c>
      <c r="C129" s="45" t="s">
        <v>38</v>
      </c>
      <c r="D129" s="45" t="s">
        <v>290</v>
      </c>
      <c r="E129" s="45" t="s">
        <v>301</v>
      </c>
      <c r="F129" s="46">
        <v>84</v>
      </c>
      <c r="G129" s="45" t="s">
        <v>118</v>
      </c>
      <c r="H129" s="46">
        <v>2</v>
      </c>
      <c r="I129" s="46">
        <v>1</v>
      </c>
      <c r="J129" s="46">
        <v>1</v>
      </c>
      <c r="K129" s="46">
        <v>1984.8</v>
      </c>
      <c r="L129" s="46">
        <v>0</v>
      </c>
      <c r="M129" s="46">
        <v>1984.8</v>
      </c>
      <c r="N129" s="46">
        <v>1</v>
      </c>
      <c r="O129" s="46">
        <v>1781.36</v>
      </c>
      <c r="P129" s="46">
        <v>0</v>
      </c>
      <c r="Q129" s="46">
        <v>1781.36</v>
      </c>
    </row>
    <row r="130" spans="1:17" ht="15" customHeight="1" x14ac:dyDescent="0.3">
      <c r="A130" s="44">
        <f t="shared" si="1"/>
        <v>123</v>
      </c>
      <c r="B130" s="45" t="s">
        <v>312</v>
      </c>
      <c r="C130" s="45" t="s">
        <v>38</v>
      </c>
      <c r="D130" s="45" t="s">
        <v>290</v>
      </c>
      <c r="E130" s="45" t="s">
        <v>292</v>
      </c>
      <c r="F130" s="46">
        <v>37</v>
      </c>
      <c r="G130" s="45" t="s">
        <v>119</v>
      </c>
      <c r="H130" s="46">
        <v>3</v>
      </c>
      <c r="I130" s="46">
        <v>0</v>
      </c>
      <c r="J130" s="46">
        <v>0</v>
      </c>
      <c r="K130" s="46">
        <v>0</v>
      </c>
      <c r="L130" s="46">
        <v>0</v>
      </c>
      <c r="M130" s="46">
        <v>0</v>
      </c>
      <c r="N130" s="46">
        <v>3</v>
      </c>
      <c r="O130" s="46">
        <v>5210.1000000000004</v>
      </c>
      <c r="P130" s="46">
        <v>3473.4</v>
      </c>
      <c r="Q130" s="46">
        <v>1736.7</v>
      </c>
    </row>
    <row r="131" spans="1:17" ht="15" customHeight="1" x14ac:dyDescent="0.3">
      <c r="A131" s="44">
        <f t="shared" si="1"/>
        <v>124</v>
      </c>
      <c r="B131" s="45" t="s">
        <v>312</v>
      </c>
      <c r="C131" s="45" t="s">
        <v>38</v>
      </c>
      <c r="D131" s="45" t="s">
        <v>290</v>
      </c>
      <c r="E131" s="45" t="s">
        <v>292</v>
      </c>
      <c r="F131" s="46">
        <v>85</v>
      </c>
      <c r="G131" s="45" t="s">
        <v>118</v>
      </c>
      <c r="H131" s="46">
        <v>0</v>
      </c>
      <c r="I131" s="46">
        <v>0</v>
      </c>
      <c r="J131" s="46">
        <v>0</v>
      </c>
      <c r="K131" s="46">
        <v>0</v>
      </c>
      <c r="L131" s="46">
        <v>0</v>
      </c>
      <c r="M131" s="46">
        <v>0</v>
      </c>
      <c r="N131" s="46">
        <v>1</v>
      </c>
      <c r="O131" s="46">
        <v>1091.6400000000001</v>
      </c>
      <c r="P131" s="46">
        <v>1091.6400000000001</v>
      </c>
      <c r="Q131" s="46">
        <v>0</v>
      </c>
    </row>
    <row r="132" spans="1:17" ht="15" customHeight="1" x14ac:dyDescent="0.3">
      <c r="A132" s="44">
        <f t="shared" si="1"/>
        <v>125</v>
      </c>
      <c r="B132" s="45" t="s">
        <v>140</v>
      </c>
      <c r="C132" s="45" t="s">
        <v>38</v>
      </c>
      <c r="D132" s="45" t="s">
        <v>290</v>
      </c>
      <c r="E132" s="45" t="s">
        <v>295</v>
      </c>
      <c r="F132" s="46">
        <v>6</v>
      </c>
      <c r="G132" s="45" t="s">
        <v>121</v>
      </c>
      <c r="H132" s="46">
        <v>0</v>
      </c>
      <c r="I132" s="46">
        <v>0</v>
      </c>
      <c r="J132" s="46">
        <v>0</v>
      </c>
      <c r="K132" s="46">
        <v>0</v>
      </c>
      <c r="L132" s="46">
        <v>0</v>
      </c>
      <c r="M132" s="46">
        <v>0</v>
      </c>
      <c r="N132" s="46">
        <v>1</v>
      </c>
      <c r="O132" s="46">
        <v>2729.1</v>
      </c>
      <c r="P132" s="46">
        <v>0</v>
      </c>
      <c r="Q132" s="46">
        <v>2729.1</v>
      </c>
    </row>
    <row r="133" spans="1:17" ht="15" customHeight="1" x14ac:dyDescent="0.3">
      <c r="A133" s="44">
        <f t="shared" si="1"/>
        <v>126</v>
      </c>
      <c r="B133" s="45" t="s">
        <v>57</v>
      </c>
      <c r="C133" s="45" t="s">
        <v>38</v>
      </c>
      <c r="D133" s="45" t="s">
        <v>290</v>
      </c>
      <c r="E133" s="45" t="s">
        <v>292</v>
      </c>
      <c r="F133" s="46">
        <v>38</v>
      </c>
      <c r="G133" s="45" t="s">
        <v>119</v>
      </c>
      <c r="H133" s="46">
        <v>1</v>
      </c>
      <c r="I133" s="46">
        <v>1</v>
      </c>
      <c r="J133" s="46">
        <v>2</v>
      </c>
      <c r="K133" s="46">
        <v>1777.36</v>
      </c>
      <c r="L133" s="46">
        <v>1777.36</v>
      </c>
      <c r="M133" s="46">
        <v>0</v>
      </c>
      <c r="N133" s="46">
        <v>2</v>
      </c>
      <c r="O133" s="46">
        <v>4465.8</v>
      </c>
      <c r="P133" s="46">
        <v>4465.8</v>
      </c>
      <c r="Q133" s="46">
        <v>0</v>
      </c>
    </row>
    <row r="134" spans="1:17" ht="15" customHeight="1" x14ac:dyDescent="0.3">
      <c r="A134" s="44">
        <f t="shared" si="1"/>
        <v>127</v>
      </c>
      <c r="B134" s="45" t="s">
        <v>57</v>
      </c>
      <c r="C134" s="45" t="s">
        <v>38</v>
      </c>
      <c r="D134" s="45" t="s">
        <v>290</v>
      </c>
      <c r="E134" s="45" t="s">
        <v>292</v>
      </c>
      <c r="F134" s="46">
        <v>86</v>
      </c>
      <c r="G134" s="45" t="s">
        <v>118</v>
      </c>
      <c r="H134" s="46">
        <v>1</v>
      </c>
      <c r="I134" s="46">
        <v>1</v>
      </c>
      <c r="J134" s="46">
        <v>2</v>
      </c>
      <c r="K134" s="46">
        <v>958</v>
      </c>
      <c r="L134" s="46">
        <v>958</v>
      </c>
      <c r="M134" s="46">
        <v>0</v>
      </c>
      <c r="N134" s="46">
        <v>6</v>
      </c>
      <c r="O134" s="46">
        <v>15872.81</v>
      </c>
      <c r="P134" s="46">
        <v>7152.64</v>
      </c>
      <c r="Q134" s="46">
        <v>8720.17</v>
      </c>
    </row>
    <row r="135" spans="1:17" ht="15" customHeight="1" x14ac:dyDescent="0.3">
      <c r="A135" s="44">
        <f t="shared" si="1"/>
        <v>128</v>
      </c>
      <c r="B135" s="45" t="s">
        <v>246</v>
      </c>
      <c r="C135" s="45" t="s">
        <v>38</v>
      </c>
      <c r="D135" s="45" t="s">
        <v>290</v>
      </c>
      <c r="E135" s="45" t="s">
        <v>292</v>
      </c>
      <c r="F135" s="46">
        <v>39</v>
      </c>
      <c r="G135" s="45" t="s">
        <v>119</v>
      </c>
      <c r="H135" s="46">
        <v>2</v>
      </c>
      <c r="I135" s="46">
        <v>0</v>
      </c>
      <c r="J135" s="46">
        <v>0</v>
      </c>
      <c r="K135" s="46">
        <v>0</v>
      </c>
      <c r="L135" s="46">
        <v>0</v>
      </c>
      <c r="M135" s="46">
        <v>0</v>
      </c>
      <c r="N135" s="46">
        <v>2</v>
      </c>
      <c r="O135" s="46">
        <v>6450.6</v>
      </c>
      <c r="P135" s="46">
        <v>6450.6</v>
      </c>
      <c r="Q135" s="46">
        <v>0</v>
      </c>
    </row>
    <row r="136" spans="1:17" ht="15" customHeight="1" x14ac:dyDescent="0.3">
      <c r="A136" s="44">
        <f t="shared" si="1"/>
        <v>129</v>
      </c>
      <c r="B136" s="45" t="s">
        <v>246</v>
      </c>
      <c r="C136" s="45" t="s">
        <v>38</v>
      </c>
      <c r="D136" s="45" t="s">
        <v>290</v>
      </c>
      <c r="E136" s="45" t="s">
        <v>292</v>
      </c>
      <c r="F136" s="46">
        <v>87</v>
      </c>
      <c r="G136" s="45" t="s">
        <v>118</v>
      </c>
      <c r="H136" s="46">
        <v>5</v>
      </c>
      <c r="I136" s="46">
        <v>3</v>
      </c>
      <c r="J136" s="46">
        <v>3</v>
      </c>
      <c r="K136" s="46">
        <v>2332.14</v>
      </c>
      <c r="L136" s="46">
        <v>793.92</v>
      </c>
      <c r="M136" s="46">
        <v>1538.22</v>
      </c>
      <c r="N136" s="46">
        <v>1</v>
      </c>
      <c r="O136" s="46">
        <v>6320.6</v>
      </c>
      <c r="P136" s="46">
        <v>6320.6</v>
      </c>
      <c r="Q136" s="46">
        <v>0</v>
      </c>
    </row>
    <row r="137" spans="1:17" ht="15" customHeight="1" x14ac:dyDescent="0.3">
      <c r="A137" s="44">
        <f t="shared" si="1"/>
        <v>130</v>
      </c>
      <c r="B137" s="45" t="s">
        <v>132</v>
      </c>
      <c r="C137" s="45" t="s">
        <v>38</v>
      </c>
      <c r="D137" s="45" t="s">
        <v>290</v>
      </c>
      <c r="E137" s="45" t="s">
        <v>292</v>
      </c>
      <c r="F137" s="46">
        <v>88</v>
      </c>
      <c r="G137" s="45" t="s">
        <v>118</v>
      </c>
      <c r="H137" s="46">
        <v>1</v>
      </c>
      <c r="I137" s="46">
        <v>0</v>
      </c>
      <c r="J137" s="46">
        <v>0</v>
      </c>
      <c r="K137" s="46">
        <v>0</v>
      </c>
      <c r="L137" s="46">
        <v>0</v>
      </c>
      <c r="M137" s="46">
        <v>0</v>
      </c>
      <c r="N137" s="46">
        <v>3</v>
      </c>
      <c r="O137" s="46">
        <v>4945.5</v>
      </c>
      <c r="P137" s="46">
        <v>3089.71</v>
      </c>
      <c r="Q137" s="46">
        <v>1855.79</v>
      </c>
    </row>
    <row r="138" spans="1:17" ht="15" customHeight="1" x14ac:dyDescent="0.3">
      <c r="A138" s="44">
        <f t="shared" si="1"/>
        <v>131</v>
      </c>
      <c r="B138" s="45" t="s">
        <v>59</v>
      </c>
      <c r="C138" s="45" t="s">
        <v>38</v>
      </c>
      <c r="D138" s="45" t="s">
        <v>290</v>
      </c>
      <c r="E138" s="45" t="s">
        <v>292</v>
      </c>
      <c r="F138" s="46">
        <v>91</v>
      </c>
      <c r="G138" s="45" t="s">
        <v>118</v>
      </c>
      <c r="H138" s="46">
        <v>0</v>
      </c>
      <c r="I138" s="46">
        <v>0</v>
      </c>
      <c r="J138" s="46">
        <v>0</v>
      </c>
      <c r="K138" s="46">
        <v>0</v>
      </c>
      <c r="L138" s="46">
        <v>0</v>
      </c>
      <c r="M138" s="46">
        <v>0</v>
      </c>
      <c r="N138" s="46">
        <v>1</v>
      </c>
      <c r="O138" s="46">
        <v>6590.78</v>
      </c>
      <c r="P138" s="46">
        <v>0</v>
      </c>
      <c r="Q138" s="46">
        <v>6590.78</v>
      </c>
    </row>
    <row r="139" spans="1:17" ht="15" customHeight="1" x14ac:dyDescent="0.3">
      <c r="A139" s="44">
        <f t="shared" si="1"/>
        <v>132</v>
      </c>
      <c r="B139" s="45" t="s">
        <v>113</v>
      </c>
      <c r="C139" s="45" t="s">
        <v>38</v>
      </c>
      <c r="D139" s="45" t="s">
        <v>290</v>
      </c>
      <c r="E139" s="45" t="s">
        <v>292</v>
      </c>
      <c r="F139" s="46">
        <v>92</v>
      </c>
      <c r="G139" s="45" t="s">
        <v>118</v>
      </c>
      <c r="H139" s="46">
        <v>2</v>
      </c>
      <c r="I139" s="46">
        <v>2</v>
      </c>
      <c r="J139" s="46">
        <v>2</v>
      </c>
      <c r="K139" s="46">
        <v>1538.22</v>
      </c>
      <c r="L139" s="46">
        <v>793.92</v>
      </c>
      <c r="M139" s="46">
        <v>744.3</v>
      </c>
      <c r="N139" s="46">
        <v>0</v>
      </c>
      <c r="O139" s="46">
        <v>0</v>
      </c>
      <c r="P139" s="46">
        <v>0</v>
      </c>
      <c r="Q139" s="46">
        <v>0</v>
      </c>
    </row>
    <row r="140" spans="1:17" ht="15" customHeight="1" x14ac:dyDescent="0.3">
      <c r="A140" s="44">
        <f t="shared" si="1"/>
        <v>133</v>
      </c>
      <c r="B140" s="45" t="s">
        <v>66</v>
      </c>
      <c r="C140" s="45" t="s">
        <v>38</v>
      </c>
      <c r="D140" s="45" t="s">
        <v>290</v>
      </c>
      <c r="E140" s="45" t="s">
        <v>292</v>
      </c>
      <c r="F140" s="46">
        <v>93</v>
      </c>
      <c r="G140" s="45" t="s">
        <v>118</v>
      </c>
      <c r="H140" s="46">
        <v>2</v>
      </c>
      <c r="I140" s="46">
        <v>1</v>
      </c>
      <c r="J140" s="46">
        <v>1</v>
      </c>
      <c r="K140" s="46">
        <v>3405.92</v>
      </c>
      <c r="L140" s="46">
        <v>0</v>
      </c>
      <c r="M140" s="46">
        <v>3405.92</v>
      </c>
      <c r="N140" s="46">
        <v>1</v>
      </c>
      <c r="O140" s="46">
        <v>2395.6</v>
      </c>
      <c r="P140" s="46">
        <v>2395.6</v>
      </c>
      <c r="Q140" s="46">
        <v>0</v>
      </c>
    </row>
    <row r="141" spans="1:17" ht="15" customHeight="1" x14ac:dyDescent="0.3">
      <c r="A141" s="44">
        <f t="shared" si="1"/>
        <v>134</v>
      </c>
      <c r="B141" s="45" t="s">
        <v>25</v>
      </c>
      <c r="C141" s="45" t="s">
        <v>38</v>
      </c>
      <c r="D141" s="45" t="s">
        <v>290</v>
      </c>
      <c r="E141" s="45" t="s">
        <v>292</v>
      </c>
      <c r="F141" s="46">
        <v>40</v>
      </c>
      <c r="G141" s="45" t="s">
        <v>119</v>
      </c>
      <c r="H141" s="46">
        <v>3</v>
      </c>
      <c r="I141" s="46">
        <v>1</v>
      </c>
      <c r="J141" s="46">
        <v>1</v>
      </c>
      <c r="K141" s="46">
        <v>2481</v>
      </c>
      <c r="L141" s="46">
        <v>0</v>
      </c>
      <c r="M141" s="46">
        <v>2481</v>
      </c>
      <c r="N141" s="46">
        <v>1</v>
      </c>
      <c r="O141" s="46">
        <v>2729.1</v>
      </c>
      <c r="P141" s="46">
        <v>2729.1</v>
      </c>
      <c r="Q141" s="46">
        <v>0</v>
      </c>
    </row>
    <row r="142" spans="1:17" ht="15" customHeight="1" x14ac:dyDescent="0.3">
      <c r="A142" s="44">
        <f t="shared" si="1"/>
        <v>135</v>
      </c>
      <c r="B142" s="45" t="s">
        <v>25</v>
      </c>
      <c r="C142" s="45" t="s">
        <v>38</v>
      </c>
      <c r="D142" s="45" t="s">
        <v>290</v>
      </c>
      <c r="E142" s="45" t="s">
        <v>292</v>
      </c>
      <c r="F142" s="46">
        <v>94</v>
      </c>
      <c r="G142" s="45" t="s">
        <v>118</v>
      </c>
      <c r="H142" s="46">
        <v>1</v>
      </c>
      <c r="I142" s="46">
        <v>0</v>
      </c>
      <c r="J142" s="46">
        <v>0</v>
      </c>
      <c r="K142" s="46">
        <v>0</v>
      </c>
      <c r="L142" s="46">
        <v>0</v>
      </c>
      <c r="M142" s="46">
        <v>0</v>
      </c>
      <c r="N142" s="46">
        <v>0</v>
      </c>
      <c r="O142" s="46">
        <v>0</v>
      </c>
      <c r="P142" s="46">
        <v>0</v>
      </c>
      <c r="Q142" s="46">
        <v>0</v>
      </c>
    </row>
    <row r="143" spans="1:17" ht="15" customHeight="1" x14ac:dyDescent="0.3">
      <c r="A143" s="44">
        <f t="shared" ref="A143:A155" si="2">ROW()-7</f>
        <v>136</v>
      </c>
      <c r="B143" s="45" t="s">
        <v>129</v>
      </c>
      <c r="C143" s="45" t="s">
        <v>38</v>
      </c>
      <c r="D143" s="45" t="s">
        <v>290</v>
      </c>
      <c r="E143" s="45" t="s">
        <v>292</v>
      </c>
      <c r="F143" s="46">
        <v>41</v>
      </c>
      <c r="G143" s="45" t="s">
        <v>119</v>
      </c>
      <c r="H143" s="46">
        <v>2</v>
      </c>
      <c r="I143" s="46">
        <v>2</v>
      </c>
      <c r="J143" s="46">
        <v>3</v>
      </c>
      <c r="K143" s="46">
        <v>3953.67</v>
      </c>
      <c r="L143" s="46">
        <v>3953.67</v>
      </c>
      <c r="M143" s="46">
        <v>0</v>
      </c>
      <c r="N143" s="46">
        <v>0</v>
      </c>
      <c r="O143" s="46">
        <v>0</v>
      </c>
      <c r="P143" s="46">
        <v>0</v>
      </c>
      <c r="Q143" s="46">
        <v>0</v>
      </c>
    </row>
    <row r="144" spans="1:17" ht="15" customHeight="1" x14ac:dyDescent="0.3">
      <c r="A144" s="44">
        <f t="shared" si="2"/>
        <v>137</v>
      </c>
      <c r="B144" s="45" t="s">
        <v>129</v>
      </c>
      <c r="C144" s="45" t="s">
        <v>38</v>
      </c>
      <c r="D144" s="45" t="s">
        <v>290</v>
      </c>
      <c r="E144" s="45" t="s">
        <v>292</v>
      </c>
      <c r="F144" s="46">
        <v>95</v>
      </c>
      <c r="G144" s="45" t="s">
        <v>118</v>
      </c>
      <c r="H144" s="46">
        <v>12</v>
      </c>
      <c r="I144" s="46">
        <v>9</v>
      </c>
      <c r="J144" s="46">
        <v>13</v>
      </c>
      <c r="K144" s="46">
        <v>9275.9699999999993</v>
      </c>
      <c r="L144" s="46">
        <v>5334.1</v>
      </c>
      <c r="M144" s="46">
        <v>3941.87</v>
      </c>
      <c r="N144" s="46">
        <v>4</v>
      </c>
      <c r="O144" s="46">
        <v>19145.72</v>
      </c>
      <c r="P144" s="46">
        <v>8981.2199999999993</v>
      </c>
      <c r="Q144" s="46">
        <v>10164.5</v>
      </c>
    </row>
    <row r="145" spans="1:17" ht="15" customHeight="1" x14ac:dyDescent="0.3">
      <c r="A145" s="44">
        <f t="shared" si="2"/>
        <v>138</v>
      </c>
      <c r="B145" s="45" t="s">
        <v>114</v>
      </c>
      <c r="C145" s="45" t="s">
        <v>38</v>
      </c>
      <c r="D145" s="45" t="s">
        <v>290</v>
      </c>
      <c r="E145" s="45" t="s">
        <v>292</v>
      </c>
      <c r="F145" s="46">
        <v>97</v>
      </c>
      <c r="G145" s="45" t="s">
        <v>118</v>
      </c>
      <c r="H145" s="46">
        <v>1</v>
      </c>
      <c r="I145" s="46">
        <v>0</v>
      </c>
      <c r="J145" s="46">
        <v>0</v>
      </c>
      <c r="K145" s="46">
        <v>0</v>
      </c>
      <c r="L145" s="46">
        <v>0</v>
      </c>
      <c r="M145" s="46">
        <v>0</v>
      </c>
      <c r="N145" s="46">
        <v>0</v>
      </c>
      <c r="O145" s="46">
        <v>0</v>
      </c>
      <c r="P145" s="46">
        <v>0</v>
      </c>
      <c r="Q145" s="46">
        <v>0</v>
      </c>
    </row>
    <row r="146" spans="1:17" ht="15" customHeight="1" x14ac:dyDescent="0.3">
      <c r="A146" s="44">
        <f t="shared" si="2"/>
        <v>139</v>
      </c>
      <c r="B146" s="45" t="s">
        <v>60</v>
      </c>
      <c r="C146" s="45" t="s">
        <v>38</v>
      </c>
      <c r="D146" s="45" t="s">
        <v>290</v>
      </c>
      <c r="E146" s="45" t="s">
        <v>292</v>
      </c>
      <c r="F146" s="46">
        <v>98</v>
      </c>
      <c r="G146" s="45" t="s">
        <v>118</v>
      </c>
      <c r="H146" s="46">
        <v>7</v>
      </c>
      <c r="I146" s="46">
        <v>5</v>
      </c>
      <c r="J146" s="46">
        <v>7</v>
      </c>
      <c r="K146" s="46">
        <v>5659.45</v>
      </c>
      <c r="L146" s="46">
        <v>1587.84</v>
      </c>
      <c r="M146" s="46">
        <v>4071.61</v>
      </c>
      <c r="N146" s="46">
        <v>0</v>
      </c>
      <c r="O146" s="46">
        <v>0</v>
      </c>
      <c r="P146" s="46">
        <v>0</v>
      </c>
      <c r="Q146" s="46">
        <v>0</v>
      </c>
    </row>
    <row r="147" spans="1:17" ht="15" customHeight="1" x14ac:dyDescent="0.3">
      <c r="A147" s="44">
        <f t="shared" si="2"/>
        <v>140</v>
      </c>
      <c r="B147" s="45" t="s">
        <v>87</v>
      </c>
      <c r="C147" s="45" t="s">
        <v>38</v>
      </c>
      <c r="D147" s="45" t="s">
        <v>290</v>
      </c>
      <c r="E147" s="45" t="s">
        <v>292</v>
      </c>
      <c r="F147" s="46">
        <v>42</v>
      </c>
      <c r="G147" s="45" t="s">
        <v>119</v>
      </c>
      <c r="H147" s="46">
        <v>2</v>
      </c>
      <c r="I147" s="46">
        <v>1</v>
      </c>
      <c r="J147" s="46">
        <v>1</v>
      </c>
      <c r="K147" s="46">
        <v>1736.7</v>
      </c>
      <c r="L147" s="46">
        <v>1736.7</v>
      </c>
      <c r="M147" s="46">
        <v>0</v>
      </c>
      <c r="N147" s="46">
        <v>1</v>
      </c>
      <c r="O147" s="46">
        <v>1736.7</v>
      </c>
      <c r="P147" s="46">
        <v>1736.7</v>
      </c>
      <c r="Q147" s="46">
        <v>0</v>
      </c>
    </row>
    <row r="148" spans="1:17" ht="15" customHeight="1" x14ac:dyDescent="0.3">
      <c r="A148" s="44">
        <f t="shared" si="2"/>
        <v>141</v>
      </c>
      <c r="B148" s="45" t="s">
        <v>87</v>
      </c>
      <c r="C148" s="45" t="s">
        <v>38</v>
      </c>
      <c r="D148" s="45" t="s">
        <v>290</v>
      </c>
      <c r="E148" s="45" t="s">
        <v>292</v>
      </c>
      <c r="F148" s="46">
        <v>99</v>
      </c>
      <c r="G148" s="45" t="s">
        <v>118</v>
      </c>
      <c r="H148" s="46">
        <v>1</v>
      </c>
      <c r="I148" s="46">
        <v>0</v>
      </c>
      <c r="J148" s="46">
        <v>0</v>
      </c>
      <c r="K148" s="46">
        <v>0</v>
      </c>
      <c r="L148" s="46">
        <v>0</v>
      </c>
      <c r="M148" s="46">
        <v>0</v>
      </c>
      <c r="N148" s="46">
        <v>0</v>
      </c>
      <c r="O148" s="46">
        <v>0</v>
      </c>
      <c r="P148" s="46">
        <v>0</v>
      </c>
      <c r="Q148" s="46">
        <v>0</v>
      </c>
    </row>
    <row r="149" spans="1:17" ht="15" customHeight="1" x14ac:dyDescent="0.3">
      <c r="A149" s="44">
        <f t="shared" si="2"/>
        <v>142</v>
      </c>
      <c r="B149" s="45" t="s">
        <v>58</v>
      </c>
      <c r="C149" s="45" t="s">
        <v>38</v>
      </c>
      <c r="D149" s="45" t="s">
        <v>290</v>
      </c>
      <c r="E149" s="45" t="s">
        <v>292</v>
      </c>
      <c r="F149" s="46">
        <v>43</v>
      </c>
      <c r="G149" s="45" t="s">
        <v>119</v>
      </c>
      <c r="H149" s="46">
        <v>4</v>
      </c>
      <c r="I149" s="46">
        <v>2</v>
      </c>
      <c r="J149" s="46">
        <v>2</v>
      </c>
      <c r="K149" s="46">
        <v>7443</v>
      </c>
      <c r="L149" s="46">
        <v>4217.7</v>
      </c>
      <c r="M149" s="46">
        <v>3225.3</v>
      </c>
      <c r="N149" s="46">
        <v>6</v>
      </c>
      <c r="O149" s="46">
        <v>17096.12</v>
      </c>
      <c r="P149" s="46">
        <v>13126.52</v>
      </c>
      <c r="Q149" s="46">
        <v>3969.6</v>
      </c>
    </row>
    <row r="150" spans="1:17" ht="15" customHeight="1" x14ac:dyDescent="0.3">
      <c r="A150" s="44">
        <f t="shared" si="2"/>
        <v>143</v>
      </c>
      <c r="B150" s="45" t="s">
        <v>58</v>
      </c>
      <c r="C150" s="45" t="s">
        <v>38</v>
      </c>
      <c r="D150" s="45" t="s">
        <v>290</v>
      </c>
      <c r="E150" s="45" t="s">
        <v>292</v>
      </c>
      <c r="F150" s="46">
        <v>100</v>
      </c>
      <c r="G150" s="45" t="s">
        <v>118</v>
      </c>
      <c r="H150" s="46">
        <v>4</v>
      </c>
      <c r="I150" s="46">
        <v>2</v>
      </c>
      <c r="J150" s="46">
        <v>3</v>
      </c>
      <c r="K150" s="46">
        <v>2670.8</v>
      </c>
      <c r="L150" s="46">
        <v>2108.85</v>
      </c>
      <c r="M150" s="46">
        <v>561.95000000000005</v>
      </c>
      <c r="N150" s="46">
        <v>6</v>
      </c>
      <c r="O150" s="46">
        <v>14929.53</v>
      </c>
      <c r="P150" s="46">
        <v>12820.68</v>
      </c>
      <c r="Q150" s="46">
        <v>2108.85</v>
      </c>
    </row>
    <row r="151" spans="1:17" ht="15" customHeight="1" x14ac:dyDescent="0.3">
      <c r="A151" s="44">
        <f t="shared" si="2"/>
        <v>144</v>
      </c>
      <c r="B151" s="45" t="s">
        <v>152</v>
      </c>
      <c r="C151" s="45" t="s">
        <v>38</v>
      </c>
      <c r="D151" s="45" t="s">
        <v>290</v>
      </c>
      <c r="E151" s="45" t="s">
        <v>292</v>
      </c>
      <c r="F151" s="46">
        <v>44</v>
      </c>
      <c r="G151" s="45" t="s">
        <v>119</v>
      </c>
      <c r="H151" s="46">
        <v>2</v>
      </c>
      <c r="I151" s="46">
        <v>0</v>
      </c>
      <c r="J151" s="46">
        <v>0</v>
      </c>
      <c r="K151" s="46">
        <v>0</v>
      </c>
      <c r="L151" s="46">
        <v>0</v>
      </c>
      <c r="M151" s="46">
        <v>0</v>
      </c>
      <c r="N151" s="46">
        <v>1</v>
      </c>
      <c r="O151" s="46">
        <v>5458.2</v>
      </c>
      <c r="P151" s="46">
        <v>5458.2</v>
      </c>
      <c r="Q151" s="46">
        <v>0</v>
      </c>
    </row>
    <row r="152" spans="1:17" ht="15" customHeight="1" x14ac:dyDescent="0.3">
      <c r="A152" s="44">
        <f t="shared" si="2"/>
        <v>145</v>
      </c>
      <c r="B152" s="45" t="s">
        <v>152</v>
      </c>
      <c r="C152" s="45" t="s">
        <v>38</v>
      </c>
      <c r="D152" s="45" t="s">
        <v>290</v>
      </c>
      <c r="E152" s="45" t="s">
        <v>292</v>
      </c>
      <c r="F152" s="46">
        <v>102</v>
      </c>
      <c r="G152" s="45" t="s">
        <v>118</v>
      </c>
      <c r="H152" s="46">
        <v>1</v>
      </c>
      <c r="I152" s="46">
        <v>1</v>
      </c>
      <c r="J152" s="46">
        <v>2</v>
      </c>
      <c r="K152" s="46">
        <v>3538.22</v>
      </c>
      <c r="L152" s="46">
        <v>0</v>
      </c>
      <c r="M152" s="46">
        <v>3538.22</v>
      </c>
      <c r="N152" s="46">
        <v>1</v>
      </c>
      <c r="O152" s="46">
        <v>3542.87</v>
      </c>
      <c r="P152" s="46">
        <v>3542.87</v>
      </c>
      <c r="Q152" s="46">
        <v>0</v>
      </c>
    </row>
    <row r="153" spans="1:17" ht="15" customHeight="1" x14ac:dyDescent="0.3">
      <c r="A153" s="44">
        <f t="shared" si="2"/>
        <v>146</v>
      </c>
      <c r="B153" s="45" t="s">
        <v>259</v>
      </c>
      <c r="C153" s="45" t="s">
        <v>38</v>
      </c>
      <c r="D153" s="45" t="s">
        <v>290</v>
      </c>
      <c r="E153" s="45" t="s">
        <v>292</v>
      </c>
      <c r="F153" s="46">
        <v>105</v>
      </c>
      <c r="G153" s="45" t="s">
        <v>118</v>
      </c>
      <c r="H153" s="46">
        <v>1</v>
      </c>
      <c r="I153" s="46">
        <v>1</v>
      </c>
      <c r="J153" s="46">
        <v>1</v>
      </c>
      <c r="K153" s="46">
        <v>372.15</v>
      </c>
      <c r="L153" s="46">
        <v>372.15</v>
      </c>
      <c r="M153" s="46">
        <v>0</v>
      </c>
      <c r="N153" s="46">
        <v>5</v>
      </c>
      <c r="O153" s="46">
        <v>10118.719999999999</v>
      </c>
      <c r="P153" s="46">
        <v>6843.8</v>
      </c>
      <c r="Q153" s="46">
        <v>3274.92</v>
      </c>
    </row>
    <row r="154" spans="1:17" ht="15" customHeight="1" x14ac:dyDescent="0.3">
      <c r="A154" s="44">
        <f t="shared" si="2"/>
        <v>147</v>
      </c>
      <c r="B154" s="45" t="s">
        <v>26</v>
      </c>
      <c r="C154" s="45" t="s">
        <v>307</v>
      </c>
      <c r="D154" s="45" t="s">
        <v>313</v>
      </c>
      <c r="E154" s="45" t="s">
        <v>294</v>
      </c>
      <c r="F154" s="46">
        <v>12</v>
      </c>
      <c r="G154" s="45" t="s">
        <v>121</v>
      </c>
      <c r="H154" s="46">
        <v>1</v>
      </c>
      <c r="I154" s="46">
        <v>0</v>
      </c>
      <c r="J154" s="46">
        <v>0</v>
      </c>
      <c r="K154" s="46">
        <v>0</v>
      </c>
      <c r="L154" s="46">
        <v>0</v>
      </c>
      <c r="M154" s="46">
        <v>0</v>
      </c>
      <c r="N154" s="46">
        <v>0</v>
      </c>
      <c r="O154" s="46">
        <v>0</v>
      </c>
      <c r="P154" s="46">
        <v>0</v>
      </c>
      <c r="Q154" s="46">
        <v>0</v>
      </c>
    </row>
    <row r="155" spans="1:17" ht="15" customHeight="1" x14ac:dyDescent="0.3">
      <c r="A155" s="44">
        <f t="shared" si="2"/>
        <v>148</v>
      </c>
      <c r="B155" s="45" t="s">
        <v>26</v>
      </c>
      <c r="C155" s="45" t="s">
        <v>307</v>
      </c>
      <c r="D155" s="45" t="s">
        <v>313</v>
      </c>
      <c r="E155" s="45" t="s">
        <v>294</v>
      </c>
      <c r="F155" s="46">
        <v>106</v>
      </c>
      <c r="G155" s="45" t="s">
        <v>118</v>
      </c>
      <c r="H155" s="46">
        <v>8</v>
      </c>
      <c r="I155" s="46">
        <v>2</v>
      </c>
      <c r="J155" s="46">
        <v>4</v>
      </c>
      <c r="K155" s="46">
        <v>1998.46</v>
      </c>
      <c r="L155" s="46">
        <v>981.29</v>
      </c>
      <c r="M155" s="46">
        <v>1017.17</v>
      </c>
      <c r="N155" s="46">
        <v>5</v>
      </c>
      <c r="O155" s="46">
        <v>2455.4899999999998</v>
      </c>
      <c r="P155" s="46">
        <v>2455.4899999999998</v>
      </c>
      <c r="Q155" s="46">
        <v>0</v>
      </c>
    </row>
    <row r="156" spans="1:17" ht="15" customHeight="1" x14ac:dyDescent="0.3">
      <c r="A156" s="50"/>
      <c r="B156" s="46" t="s">
        <v>290</v>
      </c>
      <c r="C156" s="46" t="s">
        <v>290</v>
      </c>
      <c r="D156" s="46" t="s">
        <v>290</v>
      </c>
      <c r="E156" s="46" t="s">
        <v>290</v>
      </c>
      <c r="F156" s="46" t="s">
        <v>290</v>
      </c>
      <c r="G156" s="46" t="s">
        <v>290</v>
      </c>
      <c r="H156" s="46" t="s">
        <v>325</v>
      </c>
      <c r="I156" s="46" t="s">
        <v>326</v>
      </c>
      <c r="J156" s="46" t="s">
        <v>327</v>
      </c>
      <c r="K156" s="46" t="s">
        <v>328</v>
      </c>
      <c r="L156" s="46" t="s">
        <v>318</v>
      </c>
      <c r="M156" s="46" t="s">
        <v>329</v>
      </c>
      <c r="N156" s="46" t="s">
        <v>330</v>
      </c>
      <c r="O156" s="46" t="s">
        <v>331</v>
      </c>
      <c r="P156" s="46" t="s">
        <v>322</v>
      </c>
      <c r="Q156" s="46" t="s">
        <v>332</v>
      </c>
    </row>
  </sheetData>
  <sheetProtection algorithmName="SHA-512" hashValue="W3lFryvmdt/u2l18vdRHud1vHh9PbGHKzmnSj5f3Wx3RTrs5gNfNlIxKzfn2K3XiJ4moybHgCl0UuczEYtRgXg==" saltValue="zpeUn0ML++vvNZ2M80cntg==" spinCount="100000" sheet="1" objects="1" scenarios="1"/>
  <mergeCells count="7">
    <mergeCell ref="A1:Q1"/>
    <mergeCell ref="A2:Q2"/>
    <mergeCell ref="A3:Q3"/>
    <mergeCell ref="A5:A6"/>
    <mergeCell ref="B5:G5"/>
    <mergeCell ref="H5:M5"/>
    <mergeCell ref="N5:Q5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57"/>
  <sheetViews>
    <sheetView workbookViewId="0">
      <selection activeCell="F11" sqref="F11"/>
    </sheetView>
  </sheetViews>
  <sheetFormatPr defaultRowHeight="14.4" x14ac:dyDescent="0.3"/>
  <cols>
    <col min="1" max="1" width="4.33203125" customWidth="1"/>
    <col min="2" max="2" width="33.44140625" customWidth="1"/>
    <col min="3" max="3" width="12.5546875" customWidth="1"/>
    <col min="4" max="4" width="13.44140625" customWidth="1"/>
    <col min="5" max="5" width="18.33203125" customWidth="1"/>
    <col min="6" max="6" width="15.6640625" customWidth="1"/>
    <col min="7" max="7" width="19" customWidth="1"/>
    <col min="8" max="8" width="18.44140625" customWidth="1"/>
    <col min="9" max="9" width="11.88671875" customWidth="1"/>
    <col min="10" max="10" width="11.21875" customWidth="1"/>
    <col min="11" max="11" width="15.33203125" customWidth="1"/>
    <col min="12" max="12" width="13.44140625" customWidth="1"/>
    <col min="13" max="13" width="15.33203125" customWidth="1"/>
    <col min="14" max="14" width="12.88671875" customWidth="1"/>
    <col min="15" max="15" width="14.44140625" customWidth="1"/>
    <col min="16" max="17" width="13.44140625" customWidth="1"/>
  </cols>
  <sheetData>
    <row r="1" spans="1:17" x14ac:dyDescent="0.3">
      <c r="A1" s="86" t="s">
        <v>157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</row>
    <row r="2" spans="1:17" x14ac:dyDescent="0.3">
      <c r="A2" s="87" t="s">
        <v>333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</row>
    <row r="3" spans="1:17" x14ac:dyDescent="0.3">
      <c r="A3" s="88" t="s">
        <v>67</v>
      </c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  <c r="Q3" s="88"/>
    </row>
    <row r="4" spans="1:17" x14ac:dyDescent="0.3">
      <c r="A4" s="7"/>
      <c r="B4" s="8"/>
      <c r="C4" s="8"/>
      <c r="D4" s="8"/>
      <c r="E4" s="8"/>
      <c r="F4" s="29"/>
      <c r="G4" s="8"/>
      <c r="H4" s="1"/>
      <c r="I4" s="1"/>
      <c r="J4" s="1"/>
      <c r="K4" s="8"/>
      <c r="L4" s="8"/>
      <c r="M4" s="8"/>
      <c r="N4" s="1"/>
      <c r="O4" s="8"/>
      <c r="P4" s="8"/>
      <c r="Q4" s="8"/>
    </row>
    <row r="5" spans="1:17" x14ac:dyDescent="0.3">
      <c r="A5" s="89" t="s">
        <v>0</v>
      </c>
      <c r="B5" s="91" t="s">
        <v>80</v>
      </c>
      <c r="C5" s="91"/>
      <c r="D5" s="91"/>
      <c r="E5" s="91"/>
      <c r="F5" s="91"/>
      <c r="G5" s="91"/>
      <c r="H5" s="92" t="s">
        <v>158</v>
      </c>
      <c r="I5" s="93"/>
      <c r="J5" s="93"/>
      <c r="K5" s="93"/>
      <c r="L5" s="93"/>
      <c r="M5" s="93"/>
      <c r="N5" s="92" t="s">
        <v>289</v>
      </c>
      <c r="O5" s="93"/>
      <c r="P5" s="93"/>
      <c r="Q5" s="94"/>
    </row>
    <row r="6" spans="1:17" ht="124.2" x14ac:dyDescent="0.3">
      <c r="A6" s="95"/>
      <c r="B6" s="9" t="s">
        <v>68</v>
      </c>
      <c r="C6" s="9" t="s">
        <v>69</v>
      </c>
      <c r="D6" s="9" t="s">
        <v>70</v>
      </c>
      <c r="E6" s="9" t="s">
        <v>71</v>
      </c>
      <c r="F6" s="30" t="s">
        <v>81</v>
      </c>
      <c r="G6" s="25" t="s">
        <v>82</v>
      </c>
      <c r="H6" s="36" t="s">
        <v>72</v>
      </c>
      <c r="I6" s="37" t="s">
        <v>73</v>
      </c>
      <c r="J6" s="37" t="s">
        <v>74</v>
      </c>
      <c r="K6" s="38" t="s">
        <v>75</v>
      </c>
      <c r="L6" s="38" t="s">
        <v>76</v>
      </c>
      <c r="M6" s="38" t="s">
        <v>77</v>
      </c>
      <c r="N6" s="39" t="s">
        <v>83</v>
      </c>
      <c r="O6" s="39" t="s">
        <v>84</v>
      </c>
      <c r="P6" s="39" t="s">
        <v>85</v>
      </c>
      <c r="Q6" s="40" t="s">
        <v>86</v>
      </c>
    </row>
    <row r="7" spans="1:17" x14ac:dyDescent="0.3">
      <c r="A7" s="41">
        <v>1</v>
      </c>
      <c r="B7" s="41">
        <v>2</v>
      </c>
      <c r="C7" s="41">
        <v>3</v>
      </c>
      <c r="D7" s="41">
        <v>4</v>
      </c>
      <c r="E7" s="41">
        <v>5</v>
      </c>
      <c r="F7" s="42">
        <v>6</v>
      </c>
      <c r="G7" s="43">
        <v>7</v>
      </c>
      <c r="H7" s="43">
        <v>8</v>
      </c>
      <c r="I7" s="43">
        <v>9</v>
      </c>
      <c r="J7" s="43">
        <v>10</v>
      </c>
      <c r="K7" s="43">
        <v>11</v>
      </c>
      <c r="L7" s="43">
        <v>12</v>
      </c>
      <c r="M7" s="43">
        <v>13</v>
      </c>
      <c r="N7" s="43">
        <v>14</v>
      </c>
      <c r="O7" s="43">
        <v>15</v>
      </c>
      <c r="P7" s="43">
        <v>16</v>
      </c>
      <c r="Q7" s="43">
        <v>17</v>
      </c>
    </row>
    <row r="8" spans="1:17" ht="15" customHeight="1" x14ac:dyDescent="0.3">
      <c r="A8" s="44">
        <f t="shared" ref="A8:A71" si="0">ROW()-7</f>
        <v>1</v>
      </c>
      <c r="B8" s="45" t="s">
        <v>125</v>
      </c>
      <c r="C8" s="45" t="s">
        <v>38</v>
      </c>
      <c r="D8" s="45" t="s">
        <v>290</v>
      </c>
      <c r="E8" s="45" t="s">
        <v>291</v>
      </c>
      <c r="F8" s="46">
        <v>1</v>
      </c>
      <c r="G8" s="45" t="s">
        <v>118</v>
      </c>
      <c r="H8" s="46">
        <v>3</v>
      </c>
      <c r="I8" s="46">
        <v>1</v>
      </c>
      <c r="J8" s="46">
        <v>1</v>
      </c>
      <c r="K8" s="46">
        <v>744.3</v>
      </c>
      <c r="L8" s="46">
        <v>0</v>
      </c>
      <c r="M8" s="46">
        <v>744.3</v>
      </c>
      <c r="N8" s="46">
        <v>2</v>
      </c>
      <c r="O8" s="46">
        <v>8873.52</v>
      </c>
      <c r="P8" s="46">
        <v>8873.52</v>
      </c>
      <c r="Q8" s="46">
        <v>0</v>
      </c>
    </row>
    <row r="9" spans="1:17" ht="15" customHeight="1" x14ac:dyDescent="0.3">
      <c r="A9" s="44">
        <f t="shared" si="0"/>
        <v>2</v>
      </c>
      <c r="B9" s="45" t="s">
        <v>125</v>
      </c>
      <c r="C9" s="45" t="s">
        <v>38</v>
      </c>
      <c r="D9" s="45" t="s">
        <v>290</v>
      </c>
      <c r="E9" s="45" t="s">
        <v>291</v>
      </c>
      <c r="F9" s="46">
        <v>2</v>
      </c>
      <c r="G9" s="45" t="s">
        <v>119</v>
      </c>
      <c r="H9" s="46">
        <v>6</v>
      </c>
      <c r="I9" s="46">
        <v>2</v>
      </c>
      <c r="J9" s="46">
        <v>2</v>
      </c>
      <c r="K9" s="46">
        <v>4962</v>
      </c>
      <c r="L9" s="46">
        <v>0</v>
      </c>
      <c r="M9" s="46">
        <v>4962</v>
      </c>
      <c r="N9" s="46">
        <v>2</v>
      </c>
      <c r="O9" s="46">
        <v>4838.0600000000004</v>
      </c>
      <c r="P9" s="46">
        <v>4838.0600000000004</v>
      </c>
      <c r="Q9" s="46">
        <v>0</v>
      </c>
    </row>
    <row r="10" spans="1:17" ht="15" customHeight="1" x14ac:dyDescent="0.3">
      <c r="A10" s="44">
        <f t="shared" si="0"/>
        <v>3</v>
      </c>
      <c r="B10" s="45" t="s">
        <v>142</v>
      </c>
      <c r="C10" s="45" t="s">
        <v>38</v>
      </c>
      <c r="D10" s="45" t="s">
        <v>290</v>
      </c>
      <c r="E10" s="45" t="s">
        <v>292</v>
      </c>
      <c r="F10" s="46">
        <v>1</v>
      </c>
      <c r="G10" s="45" t="s">
        <v>119</v>
      </c>
      <c r="H10" s="46">
        <v>4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1</v>
      </c>
      <c r="O10" s="46">
        <v>6946.8</v>
      </c>
      <c r="P10" s="46">
        <v>6946.8</v>
      </c>
      <c r="Q10" s="46">
        <v>0</v>
      </c>
    </row>
    <row r="11" spans="1:17" ht="15" customHeight="1" x14ac:dyDescent="0.3">
      <c r="A11" s="44">
        <f t="shared" si="0"/>
        <v>4</v>
      </c>
      <c r="B11" s="45" t="s">
        <v>142</v>
      </c>
      <c r="C11" s="45" t="s">
        <v>38</v>
      </c>
      <c r="D11" s="45" t="s">
        <v>290</v>
      </c>
      <c r="E11" s="45" t="s">
        <v>292</v>
      </c>
      <c r="F11" s="46">
        <v>2</v>
      </c>
      <c r="G11" s="45" t="s">
        <v>118</v>
      </c>
      <c r="H11" s="46">
        <v>19</v>
      </c>
      <c r="I11" s="46">
        <v>5</v>
      </c>
      <c r="J11" s="46">
        <v>9</v>
      </c>
      <c r="K11" s="46">
        <v>6516.52</v>
      </c>
      <c r="L11" s="46">
        <v>0</v>
      </c>
      <c r="M11" s="46">
        <v>6516.52</v>
      </c>
      <c r="N11" s="46">
        <v>2</v>
      </c>
      <c r="O11" s="46">
        <v>1164.33</v>
      </c>
      <c r="P11" s="46">
        <v>0</v>
      </c>
      <c r="Q11" s="46">
        <v>1164.33</v>
      </c>
    </row>
    <row r="12" spans="1:17" ht="15" customHeight="1" x14ac:dyDescent="0.3">
      <c r="A12" s="44">
        <f t="shared" si="0"/>
        <v>5</v>
      </c>
      <c r="B12" s="45" t="s">
        <v>103</v>
      </c>
      <c r="C12" s="45" t="s">
        <v>38</v>
      </c>
      <c r="D12" s="45" t="s">
        <v>290</v>
      </c>
      <c r="E12" s="45" t="s">
        <v>293</v>
      </c>
      <c r="F12" s="46">
        <v>3</v>
      </c>
      <c r="G12" s="45" t="s">
        <v>118</v>
      </c>
      <c r="H12" s="46">
        <v>6</v>
      </c>
      <c r="I12" s="46">
        <v>3</v>
      </c>
      <c r="J12" s="46">
        <v>5</v>
      </c>
      <c r="K12" s="46">
        <v>2621.9</v>
      </c>
      <c r="L12" s="46">
        <v>927.28</v>
      </c>
      <c r="M12" s="46">
        <v>1694.62</v>
      </c>
      <c r="N12" s="46">
        <v>5</v>
      </c>
      <c r="O12" s="46">
        <v>10199.61</v>
      </c>
      <c r="P12" s="46">
        <v>10199.61</v>
      </c>
      <c r="Q12" s="46">
        <v>0</v>
      </c>
    </row>
    <row r="13" spans="1:17" ht="15" customHeight="1" x14ac:dyDescent="0.3">
      <c r="A13" s="44">
        <f t="shared" si="0"/>
        <v>6</v>
      </c>
      <c r="B13" s="45" t="s">
        <v>103</v>
      </c>
      <c r="C13" s="45" t="s">
        <v>38</v>
      </c>
      <c r="D13" s="45" t="s">
        <v>290</v>
      </c>
      <c r="E13" s="45" t="s">
        <v>293</v>
      </c>
      <c r="F13" s="46">
        <v>3</v>
      </c>
      <c r="G13" s="45" t="s">
        <v>119</v>
      </c>
      <c r="H13" s="46">
        <v>1</v>
      </c>
      <c r="I13" s="46">
        <v>1</v>
      </c>
      <c r="J13" s="46">
        <v>1</v>
      </c>
      <c r="K13" s="46">
        <v>744.3</v>
      </c>
      <c r="L13" s="46">
        <v>744.3</v>
      </c>
      <c r="M13" s="46">
        <v>0</v>
      </c>
      <c r="N13" s="46">
        <v>1</v>
      </c>
      <c r="O13" s="46">
        <v>2481</v>
      </c>
      <c r="P13" s="46">
        <v>2481</v>
      </c>
      <c r="Q13" s="46">
        <v>0</v>
      </c>
    </row>
    <row r="14" spans="1:17" ht="15" customHeight="1" x14ac:dyDescent="0.3">
      <c r="A14" s="44">
        <f t="shared" si="0"/>
        <v>7</v>
      </c>
      <c r="B14" s="45" t="s">
        <v>146</v>
      </c>
      <c r="C14" s="45" t="s">
        <v>38</v>
      </c>
      <c r="D14" s="45" t="s">
        <v>290</v>
      </c>
      <c r="E14" s="45" t="s">
        <v>292</v>
      </c>
      <c r="F14" s="46">
        <v>4</v>
      </c>
      <c r="G14" s="45" t="s">
        <v>118</v>
      </c>
      <c r="H14" s="46">
        <v>10</v>
      </c>
      <c r="I14" s="46">
        <v>1</v>
      </c>
      <c r="J14" s="46">
        <v>1</v>
      </c>
      <c r="K14" s="46">
        <v>793.92</v>
      </c>
      <c r="L14" s="46">
        <v>793.92</v>
      </c>
      <c r="M14" s="46">
        <v>0</v>
      </c>
      <c r="N14" s="46">
        <v>2</v>
      </c>
      <c r="O14" s="46">
        <v>15857.14</v>
      </c>
      <c r="P14" s="46">
        <v>15857.14</v>
      </c>
      <c r="Q14" s="46">
        <v>0</v>
      </c>
    </row>
    <row r="15" spans="1:17" ht="15" customHeight="1" x14ac:dyDescent="0.3">
      <c r="A15" s="44">
        <f t="shared" si="0"/>
        <v>8</v>
      </c>
      <c r="B15" s="45" t="s">
        <v>146</v>
      </c>
      <c r="C15" s="45" t="s">
        <v>38</v>
      </c>
      <c r="D15" s="45" t="s">
        <v>290</v>
      </c>
      <c r="E15" s="45" t="s">
        <v>292</v>
      </c>
      <c r="F15" s="46">
        <v>4</v>
      </c>
      <c r="G15" s="45" t="s">
        <v>119</v>
      </c>
      <c r="H15" s="46">
        <v>2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4</v>
      </c>
      <c r="O15" s="46">
        <v>19650</v>
      </c>
      <c r="P15" s="46">
        <v>8733.6</v>
      </c>
      <c r="Q15" s="46">
        <v>10916.4</v>
      </c>
    </row>
    <row r="16" spans="1:17" ht="15" customHeight="1" x14ac:dyDescent="0.3">
      <c r="A16" s="44">
        <f t="shared" si="0"/>
        <v>9</v>
      </c>
      <c r="B16" s="45" t="s">
        <v>136</v>
      </c>
      <c r="C16" s="45" t="s">
        <v>38</v>
      </c>
      <c r="D16" s="45" t="s">
        <v>290</v>
      </c>
      <c r="E16" s="45" t="s">
        <v>294</v>
      </c>
      <c r="F16" s="46">
        <v>1</v>
      </c>
      <c r="G16" s="45" t="s">
        <v>121</v>
      </c>
      <c r="H16" s="46">
        <v>1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3</v>
      </c>
      <c r="O16" s="46">
        <v>2752.69</v>
      </c>
      <c r="P16" s="46">
        <v>2752.69</v>
      </c>
      <c r="Q16" s="46">
        <v>0</v>
      </c>
    </row>
    <row r="17" spans="1:17" ht="15" customHeight="1" x14ac:dyDescent="0.3">
      <c r="A17" s="44">
        <f t="shared" si="0"/>
        <v>10</v>
      </c>
      <c r="B17" s="45" t="s">
        <v>136</v>
      </c>
      <c r="C17" s="45" t="s">
        <v>38</v>
      </c>
      <c r="D17" s="45" t="s">
        <v>290</v>
      </c>
      <c r="E17" s="45" t="s">
        <v>294</v>
      </c>
      <c r="F17" s="46">
        <v>5</v>
      </c>
      <c r="G17" s="45" t="s">
        <v>118</v>
      </c>
      <c r="H17" s="46">
        <v>10</v>
      </c>
      <c r="I17" s="46">
        <v>1</v>
      </c>
      <c r="J17" s="46">
        <v>2</v>
      </c>
      <c r="K17" s="46">
        <v>1084.45</v>
      </c>
      <c r="L17" s="46">
        <v>0</v>
      </c>
      <c r="M17" s="46">
        <v>1084.45</v>
      </c>
      <c r="N17" s="46">
        <v>8</v>
      </c>
      <c r="O17" s="46">
        <v>17988.61</v>
      </c>
      <c r="P17" s="46">
        <v>3256.18</v>
      </c>
      <c r="Q17" s="46">
        <v>14732.43</v>
      </c>
    </row>
    <row r="18" spans="1:17" ht="15" customHeight="1" x14ac:dyDescent="0.3">
      <c r="A18" s="44">
        <f t="shared" si="0"/>
        <v>11</v>
      </c>
      <c r="B18" s="45" t="s">
        <v>94</v>
      </c>
      <c r="C18" s="45" t="s">
        <v>38</v>
      </c>
      <c r="D18" s="45" t="s">
        <v>290</v>
      </c>
      <c r="E18" s="45" t="s">
        <v>293</v>
      </c>
      <c r="F18" s="46">
        <v>5</v>
      </c>
      <c r="G18" s="45" t="s">
        <v>119</v>
      </c>
      <c r="H18" s="46">
        <v>1</v>
      </c>
      <c r="I18" s="46">
        <v>1</v>
      </c>
      <c r="J18" s="46">
        <v>1</v>
      </c>
      <c r="K18" s="46">
        <v>1736.7</v>
      </c>
      <c r="L18" s="46">
        <v>1736.7</v>
      </c>
      <c r="M18" s="46">
        <v>0</v>
      </c>
      <c r="N18" s="46">
        <v>2</v>
      </c>
      <c r="O18" s="46">
        <v>7194.9</v>
      </c>
      <c r="P18" s="46">
        <v>7194.9</v>
      </c>
      <c r="Q18" s="46">
        <v>0</v>
      </c>
    </row>
    <row r="19" spans="1:17" ht="15" customHeight="1" x14ac:dyDescent="0.3">
      <c r="A19" s="44">
        <f t="shared" si="0"/>
        <v>12</v>
      </c>
      <c r="B19" s="45" t="s">
        <v>276</v>
      </c>
      <c r="C19" s="45" t="s">
        <v>38</v>
      </c>
      <c r="D19" s="45" t="s">
        <v>290</v>
      </c>
      <c r="E19" s="45" t="s">
        <v>292</v>
      </c>
      <c r="F19" s="46">
        <v>6</v>
      </c>
      <c r="G19" s="45" t="s">
        <v>119</v>
      </c>
      <c r="H19" s="46">
        <v>2</v>
      </c>
      <c r="I19" s="46">
        <v>1</v>
      </c>
      <c r="J19" s="46">
        <v>1</v>
      </c>
      <c r="K19" s="46">
        <v>1736.7</v>
      </c>
      <c r="L19" s="46">
        <v>0</v>
      </c>
      <c r="M19" s="46">
        <v>1736.7</v>
      </c>
      <c r="N19" s="46">
        <v>4</v>
      </c>
      <c r="O19" s="46">
        <v>12067.32</v>
      </c>
      <c r="P19" s="46">
        <v>8842.02</v>
      </c>
      <c r="Q19" s="46">
        <v>3225.3</v>
      </c>
    </row>
    <row r="20" spans="1:17" ht="15" customHeight="1" x14ac:dyDescent="0.3">
      <c r="A20" s="44">
        <f t="shared" si="0"/>
        <v>13</v>
      </c>
      <c r="B20" s="45" t="s">
        <v>126</v>
      </c>
      <c r="C20" s="45" t="s">
        <v>38</v>
      </c>
      <c r="D20" s="45" t="s">
        <v>290</v>
      </c>
      <c r="E20" s="45" t="s">
        <v>292</v>
      </c>
      <c r="F20" s="46">
        <v>7</v>
      </c>
      <c r="G20" s="45" t="s">
        <v>119</v>
      </c>
      <c r="H20" s="46">
        <v>7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v>1</v>
      </c>
      <c r="O20" s="46">
        <v>1736.7</v>
      </c>
      <c r="P20" s="46">
        <v>1736.7</v>
      </c>
      <c r="Q20" s="46">
        <v>0</v>
      </c>
    </row>
    <row r="21" spans="1:17" ht="15" customHeight="1" x14ac:dyDescent="0.3">
      <c r="A21" s="44">
        <f t="shared" si="0"/>
        <v>14</v>
      </c>
      <c r="B21" s="45" t="s">
        <v>126</v>
      </c>
      <c r="C21" s="45" t="s">
        <v>38</v>
      </c>
      <c r="D21" s="45" t="s">
        <v>290</v>
      </c>
      <c r="E21" s="45" t="s">
        <v>292</v>
      </c>
      <c r="F21" s="46">
        <v>8</v>
      </c>
      <c r="G21" s="45" t="s">
        <v>118</v>
      </c>
      <c r="H21" s="46">
        <v>7</v>
      </c>
      <c r="I21" s="46">
        <v>2</v>
      </c>
      <c r="J21" s="46">
        <v>3</v>
      </c>
      <c r="K21" s="46">
        <v>2949.75</v>
      </c>
      <c r="L21" s="46">
        <v>0</v>
      </c>
      <c r="M21" s="46">
        <v>2949.75</v>
      </c>
      <c r="N21" s="46">
        <v>5</v>
      </c>
      <c r="O21" s="46">
        <v>9545.2199999999993</v>
      </c>
      <c r="P21" s="46">
        <v>5892.59</v>
      </c>
      <c r="Q21" s="46">
        <v>3652.63</v>
      </c>
    </row>
    <row r="22" spans="1:17" ht="15" customHeight="1" x14ac:dyDescent="0.3">
      <c r="A22" s="44">
        <f t="shared" si="0"/>
        <v>15</v>
      </c>
      <c r="B22" s="45" t="s">
        <v>2</v>
      </c>
      <c r="C22" s="45" t="s">
        <v>38</v>
      </c>
      <c r="D22" s="45" t="s">
        <v>290</v>
      </c>
      <c r="E22" s="45" t="s">
        <v>291</v>
      </c>
      <c r="F22" s="46">
        <v>8</v>
      </c>
      <c r="G22" s="45" t="s">
        <v>119</v>
      </c>
      <c r="H22" s="46">
        <v>2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v>4</v>
      </c>
      <c r="O22" s="46">
        <v>9940.32</v>
      </c>
      <c r="P22" s="46">
        <v>1736.7</v>
      </c>
      <c r="Q22" s="46">
        <v>8203.6200000000008</v>
      </c>
    </row>
    <row r="23" spans="1:17" ht="15" customHeight="1" x14ac:dyDescent="0.3">
      <c r="A23" s="44">
        <f t="shared" si="0"/>
        <v>16</v>
      </c>
      <c r="B23" s="45" t="s">
        <v>2</v>
      </c>
      <c r="C23" s="45" t="s">
        <v>38</v>
      </c>
      <c r="D23" s="45" t="s">
        <v>290</v>
      </c>
      <c r="E23" s="45" t="s">
        <v>291</v>
      </c>
      <c r="F23" s="46">
        <v>9</v>
      </c>
      <c r="G23" s="45" t="s">
        <v>118</v>
      </c>
      <c r="H23" s="46">
        <v>4</v>
      </c>
      <c r="I23" s="46">
        <v>1</v>
      </c>
      <c r="J23" s="46">
        <v>1</v>
      </c>
      <c r="K23" s="46">
        <v>372.15</v>
      </c>
      <c r="L23" s="46">
        <v>0</v>
      </c>
      <c r="M23" s="46">
        <v>372.15</v>
      </c>
      <c r="N23" s="46">
        <v>6</v>
      </c>
      <c r="O23" s="46">
        <v>4798.01</v>
      </c>
      <c r="P23" s="46">
        <v>2795.04</v>
      </c>
      <c r="Q23" s="46">
        <v>2002.97</v>
      </c>
    </row>
    <row r="24" spans="1:17" ht="15" customHeight="1" x14ac:dyDescent="0.3">
      <c r="A24" s="44">
        <f t="shared" si="0"/>
        <v>17</v>
      </c>
      <c r="B24" s="45" t="s">
        <v>3</v>
      </c>
      <c r="C24" s="45" t="s">
        <v>38</v>
      </c>
      <c r="D24" s="45" t="s">
        <v>290</v>
      </c>
      <c r="E24" s="45" t="s">
        <v>295</v>
      </c>
      <c r="F24" s="46">
        <v>2</v>
      </c>
      <c r="G24" s="45" t="s">
        <v>121</v>
      </c>
      <c r="H24" s="46">
        <v>7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v>6</v>
      </c>
      <c r="O24" s="46">
        <v>18982.02</v>
      </c>
      <c r="P24" s="46">
        <v>1736.7</v>
      </c>
      <c r="Q24" s="46">
        <v>17245.32</v>
      </c>
    </row>
    <row r="25" spans="1:17" ht="15" customHeight="1" x14ac:dyDescent="0.3">
      <c r="A25" s="44">
        <f t="shared" si="0"/>
        <v>18</v>
      </c>
      <c r="B25" s="45" t="s">
        <v>3</v>
      </c>
      <c r="C25" s="45" t="s">
        <v>38</v>
      </c>
      <c r="D25" s="45" t="s">
        <v>290</v>
      </c>
      <c r="E25" s="45" t="s">
        <v>295</v>
      </c>
      <c r="F25" s="46">
        <v>10</v>
      </c>
      <c r="G25" s="45" t="s">
        <v>118</v>
      </c>
      <c r="H25" s="46">
        <v>9</v>
      </c>
      <c r="I25" s="46">
        <v>4</v>
      </c>
      <c r="J25" s="46">
        <v>5</v>
      </c>
      <c r="K25" s="46">
        <v>6404.33</v>
      </c>
      <c r="L25" s="46">
        <v>0</v>
      </c>
      <c r="M25" s="46">
        <v>6404.33</v>
      </c>
      <c r="N25" s="46">
        <v>2</v>
      </c>
      <c r="O25" s="46">
        <v>3324.54</v>
      </c>
      <c r="P25" s="46">
        <v>3324.54</v>
      </c>
      <c r="Q25" s="46">
        <v>0</v>
      </c>
    </row>
    <row r="26" spans="1:17" ht="15" customHeight="1" x14ac:dyDescent="0.3">
      <c r="A26" s="44">
        <f t="shared" si="0"/>
        <v>19</v>
      </c>
      <c r="B26" s="45" t="s">
        <v>148</v>
      </c>
      <c r="C26" s="45" t="s">
        <v>38</v>
      </c>
      <c r="D26" s="45" t="s">
        <v>290</v>
      </c>
      <c r="E26" s="45" t="s">
        <v>292</v>
      </c>
      <c r="F26" s="46">
        <v>9</v>
      </c>
      <c r="G26" s="45" t="s">
        <v>119</v>
      </c>
      <c r="H26" s="46">
        <v>4</v>
      </c>
      <c r="I26" s="46">
        <v>1</v>
      </c>
      <c r="J26" s="46">
        <v>1</v>
      </c>
      <c r="K26" s="46">
        <v>1736.7</v>
      </c>
      <c r="L26" s="46">
        <v>0</v>
      </c>
      <c r="M26" s="46">
        <v>1736.7</v>
      </c>
      <c r="N26" s="46">
        <v>9</v>
      </c>
      <c r="O26" s="46">
        <v>18111.3</v>
      </c>
      <c r="P26" s="46">
        <v>1736.7</v>
      </c>
      <c r="Q26" s="46">
        <v>16374.6</v>
      </c>
    </row>
    <row r="27" spans="1:17" ht="15" customHeight="1" x14ac:dyDescent="0.3">
      <c r="A27" s="44">
        <f t="shared" si="0"/>
        <v>20</v>
      </c>
      <c r="B27" s="45" t="s">
        <v>89</v>
      </c>
      <c r="C27" s="45" t="s">
        <v>296</v>
      </c>
      <c r="D27" s="45" t="s">
        <v>290</v>
      </c>
      <c r="E27" s="45" t="s">
        <v>292</v>
      </c>
      <c r="F27" s="46">
        <v>10</v>
      </c>
      <c r="G27" s="45" t="s">
        <v>119</v>
      </c>
      <c r="H27" s="46">
        <v>9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v>7</v>
      </c>
      <c r="O27" s="46">
        <v>14886</v>
      </c>
      <c r="P27" s="46">
        <v>2481</v>
      </c>
      <c r="Q27" s="46">
        <v>12405</v>
      </c>
    </row>
    <row r="28" spans="1:17" ht="15" customHeight="1" x14ac:dyDescent="0.3">
      <c r="A28" s="44">
        <f t="shared" si="0"/>
        <v>21</v>
      </c>
      <c r="B28" s="45" t="s">
        <v>89</v>
      </c>
      <c r="C28" s="45" t="s">
        <v>38</v>
      </c>
      <c r="D28" s="45" t="s">
        <v>290</v>
      </c>
      <c r="E28" s="45" t="s">
        <v>292</v>
      </c>
      <c r="F28" s="46">
        <v>12</v>
      </c>
      <c r="G28" s="45" t="s">
        <v>118</v>
      </c>
      <c r="H28" s="46">
        <v>13</v>
      </c>
      <c r="I28" s="46">
        <v>2</v>
      </c>
      <c r="J28" s="46">
        <v>3</v>
      </c>
      <c r="K28" s="46">
        <v>7649.47</v>
      </c>
      <c r="L28" s="46">
        <v>2161.5</v>
      </c>
      <c r="M28" s="46">
        <v>5487.97</v>
      </c>
      <c r="N28" s="46">
        <v>3</v>
      </c>
      <c r="O28" s="46">
        <v>34014.01</v>
      </c>
      <c r="P28" s="46">
        <v>24447.279999999999</v>
      </c>
      <c r="Q28" s="46">
        <v>9566.73</v>
      </c>
    </row>
    <row r="29" spans="1:17" ht="15" customHeight="1" x14ac:dyDescent="0.3">
      <c r="A29" s="44">
        <f t="shared" si="0"/>
        <v>22</v>
      </c>
      <c r="B29" s="45" t="s">
        <v>177</v>
      </c>
      <c r="C29" s="45" t="s">
        <v>296</v>
      </c>
      <c r="D29" s="45" t="s">
        <v>297</v>
      </c>
      <c r="E29" s="45" t="s">
        <v>292</v>
      </c>
      <c r="F29" s="46">
        <v>14</v>
      </c>
      <c r="G29" s="45" t="s">
        <v>118</v>
      </c>
      <c r="H29" s="46">
        <v>8</v>
      </c>
      <c r="I29" s="46">
        <v>5</v>
      </c>
      <c r="J29" s="46">
        <v>6</v>
      </c>
      <c r="K29" s="46">
        <v>3607.06</v>
      </c>
      <c r="L29" s="46">
        <v>2111.0100000000002</v>
      </c>
      <c r="M29" s="46">
        <v>1496.05</v>
      </c>
      <c r="N29" s="46">
        <v>4</v>
      </c>
      <c r="O29" s="46">
        <v>7682.33</v>
      </c>
      <c r="P29" s="46">
        <v>7682.33</v>
      </c>
      <c r="Q29" s="46">
        <v>0</v>
      </c>
    </row>
    <row r="30" spans="1:17" ht="15" customHeight="1" x14ac:dyDescent="0.3">
      <c r="A30" s="44">
        <f t="shared" si="0"/>
        <v>23</v>
      </c>
      <c r="B30" s="45" t="s">
        <v>179</v>
      </c>
      <c r="C30" s="45" t="s">
        <v>38</v>
      </c>
      <c r="D30" s="45" t="s">
        <v>290</v>
      </c>
      <c r="E30" s="45" t="s">
        <v>292</v>
      </c>
      <c r="F30" s="46">
        <v>15</v>
      </c>
      <c r="G30" s="45" t="s">
        <v>118</v>
      </c>
      <c r="H30" s="46">
        <v>5</v>
      </c>
      <c r="I30" s="46">
        <v>5</v>
      </c>
      <c r="J30" s="46">
        <v>7</v>
      </c>
      <c r="K30" s="46">
        <v>7423.46</v>
      </c>
      <c r="L30" s="46">
        <v>2282.52</v>
      </c>
      <c r="M30" s="46">
        <v>5140.9399999999996</v>
      </c>
      <c r="N30" s="46">
        <v>2</v>
      </c>
      <c r="O30" s="46">
        <v>9839.1</v>
      </c>
      <c r="P30" s="46">
        <v>0</v>
      </c>
      <c r="Q30" s="46">
        <v>9839.1</v>
      </c>
    </row>
    <row r="31" spans="1:17" ht="15" customHeight="1" x14ac:dyDescent="0.3">
      <c r="A31" s="44">
        <f t="shared" si="0"/>
        <v>24</v>
      </c>
      <c r="B31" s="45" t="s">
        <v>5</v>
      </c>
      <c r="C31" s="45" t="s">
        <v>38</v>
      </c>
      <c r="D31" s="45" t="s">
        <v>290</v>
      </c>
      <c r="E31" s="45" t="s">
        <v>292</v>
      </c>
      <c r="F31" s="46">
        <v>11</v>
      </c>
      <c r="G31" s="45" t="s">
        <v>119</v>
      </c>
      <c r="H31" s="46">
        <v>2</v>
      </c>
      <c r="I31" s="46">
        <v>2</v>
      </c>
      <c r="J31" s="46">
        <v>4</v>
      </c>
      <c r="K31" s="46">
        <v>2286.9</v>
      </c>
      <c r="L31" s="46">
        <v>0</v>
      </c>
      <c r="M31" s="46">
        <v>2286.9</v>
      </c>
      <c r="N31" s="46">
        <v>11</v>
      </c>
      <c r="O31" s="46">
        <v>17000.8</v>
      </c>
      <c r="P31" s="46">
        <v>6272.5</v>
      </c>
      <c r="Q31" s="46">
        <v>10728.3</v>
      </c>
    </row>
    <row r="32" spans="1:17" ht="15" customHeight="1" x14ac:dyDescent="0.3">
      <c r="A32" s="44">
        <f t="shared" si="0"/>
        <v>25</v>
      </c>
      <c r="B32" s="45" t="s">
        <v>5</v>
      </c>
      <c r="C32" s="45" t="s">
        <v>38</v>
      </c>
      <c r="D32" s="45" t="s">
        <v>290</v>
      </c>
      <c r="E32" s="45" t="s">
        <v>292</v>
      </c>
      <c r="F32" s="46">
        <v>16</v>
      </c>
      <c r="G32" s="45" t="s">
        <v>118</v>
      </c>
      <c r="H32" s="46">
        <v>5</v>
      </c>
      <c r="I32" s="46">
        <v>3</v>
      </c>
      <c r="J32" s="46">
        <v>8</v>
      </c>
      <c r="K32" s="46">
        <v>10089.24</v>
      </c>
      <c r="L32" s="46">
        <v>0</v>
      </c>
      <c r="M32" s="46">
        <v>10089.24</v>
      </c>
      <c r="N32" s="46">
        <v>2</v>
      </c>
      <c r="O32" s="46">
        <v>3804.94</v>
      </c>
      <c r="P32" s="46">
        <v>793.92</v>
      </c>
      <c r="Q32" s="46">
        <v>3011.02</v>
      </c>
    </row>
    <row r="33" spans="1:17" ht="15" customHeight="1" x14ac:dyDescent="0.3">
      <c r="A33" s="44">
        <f t="shared" si="0"/>
        <v>26</v>
      </c>
      <c r="B33" s="45" t="s">
        <v>6</v>
      </c>
      <c r="C33" s="45" t="s">
        <v>38</v>
      </c>
      <c r="D33" s="45" t="s">
        <v>290</v>
      </c>
      <c r="E33" s="45" t="s">
        <v>292</v>
      </c>
      <c r="F33" s="46">
        <v>63</v>
      </c>
      <c r="G33" s="45" t="s">
        <v>119</v>
      </c>
      <c r="H33" s="46">
        <v>4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v>0</v>
      </c>
      <c r="O33" s="46">
        <v>0</v>
      </c>
      <c r="P33" s="46">
        <v>0</v>
      </c>
      <c r="Q33" s="46">
        <v>0</v>
      </c>
    </row>
    <row r="34" spans="1:17" ht="15" customHeight="1" x14ac:dyDescent="0.3">
      <c r="A34" s="44">
        <f t="shared" si="0"/>
        <v>27</v>
      </c>
      <c r="B34" s="45" t="s">
        <v>270</v>
      </c>
      <c r="C34" s="45" t="s">
        <v>38</v>
      </c>
      <c r="D34" s="45" t="s">
        <v>290</v>
      </c>
      <c r="E34" s="45" t="s">
        <v>292</v>
      </c>
      <c r="F34" s="46">
        <v>110</v>
      </c>
      <c r="G34" s="45" t="s">
        <v>118</v>
      </c>
      <c r="H34" s="46">
        <v>4</v>
      </c>
      <c r="I34" s="46">
        <v>2</v>
      </c>
      <c r="J34" s="46">
        <v>3</v>
      </c>
      <c r="K34" s="46">
        <v>4679.17</v>
      </c>
      <c r="L34" s="46">
        <v>0</v>
      </c>
      <c r="M34" s="46">
        <v>4679.17</v>
      </c>
      <c r="N34" s="46">
        <v>0</v>
      </c>
      <c r="O34" s="46">
        <v>0</v>
      </c>
      <c r="P34" s="46">
        <v>0</v>
      </c>
      <c r="Q34" s="46">
        <v>0</v>
      </c>
    </row>
    <row r="35" spans="1:17" ht="15" customHeight="1" x14ac:dyDescent="0.3">
      <c r="A35" s="44">
        <f t="shared" si="0"/>
        <v>28</v>
      </c>
      <c r="B35" s="45" t="s">
        <v>133</v>
      </c>
      <c r="C35" s="45" t="s">
        <v>38</v>
      </c>
      <c r="D35" s="45" t="s">
        <v>290</v>
      </c>
      <c r="E35" s="45" t="s">
        <v>292</v>
      </c>
      <c r="F35" s="46">
        <v>47</v>
      </c>
      <c r="G35" s="45" t="s">
        <v>119</v>
      </c>
      <c r="H35" s="46">
        <v>1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v>0</v>
      </c>
      <c r="O35" s="46">
        <v>0</v>
      </c>
      <c r="P35" s="46">
        <v>0</v>
      </c>
      <c r="Q35" s="46">
        <v>0</v>
      </c>
    </row>
    <row r="36" spans="1:17" ht="15" customHeight="1" x14ac:dyDescent="0.3">
      <c r="A36" s="44">
        <f t="shared" si="0"/>
        <v>29</v>
      </c>
      <c r="B36" s="45" t="s">
        <v>116</v>
      </c>
      <c r="C36" s="45" t="s">
        <v>38</v>
      </c>
      <c r="D36" s="45" t="s">
        <v>290</v>
      </c>
      <c r="E36" s="45" t="s">
        <v>292</v>
      </c>
      <c r="F36" s="46">
        <v>18</v>
      </c>
      <c r="G36" s="45" t="s">
        <v>118</v>
      </c>
      <c r="H36" s="46">
        <v>11</v>
      </c>
      <c r="I36" s="46">
        <v>6</v>
      </c>
      <c r="J36" s="46">
        <v>8</v>
      </c>
      <c r="K36" s="46">
        <v>12067.75</v>
      </c>
      <c r="L36" s="46">
        <v>4291.18</v>
      </c>
      <c r="M36" s="46">
        <v>7776.57</v>
      </c>
      <c r="N36" s="46">
        <v>1</v>
      </c>
      <c r="O36" s="46">
        <v>2356.85</v>
      </c>
      <c r="P36" s="46">
        <v>2356.85</v>
      </c>
      <c r="Q36" s="46">
        <v>0</v>
      </c>
    </row>
    <row r="37" spans="1:17" ht="15" customHeight="1" x14ac:dyDescent="0.3">
      <c r="A37" s="44">
        <f t="shared" si="0"/>
        <v>30</v>
      </c>
      <c r="B37" s="45" t="s">
        <v>7</v>
      </c>
      <c r="C37" s="45" t="s">
        <v>38</v>
      </c>
      <c r="D37" s="45" t="s">
        <v>290</v>
      </c>
      <c r="E37" s="45" t="s">
        <v>292</v>
      </c>
      <c r="F37" s="46">
        <v>19</v>
      </c>
      <c r="G37" s="45" t="s">
        <v>118</v>
      </c>
      <c r="H37" s="46">
        <v>6</v>
      </c>
      <c r="I37" s="46">
        <v>3</v>
      </c>
      <c r="J37" s="46">
        <v>3</v>
      </c>
      <c r="K37" s="46">
        <v>6008.49</v>
      </c>
      <c r="L37" s="46">
        <v>793.92</v>
      </c>
      <c r="M37" s="46">
        <v>5214.57</v>
      </c>
      <c r="N37" s="46">
        <v>0</v>
      </c>
      <c r="O37" s="46">
        <v>0</v>
      </c>
      <c r="P37" s="46">
        <v>0</v>
      </c>
      <c r="Q37" s="46">
        <v>0</v>
      </c>
    </row>
    <row r="38" spans="1:17" ht="15" customHeight="1" x14ac:dyDescent="0.3">
      <c r="A38" s="44">
        <f t="shared" si="0"/>
        <v>31</v>
      </c>
      <c r="B38" s="45" t="s">
        <v>95</v>
      </c>
      <c r="C38" s="45" t="s">
        <v>38</v>
      </c>
      <c r="D38" s="45" t="s">
        <v>290</v>
      </c>
      <c r="E38" s="45" t="s">
        <v>292</v>
      </c>
      <c r="F38" s="46">
        <v>12</v>
      </c>
      <c r="G38" s="45" t="s">
        <v>119</v>
      </c>
      <c r="H38" s="46">
        <v>5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v>9</v>
      </c>
      <c r="O38" s="46">
        <v>10559.7</v>
      </c>
      <c r="P38" s="46">
        <v>3721.5</v>
      </c>
      <c r="Q38" s="46">
        <v>6838.2</v>
      </c>
    </row>
    <row r="39" spans="1:17" ht="15" customHeight="1" x14ac:dyDescent="0.3">
      <c r="A39" s="44">
        <f t="shared" si="0"/>
        <v>32</v>
      </c>
      <c r="B39" s="45" t="s">
        <v>95</v>
      </c>
      <c r="C39" s="45" t="s">
        <v>38</v>
      </c>
      <c r="D39" s="45" t="s">
        <v>290</v>
      </c>
      <c r="E39" s="45" t="s">
        <v>292</v>
      </c>
      <c r="F39" s="46">
        <v>20</v>
      </c>
      <c r="G39" s="45" t="s">
        <v>118</v>
      </c>
      <c r="H39" s="46">
        <v>11</v>
      </c>
      <c r="I39" s="46">
        <v>4</v>
      </c>
      <c r="J39" s="46">
        <v>4</v>
      </c>
      <c r="K39" s="46">
        <v>15971.22</v>
      </c>
      <c r="L39" s="46">
        <v>11949.02</v>
      </c>
      <c r="M39" s="46">
        <v>4022.2</v>
      </c>
      <c r="N39" s="46">
        <v>4</v>
      </c>
      <c r="O39" s="46">
        <v>14919.49</v>
      </c>
      <c r="P39" s="46">
        <v>13654.18</v>
      </c>
      <c r="Q39" s="46">
        <v>1265.31</v>
      </c>
    </row>
    <row r="40" spans="1:17" ht="15" customHeight="1" x14ac:dyDescent="0.3">
      <c r="A40" s="44">
        <f t="shared" si="0"/>
        <v>33</v>
      </c>
      <c r="B40" s="45" t="s">
        <v>117</v>
      </c>
      <c r="C40" s="45" t="s">
        <v>38</v>
      </c>
      <c r="D40" s="45" t="s">
        <v>290</v>
      </c>
      <c r="E40" s="45" t="s">
        <v>292</v>
      </c>
      <c r="F40" s="46">
        <v>24</v>
      </c>
      <c r="G40" s="45" t="s">
        <v>118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v>1</v>
      </c>
      <c r="O40" s="46">
        <v>48379.5</v>
      </c>
      <c r="P40" s="46">
        <v>48379.5</v>
      </c>
      <c r="Q40" s="46">
        <v>0</v>
      </c>
    </row>
    <row r="41" spans="1:17" ht="15" customHeight="1" x14ac:dyDescent="0.3">
      <c r="A41" s="44">
        <f t="shared" si="0"/>
        <v>34</v>
      </c>
      <c r="B41" s="45" t="s">
        <v>277</v>
      </c>
      <c r="C41" s="45" t="s">
        <v>38</v>
      </c>
      <c r="D41" s="45" t="s">
        <v>290</v>
      </c>
      <c r="E41" s="45" t="s">
        <v>292</v>
      </c>
      <c r="F41" s="46">
        <v>430</v>
      </c>
      <c r="G41" s="45" t="s">
        <v>122</v>
      </c>
      <c r="H41" s="46">
        <v>1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v>0</v>
      </c>
      <c r="O41" s="46">
        <v>0</v>
      </c>
      <c r="P41" s="46">
        <v>0</v>
      </c>
      <c r="Q41" s="46">
        <v>0</v>
      </c>
    </row>
    <row r="42" spans="1:17" ht="15" customHeight="1" x14ac:dyDescent="0.3">
      <c r="A42" s="44">
        <f t="shared" si="0"/>
        <v>35</v>
      </c>
      <c r="B42" s="45" t="s">
        <v>189</v>
      </c>
      <c r="C42" s="45" t="s">
        <v>38</v>
      </c>
      <c r="D42" s="45" t="s">
        <v>290</v>
      </c>
      <c r="E42" s="45" t="s">
        <v>292</v>
      </c>
      <c r="F42" s="46">
        <v>13</v>
      </c>
      <c r="G42" s="45" t="s">
        <v>119</v>
      </c>
      <c r="H42" s="46">
        <v>1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v>3</v>
      </c>
      <c r="O42" s="46">
        <v>13149.3</v>
      </c>
      <c r="P42" s="46">
        <v>11412.6</v>
      </c>
      <c r="Q42" s="46">
        <v>1736.7</v>
      </c>
    </row>
    <row r="43" spans="1:17" ht="15" customHeight="1" x14ac:dyDescent="0.3">
      <c r="A43" s="44">
        <f t="shared" si="0"/>
        <v>36</v>
      </c>
      <c r="B43" s="45" t="s">
        <v>143</v>
      </c>
      <c r="C43" s="45" t="s">
        <v>38</v>
      </c>
      <c r="D43" s="45" t="s">
        <v>290</v>
      </c>
      <c r="E43" s="45" t="s">
        <v>292</v>
      </c>
      <c r="F43" s="46">
        <v>25</v>
      </c>
      <c r="G43" s="45" t="s">
        <v>118</v>
      </c>
      <c r="H43" s="46">
        <v>9</v>
      </c>
      <c r="I43" s="46">
        <v>3</v>
      </c>
      <c r="J43" s="46">
        <v>3</v>
      </c>
      <c r="K43" s="46">
        <v>5873.52</v>
      </c>
      <c r="L43" s="46">
        <v>2278.5500000000002</v>
      </c>
      <c r="M43" s="46">
        <v>3594.97</v>
      </c>
      <c r="N43" s="46">
        <v>1</v>
      </c>
      <c r="O43" s="46">
        <v>793.92</v>
      </c>
      <c r="P43" s="46">
        <v>793.92</v>
      </c>
      <c r="Q43" s="46">
        <v>0</v>
      </c>
    </row>
    <row r="44" spans="1:17" ht="15" customHeight="1" x14ac:dyDescent="0.3">
      <c r="A44" s="44">
        <f t="shared" si="0"/>
        <v>37</v>
      </c>
      <c r="B44" s="45" t="s">
        <v>143</v>
      </c>
      <c r="C44" s="45" t="s">
        <v>38</v>
      </c>
      <c r="D44" s="45" t="s">
        <v>290</v>
      </c>
      <c r="E44" s="45" t="s">
        <v>292</v>
      </c>
      <c r="F44" s="46">
        <v>49</v>
      </c>
      <c r="G44" s="45" t="s">
        <v>119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v>2</v>
      </c>
      <c r="O44" s="46">
        <v>3473.4</v>
      </c>
      <c r="P44" s="46">
        <v>0</v>
      </c>
      <c r="Q44" s="46">
        <v>3473.4</v>
      </c>
    </row>
    <row r="45" spans="1:17" ht="15" customHeight="1" x14ac:dyDescent="0.3">
      <c r="A45" s="44">
        <f t="shared" si="0"/>
        <v>38</v>
      </c>
      <c r="B45" s="45" t="s">
        <v>138</v>
      </c>
      <c r="C45" s="45" t="s">
        <v>38</v>
      </c>
      <c r="D45" s="45" t="s">
        <v>290</v>
      </c>
      <c r="E45" s="45" t="s">
        <v>298</v>
      </c>
      <c r="F45" s="46">
        <v>14</v>
      </c>
      <c r="G45" s="45" t="s">
        <v>119</v>
      </c>
      <c r="H45" s="46">
        <v>4</v>
      </c>
      <c r="I45" s="46">
        <v>1</v>
      </c>
      <c r="J45" s="46">
        <v>1</v>
      </c>
      <c r="K45" s="46">
        <v>1736.7</v>
      </c>
      <c r="L45" s="46">
        <v>0</v>
      </c>
      <c r="M45" s="46">
        <v>1736.7</v>
      </c>
      <c r="N45" s="46">
        <v>6</v>
      </c>
      <c r="O45" s="46">
        <v>13051.73</v>
      </c>
      <c r="P45" s="46">
        <v>0</v>
      </c>
      <c r="Q45" s="46">
        <v>13051.73</v>
      </c>
    </row>
    <row r="46" spans="1:17" ht="15" customHeight="1" x14ac:dyDescent="0.3">
      <c r="A46" s="44">
        <f t="shared" si="0"/>
        <v>39</v>
      </c>
      <c r="B46" s="45" t="s">
        <v>138</v>
      </c>
      <c r="C46" s="45" t="s">
        <v>38</v>
      </c>
      <c r="D46" s="45" t="s">
        <v>290</v>
      </c>
      <c r="E46" s="45" t="s">
        <v>298</v>
      </c>
      <c r="F46" s="46">
        <v>26</v>
      </c>
      <c r="G46" s="45" t="s">
        <v>118</v>
      </c>
      <c r="H46" s="46">
        <v>3</v>
      </c>
      <c r="I46" s="46">
        <v>3</v>
      </c>
      <c r="J46" s="46">
        <v>6</v>
      </c>
      <c r="K46" s="46">
        <v>2873.47</v>
      </c>
      <c r="L46" s="46">
        <v>0</v>
      </c>
      <c r="M46" s="46">
        <v>2873.47</v>
      </c>
      <c r="N46" s="46">
        <v>0</v>
      </c>
      <c r="O46" s="46">
        <v>0</v>
      </c>
      <c r="P46" s="46">
        <v>0</v>
      </c>
      <c r="Q46" s="46">
        <v>0</v>
      </c>
    </row>
    <row r="47" spans="1:17" ht="15" customHeight="1" x14ac:dyDescent="0.3">
      <c r="A47" s="44">
        <f t="shared" si="0"/>
        <v>40</v>
      </c>
      <c r="B47" s="45" t="s">
        <v>62</v>
      </c>
      <c r="C47" s="45" t="s">
        <v>38</v>
      </c>
      <c r="D47" s="45" t="s">
        <v>290</v>
      </c>
      <c r="E47" s="45" t="s">
        <v>292</v>
      </c>
      <c r="F47" s="46">
        <v>27</v>
      </c>
      <c r="G47" s="45" t="s">
        <v>118</v>
      </c>
      <c r="H47" s="46">
        <v>13</v>
      </c>
      <c r="I47" s="46">
        <v>8</v>
      </c>
      <c r="J47" s="46">
        <v>12</v>
      </c>
      <c r="K47" s="46">
        <v>18996.28</v>
      </c>
      <c r="L47" s="46">
        <v>4147.8900000000003</v>
      </c>
      <c r="M47" s="46">
        <v>14848.39</v>
      </c>
      <c r="N47" s="46">
        <v>2</v>
      </c>
      <c r="O47" s="46">
        <v>2351.9899999999998</v>
      </c>
      <c r="P47" s="46">
        <v>2351.9899999999998</v>
      </c>
      <c r="Q47" s="46">
        <v>0</v>
      </c>
    </row>
    <row r="48" spans="1:17" ht="15" customHeight="1" x14ac:dyDescent="0.3">
      <c r="A48" s="44">
        <f t="shared" si="0"/>
        <v>41</v>
      </c>
      <c r="B48" s="45" t="s">
        <v>104</v>
      </c>
      <c r="C48" s="45" t="s">
        <v>38</v>
      </c>
      <c r="D48" s="45" t="s">
        <v>290</v>
      </c>
      <c r="E48" s="45" t="s">
        <v>292</v>
      </c>
      <c r="F48" s="46">
        <v>15</v>
      </c>
      <c r="G48" s="45" t="s">
        <v>119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v>5</v>
      </c>
      <c r="O48" s="46">
        <v>14637.9</v>
      </c>
      <c r="P48" s="46">
        <v>14637.9</v>
      </c>
      <c r="Q48" s="46">
        <v>0</v>
      </c>
    </row>
    <row r="49" spans="1:17" ht="15" customHeight="1" x14ac:dyDescent="0.3">
      <c r="A49" s="44">
        <f t="shared" si="0"/>
        <v>42</v>
      </c>
      <c r="B49" s="45" t="s">
        <v>104</v>
      </c>
      <c r="C49" s="45" t="s">
        <v>38</v>
      </c>
      <c r="D49" s="45" t="s">
        <v>290</v>
      </c>
      <c r="E49" s="45" t="s">
        <v>292</v>
      </c>
      <c r="F49" s="46">
        <v>28</v>
      </c>
      <c r="G49" s="45" t="s">
        <v>118</v>
      </c>
      <c r="H49" s="46">
        <v>22</v>
      </c>
      <c r="I49" s="46">
        <v>9</v>
      </c>
      <c r="J49" s="46">
        <v>16</v>
      </c>
      <c r="K49" s="46">
        <v>20517.46</v>
      </c>
      <c r="L49" s="46">
        <v>1905.41</v>
      </c>
      <c r="M49" s="46">
        <v>18612.05</v>
      </c>
      <c r="N49" s="46">
        <v>9</v>
      </c>
      <c r="O49" s="46">
        <v>29253</v>
      </c>
      <c r="P49" s="46">
        <v>9518.9699999999993</v>
      </c>
      <c r="Q49" s="46">
        <v>19734.03</v>
      </c>
    </row>
    <row r="50" spans="1:17" ht="15" customHeight="1" x14ac:dyDescent="0.3">
      <c r="A50" s="44">
        <f t="shared" si="0"/>
        <v>43</v>
      </c>
      <c r="B50" s="45" t="s">
        <v>150</v>
      </c>
      <c r="C50" s="45" t="s">
        <v>38</v>
      </c>
      <c r="D50" s="45" t="s">
        <v>290</v>
      </c>
      <c r="E50" s="45" t="s">
        <v>292</v>
      </c>
      <c r="F50" s="46">
        <v>30</v>
      </c>
      <c r="G50" s="45" t="s">
        <v>118</v>
      </c>
      <c r="H50" s="46">
        <v>5</v>
      </c>
      <c r="I50" s="46">
        <v>2</v>
      </c>
      <c r="J50" s="46">
        <v>2</v>
      </c>
      <c r="K50" s="46">
        <v>1538.22</v>
      </c>
      <c r="L50" s="46">
        <v>793.92</v>
      </c>
      <c r="M50" s="46">
        <v>744.3</v>
      </c>
      <c r="N50" s="46">
        <v>2</v>
      </c>
      <c r="O50" s="46">
        <v>17388.95</v>
      </c>
      <c r="P50" s="46">
        <v>6418.17</v>
      </c>
      <c r="Q50" s="46">
        <v>10970.78</v>
      </c>
    </row>
    <row r="51" spans="1:17" ht="15" customHeight="1" x14ac:dyDescent="0.3">
      <c r="A51" s="44">
        <f t="shared" si="0"/>
        <v>44</v>
      </c>
      <c r="B51" s="45" t="s">
        <v>9</v>
      </c>
      <c r="C51" s="45" t="s">
        <v>38</v>
      </c>
      <c r="D51" s="45" t="s">
        <v>290</v>
      </c>
      <c r="E51" s="45" t="s">
        <v>292</v>
      </c>
      <c r="F51" s="46">
        <v>32</v>
      </c>
      <c r="G51" s="45" t="s">
        <v>118</v>
      </c>
      <c r="H51" s="46">
        <v>7</v>
      </c>
      <c r="I51" s="46">
        <v>2</v>
      </c>
      <c r="J51" s="46">
        <v>2</v>
      </c>
      <c r="K51" s="46">
        <v>2350</v>
      </c>
      <c r="L51" s="46">
        <v>0</v>
      </c>
      <c r="M51" s="46">
        <v>2350</v>
      </c>
      <c r="N51" s="46">
        <v>0</v>
      </c>
      <c r="O51" s="46">
        <v>0</v>
      </c>
      <c r="P51" s="46">
        <v>0</v>
      </c>
      <c r="Q51" s="46">
        <v>0</v>
      </c>
    </row>
    <row r="52" spans="1:17" ht="15" customHeight="1" x14ac:dyDescent="0.3">
      <c r="A52" s="44">
        <f t="shared" si="0"/>
        <v>45</v>
      </c>
      <c r="B52" s="45" t="s">
        <v>90</v>
      </c>
      <c r="C52" s="45" t="s">
        <v>38</v>
      </c>
      <c r="D52" s="45" t="s">
        <v>290</v>
      </c>
      <c r="E52" s="45" t="s">
        <v>292</v>
      </c>
      <c r="F52" s="46">
        <v>33</v>
      </c>
      <c r="G52" s="45" t="s">
        <v>118</v>
      </c>
      <c r="H52" s="46">
        <v>2</v>
      </c>
      <c r="I52" s="46">
        <v>2</v>
      </c>
      <c r="J52" s="46">
        <v>2</v>
      </c>
      <c r="K52" s="46">
        <v>1717.6</v>
      </c>
      <c r="L52" s="46">
        <v>1196.5899999999999</v>
      </c>
      <c r="M52" s="46">
        <v>521.01</v>
      </c>
      <c r="N52" s="46">
        <v>0</v>
      </c>
      <c r="O52" s="46">
        <v>0</v>
      </c>
      <c r="P52" s="46">
        <v>0</v>
      </c>
      <c r="Q52" s="46">
        <v>0</v>
      </c>
    </row>
    <row r="53" spans="1:17" ht="15" customHeight="1" x14ac:dyDescent="0.3">
      <c r="A53" s="44">
        <f t="shared" si="0"/>
        <v>46</v>
      </c>
      <c r="B53" s="45" t="s">
        <v>266</v>
      </c>
      <c r="C53" s="45" t="s">
        <v>38</v>
      </c>
      <c r="D53" s="45" t="s">
        <v>290</v>
      </c>
      <c r="E53" s="45" t="s">
        <v>292</v>
      </c>
      <c r="F53" s="46">
        <v>51</v>
      </c>
      <c r="G53" s="45" t="s">
        <v>119</v>
      </c>
      <c r="H53" s="46">
        <v>5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v>0</v>
      </c>
      <c r="O53" s="46">
        <v>0</v>
      </c>
      <c r="P53" s="46">
        <v>0</v>
      </c>
      <c r="Q53" s="46">
        <v>0</v>
      </c>
    </row>
    <row r="54" spans="1:17" ht="15" customHeight="1" x14ac:dyDescent="0.3">
      <c r="A54" s="44">
        <f t="shared" si="0"/>
        <v>47</v>
      </c>
      <c r="B54" s="45" t="s">
        <v>10</v>
      </c>
      <c r="C54" s="45" t="s">
        <v>38</v>
      </c>
      <c r="D54" s="45" t="s">
        <v>290</v>
      </c>
      <c r="E54" s="45" t="s">
        <v>292</v>
      </c>
      <c r="F54" s="46">
        <v>35</v>
      </c>
      <c r="G54" s="45" t="s">
        <v>118</v>
      </c>
      <c r="H54" s="46">
        <v>1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v>0</v>
      </c>
      <c r="O54" s="46">
        <v>0</v>
      </c>
      <c r="P54" s="46">
        <v>0</v>
      </c>
      <c r="Q54" s="46">
        <v>0</v>
      </c>
    </row>
    <row r="55" spans="1:17" ht="15" customHeight="1" x14ac:dyDescent="0.3">
      <c r="A55" s="44">
        <f t="shared" si="0"/>
        <v>48</v>
      </c>
      <c r="B55" s="45" t="s">
        <v>202</v>
      </c>
      <c r="C55" s="45" t="s">
        <v>38</v>
      </c>
      <c r="D55" s="45" t="s">
        <v>290</v>
      </c>
      <c r="E55" s="45" t="s">
        <v>299</v>
      </c>
      <c r="F55" s="46">
        <v>17</v>
      </c>
      <c r="G55" s="45" t="s">
        <v>119</v>
      </c>
      <c r="H55" s="46">
        <v>5</v>
      </c>
      <c r="I55" s="46">
        <v>1</v>
      </c>
      <c r="J55" s="46">
        <v>2</v>
      </c>
      <c r="K55" s="46">
        <v>4465.8</v>
      </c>
      <c r="L55" s="46">
        <v>4465.8</v>
      </c>
      <c r="M55" s="46">
        <v>0</v>
      </c>
      <c r="N55" s="46">
        <v>0</v>
      </c>
      <c r="O55" s="46">
        <v>0</v>
      </c>
      <c r="P55" s="46">
        <v>0</v>
      </c>
      <c r="Q55" s="46">
        <v>0</v>
      </c>
    </row>
    <row r="56" spans="1:17" ht="15" customHeight="1" x14ac:dyDescent="0.3">
      <c r="A56" s="44">
        <f t="shared" si="0"/>
        <v>49</v>
      </c>
      <c r="B56" s="45" t="s">
        <v>202</v>
      </c>
      <c r="C56" s="45" t="s">
        <v>38</v>
      </c>
      <c r="D56" s="45" t="s">
        <v>290</v>
      </c>
      <c r="E56" s="45" t="s">
        <v>299</v>
      </c>
      <c r="F56" s="46">
        <v>36</v>
      </c>
      <c r="G56" s="45" t="s">
        <v>118</v>
      </c>
      <c r="H56" s="46">
        <v>17</v>
      </c>
      <c r="I56" s="46">
        <v>5</v>
      </c>
      <c r="J56" s="46">
        <v>7</v>
      </c>
      <c r="K56" s="46">
        <v>19157.060000000001</v>
      </c>
      <c r="L56" s="46">
        <v>15357.65</v>
      </c>
      <c r="M56" s="46">
        <v>3799.41</v>
      </c>
      <c r="N56" s="46">
        <v>0</v>
      </c>
      <c r="O56" s="46">
        <v>0</v>
      </c>
      <c r="P56" s="46">
        <v>0</v>
      </c>
      <c r="Q56" s="46">
        <v>0</v>
      </c>
    </row>
    <row r="57" spans="1:17" ht="15" customHeight="1" x14ac:dyDescent="0.3">
      <c r="A57" s="44">
        <f t="shared" si="0"/>
        <v>50</v>
      </c>
      <c r="B57" s="45" t="s">
        <v>203</v>
      </c>
      <c r="C57" s="45" t="s">
        <v>38</v>
      </c>
      <c r="D57" s="45" t="s">
        <v>290</v>
      </c>
      <c r="E57" s="45" t="s">
        <v>292</v>
      </c>
      <c r="F57" s="46">
        <v>18</v>
      </c>
      <c r="G57" s="45" t="s">
        <v>119</v>
      </c>
      <c r="H57" s="46">
        <v>2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v>3</v>
      </c>
      <c r="O57" s="46">
        <v>7443</v>
      </c>
      <c r="P57" s="46">
        <v>3473.4</v>
      </c>
      <c r="Q57" s="46">
        <v>3969.6</v>
      </c>
    </row>
    <row r="58" spans="1:17" ht="15" customHeight="1" x14ac:dyDescent="0.3">
      <c r="A58" s="44">
        <f t="shared" si="0"/>
        <v>51</v>
      </c>
      <c r="B58" s="45" t="s">
        <v>109</v>
      </c>
      <c r="C58" s="45" t="s">
        <v>38</v>
      </c>
      <c r="D58" s="45" t="s">
        <v>290</v>
      </c>
      <c r="E58" s="45" t="s">
        <v>292</v>
      </c>
      <c r="F58" s="46">
        <v>19</v>
      </c>
      <c r="G58" s="45" t="s">
        <v>119</v>
      </c>
      <c r="H58" s="46">
        <v>9</v>
      </c>
      <c r="I58" s="46">
        <v>2</v>
      </c>
      <c r="J58" s="46">
        <v>2</v>
      </c>
      <c r="K58" s="46">
        <v>4713.8999999999996</v>
      </c>
      <c r="L58" s="46">
        <v>0</v>
      </c>
      <c r="M58" s="46">
        <v>4713.8999999999996</v>
      </c>
      <c r="N58" s="46">
        <v>4</v>
      </c>
      <c r="O58" s="46">
        <v>7939.2</v>
      </c>
      <c r="P58" s="46">
        <v>4465.8</v>
      </c>
      <c r="Q58" s="46">
        <v>3473.4</v>
      </c>
    </row>
    <row r="59" spans="1:17" ht="15" customHeight="1" x14ac:dyDescent="0.3">
      <c r="A59" s="44">
        <f t="shared" si="0"/>
        <v>52</v>
      </c>
      <c r="B59" s="45" t="s">
        <v>109</v>
      </c>
      <c r="C59" s="45" t="s">
        <v>38</v>
      </c>
      <c r="D59" s="45" t="s">
        <v>290</v>
      </c>
      <c r="E59" s="45" t="s">
        <v>292</v>
      </c>
      <c r="F59" s="46">
        <v>38</v>
      </c>
      <c r="G59" s="45" t="s">
        <v>118</v>
      </c>
      <c r="H59" s="46">
        <v>5</v>
      </c>
      <c r="I59" s="46">
        <v>2</v>
      </c>
      <c r="J59" s="46">
        <v>2</v>
      </c>
      <c r="K59" s="46">
        <v>1719.33</v>
      </c>
      <c r="L59" s="46">
        <v>1223.1300000000001</v>
      </c>
      <c r="M59" s="46">
        <v>496.2</v>
      </c>
      <c r="N59" s="46">
        <v>1</v>
      </c>
      <c r="O59" s="46">
        <v>4355.6400000000003</v>
      </c>
      <c r="P59" s="46">
        <v>4355.6400000000003</v>
      </c>
      <c r="Q59" s="46">
        <v>0</v>
      </c>
    </row>
    <row r="60" spans="1:17" ht="15" customHeight="1" x14ac:dyDescent="0.3">
      <c r="A60" s="44">
        <f t="shared" si="0"/>
        <v>53</v>
      </c>
      <c r="B60" s="45" t="s">
        <v>300</v>
      </c>
      <c r="C60" s="45" t="s">
        <v>38</v>
      </c>
      <c r="D60" s="45" t="s">
        <v>290</v>
      </c>
      <c r="E60" s="45" t="s">
        <v>292</v>
      </c>
      <c r="F60" s="46">
        <v>64</v>
      </c>
      <c r="G60" s="45" t="s">
        <v>119</v>
      </c>
      <c r="H60" s="46">
        <v>3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v>0</v>
      </c>
      <c r="O60" s="46">
        <v>0</v>
      </c>
      <c r="P60" s="46">
        <v>0</v>
      </c>
      <c r="Q60" s="46">
        <v>0</v>
      </c>
    </row>
    <row r="61" spans="1:17" ht="15" customHeight="1" x14ac:dyDescent="0.3">
      <c r="A61" s="44">
        <f t="shared" si="0"/>
        <v>54</v>
      </c>
      <c r="B61" s="45" t="s">
        <v>144</v>
      </c>
      <c r="C61" s="45" t="s">
        <v>38</v>
      </c>
      <c r="D61" s="45" t="s">
        <v>290</v>
      </c>
      <c r="E61" s="45" t="s">
        <v>292</v>
      </c>
      <c r="F61" s="46">
        <v>20</v>
      </c>
      <c r="G61" s="45" t="s">
        <v>119</v>
      </c>
      <c r="H61" s="46">
        <v>2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v>6</v>
      </c>
      <c r="O61" s="46">
        <v>9640.66</v>
      </c>
      <c r="P61" s="46">
        <v>6153.26</v>
      </c>
      <c r="Q61" s="46">
        <v>3487.4</v>
      </c>
    </row>
    <row r="62" spans="1:17" ht="15" customHeight="1" x14ac:dyDescent="0.3">
      <c r="A62" s="44">
        <f t="shared" si="0"/>
        <v>55</v>
      </c>
      <c r="B62" s="45" t="s">
        <v>144</v>
      </c>
      <c r="C62" s="45" t="s">
        <v>38</v>
      </c>
      <c r="D62" s="45" t="s">
        <v>290</v>
      </c>
      <c r="E62" s="45" t="s">
        <v>292</v>
      </c>
      <c r="F62" s="46">
        <v>39</v>
      </c>
      <c r="G62" s="45" t="s">
        <v>118</v>
      </c>
      <c r="H62" s="46">
        <v>7</v>
      </c>
      <c r="I62" s="46">
        <v>1</v>
      </c>
      <c r="J62" s="46">
        <v>2</v>
      </c>
      <c r="K62" s="46">
        <v>1783.87</v>
      </c>
      <c r="L62" s="46">
        <v>1783.87</v>
      </c>
      <c r="M62" s="46">
        <v>0</v>
      </c>
      <c r="N62" s="46">
        <v>8</v>
      </c>
      <c r="O62" s="46">
        <v>20644.169999999998</v>
      </c>
      <c r="P62" s="46">
        <v>15419.11</v>
      </c>
      <c r="Q62" s="46">
        <v>5225.0600000000004</v>
      </c>
    </row>
    <row r="63" spans="1:17" ht="15" customHeight="1" x14ac:dyDescent="0.3">
      <c r="A63" s="44">
        <f t="shared" si="0"/>
        <v>56</v>
      </c>
      <c r="B63" s="45" t="s">
        <v>12</v>
      </c>
      <c r="C63" s="45" t="s">
        <v>38</v>
      </c>
      <c r="D63" s="45" t="s">
        <v>290</v>
      </c>
      <c r="E63" s="45" t="s">
        <v>301</v>
      </c>
      <c r="F63" s="46">
        <v>1</v>
      </c>
      <c r="G63" s="45" t="s">
        <v>122</v>
      </c>
      <c r="H63" s="46">
        <v>3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v>13</v>
      </c>
      <c r="O63" s="46">
        <v>20592.3</v>
      </c>
      <c r="P63" s="46">
        <v>12156.9</v>
      </c>
      <c r="Q63" s="46">
        <v>8435.4</v>
      </c>
    </row>
    <row r="64" spans="1:17" ht="15" customHeight="1" x14ac:dyDescent="0.3">
      <c r="A64" s="44">
        <f t="shared" si="0"/>
        <v>57</v>
      </c>
      <c r="B64" s="45" t="s">
        <v>12</v>
      </c>
      <c r="C64" s="45" t="s">
        <v>38</v>
      </c>
      <c r="D64" s="45" t="s">
        <v>290</v>
      </c>
      <c r="E64" s="45" t="s">
        <v>301</v>
      </c>
      <c r="F64" s="46">
        <v>40</v>
      </c>
      <c r="G64" s="45" t="s">
        <v>118</v>
      </c>
      <c r="H64" s="46">
        <v>2</v>
      </c>
      <c r="I64" s="46">
        <v>2</v>
      </c>
      <c r="J64" s="46">
        <v>2</v>
      </c>
      <c r="K64" s="46">
        <v>4279.7299999999996</v>
      </c>
      <c r="L64" s="46">
        <v>0</v>
      </c>
      <c r="M64" s="46">
        <v>4279.7299999999996</v>
      </c>
      <c r="N64" s="46">
        <v>2</v>
      </c>
      <c r="O64" s="46">
        <v>6727.06</v>
      </c>
      <c r="P64" s="46">
        <v>0</v>
      </c>
      <c r="Q64" s="46">
        <v>6727.06</v>
      </c>
    </row>
    <row r="65" spans="1:17" ht="15" customHeight="1" x14ac:dyDescent="0.3">
      <c r="A65" s="44">
        <f t="shared" si="0"/>
        <v>58</v>
      </c>
      <c r="B65" s="45" t="s">
        <v>96</v>
      </c>
      <c r="C65" s="45" t="s">
        <v>38</v>
      </c>
      <c r="D65" s="45" t="s">
        <v>290</v>
      </c>
      <c r="E65" s="45" t="s">
        <v>301</v>
      </c>
      <c r="F65" s="46">
        <v>2</v>
      </c>
      <c r="G65" s="45" t="s">
        <v>122</v>
      </c>
      <c r="H65" s="46">
        <v>11</v>
      </c>
      <c r="I65" s="46">
        <v>5</v>
      </c>
      <c r="J65" s="46">
        <v>5</v>
      </c>
      <c r="K65" s="46">
        <v>12901.2</v>
      </c>
      <c r="L65" s="46">
        <v>4962</v>
      </c>
      <c r="M65" s="46">
        <v>7939.2</v>
      </c>
      <c r="N65" s="46">
        <v>9</v>
      </c>
      <c r="O65" s="46">
        <v>18641.060000000001</v>
      </c>
      <c r="P65" s="46">
        <v>11694.26</v>
      </c>
      <c r="Q65" s="46">
        <v>6946.8</v>
      </c>
    </row>
    <row r="66" spans="1:17" ht="15" customHeight="1" x14ac:dyDescent="0.3">
      <c r="A66" s="44">
        <f t="shared" si="0"/>
        <v>59</v>
      </c>
      <c r="B66" s="45" t="s">
        <v>96</v>
      </c>
      <c r="C66" s="45" t="s">
        <v>38</v>
      </c>
      <c r="D66" s="45" t="s">
        <v>290</v>
      </c>
      <c r="E66" s="45" t="s">
        <v>301</v>
      </c>
      <c r="F66" s="46">
        <v>41</v>
      </c>
      <c r="G66" s="45" t="s">
        <v>118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v>1</v>
      </c>
      <c r="O66" s="46">
        <v>10597.8</v>
      </c>
      <c r="P66" s="46">
        <v>0</v>
      </c>
      <c r="Q66" s="46">
        <v>10597.8</v>
      </c>
    </row>
    <row r="67" spans="1:17" ht="15" customHeight="1" x14ac:dyDescent="0.3">
      <c r="A67" s="44">
        <f t="shared" si="0"/>
        <v>60</v>
      </c>
      <c r="B67" s="45" t="s">
        <v>302</v>
      </c>
      <c r="C67" s="45" t="s">
        <v>38</v>
      </c>
      <c r="D67" s="45" t="s">
        <v>290</v>
      </c>
      <c r="E67" s="45" t="s">
        <v>303</v>
      </c>
      <c r="F67" s="46">
        <v>3</v>
      </c>
      <c r="G67" s="45" t="s">
        <v>122</v>
      </c>
      <c r="H67" s="46">
        <v>14</v>
      </c>
      <c r="I67" s="46">
        <v>2</v>
      </c>
      <c r="J67" s="46">
        <v>2</v>
      </c>
      <c r="K67" s="46">
        <v>3473.4</v>
      </c>
      <c r="L67" s="46">
        <v>0</v>
      </c>
      <c r="M67" s="46">
        <v>3473.4</v>
      </c>
      <c r="N67" s="46">
        <v>22</v>
      </c>
      <c r="O67" s="46">
        <v>59965.77</v>
      </c>
      <c r="P67" s="46">
        <v>17044.47</v>
      </c>
      <c r="Q67" s="46">
        <v>42921.3</v>
      </c>
    </row>
    <row r="68" spans="1:17" ht="15" customHeight="1" x14ac:dyDescent="0.3">
      <c r="A68" s="44">
        <f t="shared" si="0"/>
        <v>61</v>
      </c>
      <c r="B68" s="45" t="s">
        <v>302</v>
      </c>
      <c r="C68" s="45" t="s">
        <v>38</v>
      </c>
      <c r="D68" s="45" t="s">
        <v>290</v>
      </c>
      <c r="E68" s="45" t="s">
        <v>303</v>
      </c>
      <c r="F68" s="46">
        <v>42</v>
      </c>
      <c r="G68" s="45" t="s">
        <v>118</v>
      </c>
      <c r="H68" s="46">
        <v>3</v>
      </c>
      <c r="I68" s="46">
        <v>2</v>
      </c>
      <c r="J68" s="46">
        <v>5</v>
      </c>
      <c r="K68" s="46">
        <v>5908.77</v>
      </c>
      <c r="L68" s="46">
        <v>0</v>
      </c>
      <c r="M68" s="46">
        <v>5908.77</v>
      </c>
      <c r="N68" s="46">
        <v>8</v>
      </c>
      <c r="O68" s="46">
        <v>26953.48</v>
      </c>
      <c r="P68" s="46">
        <v>0</v>
      </c>
      <c r="Q68" s="46">
        <v>26953.48</v>
      </c>
    </row>
    <row r="69" spans="1:17" ht="15" customHeight="1" x14ac:dyDescent="0.3">
      <c r="A69" s="44">
        <f t="shared" si="0"/>
        <v>62</v>
      </c>
      <c r="B69" s="45" t="s">
        <v>112</v>
      </c>
      <c r="C69" s="45" t="s">
        <v>38</v>
      </c>
      <c r="D69" s="45" t="s">
        <v>290</v>
      </c>
      <c r="E69" s="45" t="s">
        <v>292</v>
      </c>
      <c r="F69" s="46">
        <v>21</v>
      </c>
      <c r="G69" s="45" t="s">
        <v>119</v>
      </c>
      <c r="H69" s="46">
        <v>5</v>
      </c>
      <c r="I69" s="46">
        <v>3</v>
      </c>
      <c r="J69" s="46">
        <v>3</v>
      </c>
      <c r="K69" s="46">
        <v>5954.4</v>
      </c>
      <c r="L69" s="46">
        <v>1736.7</v>
      </c>
      <c r="M69" s="46">
        <v>4217.7</v>
      </c>
      <c r="N69" s="46">
        <v>0</v>
      </c>
      <c r="O69" s="46">
        <v>0</v>
      </c>
      <c r="P69" s="46">
        <v>0</v>
      </c>
      <c r="Q69" s="46">
        <v>0</v>
      </c>
    </row>
    <row r="70" spans="1:17" ht="15" customHeight="1" x14ac:dyDescent="0.3">
      <c r="A70" s="44">
        <f t="shared" si="0"/>
        <v>63</v>
      </c>
      <c r="B70" s="45" t="s">
        <v>112</v>
      </c>
      <c r="C70" s="45" t="s">
        <v>38</v>
      </c>
      <c r="D70" s="45" t="s">
        <v>290</v>
      </c>
      <c r="E70" s="45" t="s">
        <v>292</v>
      </c>
      <c r="F70" s="46">
        <v>43</v>
      </c>
      <c r="G70" s="45" t="s">
        <v>118</v>
      </c>
      <c r="H70" s="46">
        <v>5</v>
      </c>
      <c r="I70" s="46">
        <v>2</v>
      </c>
      <c r="J70" s="46">
        <v>2</v>
      </c>
      <c r="K70" s="46">
        <v>1751.58</v>
      </c>
      <c r="L70" s="46">
        <v>0</v>
      </c>
      <c r="M70" s="46">
        <v>1751.58</v>
      </c>
      <c r="N70" s="46">
        <v>2</v>
      </c>
      <c r="O70" s="46">
        <v>4559.91</v>
      </c>
      <c r="P70" s="46">
        <v>4559.91</v>
      </c>
      <c r="Q70" s="46">
        <v>0</v>
      </c>
    </row>
    <row r="71" spans="1:17" ht="15" customHeight="1" x14ac:dyDescent="0.3">
      <c r="A71" s="44">
        <f t="shared" si="0"/>
        <v>64</v>
      </c>
      <c r="B71" s="45" t="s">
        <v>304</v>
      </c>
      <c r="C71" s="45" t="s">
        <v>38</v>
      </c>
      <c r="D71" s="45" t="s">
        <v>290</v>
      </c>
      <c r="E71" s="45" t="s">
        <v>292</v>
      </c>
      <c r="F71" s="46">
        <v>44</v>
      </c>
      <c r="G71" s="45" t="s">
        <v>118</v>
      </c>
      <c r="H71" s="46">
        <v>2</v>
      </c>
      <c r="I71" s="46">
        <v>2</v>
      </c>
      <c r="J71" s="46">
        <v>2</v>
      </c>
      <c r="K71" s="46">
        <v>2207.1</v>
      </c>
      <c r="L71" s="46">
        <v>2207.1</v>
      </c>
      <c r="M71" s="46">
        <v>0</v>
      </c>
      <c r="N71" s="46">
        <v>4</v>
      </c>
      <c r="O71" s="46">
        <v>52747.25</v>
      </c>
      <c r="P71" s="46">
        <v>10809.85</v>
      </c>
      <c r="Q71" s="46">
        <v>41937.4</v>
      </c>
    </row>
    <row r="72" spans="1:17" ht="15" customHeight="1" x14ac:dyDescent="0.3">
      <c r="A72" s="44">
        <f t="shared" ref="A72:A142" si="1">ROW()-7</f>
        <v>65</v>
      </c>
      <c r="B72" s="45" t="s">
        <v>131</v>
      </c>
      <c r="C72" s="45" t="s">
        <v>38</v>
      </c>
      <c r="D72" s="45" t="s">
        <v>290</v>
      </c>
      <c r="E72" s="45" t="s">
        <v>292</v>
      </c>
      <c r="F72" s="46">
        <v>22</v>
      </c>
      <c r="G72" s="45" t="s">
        <v>119</v>
      </c>
      <c r="H72" s="46">
        <v>0</v>
      </c>
      <c r="I72" s="46">
        <v>0</v>
      </c>
      <c r="J72" s="46">
        <v>0</v>
      </c>
      <c r="K72" s="46">
        <v>0</v>
      </c>
      <c r="L72" s="46">
        <v>0</v>
      </c>
      <c r="M72" s="46">
        <v>0</v>
      </c>
      <c r="N72" s="46">
        <v>1</v>
      </c>
      <c r="O72" s="46">
        <v>2232.9</v>
      </c>
      <c r="P72" s="46">
        <v>2232.9</v>
      </c>
      <c r="Q72" s="46">
        <v>0</v>
      </c>
    </row>
    <row r="73" spans="1:17" ht="15" customHeight="1" x14ac:dyDescent="0.3">
      <c r="A73" s="44">
        <f t="shared" si="1"/>
        <v>66</v>
      </c>
      <c r="B73" s="45" t="s">
        <v>273</v>
      </c>
      <c r="C73" s="45" t="s">
        <v>38</v>
      </c>
      <c r="D73" s="45" t="s">
        <v>290</v>
      </c>
      <c r="E73" s="45" t="s">
        <v>292</v>
      </c>
      <c r="F73" s="46">
        <v>108</v>
      </c>
      <c r="G73" s="45" t="s">
        <v>118</v>
      </c>
      <c r="H73" s="46">
        <v>11</v>
      </c>
      <c r="I73" s="46">
        <v>6</v>
      </c>
      <c r="J73" s="46">
        <v>6</v>
      </c>
      <c r="K73" s="46">
        <v>9838.15</v>
      </c>
      <c r="L73" s="46">
        <v>0</v>
      </c>
      <c r="M73" s="46">
        <v>9838.15</v>
      </c>
      <c r="N73" s="46">
        <v>0</v>
      </c>
      <c r="O73" s="46">
        <v>0</v>
      </c>
      <c r="P73" s="46">
        <v>0</v>
      </c>
      <c r="Q73" s="46">
        <v>0</v>
      </c>
    </row>
    <row r="74" spans="1:17" ht="15" customHeight="1" x14ac:dyDescent="0.3">
      <c r="A74" s="44">
        <f t="shared" si="1"/>
        <v>67</v>
      </c>
      <c r="B74" s="45" t="s">
        <v>13</v>
      </c>
      <c r="C74" s="45" t="s">
        <v>38</v>
      </c>
      <c r="D74" s="45" t="s">
        <v>290</v>
      </c>
      <c r="E74" s="45" t="s">
        <v>292</v>
      </c>
      <c r="F74" s="46">
        <v>23</v>
      </c>
      <c r="G74" s="45" t="s">
        <v>119</v>
      </c>
      <c r="H74" s="46">
        <v>1</v>
      </c>
      <c r="I74" s="46">
        <v>1</v>
      </c>
      <c r="J74" s="46">
        <v>1</v>
      </c>
      <c r="K74" s="46">
        <v>744.3</v>
      </c>
      <c r="L74" s="46">
        <v>744.3</v>
      </c>
      <c r="M74" s="46">
        <v>0</v>
      </c>
      <c r="N74" s="46">
        <v>1</v>
      </c>
      <c r="O74" s="46">
        <v>3969.6</v>
      </c>
      <c r="P74" s="46">
        <v>3969.6</v>
      </c>
      <c r="Q74" s="46">
        <v>0</v>
      </c>
    </row>
    <row r="75" spans="1:17" ht="15" customHeight="1" x14ac:dyDescent="0.3">
      <c r="A75" s="44">
        <f t="shared" si="1"/>
        <v>68</v>
      </c>
      <c r="B75" s="45" t="s">
        <v>139</v>
      </c>
      <c r="C75" s="45" t="s">
        <v>38</v>
      </c>
      <c r="D75" s="45" t="s">
        <v>290</v>
      </c>
      <c r="E75" s="45" t="s">
        <v>292</v>
      </c>
      <c r="F75" s="46">
        <v>24</v>
      </c>
      <c r="G75" s="45" t="s">
        <v>119</v>
      </c>
      <c r="H75" s="46">
        <v>3</v>
      </c>
      <c r="I75" s="46">
        <v>3</v>
      </c>
      <c r="J75" s="46">
        <v>3</v>
      </c>
      <c r="K75" s="46">
        <v>5210.1000000000004</v>
      </c>
      <c r="L75" s="46">
        <v>0</v>
      </c>
      <c r="M75" s="46">
        <v>5210.1000000000004</v>
      </c>
      <c r="N75" s="46">
        <v>6</v>
      </c>
      <c r="O75" s="46">
        <v>31152.5</v>
      </c>
      <c r="P75" s="46">
        <v>29415.8</v>
      </c>
      <c r="Q75" s="46">
        <v>1736.7</v>
      </c>
    </row>
    <row r="76" spans="1:17" ht="15" customHeight="1" x14ac:dyDescent="0.3">
      <c r="A76" s="44">
        <f t="shared" si="1"/>
        <v>69</v>
      </c>
      <c r="B76" s="45" t="s">
        <v>139</v>
      </c>
      <c r="C76" s="45" t="s">
        <v>38</v>
      </c>
      <c r="D76" s="45" t="s">
        <v>290</v>
      </c>
      <c r="E76" s="45" t="s">
        <v>292</v>
      </c>
      <c r="F76" s="46">
        <v>47</v>
      </c>
      <c r="G76" s="45" t="s">
        <v>118</v>
      </c>
      <c r="H76" s="46">
        <v>13</v>
      </c>
      <c r="I76" s="46">
        <v>7</v>
      </c>
      <c r="J76" s="46">
        <v>11</v>
      </c>
      <c r="K76" s="46">
        <v>10132.09</v>
      </c>
      <c r="L76" s="46">
        <v>2161.33</v>
      </c>
      <c r="M76" s="46">
        <v>7970.76</v>
      </c>
      <c r="N76" s="46">
        <v>6</v>
      </c>
      <c r="O76" s="46">
        <v>18818.259999999998</v>
      </c>
      <c r="P76" s="46">
        <v>18818.259999999998</v>
      </c>
      <c r="Q76" s="46">
        <v>0</v>
      </c>
    </row>
    <row r="77" spans="1:17" ht="15" customHeight="1" x14ac:dyDescent="0.3">
      <c r="A77" s="44">
        <f t="shared" si="1"/>
        <v>70</v>
      </c>
      <c r="B77" s="45" t="s">
        <v>211</v>
      </c>
      <c r="C77" s="45" t="s">
        <v>38</v>
      </c>
      <c r="D77" s="45" t="s">
        <v>290</v>
      </c>
      <c r="E77" s="45" t="s">
        <v>292</v>
      </c>
      <c r="F77" s="46">
        <v>103</v>
      </c>
      <c r="G77" s="45" t="s">
        <v>119</v>
      </c>
      <c r="H77" s="46">
        <v>0</v>
      </c>
      <c r="I77" s="46">
        <v>0</v>
      </c>
      <c r="J77" s="46">
        <v>0</v>
      </c>
      <c r="K77" s="46">
        <v>0</v>
      </c>
      <c r="L77" s="46">
        <v>0</v>
      </c>
      <c r="M77" s="46">
        <v>0</v>
      </c>
      <c r="N77" s="46">
        <v>1</v>
      </c>
      <c r="O77" s="46">
        <v>1736.7</v>
      </c>
      <c r="P77" s="46">
        <v>0</v>
      </c>
      <c r="Q77" s="46">
        <v>1736.7</v>
      </c>
    </row>
    <row r="78" spans="1:17" ht="15" customHeight="1" x14ac:dyDescent="0.3">
      <c r="A78" s="44">
        <f t="shared" si="1"/>
        <v>71</v>
      </c>
      <c r="B78" s="45" t="s">
        <v>14</v>
      </c>
      <c r="C78" s="45" t="s">
        <v>38</v>
      </c>
      <c r="D78" s="45" t="s">
        <v>290</v>
      </c>
      <c r="E78" s="45" t="s">
        <v>292</v>
      </c>
      <c r="F78" s="46">
        <v>48</v>
      </c>
      <c r="G78" s="45" t="s">
        <v>118</v>
      </c>
      <c r="H78" s="46">
        <v>3</v>
      </c>
      <c r="I78" s="46">
        <v>0</v>
      </c>
      <c r="J78" s="46">
        <v>0</v>
      </c>
      <c r="K78" s="46">
        <v>0</v>
      </c>
      <c r="L78" s="46">
        <v>0</v>
      </c>
      <c r="M78" s="46">
        <v>0</v>
      </c>
      <c r="N78" s="46">
        <v>8</v>
      </c>
      <c r="O78" s="46">
        <v>26201.439999999999</v>
      </c>
      <c r="P78" s="46">
        <v>14620.13</v>
      </c>
      <c r="Q78" s="46">
        <v>11581.31</v>
      </c>
    </row>
    <row r="79" spans="1:17" ht="15" customHeight="1" x14ac:dyDescent="0.3">
      <c r="A79" s="44">
        <f t="shared" si="1"/>
        <v>72</v>
      </c>
      <c r="B79" s="45" t="s">
        <v>79</v>
      </c>
      <c r="C79" s="45" t="s">
        <v>38</v>
      </c>
      <c r="D79" s="45" t="s">
        <v>290</v>
      </c>
      <c r="E79" s="45" t="s">
        <v>292</v>
      </c>
      <c r="F79" s="46">
        <v>25</v>
      </c>
      <c r="G79" s="45" t="s">
        <v>119</v>
      </c>
      <c r="H79" s="46">
        <v>1</v>
      </c>
      <c r="I79" s="46">
        <v>1</v>
      </c>
      <c r="J79" s="46">
        <v>1</v>
      </c>
      <c r="K79" s="46">
        <v>2481</v>
      </c>
      <c r="L79" s="46">
        <v>2481</v>
      </c>
      <c r="M79" s="46">
        <v>0</v>
      </c>
      <c r="N79" s="46">
        <v>5</v>
      </c>
      <c r="O79" s="46">
        <v>23936.84</v>
      </c>
      <c r="P79" s="46">
        <v>12384.58</v>
      </c>
      <c r="Q79" s="46">
        <v>11552.26</v>
      </c>
    </row>
    <row r="80" spans="1:17" ht="15" customHeight="1" x14ac:dyDescent="0.3">
      <c r="A80" s="44">
        <f t="shared" si="1"/>
        <v>73</v>
      </c>
      <c r="B80" s="45" t="s">
        <v>79</v>
      </c>
      <c r="C80" s="45" t="s">
        <v>38</v>
      </c>
      <c r="D80" s="45" t="s">
        <v>290</v>
      </c>
      <c r="E80" s="45" t="s">
        <v>292</v>
      </c>
      <c r="F80" s="46">
        <v>49</v>
      </c>
      <c r="G80" s="45" t="s">
        <v>118</v>
      </c>
      <c r="H80" s="46">
        <v>8</v>
      </c>
      <c r="I80" s="46">
        <v>4</v>
      </c>
      <c r="J80" s="46">
        <v>5</v>
      </c>
      <c r="K80" s="46">
        <v>4651.05</v>
      </c>
      <c r="L80" s="46">
        <v>2129.11</v>
      </c>
      <c r="M80" s="46">
        <v>2521.94</v>
      </c>
      <c r="N80" s="46">
        <v>0</v>
      </c>
      <c r="O80" s="46">
        <v>0</v>
      </c>
      <c r="P80" s="46">
        <v>0</v>
      </c>
      <c r="Q80" s="46">
        <v>0</v>
      </c>
    </row>
    <row r="81" spans="1:17" ht="15" customHeight="1" x14ac:dyDescent="0.3">
      <c r="A81" s="44">
        <f t="shared" si="1"/>
        <v>74</v>
      </c>
      <c r="B81" s="45" t="s">
        <v>91</v>
      </c>
      <c r="C81" s="45" t="s">
        <v>38</v>
      </c>
      <c r="D81" s="45" t="s">
        <v>290</v>
      </c>
      <c r="E81" s="45" t="s">
        <v>292</v>
      </c>
      <c r="F81" s="46">
        <v>27</v>
      </c>
      <c r="G81" s="45" t="s">
        <v>119</v>
      </c>
      <c r="H81" s="46">
        <v>3</v>
      </c>
      <c r="I81" s="46">
        <v>2</v>
      </c>
      <c r="J81" s="46">
        <v>3</v>
      </c>
      <c r="K81" s="46">
        <v>3389.14</v>
      </c>
      <c r="L81" s="46">
        <v>3389.14</v>
      </c>
      <c r="M81" s="46">
        <v>0</v>
      </c>
      <c r="N81" s="46">
        <v>1</v>
      </c>
      <c r="O81" s="46">
        <v>2481</v>
      </c>
      <c r="P81" s="46">
        <v>0</v>
      </c>
      <c r="Q81" s="46">
        <v>2481</v>
      </c>
    </row>
    <row r="82" spans="1:17" ht="15" customHeight="1" x14ac:dyDescent="0.3">
      <c r="A82" s="44">
        <f t="shared" si="1"/>
        <v>75</v>
      </c>
      <c r="B82" s="45" t="s">
        <v>91</v>
      </c>
      <c r="C82" s="45" t="s">
        <v>38</v>
      </c>
      <c r="D82" s="45" t="s">
        <v>290</v>
      </c>
      <c r="E82" s="45" t="s">
        <v>292</v>
      </c>
      <c r="F82" s="46">
        <v>50</v>
      </c>
      <c r="G82" s="45" t="s">
        <v>118</v>
      </c>
      <c r="H82" s="46">
        <v>3</v>
      </c>
      <c r="I82" s="46">
        <v>3</v>
      </c>
      <c r="J82" s="46">
        <v>3</v>
      </c>
      <c r="K82" s="46">
        <v>4319.42</v>
      </c>
      <c r="L82" s="46">
        <v>793.92</v>
      </c>
      <c r="M82" s="46">
        <v>3525.5</v>
      </c>
      <c r="N82" s="46">
        <v>0</v>
      </c>
      <c r="O82" s="46">
        <v>0</v>
      </c>
      <c r="P82" s="46">
        <v>0</v>
      </c>
      <c r="Q82" s="46">
        <v>0</v>
      </c>
    </row>
    <row r="83" spans="1:17" ht="15" customHeight="1" x14ac:dyDescent="0.3">
      <c r="A83" s="44">
        <f t="shared" si="1"/>
        <v>76</v>
      </c>
      <c r="B83" s="45" t="s">
        <v>105</v>
      </c>
      <c r="C83" s="45" t="s">
        <v>38</v>
      </c>
      <c r="D83" s="45" t="s">
        <v>290</v>
      </c>
      <c r="E83" s="45" t="s">
        <v>301</v>
      </c>
      <c r="F83" s="46">
        <v>4</v>
      </c>
      <c r="G83" s="45" t="s">
        <v>122</v>
      </c>
      <c r="H83" s="46">
        <v>7</v>
      </c>
      <c r="I83" s="46">
        <v>3</v>
      </c>
      <c r="J83" s="46">
        <v>3</v>
      </c>
      <c r="K83" s="46">
        <v>7443</v>
      </c>
      <c r="L83" s="46">
        <v>2481</v>
      </c>
      <c r="M83" s="46">
        <v>4962</v>
      </c>
      <c r="N83" s="46">
        <v>13</v>
      </c>
      <c r="O83" s="46">
        <v>30516.3</v>
      </c>
      <c r="P83" s="46">
        <v>17615.099999999999</v>
      </c>
      <c r="Q83" s="46">
        <v>12901.2</v>
      </c>
    </row>
    <row r="84" spans="1:17" ht="15" customHeight="1" x14ac:dyDescent="0.3">
      <c r="A84" s="44">
        <f t="shared" si="1"/>
        <v>77</v>
      </c>
      <c r="B84" s="45" t="s">
        <v>105</v>
      </c>
      <c r="C84" s="45" t="s">
        <v>38</v>
      </c>
      <c r="D84" s="45" t="s">
        <v>290</v>
      </c>
      <c r="E84" s="45" t="s">
        <v>292</v>
      </c>
      <c r="F84" s="46">
        <v>51</v>
      </c>
      <c r="G84" s="45" t="s">
        <v>118</v>
      </c>
      <c r="H84" s="46">
        <v>2</v>
      </c>
      <c r="I84" s="46">
        <v>1</v>
      </c>
      <c r="J84" s="46">
        <v>1</v>
      </c>
      <c r="K84" s="46">
        <v>875.79</v>
      </c>
      <c r="L84" s="46">
        <v>0</v>
      </c>
      <c r="M84" s="46">
        <v>875.79</v>
      </c>
      <c r="N84" s="46">
        <v>1</v>
      </c>
      <c r="O84" s="46">
        <v>1994.72</v>
      </c>
      <c r="P84" s="46">
        <v>0</v>
      </c>
      <c r="Q84" s="46">
        <v>1994.72</v>
      </c>
    </row>
    <row r="85" spans="1:17" ht="15" customHeight="1" x14ac:dyDescent="0.3">
      <c r="A85" s="44">
        <f t="shared" si="1"/>
        <v>78</v>
      </c>
      <c r="B85" s="45" t="s">
        <v>215</v>
      </c>
      <c r="C85" s="45" t="s">
        <v>38</v>
      </c>
      <c r="D85" s="45" t="s">
        <v>290</v>
      </c>
      <c r="E85" s="45" t="s">
        <v>292</v>
      </c>
      <c r="F85" s="46">
        <v>107</v>
      </c>
      <c r="G85" s="45" t="s">
        <v>118</v>
      </c>
      <c r="H85" s="46">
        <v>11</v>
      </c>
      <c r="I85" s="46">
        <v>0</v>
      </c>
      <c r="J85" s="46">
        <v>0</v>
      </c>
      <c r="K85" s="46">
        <v>0</v>
      </c>
      <c r="L85" s="46">
        <v>0</v>
      </c>
      <c r="M85" s="46">
        <v>0</v>
      </c>
      <c r="N85" s="46">
        <v>0</v>
      </c>
      <c r="O85" s="46">
        <v>0</v>
      </c>
      <c r="P85" s="46">
        <v>0</v>
      </c>
      <c r="Q85" s="46">
        <v>0</v>
      </c>
    </row>
    <row r="86" spans="1:17" ht="15" customHeight="1" x14ac:dyDescent="0.3">
      <c r="A86" s="44">
        <f t="shared" si="1"/>
        <v>79</v>
      </c>
      <c r="B86" s="45" t="s">
        <v>279</v>
      </c>
      <c r="C86" s="45" t="s">
        <v>38</v>
      </c>
      <c r="D86" s="45" t="s">
        <v>290</v>
      </c>
      <c r="E86" s="45" t="s">
        <v>292</v>
      </c>
      <c r="F86" s="46">
        <v>53</v>
      </c>
      <c r="G86" s="45" t="s">
        <v>119</v>
      </c>
      <c r="H86" s="46">
        <v>2</v>
      </c>
      <c r="I86" s="46">
        <v>0</v>
      </c>
      <c r="J86" s="46">
        <v>0</v>
      </c>
      <c r="K86" s="46">
        <v>0</v>
      </c>
      <c r="L86" s="46">
        <v>0</v>
      </c>
      <c r="M86" s="46">
        <v>0</v>
      </c>
      <c r="N86" s="46">
        <v>0</v>
      </c>
      <c r="O86" s="46">
        <v>0</v>
      </c>
      <c r="P86" s="46">
        <v>0</v>
      </c>
      <c r="Q86" s="46">
        <v>0</v>
      </c>
    </row>
    <row r="87" spans="1:17" ht="15" customHeight="1" x14ac:dyDescent="0.3">
      <c r="A87" s="44">
        <f t="shared" si="1"/>
        <v>80</v>
      </c>
      <c r="B87" s="45" t="s">
        <v>52</v>
      </c>
      <c r="C87" s="45" t="s">
        <v>38</v>
      </c>
      <c r="D87" s="45" t="s">
        <v>290</v>
      </c>
      <c r="E87" s="45" t="s">
        <v>292</v>
      </c>
      <c r="F87" s="46">
        <v>52</v>
      </c>
      <c r="G87" s="45" t="s">
        <v>118</v>
      </c>
      <c r="H87" s="46">
        <v>2</v>
      </c>
      <c r="I87" s="46">
        <v>1</v>
      </c>
      <c r="J87" s="46">
        <v>1</v>
      </c>
      <c r="K87" s="46">
        <v>2709.25</v>
      </c>
      <c r="L87" s="46">
        <v>0</v>
      </c>
      <c r="M87" s="46">
        <v>2709.25</v>
      </c>
      <c r="N87" s="46">
        <v>2</v>
      </c>
      <c r="O87" s="46">
        <v>5680.62</v>
      </c>
      <c r="P87" s="46">
        <v>5680.62</v>
      </c>
      <c r="Q87" s="46">
        <v>0</v>
      </c>
    </row>
    <row r="88" spans="1:17" ht="15" customHeight="1" x14ac:dyDescent="0.3">
      <c r="A88" s="44">
        <f t="shared" si="1"/>
        <v>81</v>
      </c>
      <c r="B88" s="45" t="s">
        <v>128</v>
      </c>
      <c r="C88" s="45" t="s">
        <v>38</v>
      </c>
      <c r="D88" s="45" t="s">
        <v>290</v>
      </c>
      <c r="E88" s="45" t="s">
        <v>292</v>
      </c>
      <c r="F88" s="46">
        <v>53</v>
      </c>
      <c r="G88" s="45" t="s">
        <v>118</v>
      </c>
      <c r="H88" s="46">
        <v>2</v>
      </c>
      <c r="I88" s="46">
        <v>2</v>
      </c>
      <c r="J88" s="46">
        <v>2</v>
      </c>
      <c r="K88" s="46">
        <v>4562.5600000000004</v>
      </c>
      <c r="L88" s="46">
        <v>4562.5600000000004</v>
      </c>
      <c r="M88" s="46">
        <v>0</v>
      </c>
      <c r="N88" s="46">
        <v>1</v>
      </c>
      <c r="O88" s="46">
        <v>4639.47</v>
      </c>
      <c r="P88" s="46">
        <v>0</v>
      </c>
      <c r="Q88" s="46">
        <v>4639.47</v>
      </c>
    </row>
    <row r="89" spans="1:17" ht="15" customHeight="1" x14ac:dyDescent="0.3">
      <c r="A89" s="44">
        <f t="shared" si="1"/>
        <v>82</v>
      </c>
      <c r="B89" s="45" t="s">
        <v>128</v>
      </c>
      <c r="C89" s="45" t="s">
        <v>38</v>
      </c>
      <c r="D89" s="45" t="s">
        <v>290</v>
      </c>
      <c r="E89" s="45" t="s">
        <v>292</v>
      </c>
      <c r="F89" s="46">
        <v>66</v>
      </c>
      <c r="G89" s="45" t="s">
        <v>119</v>
      </c>
      <c r="H89" s="46">
        <v>2</v>
      </c>
      <c r="I89" s="46">
        <v>0</v>
      </c>
      <c r="J89" s="46">
        <v>0</v>
      </c>
      <c r="K89" s="46">
        <v>0</v>
      </c>
      <c r="L89" s="46">
        <v>0</v>
      </c>
      <c r="M89" s="46">
        <v>0</v>
      </c>
      <c r="N89" s="46">
        <v>0</v>
      </c>
      <c r="O89" s="46">
        <v>0</v>
      </c>
      <c r="P89" s="46">
        <v>0</v>
      </c>
      <c r="Q89" s="46">
        <v>0</v>
      </c>
    </row>
    <row r="90" spans="1:17" ht="15" customHeight="1" x14ac:dyDescent="0.3">
      <c r="A90" s="44">
        <f t="shared" si="1"/>
        <v>83</v>
      </c>
      <c r="B90" s="45" t="s">
        <v>305</v>
      </c>
      <c r="C90" s="45" t="s">
        <v>38</v>
      </c>
      <c r="D90" s="45" t="s">
        <v>290</v>
      </c>
      <c r="E90" s="45" t="s">
        <v>306</v>
      </c>
      <c r="F90" s="46">
        <v>8</v>
      </c>
      <c r="G90" s="45" t="s">
        <v>121</v>
      </c>
      <c r="H90" s="46">
        <v>0</v>
      </c>
      <c r="I90" s="46">
        <v>0</v>
      </c>
      <c r="J90" s="46">
        <v>0</v>
      </c>
      <c r="K90" s="46">
        <v>0</v>
      </c>
      <c r="L90" s="46">
        <v>0</v>
      </c>
      <c r="M90" s="46">
        <v>0</v>
      </c>
      <c r="N90" s="46">
        <v>1</v>
      </c>
      <c r="O90" s="46">
        <v>2481</v>
      </c>
      <c r="P90" s="46">
        <v>0</v>
      </c>
      <c r="Q90" s="46">
        <v>2481</v>
      </c>
    </row>
    <row r="91" spans="1:17" ht="15" customHeight="1" x14ac:dyDescent="0.3">
      <c r="A91" s="44">
        <f t="shared" si="1"/>
        <v>84</v>
      </c>
      <c r="B91" s="45" t="s">
        <v>305</v>
      </c>
      <c r="C91" s="45" t="s">
        <v>38</v>
      </c>
      <c r="D91" s="45" t="s">
        <v>290</v>
      </c>
      <c r="E91" s="45" t="s">
        <v>306</v>
      </c>
      <c r="F91" s="46">
        <v>54</v>
      </c>
      <c r="G91" s="45" t="s">
        <v>118</v>
      </c>
      <c r="H91" s="46">
        <v>7</v>
      </c>
      <c r="I91" s="46">
        <v>5</v>
      </c>
      <c r="J91" s="46">
        <v>6</v>
      </c>
      <c r="K91" s="46">
        <v>7220.39</v>
      </c>
      <c r="L91" s="46">
        <v>3528.66</v>
      </c>
      <c r="M91" s="46">
        <v>3691.73</v>
      </c>
      <c r="N91" s="46">
        <v>0</v>
      </c>
      <c r="O91" s="46">
        <v>0</v>
      </c>
      <c r="P91" s="46">
        <v>0</v>
      </c>
      <c r="Q91" s="46">
        <v>0</v>
      </c>
    </row>
    <row r="92" spans="1:17" ht="15" customHeight="1" x14ac:dyDescent="0.3">
      <c r="A92" s="44">
        <f t="shared" si="1"/>
        <v>85</v>
      </c>
      <c r="B92" s="45" t="s">
        <v>145</v>
      </c>
      <c r="C92" s="45" t="s">
        <v>38</v>
      </c>
      <c r="D92" s="45" t="s">
        <v>290</v>
      </c>
      <c r="E92" s="45" t="s">
        <v>292</v>
      </c>
      <c r="F92" s="46">
        <v>56</v>
      </c>
      <c r="G92" s="45" t="s">
        <v>118</v>
      </c>
      <c r="H92" s="46">
        <v>4</v>
      </c>
      <c r="I92" s="46">
        <v>2</v>
      </c>
      <c r="J92" s="46">
        <v>2</v>
      </c>
      <c r="K92" s="46">
        <v>1987.28</v>
      </c>
      <c r="L92" s="46">
        <v>1987.28</v>
      </c>
      <c r="M92" s="46">
        <v>0</v>
      </c>
      <c r="N92" s="46">
        <v>0</v>
      </c>
      <c r="O92" s="46">
        <v>0</v>
      </c>
      <c r="P92" s="46">
        <v>0</v>
      </c>
      <c r="Q92" s="46">
        <v>0</v>
      </c>
    </row>
    <row r="93" spans="1:17" ht="15" customHeight="1" x14ac:dyDescent="0.3">
      <c r="A93" s="44">
        <f t="shared" si="1"/>
        <v>86</v>
      </c>
      <c r="B93" s="45" t="s">
        <v>218</v>
      </c>
      <c r="C93" s="45" t="s">
        <v>38</v>
      </c>
      <c r="D93" s="45" t="s">
        <v>290</v>
      </c>
      <c r="E93" s="45" t="s">
        <v>292</v>
      </c>
      <c r="F93" s="46">
        <v>58</v>
      </c>
      <c r="G93" s="45" t="s">
        <v>118</v>
      </c>
      <c r="H93" s="46">
        <v>3</v>
      </c>
      <c r="I93" s="46">
        <v>3</v>
      </c>
      <c r="J93" s="46">
        <v>3</v>
      </c>
      <c r="K93" s="46">
        <v>3746.31</v>
      </c>
      <c r="L93" s="46">
        <v>1095.6099999999999</v>
      </c>
      <c r="M93" s="46">
        <v>2650.7</v>
      </c>
      <c r="N93" s="46">
        <v>0</v>
      </c>
      <c r="O93" s="46">
        <v>0</v>
      </c>
      <c r="P93" s="46">
        <v>0</v>
      </c>
      <c r="Q93" s="46">
        <v>0</v>
      </c>
    </row>
    <row r="94" spans="1:17" ht="15" customHeight="1" x14ac:dyDescent="0.3">
      <c r="A94" s="44">
        <f t="shared" si="1"/>
        <v>87</v>
      </c>
      <c r="B94" s="45" t="s">
        <v>285</v>
      </c>
      <c r="C94" s="45" t="s">
        <v>38</v>
      </c>
      <c r="D94" s="45" t="s">
        <v>290</v>
      </c>
      <c r="E94" s="45" t="s">
        <v>295</v>
      </c>
      <c r="F94" s="46">
        <v>143</v>
      </c>
      <c r="G94" s="45" t="s">
        <v>118</v>
      </c>
      <c r="H94" s="46">
        <v>5</v>
      </c>
      <c r="I94" s="46">
        <v>0</v>
      </c>
      <c r="J94" s="46">
        <v>0</v>
      </c>
      <c r="K94" s="46">
        <v>0</v>
      </c>
      <c r="L94" s="46">
        <v>0</v>
      </c>
      <c r="M94" s="46">
        <v>0</v>
      </c>
      <c r="N94" s="46">
        <v>0</v>
      </c>
      <c r="O94" s="46">
        <v>0</v>
      </c>
      <c r="P94" s="46">
        <v>0</v>
      </c>
      <c r="Q94" s="46">
        <v>0</v>
      </c>
    </row>
    <row r="95" spans="1:17" ht="15" customHeight="1" x14ac:dyDescent="0.3">
      <c r="A95" s="44">
        <f t="shared" si="1"/>
        <v>88</v>
      </c>
      <c r="B95" s="45" t="s">
        <v>65</v>
      </c>
      <c r="C95" s="45" t="s">
        <v>38</v>
      </c>
      <c r="D95" s="45" t="s">
        <v>290</v>
      </c>
      <c r="E95" s="45" t="s">
        <v>292</v>
      </c>
      <c r="F95" s="46">
        <v>60</v>
      </c>
      <c r="G95" s="45" t="s">
        <v>118</v>
      </c>
      <c r="H95" s="46">
        <v>13</v>
      </c>
      <c r="I95" s="46">
        <v>4</v>
      </c>
      <c r="J95" s="46">
        <v>4</v>
      </c>
      <c r="K95" s="46">
        <v>13713.42</v>
      </c>
      <c r="L95" s="46">
        <v>9331.9699999999993</v>
      </c>
      <c r="M95" s="46">
        <v>4381.45</v>
      </c>
      <c r="N95" s="46">
        <v>2</v>
      </c>
      <c r="O95" s="46">
        <v>4877.34</v>
      </c>
      <c r="P95" s="46">
        <v>793.92</v>
      </c>
      <c r="Q95" s="46">
        <v>4083.42</v>
      </c>
    </row>
    <row r="96" spans="1:17" ht="15" customHeight="1" x14ac:dyDescent="0.3">
      <c r="A96" s="44">
        <f t="shared" si="1"/>
        <v>89</v>
      </c>
      <c r="B96" s="45" t="s">
        <v>221</v>
      </c>
      <c r="C96" s="45" t="s">
        <v>307</v>
      </c>
      <c r="D96" s="45" t="s">
        <v>308</v>
      </c>
      <c r="E96" s="45" t="s">
        <v>292</v>
      </c>
      <c r="F96" s="46">
        <v>61</v>
      </c>
      <c r="G96" s="45" t="s">
        <v>118</v>
      </c>
      <c r="H96" s="46">
        <v>0</v>
      </c>
      <c r="I96" s="46">
        <v>0</v>
      </c>
      <c r="J96" s="46">
        <v>0</v>
      </c>
      <c r="K96" s="46">
        <v>0</v>
      </c>
      <c r="L96" s="46">
        <v>0</v>
      </c>
      <c r="M96" s="46">
        <v>0</v>
      </c>
      <c r="N96" s="46">
        <v>2</v>
      </c>
      <c r="O96" s="46">
        <v>3002.01</v>
      </c>
      <c r="P96" s="46">
        <v>1111.49</v>
      </c>
      <c r="Q96" s="46">
        <v>1890.52</v>
      </c>
    </row>
    <row r="97" spans="1:17" ht="15" customHeight="1" x14ac:dyDescent="0.3">
      <c r="A97" s="44">
        <f t="shared" si="1"/>
        <v>90</v>
      </c>
      <c r="B97" s="45" t="s">
        <v>101</v>
      </c>
      <c r="C97" s="45" t="s">
        <v>38</v>
      </c>
      <c r="D97" s="45" t="s">
        <v>290</v>
      </c>
      <c r="E97" s="45" t="s">
        <v>298</v>
      </c>
      <c r="F97" s="46">
        <v>54</v>
      </c>
      <c r="G97" s="45" t="s">
        <v>119</v>
      </c>
      <c r="H97" s="46">
        <v>5</v>
      </c>
      <c r="I97" s="46">
        <v>1</v>
      </c>
      <c r="J97" s="46">
        <v>1</v>
      </c>
      <c r="K97" s="46">
        <v>2977.2</v>
      </c>
      <c r="L97" s="46">
        <v>0</v>
      </c>
      <c r="M97" s="46">
        <v>2977.2</v>
      </c>
      <c r="N97" s="46">
        <v>0</v>
      </c>
      <c r="O97" s="46">
        <v>0</v>
      </c>
      <c r="P97" s="46">
        <v>0</v>
      </c>
      <c r="Q97" s="46">
        <v>0</v>
      </c>
    </row>
    <row r="98" spans="1:17" ht="15" customHeight="1" x14ac:dyDescent="0.3">
      <c r="A98" s="44">
        <f t="shared" si="1"/>
        <v>91</v>
      </c>
      <c r="B98" s="45" t="s">
        <v>101</v>
      </c>
      <c r="C98" s="45" t="s">
        <v>38</v>
      </c>
      <c r="D98" s="45" t="s">
        <v>290</v>
      </c>
      <c r="E98" s="45" t="s">
        <v>298</v>
      </c>
      <c r="F98" s="46">
        <v>62</v>
      </c>
      <c r="G98" s="45" t="s">
        <v>118</v>
      </c>
      <c r="H98" s="46">
        <v>1</v>
      </c>
      <c r="I98" s="46">
        <v>0</v>
      </c>
      <c r="J98" s="46">
        <v>0</v>
      </c>
      <c r="K98" s="46">
        <v>0</v>
      </c>
      <c r="L98" s="46">
        <v>0</v>
      </c>
      <c r="M98" s="46">
        <v>0</v>
      </c>
      <c r="N98" s="46">
        <v>0</v>
      </c>
      <c r="O98" s="46">
        <v>0</v>
      </c>
      <c r="P98" s="46">
        <v>0</v>
      </c>
      <c r="Q98" s="46">
        <v>0</v>
      </c>
    </row>
    <row r="99" spans="1:17" ht="15" customHeight="1" x14ac:dyDescent="0.3">
      <c r="A99" s="44">
        <f t="shared" si="1"/>
        <v>92</v>
      </c>
      <c r="B99" s="45" t="s">
        <v>309</v>
      </c>
      <c r="C99" s="45" t="s">
        <v>38</v>
      </c>
      <c r="D99" s="45" t="s">
        <v>290</v>
      </c>
      <c r="E99" s="45" t="s">
        <v>292</v>
      </c>
      <c r="F99" s="46">
        <v>3</v>
      </c>
      <c r="G99" s="45" t="s">
        <v>121</v>
      </c>
      <c r="H99" s="46">
        <v>1</v>
      </c>
      <c r="I99" s="46">
        <v>1</v>
      </c>
      <c r="J99" s="46">
        <v>2</v>
      </c>
      <c r="K99" s="46">
        <v>3986.64</v>
      </c>
      <c r="L99" s="46">
        <v>0</v>
      </c>
      <c r="M99" s="46">
        <v>3986.64</v>
      </c>
      <c r="N99" s="46">
        <v>1</v>
      </c>
      <c r="O99" s="46">
        <v>1736.7</v>
      </c>
      <c r="P99" s="46">
        <v>0</v>
      </c>
      <c r="Q99" s="46">
        <v>1736.7</v>
      </c>
    </row>
    <row r="100" spans="1:17" ht="15" customHeight="1" x14ac:dyDescent="0.3">
      <c r="A100" s="44">
        <f t="shared" si="1"/>
        <v>93</v>
      </c>
      <c r="B100" s="45" t="s">
        <v>309</v>
      </c>
      <c r="C100" s="45" t="s">
        <v>38</v>
      </c>
      <c r="D100" s="45" t="s">
        <v>290</v>
      </c>
      <c r="E100" s="45" t="s">
        <v>292</v>
      </c>
      <c r="F100" s="46">
        <v>55</v>
      </c>
      <c r="G100" s="45" t="s">
        <v>119</v>
      </c>
      <c r="H100" s="46">
        <v>2</v>
      </c>
      <c r="I100" s="46">
        <v>0</v>
      </c>
      <c r="J100" s="46">
        <v>0</v>
      </c>
      <c r="K100" s="46">
        <v>0</v>
      </c>
      <c r="L100" s="46">
        <v>0</v>
      </c>
      <c r="M100" s="46">
        <v>0</v>
      </c>
      <c r="N100" s="46">
        <v>0</v>
      </c>
      <c r="O100" s="46">
        <v>0</v>
      </c>
      <c r="P100" s="46">
        <v>0</v>
      </c>
      <c r="Q100" s="46">
        <v>0</v>
      </c>
    </row>
    <row r="101" spans="1:17" ht="15" customHeight="1" x14ac:dyDescent="0.3">
      <c r="A101" s="44">
        <f t="shared" si="1"/>
        <v>94</v>
      </c>
      <c r="B101" s="45" t="s">
        <v>309</v>
      </c>
      <c r="C101" s="45" t="s">
        <v>38</v>
      </c>
      <c r="D101" s="45" t="s">
        <v>290</v>
      </c>
      <c r="E101" s="45" t="s">
        <v>292</v>
      </c>
      <c r="F101" s="46">
        <v>63</v>
      </c>
      <c r="G101" s="45" t="s">
        <v>118</v>
      </c>
      <c r="H101" s="46">
        <v>8</v>
      </c>
      <c r="I101" s="46">
        <v>6</v>
      </c>
      <c r="J101" s="46">
        <v>8</v>
      </c>
      <c r="K101" s="46">
        <v>8073.1</v>
      </c>
      <c r="L101" s="46">
        <v>793.92</v>
      </c>
      <c r="M101" s="46">
        <v>7279.18</v>
      </c>
      <c r="N101" s="46">
        <v>1</v>
      </c>
      <c r="O101" s="46">
        <v>7144.78</v>
      </c>
      <c r="P101" s="46">
        <v>7144.78</v>
      </c>
      <c r="Q101" s="46">
        <v>0</v>
      </c>
    </row>
    <row r="102" spans="1:17" ht="15" customHeight="1" x14ac:dyDescent="0.3">
      <c r="A102" s="44">
        <f t="shared" si="1"/>
        <v>95</v>
      </c>
      <c r="B102" s="45" t="s">
        <v>36</v>
      </c>
      <c r="C102" s="45" t="s">
        <v>38</v>
      </c>
      <c r="D102" s="45" t="s">
        <v>290</v>
      </c>
      <c r="E102" s="45" t="s">
        <v>292</v>
      </c>
      <c r="F102" s="46">
        <v>64</v>
      </c>
      <c r="G102" s="45" t="s">
        <v>118</v>
      </c>
      <c r="H102" s="46">
        <v>8</v>
      </c>
      <c r="I102" s="46">
        <v>4</v>
      </c>
      <c r="J102" s="46">
        <v>8</v>
      </c>
      <c r="K102" s="46">
        <v>8972.2099999999991</v>
      </c>
      <c r="L102" s="46">
        <v>1111.49</v>
      </c>
      <c r="M102" s="46">
        <v>7860.72</v>
      </c>
      <c r="N102" s="46">
        <v>10</v>
      </c>
      <c r="O102" s="46">
        <v>57820.79</v>
      </c>
      <c r="P102" s="46">
        <v>14530.98</v>
      </c>
      <c r="Q102" s="46">
        <v>43289.81</v>
      </c>
    </row>
    <row r="103" spans="1:17" ht="15" customHeight="1" x14ac:dyDescent="0.3">
      <c r="A103" s="44">
        <f t="shared" si="1"/>
        <v>96</v>
      </c>
      <c r="B103" s="45" t="s">
        <v>108</v>
      </c>
      <c r="C103" s="45" t="s">
        <v>38</v>
      </c>
      <c r="D103" s="45" t="s">
        <v>290</v>
      </c>
      <c r="E103" s="45" t="s">
        <v>292</v>
      </c>
      <c r="F103" s="46">
        <v>28</v>
      </c>
      <c r="G103" s="45" t="s">
        <v>119</v>
      </c>
      <c r="H103" s="46">
        <v>1</v>
      </c>
      <c r="I103" s="46">
        <v>0</v>
      </c>
      <c r="J103" s="46">
        <v>0</v>
      </c>
      <c r="K103" s="46">
        <v>0</v>
      </c>
      <c r="L103" s="46">
        <v>0</v>
      </c>
      <c r="M103" s="46">
        <v>0</v>
      </c>
      <c r="N103" s="46">
        <v>2</v>
      </c>
      <c r="O103" s="46">
        <v>4962</v>
      </c>
      <c r="P103" s="46">
        <v>4962</v>
      </c>
      <c r="Q103" s="46">
        <v>0</v>
      </c>
    </row>
    <row r="104" spans="1:17" ht="15" customHeight="1" x14ac:dyDescent="0.3">
      <c r="A104" s="44">
        <f t="shared" si="1"/>
        <v>97</v>
      </c>
      <c r="B104" s="45" t="s">
        <v>108</v>
      </c>
      <c r="C104" s="45" t="s">
        <v>38</v>
      </c>
      <c r="D104" s="45" t="s">
        <v>290</v>
      </c>
      <c r="E104" s="45" t="s">
        <v>292</v>
      </c>
      <c r="F104" s="46">
        <v>65</v>
      </c>
      <c r="G104" s="45" t="s">
        <v>118</v>
      </c>
      <c r="H104" s="46">
        <v>2</v>
      </c>
      <c r="I104" s="46">
        <v>1</v>
      </c>
      <c r="J104" s="46">
        <v>1</v>
      </c>
      <c r="K104" s="46">
        <v>2183.2800000000002</v>
      </c>
      <c r="L104" s="46">
        <v>0</v>
      </c>
      <c r="M104" s="46">
        <v>2183.2800000000002</v>
      </c>
      <c r="N104" s="46">
        <v>1</v>
      </c>
      <c r="O104" s="46">
        <v>4672.22</v>
      </c>
      <c r="P104" s="46">
        <v>4672.22</v>
      </c>
      <c r="Q104" s="46">
        <v>0</v>
      </c>
    </row>
    <row r="105" spans="1:17" ht="15" customHeight="1" x14ac:dyDescent="0.3">
      <c r="A105" s="44">
        <f t="shared" si="1"/>
        <v>98</v>
      </c>
      <c r="B105" s="45" t="s">
        <v>130</v>
      </c>
      <c r="C105" s="45" t="s">
        <v>38</v>
      </c>
      <c r="D105" s="45" t="s">
        <v>290</v>
      </c>
      <c r="E105" s="45" t="s">
        <v>292</v>
      </c>
      <c r="F105" s="46">
        <v>29</v>
      </c>
      <c r="G105" s="45" t="s">
        <v>119</v>
      </c>
      <c r="H105" s="46">
        <v>3</v>
      </c>
      <c r="I105" s="46">
        <v>0</v>
      </c>
      <c r="J105" s="46">
        <v>0</v>
      </c>
      <c r="K105" s="46">
        <v>0</v>
      </c>
      <c r="L105" s="46">
        <v>0</v>
      </c>
      <c r="M105" s="46">
        <v>0</v>
      </c>
      <c r="N105" s="46">
        <v>3</v>
      </c>
      <c r="O105" s="46">
        <v>3394.21</v>
      </c>
      <c r="P105" s="46">
        <v>3394.21</v>
      </c>
      <c r="Q105" s="46">
        <v>0</v>
      </c>
    </row>
    <row r="106" spans="1:17" ht="15" customHeight="1" x14ac:dyDescent="0.3">
      <c r="A106" s="44">
        <f t="shared" si="1"/>
        <v>99</v>
      </c>
      <c r="B106" s="45" t="s">
        <v>130</v>
      </c>
      <c r="C106" s="45" t="s">
        <v>38</v>
      </c>
      <c r="D106" s="45" t="s">
        <v>290</v>
      </c>
      <c r="E106" s="45" t="s">
        <v>292</v>
      </c>
      <c r="F106" s="46">
        <v>66</v>
      </c>
      <c r="G106" s="45" t="s">
        <v>118</v>
      </c>
      <c r="H106" s="46">
        <v>3</v>
      </c>
      <c r="I106" s="46">
        <v>2</v>
      </c>
      <c r="J106" s="46">
        <v>2</v>
      </c>
      <c r="K106" s="46">
        <v>2116.29</v>
      </c>
      <c r="L106" s="46">
        <v>1123.8900000000001</v>
      </c>
      <c r="M106" s="46">
        <v>992.4</v>
      </c>
      <c r="N106" s="46">
        <v>0</v>
      </c>
      <c r="O106" s="46">
        <v>0</v>
      </c>
      <c r="P106" s="46">
        <v>0</v>
      </c>
      <c r="Q106" s="46">
        <v>0</v>
      </c>
    </row>
    <row r="107" spans="1:17" ht="15" customHeight="1" x14ac:dyDescent="0.3">
      <c r="A107" s="44">
        <f t="shared" si="1"/>
        <v>100</v>
      </c>
      <c r="B107" s="45" t="s">
        <v>99</v>
      </c>
      <c r="C107" s="45" t="s">
        <v>38</v>
      </c>
      <c r="D107" s="45" t="s">
        <v>290</v>
      </c>
      <c r="E107" s="45" t="s">
        <v>301</v>
      </c>
      <c r="F107" s="46">
        <v>5</v>
      </c>
      <c r="G107" s="45" t="s">
        <v>122</v>
      </c>
      <c r="H107" s="46">
        <v>2</v>
      </c>
      <c r="I107" s="46">
        <v>0</v>
      </c>
      <c r="J107" s="46">
        <v>0</v>
      </c>
      <c r="K107" s="46">
        <v>0</v>
      </c>
      <c r="L107" s="46">
        <v>0</v>
      </c>
      <c r="M107" s="46">
        <v>0</v>
      </c>
      <c r="N107" s="46">
        <v>6</v>
      </c>
      <c r="O107" s="46">
        <v>10420.200000000001</v>
      </c>
      <c r="P107" s="46">
        <v>1736.7</v>
      </c>
      <c r="Q107" s="46">
        <v>8683.5</v>
      </c>
    </row>
    <row r="108" spans="1:17" ht="15" customHeight="1" x14ac:dyDescent="0.3">
      <c r="A108" s="44">
        <f>ROW()-7</f>
        <v>101</v>
      </c>
      <c r="B108" s="45" t="s">
        <v>99</v>
      </c>
      <c r="C108" s="45" t="s">
        <v>38</v>
      </c>
      <c r="D108" s="45" t="s">
        <v>290</v>
      </c>
      <c r="E108" s="45" t="s">
        <v>301</v>
      </c>
      <c r="F108" s="46">
        <v>67</v>
      </c>
      <c r="G108" s="45" t="s">
        <v>118</v>
      </c>
      <c r="H108" s="46">
        <v>2</v>
      </c>
      <c r="I108" s="46">
        <v>2</v>
      </c>
      <c r="J108" s="46">
        <v>4</v>
      </c>
      <c r="K108" s="46">
        <v>5658.44</v>
      </c>
      <c r="L108" s="46">
        <v>1428.34</v>
      </c>
      <c r="M108" s="46">
        <v>4230.1000000000004</v>
      </c>
      <c r="N108" s="46">
        <v>6</v>
      </c>
      <c r="O108" s="46">
        <v>14299.49</v>
      </c>
      <c r="P108" s="46">
        <v>14299.49</v>
      </c>
      <c r="Q108" s="46">
        <v>0</v>
      </c>
    </row>
    <row r="109" spans="1:17" ht="15" customHeight="1" x14ac:dyDescent="0.3">
      <c r="A109" s="44">
        <f>ROW()-7</f>
        <v>102</v>
      </c>
      <c r="B109" s="45" t="s">
        <v>124</v>
      </c>
      <c r="C109" s="45" t="s">
        <v>38</v>
      </c>
      <c r="D109" s="45" t="s">
        <v>290</v>
      </c>
      <c r="E109" s="45" t="s">
        <v>292</v>
      </c>
      <c r="F109" s="46">
        <v>30</v>
      </c>
      <c r="G109" s="45" t="s">
        <v>119</v>
      </c>
      <c r="H109" s="46">
        <v>1</v>
      </c>
      <c r="I109" s="46">
        <v>1</v>
      </c>
      <c r="J109" s="46">
        <v>1</v>
      </c>
      <c r="K109" s="46">
        <v>2232.9</v>
      </c>
      <c r="L109" s="46">
        <v>0</v>
      </c>
      <c r="M109" s="46">
        <v>2232.9</v>
      </c>
      <c r="N109" s="46">
        <v>3</v>
      </c>
      <c r="O109" s="46">
        <v>11233.15</v>
      </c>
      <c r="P109" s="46">
        <v>3542.05</v>
      </c>
      <c r="Q109" s="46">
        <v>7691.1</v>
      </c>
    </row>
    <row r="110" spans="1:17" ht="15" customHeight="1" x14ac:dyDescent="0.3">
      <c r="A110" s="44">
        <f t="shared" si="1"/>
        <v>103</v>
      </c>
      <c r="B110" s="45" t="s">
        <v>310</v>
      </c>
      <c r="C110" s="45" t="s">
        <v>38</v>
      </c>
      <c r="D110" s="45" t="s">
        <v>290</v>
      </c>
      <c r="E110" s="45" t="s">
        <v>292</v>
      </c>
      <c r="F110" s="46">
        <v>69</v>
      </c>
      <c r="G110" s="45" t="s">
        <v>118</v>
      </c>
      <c r="H110" s="46">
        <v>0</v>
      </c>
      <c r="I110" s="46">
        <v>0</v>
      </c>
      <c r="J110" s="46">
        <v>0</v>
      </c>
      <c r="K110" s="46">
        <v>0</v>
      </c>
      <c r="L110" s="46">
        <v>0</v>
      </c>
      <c r="M110" s="46">
        <v>0</v>
      </c>
      <c r="N110" s="46">
        <v>1</v>
      </c>
      <c r="O110" s="46">
        <v>3727.16</v>
      </c>
      <c r="P110" s="46">
        <v>3727.16</v>
      </c>
      <c r="Q110" s="46">
        <v>0</v>
      </c>
    </row>
    <row r="111" spans="1:17" ht="15" customHeight="1" x14ac:dyDescent="0.3">
      <c r="A111" s="44">
        <f t="shared" si="1"/>
        <v>104</v>
      </c>
      <c r="B111" s="45" t="s">
        <v>16</v>
      </c>
      <c r="C111" s="45" t="s">
        <v>38</v>
      </c>
      <c r="D111" s="45" t="s">
        <v>290</v>
      </c>
      <c r="E111" s="45" t="s">
        <v>292</v>
      </c>
      <c r="F111" s="46">
        <v>70</v>
      </c>
      <c r="G111" s="45" t="s">
        <v>118</v>
      </c>
      <c r="H111" s="46">
        <v>1</v>
      </c>
      <c r="I111" s="46">
        <v>0</v>
      </c>
      <c r="J111" s="46">
        <v>0</v>
      </c>
      <c r="K111" s="46">
        <v>0</v>
      </c>
      <c r="L111" s="46">
        <v>0</v>
      </c>
      <c r="M111" s="46">
        <v>0</v>
      </c>
      <c r="N111" s="46">
        <v>0</v>
      </c>
      <c r="O111" s="46">
        <v>0</v>
      </c>
      <c r="P111" s="46">
        <v>0</v>
      </c>
      <c r="Q111" s="46">
        <v>0</v>
      </c>
    </row>
    <row r="112" spans="1:17" ht="15" customHeight="1" x14ac:dyDescent="0.3">
      <c r="A112" s="44">
        <f t="shared" si="1"/>
        <v>105</v>
      </c>
      <c r="B112" s="45" t="s">
        <v>55</v>
      </c>
      <c r="C112" s="45" t="s">
        <v>38</v>
      </c>
      <c r="D112" s="45" t="s">
        <v>290</v>
      </c>
      <c r="E112" s="45" t="s">
        <v>292</v>
      </c>
      <c r="F112" s="46">
        <v>31</v>
      </c>
      <c r="G112" s="45" t="s">
        <v>119</v>
      </c>
      <c r="H112" s="46">
        <v>1</v>
      </c>
      <c r="I112" s="46">
        <v>0</v>
      </c>
      <c r="J112" s="46">
        <v>0</v>
      </c>
      <c r="K112" s="46">
        <v>0</v>
      </c>
      <c r="L112" s="46">
        <v>0</v>
      </c>
      <c r="M112" s="46">
        <v>0</v>
      </c>
      <c r="N112" s="46">
        <v>3</v>
      </c>
      <c r="O112" s="46">
        <v>5210.1000000000004</v>
      </c>
      <c r="P112" s="46">
        <v>5210.1000000000004</v>
      </c>
      <c r="Q112" s="46">
        <v>0</v>
      </c>
    </row>
    <row r="113" spans="1:17" ht="15" customHeight="1" x14ac:dyDescent="0.3">
      <c r="A113" s="44">
        <f t="shared" si="1"/>
        <v>106</v>
      </c>
      <c r="B113" s="45" t="s">
        <v>55</v>
      </c>
      <c r="C113" s="45" t="s">
        <v>38</v>
      </c>
      <c r="D113" s="45" t="s">
        <v>290</v>
      </c>
      <c r="E113" s="45" t="s">
        <v>292</v>
      </c>
      <c r="F113" s="46">
        <v>71</v>
      </c>
      <c r="G113" s="45" t="s">
        <v>118</v>
      </c>
      <c r="H113" s="46">
        <v>5</v>
      </c>
      <c r="I113" s="46">
        <v>3</v>
      </c>
      <c r="J113" s="46">
        <v>3</v>
      </c>
      <c r="K113" s="46">
        <v>5499.26</v>
      </c>
      <c r="L113" s="46">
        <v>793.92</v>
      </c>
      <c r="M113" s="46">
        <v>4705.34</v>
      </c>
      <c r="N113" s="46">
        <v>3</v>
      </c>
      <c r="O113" s="46">
        <v>8552.26</v>
      </c>
      <c r="P113" s="46">
        <v>5657.23</v>
      </c>
      <c r="Q113" s="46">
        <v>2895.03</v>
      </c>
    </row>
    <row r="114" spans="1:17" ht="15" customHeight="1" x14ac:dyDescent="0.3">
      <c r="A114" s="44">
        <f t="shared" si="1"/>
        <v>107</v>
      </c>
      <c r="B114" s="45" t="s">
        <v>110</v>
      </c>
      <c r="C114" s="45" t="s">
        <v>38</v>
      </c>
      <c r="D114" s="45" t="s">
        <v>290</v>
      </c>
      <c r="E114" s="45" t="s">
        <v>292</v>
      </c>
      <c r="F114" s="46">
        <v>72</v>
      </c>
      <c r="G114" s="45" t="s">
        <v>118</v>
      </c>
      <c r="H114" s="46">
        <v>4</v>
      </c>
      <c r="I114" s="46">
        <v>3</v>
      </c>
      <c r="J114" s="46">
        <v>3</v>
      </c>
      <c r="K114" s="46">
        <v>18048.63</v>
      </c>
      <c r="L114" s="46">
        <v>1111.49</v>
      </c>
      <c r="M114" s="46">
        <v>16937.14</v>
      </c>
      <c r="N114" s="46">
        <v>6</v>
      </c>
      <c r="O114" s="46">
        <v>13330.37</v>
      </c>
      <c r="P114" s="46">
        <v>11048.9</v>
      </c>
      <c r="Q114" s="46">
        <v>2281.4699999999998</v>
      </c>
    </row>
    <row r="115" spans="1:17" ht="15" customHeight="1" x14ac:dyDescent="0.3">
      <c r="A115" s="44">
        <f t="shared" si="1"/>
        <v>108</v>
      </c>
      <c r="B115" s="45" t="s">
        <v>17</v>
      </c>
      <c r="C115" s="45" t="s">
        <v>38</v>
      </c>
      <c r="D115" s="45" t="s">
        <v>290</v>
      </c>
      <c r="E115" s="45" t="s">
        <v>306</v>
      </c>
      <c r="F115" s="46">
        <v>73</v>
      </c>
      <c r="G115" s="45" t="s">
        <v>118</v>
      </c>
      <c r="H115" s="46">
        <v>5</v>
      </c>
      <c r="I115" s="46">
        <v>0</v>
      </c>
      <c r="J115" s="46">
        <v>0</v>
      </c>
      <c r="K115" s="46">
        <v>0</v>
      </c>
      <c r="L115" s="46">
        <v>0</v>
      </c>
      <c r="M115" s="46">
        <v>0</v>
      </c>
      <c r="N115" s="46">
        <v>0</v>
      </c>
      <c r="O115" s="46">
        <v>0</v>
      </c>
      <c r="P115" s="46">
        <v>0</v>
      </c>
      <c r="Q115" s="46">
        <v>0</v>
      </c>
    </row>
    <row r="116" spans="1:17" ht="15" customHeight="1" x14ac:dyDescent="0.3">
      <c r="A116" s="44">
        <f t="shared" si="1"/>
        <v>109</v>
      </c>
      <c r="B116" s="45" t="s">
        <v>106</v>
      </c>
      <c r="C116" s="45" t="s">
        <v>38</v>
      </c>
      <c r="D116" s="45" t="s">
        <v>290</v>
      </c>
      <c r="E116" s="45" t="s">
        <v>292</v>
      </c>
      <c r="F116" s="46">
        <v>4</v>
      </c>
      <c r="G116" s="45" t="s">
        <v>121</v>
      </c>
      <c r="H116" s="46">
        <v>0</v>
      </c>
      <c r="I116" s="46">
        <v>0</v>
      </c>
      <c r="J116" s="46">
        <v>0</v>
      </c>
      <c r="K116" s="46">
        <v>0</v>
      </c>
      <c r="L116" s="46">
        <v>0</v>
      </c>
      <c r="M116" s="46">
        <v>0</v>
      </c>
      <c r="N116" s="46">
        <v>3</v>
      </c>
      <c r="O116" s="46">
        <v>7847.04</v>
      </c>
      <c r="P116" s="46">
        <v>2481</v>
      </c>
      <c r="Q116" s="46">
        <v>5366.04</v>
      </c>
    </row>
    <row r="117" spans="1:17" ht="15" customHeight="1" x14ac:dyDescent="0.3">
      <c r="A117" s="44">
        <f t="shared" si="1"/>
        <v>110</v>
      </c>
      <c r="B117" s="45" t="s">
        <v>106</v>
      </c>
      <c r="C117" s="45" t="s">
        <v>38</v>
      </c>
      <c r="D117" s="45" t="s">
        <v>290</v>
      </c>
      <c r="E117" s="45" t="s">
        <v>292</v>
      </c>
      <c r="F117" s="46">
        <v>32</v>
      </c>
      <c r="G117" s="45" t="s">
        <v>119</v>
      </c>
      <c r="H117" s="46">
        <v>2</v>
      </c>
      <c r="I117" s="46">
        <v>0</v>
      </c>
      <c r="J117" s="46">
        <v>0</v>
      </c>
      <c r="K117" s="46">
        <v>0</v>
      </c>
      <c r="L117" s="46">
        <v>0</v>
      </c>
      <c r="M117" s="46">
        <v>0</v>
      </c>
      <c r="N117" s="46">
        <v>1</v>
      </c>
      <c r="O117" s="46">
        <v>3969.6</v>
      </c>
      <c r="P117" s="46">
        <v>3969.6</v>
      </c>
      <c r="Q117" s="46">
        <v>0</v>
      </c>
    </row>
    <row r="118" spans="1:17" ht="15" customHeight="1" x14ac:dyDescent="0.3">
      <c r="A118" s="44">
        <f t="shared" si="1"/>
        <v>111</v>
      </c>
      <c r="B118" s="45" t="s">
        <v>236</v>
      </c>
      <c r="C118" s="45" t="s">
        <v>38</v>
      </c>
      <c r="D118" s="45" t="s">
        <v>290</v>
      </c>
      <c r="E118" s="45" t="s">
        <v>306</v>
      </c>
      <c r="F118" s="46">
        <v>75</v>
      </c>
      <c r="G118" s="45" t="s">
        <v>118</v>
      </c>
      <c r="H118" s="46">
        <v>35</v>
      </c>
      <c r="I118" s="46">
        <v>9</v>
      </c>
      <c r="J118" s="46">
        <v>18</v>
      </c>
      <c r="K118" s="46">
        <v>15114.99</v>
      </c>
      <c r="L118" s="46">
        <v>7558.17</v>
      </c>
      <c r="M118" s="46">
        <v>7556.82</v>
      </c>
      <c r="N118" s="46">
        <v>16</v>
      </c>
      <c r="O118" s="46">
        <v>18021.14</v>
      </c>
      <c r="P118" s="46">
        <v>18021.14</v>
      </c>
      <c r="Q118" s="46">
        <v>0</v>
      </c>
    </row>
    <row r="119" spans="1:17" ht="15" customHeight="1" x14ac:dyDescent="0.3">
      <c r="A119" s="44">
        <f t="shared" si="1"/>
        <v>112</v>
      </c>
      <c r="B119" s="45" t="s">
        <v>18</v>
      </c>
      <c r="C119" s="45" t="s">
        <v>38</v>
      </c>
      <c r="D119" s="45" t="s">
        <v>290</v>
      </c>
      <c r="E119" s="45" t="s">
        <v>292</v>
      </c>
      <c r="F119" s="46">
        <v>33</v>
      </c>
      <c r="G119" s="45" t="s">
        <v>119</v>
      </c>
      <c r="H119" s="46">
        <v>2</v>
      </c>
      <c r="I119" s="46">
        <v>0</v>
      </c>
      <c r="J119" s="46">
        <v>0</v>
      </c>
      <c r="K119" s="46">
        <v>0</v>
      </c>
      <c r="L119" s="46">
        <v>0</v>
      </c>
      <c r="M119" s="46">
        <v>0</v>
      </c>
      <c r="N119" s="46">
        <v>1</v>
      </c>
      <c r="O119" s="46">
        <v>2481</v>
      </c>
      <c r="P119" s="46">
        <v>2481</v>
      </c>
      <c r="Q119" s="46">
        <v>0</v>
      </c>
    </row>
    <row r="120" spans="1:17" ht="15" customHeight="1" x14ac:dyDescent="0.3">
      <c r="A120" s="44">
        <f t="shared" si="1"/>
        <v>113</v>
      </c>
      <c r="B120" s="45" t="s">
        <v>18</v>
      </c>
      <c r="C120" s="45" t="s">
        <v>38</v>
      </c>
      <c r="D120" s="45" t="s">
        <v>290</v>
      </c>
      <c r="E120" s="45" t="s">
        <v>292</v>
      </c>
      <c r="F120" s="46">
        <v>76</v>
      </c>
      <c r="G120" s="45" t="s">
        <v>118</v>
      </c>
      <c r="H120" s="46">
        <v>4</v>
      </c>
      <c r="I120" s="46">
        <v>2</v>
      </c>
      <c r="J120" s="46">
        <v>3</v>
      </c>
      <c r="K120" s="46">
        <v>5048.84</v>
      </c>
      <c r="L120" s="46">
        <v>0</v>
      </c>
      <c r="M120" s="46">
        <v>5048.84</v>
      </c>
      <c r="N120" s="46">
        <v>3</v>
      </c>
      <c r="O120" s="46">
        <v>5503.79</v>
      </c>
      <c r="P120" s="46">
        <v>1350.9</v>
      </c>
      <c r="Q120" s="46">
        <v>4152.8900000000003</v>
      </c>
    </row>
    <row r="121" spans="1:17" ht="15" customHeight="1" x14ac:dyDescent="0.3">
      <c r="A121" s="44">
        <f t="shared" si="1"/>
        <v>114</v>
      </c>
      <c r="B121" s="45" t="s">
        <v>111</v>
      </c>
      <c r="C121" s="45" t="s">
        <v>38</v>
      </c>
      <c r="D121" s="45" t="s">
        <v>290</v>
      </c>
      <c r="E121" s="45" t="s">
        <v>292</v>
      </c>
      <c r="F121" s="46">
        <v>34</v>
      </c>
      <c r="G121" s="45" t="s">
        <v>119</v>
      </c>
      <c r="H121" s="46">
        <v>5</v>
      </c>
      <c r="I121" s="46">
        <v>2</v>
      </c>
      <c r="J121" s="46">
        <v>2</v>
      </c>
      <c r="K121" s="46">
        <v>3969.6</v>
      </c>
      <c r="L121" s="46">
        <v>0</v>
      </c>
      <c r="M121" s="46">
        <v>3969.6</v>
      </c>
      <c r="N121" s="46">
        <v>1</v>
      </c>
      <c r="O121" s="46">
        <v>3225.3</v>
      </c>
      <c r="P121" s="46">
        <v>0</v>
      </c>
      <c r="Q121" s="46">
        <v>3225.3</v>
      </c>
    </row>
    <row r="122" spans="1:17" ht="15" customHeight="1" x14ac:dyDescent="0.3">
      <c r="A122" s="44">
        <f t="shared" si="1"/>
        <v>115</v>
      </c>
      <c r="B122" s="45" t="s">
        <v>111</v>
      </c>
      <c r="C122" s="45" t="s">
        <v>38</v>
      </c>
      <c r="D122" s="45" t="s">
        <v>290</v>
      </c>
      <c r="E122" s="45" t="s">
        <v>292</v>
      </c>
      <c r="F122" s="46">
        <v>79</v>
      </c>
      <c r="G122" s="45" t="s">
        <v>118</v>
      </c>
      <c r="H122" s="46">
        <v>12</v>
      </c>
      <c r="I122" s="46">
        <v>6</v>
      </c>
      <c r="J122" s="46">
        <v>7</v>
      </c>
      <c r="K122" s="46">
        <v>8106.71</v>
      </c>
      <c r="L122" s="46">
        <v>2969.8</v>
      </c>
      <c r="M122" s="46">
        <v>5136.91</v>
      </c>
      <c r="N122" s="46">
        <v>2</v>
      </c>
      <c r="O122" s="46">
        <v>4844.6000000000004</v>
      </c>
      <c r="P122" s="46">
        <v>4844.6000000000004</v>
      </c>
      <c r="Q122" s="46">
        <v>0</v>
      </c>
    </row>
    <row r="123" spans="1:17" ht="15" customHeight="1" x14ac:dyDescent="0.3">
      <c r="A123" s="44">
        <f t="shared" si="1"/>
        <v>116</v>
      </c>
      <c r="B123" s="45" t="s">
        <v>20</v>
      </c>
      <c r="C123" s="45" t="s">
        <v>38</v>
      </c>
      <c r="D123" s="45" t="s">
        <v>290</v>
      </c>
      <c r="E123" s="45" t="s">
        <v>292</v>
      </c>
      <c r="F123" s="46">
        <v>35</v>
      </c>
      <c r="G123" s="45" t="s">
        <v>119</v>
      </c>
      <c r="H123" s="46">
        <v>2</v>
      </c>
      <c r="I123" s="46">
        <v>0</v>
      </c>
      <c r="J123" s="46">
        <v>0</v>
      </c>
      <c r="K123" s="46">
        <v>0</v>
      </c>
      <c r="L123" s="46">
        <v>0</v>
      </c>
      <c r="M123" s="46">
        <v>0</v>
      </c>
      <c r="N123" s="46">
        <v>1</v>
      </c>
      <c r="O123" s="46">
        <v>2481</v>
      </c>
      <c r="P123" s="46">
        <v>2481</v>
      </c>
      <c r="Q123" s="46">
        <v>0</v>
      </c>
    </row>
    <row r="124" spans="1:17" ht="15" customHeight="1" x14ac:dyDescent="0.3">
      <c r="A124" s="44">
        <f t="shared" si="1"/>
        <v>117</v>
      </c>
      <c r="B124" s="45" t="s">
        <v>56</v>
      </c>
      <c r="C124" s="45" t="s">
        <v>38</v>
      </c>
      <c r="D124" s="45" t="s">
        <v>290</v>
      </c>
      <c r="E124" s="45" t="s">
        <v>292</v>
      </c>
      <c r="F124" s="46">
        <v>36</v>
      </c>
      <c r="G124" s="45" t="s">
        <v>119</v>
      </c>
      <c r="H124" s="46">
        <v>2</v>
      </c>
      <c r="I124" s="46">
        <v>0</v>
      </c>
      <c r="J124" s="46">
        <v>0</v>
      </c>
      <c r="K124" s="46">
        <v>0</v>
      </c>
      <c r="L124" s="46">
        <v>0</v>
      </c>
      <c r="M124" s="46">
        <v>0</v>
      </c>
      <c r="N124" s="46">
        <v>1</v>
      </c>
      <c r="O124" s="46">
        <v>3969.6</v>
      </c>
      <c r="P124" s="46">
        <v>3969.6</v>
      </c>
      <c r="Q124" s="46">
        <v>0</v>
      </c>
    </row>
    <row r="125" spans="1:17" ht="15" customHeight="1" x14ac:dyDescent="0.3">
      <c r="A125" s="44">
        <f t="shared" si="1"/>
        <v>118</v>
      </c>
      <c r="B125" s="45" t="s">
        <v>22</v>
      </c>
      <c r="C125" s="45" t="s">
        <v>38</v>
      </c>
      <c r="D125" s="45" t="s">
        <v>290</v>
      </c>
      <c r="E125" s="45" t="s">
        <v>301</v>
      </c>
      <c r="F125" s="46">
        <v>6</v>
      </c>
      <c r="G125" s="45" t="s">
        <v>122</v>
      </c>
      <c r="H125" s="46">
        <v>10</v>
      </c>
      <c r="I125" s="46">
        <v>1</v>
      </c>
      <c r="J125" s="46">
        <v>1</v>
      </c>
      <c r="K125" s="46">
        <v>1736.7</v>
      </c>
      <c r="L125" s="46">
        <v>0</v>
      </c>
      <c r="M125" s="46">
        <v>1736.7</v>
      </c>
      <c r="N125" s="46">
        <v>22</v>
      </c>
      <c r="O125" s="46">
        <v>48131.4</v>
      </c>
      <c r="P125" s="46">
        <v>16622.7</v>
      </c>
      <c r="Q125" s="46">
        <v>31508.7</v>
      </c>
    </row>
    <row r="126" spans="1:17" ht="15" customHeight="1" x14ac:dyDescent="0.3">
      <c r="A126" s="44">
        <f t="shared" si="1"/>
        <v>119</v>
      </c>
      <c r="B126" s="45" t="s">
        <v>22</v>
      </c>
      <c r="C126" s="45" t="s">
        <v>38</v>
      </c>
      <c r="D126" s="45" t="s">
        <v>290</v>
      </c>
      <c r="E126" s="45" t="s">
        <v>301</v>
      </c>
      <c r="F126" s="46">
        <v>82</v>
      </c>
      <c r="G126" s="45" t="s">
        <v>118</v>
      </c>
      <c r="H126" s="46">
        <v>3</v>
      </c>
      <c r="I126" s="46">
        <v>2</v>
      </c>
      <c r="J126" s="46">
        <v>3</v>
      </c>
      <c r="K126" s="46">
        <v>6168.36</v>
      </c>
      <c r="L126" s="46">
        <v>0</v>
      </c>
      <c r="M126" s="46">
        <v>6168.36</v>
      </c>
      <c r="N126" s="46">
        <v>4</v>
      </c>
      <c r="O126" s="46">
        <v>14246.17</v>
      </c>
      <c r="P126" s="46">
        <v>0</v>
      </c>
      <c r="Q126" s="46">
        <v>14246.17</v>
      </c>
    </row>
    <row r="127" spans="1:17" ht="15" customHeight="1" x14ac:dyDescent="0.3">
      <c r="A127" s="44">
        <f t="shared" si="1"/>
        <v>120</v>
      </c>
      <c r="B127" s="45" t="s">
        <v>280</v>
      </c>
      <c r="C127" s="45" t="s">
        <v>38</v>
      </c>
      <c r="D127" s="45" t="s">
        <v>290</v>
      </c>
      <c r="E127" s="45" t="s">
        <v>295</v>
      </c>
      <c r="F127" s="46">
        <v>113</v>
      </c>
      <c r="G127" s="45" t="s">
        <v>118</v>
      </c>
      <c r="H127" s="46">
        <v>16</v>
      </c>
      <c r="I127" s="46">
        <v>11</v>
      </c>
      <c r="J127" s="46">
        <v>15</v>
      </c>
      <c r="K127" s="46">
        <v>31838.93</v>
      </c>
      <c r="L127" s="46">
        <v>0</v>
      </c>
      <c r="M127" s="46">
        <v>31838.93</v>
      </c>
      <c r="N127" s="46">
        <v>0</v>
      </c>
      <c r="O127" s="46">
        <v>0</v>
      </c>
      <c r="P127" s="46">
        <v>0</v>
      </c>
      <c r="Q127" s="46">
        <v>0</v>
      </c>
    </row>
    <row r="128" spans="1:17" ht="15" customHeight="1" x14ac:dyDescent="0.3">
      <c r="A128" s="44">
        <f t="shared" si="1"/>
        <v>121</v>
      </c>
      <c r="B128" s="45" t="s">
        <v>311</v>
      </c>
      <c r="C128" s="45" t="s">
        <v>38</v>
      </c>
      <c r="D128" s="45" t="s">
        <v>290</v>
      </c>
      <c r="E128" s="45" t="s">
        <v>295</v>
      </c>
      <c r="F128" s="46">
        <v>5</v>
      </c>
      <c r="G128" s="45" t="s">
        <v>121</v>
      </c>
      <c r="H128" s="46">
        <v>1</v>
      </c>
      <c r="I128" s="46">
        <v>0</v>
      </c>
      <c r="J128" s="46">
        <v>0</v>
      </c>
      <c r="K128" s="46">
        <v>0</v>
      </c>
      <c r="L128" s="46">
        <v>0</v>
      </c>
      <c r="M128" s="46">
        <v>0</v>
      </c>
      <c r="N128" s="46">
        <v>12</v>
      </c>
      <c r="O128" s="46">
        <v>20840.400000000001</v>
      </c>
      <c r="P128" s="46">
        <v>6946.8</v>
      </c>
      <c r="Q128" s="46">
        <v>13893.6</v>
      </c>
    </row>
    <row r="129" spans="1:17" ht="15" customHeight="1" x14ac:dyDescent="0.3">
      <c r="A129" s="44">
        <f t="shared" si="1"/>
        <v>122</v>
      </c>
      <c r="B129" s="45" t="s">
        <v>137</v>
      </c>
      <c r="C129" s="45" t="s">
        <v>38</v>
      </c>
      <c r="D129" s="45" t="s">
        <v>290</v>
      </c>
      <c r="E129" s="45" t="s">
        <v>301</v>
      </c>
      <c r="F129" s="46">
        <v>7</v>
      </c>
      <c r="G129" s="45" t="s">
        <v>122</v>
      </c>
      <c r="H129" s="46">
        <v>9</v>
      </c>
      <c r="I129" s="46">
        <v>2</v>
      </c>
      <c r="J129" s="46">
        <v>2</v>
      </c>
      <c r="K129" s="46">
        <v>6450.6</v>
      </c>
      <c r="L129" s="46">
        <v>0</v>
      </c>
      <c r="M129" s="46">
        <v>6450.6</v>
      </c>
      <c r="N129" s="46">
        <v>9</v>
      </c>
      <c r="O129" s="46">
        <v>17118.900000000001</v>
      </c>
      <c r="P129" s="46">
        <v>2481</v>
      </c>
      <c r="Q129" s="46">
        <v>14637.9</v>
      </c>
    </row>
    <row r="130" spans="1:17" ht="15" customHeight="1" x14ac:dyDescent="0.3">
      <c r="A130" s="44">
        <f t="shared" si="1"/>
        <v>123</v>
      </c>
      <c r="B130" s="45" t="s">
        <v>137</v>
      </c>
      <c r="C130" s="45" t="s">
        <v>38</v>
      </c>
      <c r="D130" s="45" t="s">
        <v>290</v>
      </c>
      <c r="E130" s="45" t="s">
        <v>301</v>
      </c>
      <c r="F130" s="46">
        <v>84</v>
      </c>
      <c r="G130" s="45" t="s">
        <v>118</v>
      </c>
      <c r="H130" s="46">
        <v>2</v>
      </c>
      <c r="I130" s="46">
        <v>1</v>
      </c>
      <c r="J130" s="46">
        <v>1</v>
      </c>
      <c r="K130" s="46">
        <v>1984.8</v>
      </c>
      <c r="L130" s="46">
        <v>0</v>
      </c>
      <c r="M130" s="46">
        <v>1984.8</v>
      </c>
      <c r="N130" s="46">
        <v>1</v>
      </c>
      <c r="O130" s="46">
        <v>1781.36</v>
      </c>
      <c r="P130" s="46">
        <v>0</v>
      </c>
      <c r="Q130" s="46">
        <v>1781.36</v>
      </c>
    </row>
    <row r="131" spans="1:17" ht="15" customHeight="1" x14ac:dyDescent="0.3">
      <c r="A131" s="44">
        <f t="shared" si="1"/>
        <v>124</v>
      </c>
      <c r="B131" s="45" t="s">
        <v>312</v>
      </c>
      <c r="C131" s="45" t="s">
        <v>38</v>
      </c>
      <c r="D131" s="45" t="s">
        <v>290</v>
      </c>
      <c r="E131" s="45" t="s">
        <v>292</v>
      </c>
      <c r="F131" s="46">
        <v>37</v>
      </c>
      <c r="G131" s="45" t="s">
        <v>119</v>
      </c>
      <c r="H131" s="46">
        <v>3</v>
      </c>
      <c r="I131" s="46">
        <v>0</v>
      </c>
      <c r="J131" s="46">
        <v>0</v>
      </c>
      <c r="K131" s="46">
        <v>0</v>
      </c>
      <c r="L131" s="46">
        <v>0</v>
      </c>
      <c r="M131" s="46">
        <v>0</v>
      </c>
      <c r="N131" s="46">
        <v>3</v>
      </c>
      <c r="O131" s="46">
        <v>5210.1000000000004</v>
      </c>
      <c r="P131" s="46">
        <v>3473.4</v>
      </c>
      <c r="Q131" s="46">
        <v>1736.7</v>
      </c>
    </row>
    <row r="132" spans="1:17" ht="15" customHeight="1" x14ac:dyDescent="0.3">
      <c r="A132" s="44">
        <f t="shared" si="1"/>
        <v>125</v>
      </c>
      <c r="B132" s="45" t="s">
        <v>312</v>
      </c>
      <c r="C132" s="45" t="s">
        <v>38</v>
      </c>
      <c r="D132" s="45" t="s">
        <v>290</v>
      </c>
      <c r="E132" s="45" t="s">
        <v>292</v>
      </c>
      <c r="F132" s="46">
        <v>85</v>
      </c>
      <c r="G132" s="45" t="s">
        <v>118</v>
      </c>
      <c r="H132" s="46">
        <v>0</v>
      </c>
      <c r="I132" s="46">
        <v>0</v>
      </c>
      <c r="J132" s="46">
        <v>0</v>
      </c>
      <c r="K132" s="46">
        <v>0</v>
      </c>
      <c r="L132" s="46">
        <v>0</v>
      </c>
      <c r="M132" s="46">
        <v>0</v>
      </c>
      <c r="N132" s="46">
        <v>1</v>
      </c>
      <c r="O132" s="46">
        <v>1091.6400000000001</v>
      </c>
      <c r="P132" s="46">
        <v>1091.6400000000001</v>
      </c>
      <c r="Q132" s="46">
        <v>0</v>
      </c>
    </row>
    <row r="133" spans="1:17" ht="15" customHeight="1" x14ac:dyDescent="0.3">
      <c r="A133" s="44">
        <f t="shared" si="1"/>
        <v>126</v>
      </c>
      <c r="B133" s="45" t="s">
        <v>140</v>
      </c>
      <c r="C133" s="45" t="s">
        <v>38</v>
      </c>
      <c r="D133" s="45" t="s">
        <v>290</v>
      </c>
      <c r="E133" s="45" t="s">
        <v>295</v>
      </c>
      <c r="F133" s="46">
        <v>6</v>
      </c>
      <c r="G133" s="45" t="s">
        <v>121</v>
      </c>
      <c r="H133" s="46">
        <v>0</v>
      </c>
      <c r="I133" s="46">
        <v>0</v>
      </c>
      <c r="J133" s="46">
        <v>0</v>
      </c>
      <c r="K133" s="46">
        <v>0</v>
      </c>
      <c r="L133" s="46">
        <v>0</v>
      </c>
      <c r="M133" s="46">
        <v>0</v>
      </c>
      <c r="N133" s="46">
        <v>1</v>
      </c>
      <c r="O133" s="46">
        <v>2729.1</v>
      </c>
      <c r="P133" s="46">
        <v>0</v>
      </c>
      <c r="Q133" s="46">
        <v>2729.1</v>
      </c>
    </row>
    <row r="134" spans="1:17" ht="15" customHeight="1" x14ac:dyDescent="0.3">
      <c r="A134" s="44">
        <f t="shared" si="1"/>
        <v>127</v>
      </c>
      <c r="B134" s="45" t="s">
        <v>57</v>
      </c>
      <c r="C134" s="45" t="s">
        <v>38</v>
      </c>
      <c r="D134" s="45" t="s">
        <v>290</v>
      </c>
      <c r="E134" s="45" t="s">
        <v>292</v>
      </c>
      <c r="F134" s="46">
        <v>38</v>
      </c>
      <c r="G134" s="45" t="s">
        <v>119</v>
      </c>
      <c r="H134" s="46">
        <v>1</v>
      </c>
      <c r="I134" s="46">
        <v>1</v>
      </c>
      <c r="J134" s="46">
        <v>2</v>
      </c>
      <c r="K134" s="46">
        <v>1777.36</v>
      </c>
      <c r="L134" s="46">
        <v>1777.36</v>
      </c>
      <c r="M134" s="46">
        <v>0</v>
      </c>
      <c r="N134" s="46">
        <v>2</v>
      </c>
      <c r="O134" s="46">
        <v>4465.8</v>
      </c>
      <c r="P134" s="46">
        <v>4465.8</v>
      </c>
      <c r="Q134" s="46">
        <v>0</v>
      </c>
    </row>
    <row r="135" spans="1:17" ht="15" customHeight="1" x14ac:dyDescent="0.3">
      <c r="A135" s="44">
        <f t="shared" si="1"/>
        <v>128</v>
      </c>
      <c r="B135" s="45" t="s">
        <v>57</v>
      </c>
      <c r="C135" s="45" t="s">
        <v>38</v>
      </c>
      <c r="D135" s="45" t="s">
        <v>290</v>
      </c>
      <c r="E135" s="45" t="s">
        <v>292</v>
      </c>
      <c r="F135" s="46">
        <v>86</v>
      </c>
      <c r="G135" s="45" t="s">
        <v>118</v>
      </c>
      <c r="H135" s="46">
        <v>1</v>
      </c>
      <c r="I135" s="46">
        <v>1</v>
      </c>
      <c r="J135" s="46">
        <v>2</v>
      </c>
      <c r="K135" s="46">
        <v>958</v>
      </c>
      <c r="L135" s="46">
        <v>958</v>
      </c>
      <c r="M135" s="46">
        <v>0</v>
      </c>
      <c r="N135" s="46">
        <v>6</v>
      </c>
      <c r="O135" s="46">
        <v>15872.81</v>
      </c>
      <c r="P135" s="46">
        <v>7152.64</v>
      </c>
      <c r="Q135" s="46">
        <v>8720.17</v>
      </c>
    </row>
    <row r="136" spans="1:17" ht="15" customHeight="1" x14ac:dyDescent="0.3">
      <c r="A136" s="44">
        <f t="shared" si="1"/>
        <v>129</v>
      </c>
      <c r="B136" s="45" t="s">
        <v>246</v>
      </c>
      <c r="C136" s="45" t="s">
        <v>38</v>
      </c>
      <c r="D136" s="45" t="s">
        <v>290</v>
      </c>
      <c r="E136" s="45" t="s">
        <v>292</v>
      </c>
      <c r="F136" s="46">
        <v>39</v>
      </c>
      <c r="G136" s="45" t="s">
        <v>119</v>
      </c>
      <c r="H136" s="46">
        <v>2</v>
      </c>
      <c r="I136" s="46">
        <v>0</v>
      </c>
      <c r="J136" s="46">
        <v>0</v>
      </c>
      <c r="K136" s="46">
        <v>0</v>
      </c>
      <c r="L136" s="46">
        <v>0</v>
      </c>
      <c r="M136" s="46">
        <v>0</v>
      </c>
      <c r="N136" s="46">
        <v>4</v>
      </c>
      <c r="O136" s="46">
        <v>11412.6</v>
      </c>
      <c r="P136" s="46">
        <v>6450.6</v>
      </c>
      <c r="Q136" s="46">
        <v>4962</v>
      </c>
    </row>
    <row r="137" spans="1:17" ht="15" customHeight="1" x14ac:dyDescent="0.3">
      <c r="A137" s="44">
        <f t="shared" si="1"/>
        <v>130</v>
      </c>
      <c r="B137" s="45" t="s">
        <v>246</v>
      </c>
      <c r="C137" s="45" t="s">
        <v>38</v>
      </c>
      <c r="D137" s="45" t="s">
        <v>290</v>
      </c>
      <c r="E137" s="45" t="s">
        <v>292</v>
      </c>
      <c r="F137" s="46">
        <v>87</v>
      </c>
      <c r="G137" s="45" t="s">
        <v>118</v>
      </c>
      <c r="H137" s="46">
        <v>5</v>
      </c>
      <c r="I137" s="46">
        <v>3</v>
      </c>
      <c r="J137" s="46">
        <v>3</v>
      </c>
      <c r="K137" s="46">
        <v>2332.14</v>
      </c>
      <c r="L137" s="46">
        <v>793.92</v>
      </c>
      <c r="M137" s="46">
        <v>1538.22</v>
      </c>
      <c r="N137" s="46">
        <v>1</v>
      </c>
      <c r="O137" s="46">
        <v>6320.6</v>
      </c>
      <c r="P137" s="46">
        <v>6320.6</v>
      </c>
      <c r="Q137" s="46">
        <v>0</v>
      </c>
    </row>
    <row r="138" spans="1:17" ht="15" customHeight="1" x14ac:dyDescent="0.3">
      <c r="A138" s="44">
        <f t="shared" si="1"/>
        <v>131</v>
      </c>
      <c r="B138" s="45" t="s">
        <v>132</v>
      </c>
      <c r="C138" s="45" t="s">
        <v>38</v>
      </c>
      <c r="D138" s="45" t="s">
        <v>290</v>
      </c>
      <c r="E138" s="45" t="s">
        <v>292</v>
      </c>
      <c r="F138" s="46">
        <v>88</v>
      </c>
      <c r="G138" s="45" t="s">
        <v>118</v>
      </c>
      <c r="H138" s="46">
        <v>1</v>
      </c>
      <c r="I138" s="46">
        <v>0</v>
      </c>
      <c r="J138" s="46">
        <v>0</v>
      </c>
      <c r="K138" s="46">
        <v>0</v>
      </c>
      <c r="L138" s="46">
        <v>0</v>
      </c>
      <c r="M138" s="46">
        <v>0</v>
      </c>
      <c r="N138" s="46">
        <v>3</v>
      </c>
      <c r="O138" s="46">
        <v>4945.5</v>
      </c>
      <c r="P138" s="46">
        <v>3089.71</v>
      </c>
      <c r="Q138" s="46">
        <v>1855.79</v>
      </c>
    </row>
    <row r="139" spans="1:17" ht="15" customHeight="1" x14ac:dyDescent="0.3">
      <c r="A139" s="44">
        <f t="shared" si="1"/>
        <v>132</v>
      </c>
      <c r="B139" s="45" t="s">
        <v>59</v>
      </c>
      <c r="C139" s="45" t="s">
        <v>38</v>
      </c>
      <c r="D139" s="45" t="s">
        <v>290</v>
      </c>
      <c r="E139" s="45" t="s">
        <v>292</v>
      </c>
      <c r="F139" s="46">
        <v>91</v>
      </c>
      <c r="G139" s="45" t="s">
        <v>118</v>
      </c>
      <c r="H139" s="46">
        <v>0</v>
      </c>
      <c r="I139" s="46">
        <v>0</v>
      </c>
      <c r="J139" s="46">
        <v>0</v>
      </c>
      <c r="K139" s="46">
        <v>0</v>
      </c>
      <c r="L139" s="46">
        <v>0</v>
      </c>
      <c r="M139" s="46">
        <v>0</v>
      </c>
      <c r="N139" s="46">
        <v>1</v>
      </c>
      <c r="O139" s="46">
        <v>6590.78</v>
      </c>
      <c r="P139" s="46">
        <v>0</v>
      </c>
      <c r="Q139" s="46">
        <v>6590.78</v>
      </c>
    </row>
    <row r="140" spans="1:17" ht="15" customHeight="1" x14ac:dyDescent="0.3">
      <c r="A140" s="44">
        <f t="shared" si="1"/>
        <v>133</v>
      </c>
      <c r="B140" s="45" t="s">
        <v>113</v>
      </c>
      <c r="C140" s="45" t="s">
        <v>38</v>
      </c>
      <c r="D140" s="45" t="s">
        <v>290</v>
      </c>
      <c r="E140" s="45" t="s">
        <v>292</v>
      </c>
      <c r="F140" s="46">
        <v>92</v>
      </c>
      <c r="G140" s="45" t="s">
        <v>118</v>
      </c>
      <c r="H140" s="46">
        <v>2</v>
      </c>
      <c r="I140" s="46">
        <v>2</v>
      </c>
      <c r="J140" s="46">
        <v>2</v>
      </c>
      <c r="K140" s="46">
        <v>1538.22</v>
      </c>
      <c r="L140" s="46">
        <v>793.92</v>
      </c>
      <c r="M140" s="46">
        <v>744.3</v>
      </c>
      <c r="N140" s="46">
        <v>0</v>
      </c>
      <c r="O140" s="46">
        <v>0</v>
      </c>
      <c r="P140" s="46">
        <v>0</v>
      </c>
      <c r="Q140" s="46">
        <v>0</v>
      </c>
    </row>
    <row r="141" spans="1:17" ht="15" customHeight="1" x14ac:dyDescent="0.3">
      <c r="A141" s="44">
        <f t="shared" si="1"/>
        <v>134</v>
      </c>
      <c r="B141" s="45" t="s">
        <v>66</v>
      </c>
      <c r="C141" s="45" t="s">
        <v>38</v>
      </c>
      <c r="D141" s="45" t="s">
        <v>290</v>
      </c>
      <c r="E141" s="45" t="s">
        <v>292</v>
      </c>
      <c r="F141" s="46">
        <v>93</v>
      </c>
      <c r="G141" s="45" t="s">
        <v>118</v>
      </c>
      <c r="H141" s="46">
        <v>2</v>
      </c>
      <c r="I141" s="46">
        <v>1</v>
      </c>
      <c r="J141" s="46">
        <v>2</v>
      </c>
      <c r="K141" s="46">
        <v>11703.97</v>
      </c>
      <c r="L141" s="46">
        <v>0</v>
      </c>
      <c r="M141" s="46">
        <v>11703.97</v>
      </c>
      <c r="N141" s="46">
        <v>1</v>
      </c>
      <c r="O141" s="46">
        <v>2395.6</v>
      </c>
      <c r="P141" s="46">
        <v>2395.6</v>
      </c>
      <c r="Q141" s="46">
        <v>0</v>
      </c>
    </row>
    <row r="142" spans="1:17" ht="15" customHeight="1" x14ac:dyDescent="0.3">
      <c r="A142" s="44">
        <f t="shared" si="1"/>
        <v>135</v>
      </c>
      <c r="B142" s="45" t="s">
        <v>25</v>
      </c>
      <c r="C142" s="45" t="s">
        <v>38</v>
      </c>
      <c r="D142" s="45" t="s">
        <v>290</v>
      </c>
      <c r="E142" s="45" t="s">
        <v>292</v>
      </c>
      <c r="F142" s="46">
        <v>40</v>
      </c>
      <c r="G142" s="45" t="s">
        <v>119</v>
      </c>
      <c r="H142" s="46">
        <v>3</v>
      </c>
      <c r="I142" s="46">
        <v>1</v>
      </c>
      <c r="J142" s="46">
        <v>1</v>
      </c>
      <c r="K142" s="46">
        <v>2481</v>
      </c>
      <c r="L142" s="46">
        <v>0</v>
      </c>
      <c r="M142" s="46">
        <v>2481</v>
      </c>
      <c r="N142" s="46">
        <v>1</v>
      </c>
      <c r="O142" s="46">
        <v>2729.1</v>
      </c>
      <c r="P142" s="46">
        <v>2729.1</v>
      </c>
      <c r="Q142" s="46">
        <v>0</v>
      </c>
    </row>
    <row r="143" spans="1:17" ht="15" customHeight="1" x14ac:dyDescent="0.3">
      <c r="A143" s="44">
        <f t="shared" ref="A143:A156" si="2">ROW()-7</f>
        <v>136</v>
      </c>
      <c r="B143" s="45" t="s">
        <v>25</v>
      </c>
      <c r="C143" s="45" t="s">
        <v>38</v>
      </c>
      <c r="D143" s="45" t="s">
        <v>290</v>
      </c>
      <c r="E143" s="45" t="s">
        <v>292</v>
      </c>
      <c r="F143" s="46">
        <v>94</v>
      </c>
      <c r="G143" s="45" t="s">
        <v>118</v>
      </c>
      <c r="H143" s="46">
        <v>1</v>
      </c>
      <c r="I143" s="46">
        <v>0</v>
      </c>
      <c r="J143" s="46">
        <v>0</v>
      </c>
      <c r="K143" s="46">
        <v>0</v>
      </c>
      <c r="L143" s="46">
        <v>0</v>
      </c>
      <c r="M143" s="46">
        <v>0</v>
      </c>
      <c r="N143" s="46">
        <v>0</v>
      </c>
      <c r="O143" s="46">
        <v>0</v>
      </c>
      <c r="P143" s="46">
        <v>0</v>
      </c>
      <c r="Q143" s="46">
        <v>0</v>
      </c>
    </row>
    <row r="144" spans="1:17" ht="15" customHeight="1" x14ac:dyDescent="0.3">
      <c r="A144" s="44">
        <f t="shared" si="2"/>
        <v>137</v>
      </c>
      <c r="B144" s="45" t="s">
        <v>129</v>
      </c>
      <c r="C144" s="45" t="s">
        <v>38</v>
      </c>
      <c r="D144" s="45" t="s">
        <v>290</v>
      </c>
      <c r="E144" s="45" t="s">
        <v>292</v>
      </c>
      <c r="F144" s="46">
        <v>41</v>
      </c>
      <c r="G144" s="45" t="s">
        <v>119</v>
      </c>
      <c r="H144" s="46">
        <v>2</v>
      </c>
      <c r="I144" s="46">
        <v>2</v>
      </c>
      <c r="J144" s="46">
        <v>3</v>
      </c>
      <c r="K144" s="46">
        <v>3953.67</v>
      </c>
      <c r="L144" s="46">
        <v>3953.67</v>
      </c>
      <c r="M144" s="46">
        <v>0</v>
      </c>
      <c r="N144" s="46">
        <v>1</v>
      </c>
      <c r="O144" s="46">
        <v>744.3</v>
      </c>
      <c r="P144" s="46">
        <v>0</v>
      </c>
      <c r="Q144" s="46">
        <v>744.3</v>
      </c>
    </row>
    <row r="145" spans="1:17" ht="15" customHeight="1" x14ac:dyDescent="0.3">
      <c r="A145" s="44">
        <f t="shared" si="2"/>
        <v>138</v>
      </c>
      <c r="B145" s="45" t="s">
        <v>129</v>
      </c>
      <c r="C145" s="45" t="s">
        <v>38</v>
      </c>
      <c r="D145" s="45" t="s">
        <v>290</v>
      </c>
      <c r="E145" s="45" t="s">
        <v>292</v>
      </c>
      <c r="F145" s="46">
        <v>95</v>
      </c>
      <c r="G145" s="45" t="s">
        <v>118</v>
      </c>
      <c r="H145" s="46">
        <v>14</v>
      </c>
      <c r="I145" s="46">
        <v>10</v>
      </c>
      <c r="J145" s="46">
        <v>14</v>
      </c>
      <c r="K145" s="46">
        <v>10981.66</v>
      </c>
      <c r="L145" s="46">
        <v>5334.1</v>
      </c>
      <c r="M145" s="46">
        <v>5647.56</v>
      </c>
      <c r="N145" s="46">
        <v>4</v>
      </c>
      <c r="O145" s="46">
        <v>19145.72</v>
      </c>
      <c r="P145" s="46">
        <v>8981.2199999999993</v>
      </c>
      <c r="Q145" s="46">
        <v>10164.5</v>
      </c>
    </row>
    <row r="146" spans="1:17" ht="15" customHeight="1" x14ac:dyDescent="0.3">
      <c r="A146" s="44">
        <f t="shared" si="2"/>
        <v>139</v>
      </c>
      <c r="B146" s="45" t="s">
        <v>114</v>
      </c>
      <c r="C146" s="45" t="s">
        <v>38</v>
      </c>
      <c r="D146" s="45" t="s">
        <v>290</v>
      </c>
      <c r="E146" s="45" t="s">
        <v>292</v>
      </c>
      <c r="F146" s="46">
        <v>97</v>
      </c>
      <c r="G146" s="45" t="s">
        <v>118</v>
      </c>
      <c r="H146" s="46">
        <v>2</v>
      </c>
      <c r="I146" s="46">
        <v>0</v>
      </c>
      <c r="J146" s="46">
        <v>0</v>
      </c>
      <c r="K146" s="46">
        <v>0</v>
      </c>
      <c r="L146" s="46">
        <v>0</v>
      </c>
      <c r="M146" s="46">
        <v>0</v>
      </c>
      <c r="N146" s="46">
        <v>0</v>
      </c>
      <c r="O146" s="46">
        <v>0</v>
      </c>
      <c r="P146" s="46">
        <v>0</v>
      </c>
      <c r="Q146" s="46">
        <v>0</v>
      </c>
    </row>
    <row r="147" spans="1:17" ht="15" customHeight="1" x14ac:dyDescent="0.3">
      <c r="A147" s="44">
        <f t="shared" si="2"/>
        <v>140</v>
      </c>
      <c r="B147" s="45" t="s">
        <v>60</v>
      </c>
      <c r="C147" s="45" t="s">
        <v>38</v>
      </c>
      <c r="D147" s="45" t="s">
        <v>290</v>
      </c>
      <c r="E147" s="45" t="s">
        <v>292</v>
      </c>
      <c r="F147" s="46">
        <v>98</v>
      </c>
      <c r="G147" s="45" t="s">
        <v>118</v>
      </c>
      <c r="H147" s="46">
        <v>9</v>
      </c>
      <c r="I147" s="46">
        <v>5</v>
      </c>
      <c r="J147" s="46">
        <v>7</v>
      </c>
      <c r="K147" s="46">
        <v>5659.45</v>
      </c>
      <c r="L147" s="46">
        <v>1587.84</v>
      </c>
      <c r="M147" s="46">
        <v>4071.61</v>
      </c>
      <c r="N147" s="46">
        <v>0</v>
      </c>
      <c r="O147" s="46">
        <v>0</v>
      </c>
      <c r="P147" s="46">
        <v>0</v>
      </c>
      <c r="Q147" s="46">
        <v>0</v>
      </c>
    </row>
    <row r="148" spans="1:17" ht="15" customHeight="1" x14ac:dyDescent="0.3">
      <c r="A148" s="44">
        <f t="shared" si="2"/>
        <v>141</v>
      </c>
      <c r="B148" s="45" t="s">
        <v>87</v>
      </c>
      <c r="C148" s="45" t="s">
        <v>38</v>
      </c>
      <c r="D148" s="45" t="s">
        <v>290</v>
      </c>
      <c r="E148" s="45" t="s">
        <v>292</v>
      </c>
      <c r="F148" s="46">
        <v>42</v>
      </c>
      <c r="G148" s="45" t="s">
        <v>119</v>
      </c>
      <c r="H148" s="46">
        <v>2</v>
      </c>
      <c r="I148" s="46">
        <v>1</v>
      </c>
      <c r="J148" s="46">
        <v>1</v>
      </c>
      <c r="K148" s="46">
        <v>1736.7</v>
      </c>
      <c r="L148" s="46">
        <v>1736.7</v>
      </c>
      <c r="M148" s="46">
        <v>0</v>
      </c>
      <c r="N148" s="46">
        <v>1</v>
      </c>
      <c r="O148" s="46">
        <v>1736.7</v>
      </c>
      <c r="P148" s="46">
        <v>1736.7</v>
      </c>
      <c r="Q148" s="46">
        <v>0</v>
      </c>
    </row>
    <row r="149" spans="1:17" ht="15" customHeight="1" x14ac:dyDescent="0.3">
      <c r="A149" s="44">
        <f t="shared" si="2"/>
        <v>142</v>
      </c>
      <c r="B149" s="45" t="s">
        <v>87</v>
      </c>
      <c r="C149" s="45" t="s">
        <v>38</v>
      </c>
      <c r="D149" s="45" t="s">
        <v>290</v>
      </c>
      <c r="E149" s="45" t="s">
        <v>292</v>
      </c>
      <c r="F149" s="46">
        <v>99</v>
      </c>
      <c r="G149" s="45" t="s">
        <v>118</v>
      </c>
      <c r="H149" s="46">
        <v>2</v>
      </c>
      <c r="I149" s="46">
        <v>0</v>
      </c>
      <c r="J149" s="46">
        <v>0</v>
      </c>
      <c r="K149" s="46">
        <v>0</v>
      </c>
      <c r="L149" s="46">
        <v>0</v>
      </c>
      <c r="M149" s="46">
        <v>0</v>
      </c>
      <c r="N149" s="46">
        <v>0</v>
      </c>
      <c r="O149" s="46">
        <v>0</v>
      </c>
      <c r="P149" s="46">
        <v>0</v>
      </c>
      <c r="Q149" s="46">
        <v>0</v>
      </c>
    </row>
    <row r="150" spans="1:17" ht="15" customHeight="1" x14ac:dyDescent="0.3">
      <c r="A150" s="44">
        <f t="shared" si="2"/>
        <v>143</v>
      </c>
      <c r="B150" s="45" t="s">
        <v>58</v>
      </c>
      <c r="C150" s="45" t="s">
        <v>38</v>
      </c>
      <c r="D150" s="45" t="s">
        <v>290</v>
      </c>
      <c r="E150" s="45" t="s">
        <v>292</v>
      </c>
      <c r="F150" s="46">
        <v>43</v>
      </c>
      <c r="G150" s="45" t="s">
        <v>119</v>
      </c>
      <c r="H150" s="46">
        <v>4</v>
      </c>
      <c r="I150" s="46">
        <v>3</v>
      </c>
      <c r="J150" s="46">
        <v>3</v>
      </c>
      <c r="K150" s="46">
        <v>10668.3</v>
      </c>
      <c r="L150" s="46">
        <v>4217.7</v>
      </c>
      <c r="M150" s="46">
        <v>6450.6</v>
      </c>
      <c r="N150" s="46">
        <v>6</v>
      </c>
      <c r="O150" s="46">
        <v>17096.12</v>
      </c>
      <c r="P150" s="46">
        <v>13126.52</v>
      </c>
      <c r="Q150" s="46">
        <v>3969.6</v>
      </c>
    </row>
    <row r="151" spans="1:17" ht="15" customHeight="1" x14ac:dyDescent="0.3">
      <c r="A151" s="44">
        <f t="shared" si="2"/>
        <v>144</v>
      </c>
      <c r="B151" s="45" t="s">
        <v>58</v>
      </c>
      <c r="C151" s="45" t="s">
        <v>38</v>
      </c>
      <c r="D151" s="45" t="s">
        <v>290</v>
      </c>
      <c r="E151" s="45" t="s">
        <v>292</v>
      </c>
      <c r="F151" s="46">
        <v>100</v>
      </c>
      <c r="G151" s="45" t="s">
        <v>118</v>
      </c>
      <c r="H151" s="46">
        <v>6</v>
      </c>
      <c r="I151" s="46">
        <v>2</v>
      </c>
      <c r="J151" s="46">
        <v>3</v>
      </c>
      <c r="K151" s="46">
        <v>2670.8</v>
      </c>
      <c r="L151" s="46">
        <v>2108.85</v>
      </c>
      <c r="M151" s="46">
        <v>561.95000000000005</v>
      </c>
      <c r="N151" s="46">
        <v>6</v>
      </c>
      <c r="O151" s="46">
        <v>14929.53</v>
      </c>
      <c r="P151" s="46">
        <v>12820.68</v>
      </c>
      <c r="Q151" s="46">
        <v>2108.85</v>
      </c>
    </row>
    <row r="152" spans="1:17" ht="15" customHeight="1" x14ac:dyDescent="0.3">
      <c r="A152" s="44">
        <f t="shared" si="2"/>
        <v>145</v>
      </c>
      <c r="B152" s="45" t="s">
        <v>152</v>
      </c>
      <c r="C152" s="45" t="s">
        <v>38</v>
      </c>
      <c r="D152" s="45" t="s">
        <v>290</v>
      </c>
      <c r="E152" s="45" t="s">
        <v>292</v>
      </c>
      <c r="F152" s="46">
        <v>44</v>
      </c>
      <c r="G152" s="45" t="s">
        <v>119</v>
      </c>
      <c r="H152" s="46">
        <v>2</v>
      </c>
      <c r="I152" s="46">
        <v>0</v>
      </c>
      <c r="J152" s="46">
        <v>0</v>
      </c>
      <c r="K152" s="46">
        <v>0</v>
      </c>
      <c r="L152" s="46">
        <v>0</v>
      </c>
      <c r="M152" s="46">
        <v>0</v>
      </c>
      <c r="N152" s="46">
        <v>1</v>
      </c>
      <c r="O152" s="46">
        <v>5458.2</v>
      </c>
      <c r="P152" s="46">
        <v>5458.2</v>
      </c>
      <c r="Q152" s="46">
        <v>0</v>
      </c>
    </row>
    <row r="153" spans="1:17" ht="15" customHeight="1" x14ac:dyDescent="0.3">
      <c r="A153" s="44">
        <f t="shared" si="2"/>
        <v>146</v>
      </c>
      <c r="B153" s="45" t="s">
        <v>152</v>
      </c>
      <c r="C153" s="45" t="s">
        <v>38</v>
      </c>
      <c r="D153" s="45" t="s">
        <v>290</v>
      </c>
      <c r="E153" s="45" t="s">
        <v>292</v>
      </c>
      <c r="F153" s="46">
        <v>102</v>
      </c>
      <c r="G153" s="45" t="s">
        <v>118</v>
      </c>
      <c r="H153" s="46">
        <v>1</v>
      </c>
      <c r="I153" s="46">
        <v>1</v>
      </c>
      <c r="J153" s="46">
        <v>2</v>
      </c>
      <c r="K153" s="46">
        <v>3538.22</v>
      </c>
      <c r="L153" s="46">
        <v>0</v>
      </c>
      <c r="M153" s="46">
        <v>3538.22</v>
      </c>
      <c r="N153" s="46">
        <v>1</v>
      </c>
      <c r="O153" s="46">
        <v>3542.87</v>
      </c>
      <c r="P153" s="46">
        <v>3542.87</v>
      </c>
      <c r="Q153" s="46">
        <v>0</v>
      </c>
    </row>
    <row r="154" spans="1:17" ht="15" customHeight="1" x14ac:dyDescent="0.3">
      <c r="A154" s="44">
        <f t="shared" si="2"/>
        <v>147</v>
      </c>
      <c r="B154" s="45" t="s">
        <v>259</v>
      </c>
      <c r="C154" s="45" t="s">
        <v>38</v>
      </c>
      <c r="D154" s="45" t="s">
        <v>290</v>
      </c>
      <c r="E154" s="45" t="s">
        <v>292</v>
      </c>
      <c r="F154" s="46">
        <v>105</v>
      </c>
      <c r="G154" s="45" t="s">
        <v>118</v>
      </c>
      <c r="H154" s="46">
        <v>1</v>
      </c>
      <c r="I154" s="46">
        <v>1</v>
      </c>
      <c r="J154" s="46">
        <v>1</v>
      </c>
      <c r="K154" s="46">
        <v>372.15</v>
      </c>
      <c r="L154" s="46">
        <v>372.15</v>
      </c>
      <c r="M154" s="46">
        <v>0</v>
      </c>
      <c r="N154" s="46">
        <v>5</v>
      </c>
      <c r="O154" s="46">
        <v>10118.719999999999</v>
      </c>
      <c r="P154" s="46">
        <v>6843.8</v>
      </c>
      <c r="Q154" s="46">
        <v>3274.92</v>
      </c>
    </row>
    <row r="155" spans="1:17" ht="15" customHeight="1" x14ac:dyDescent="0.3">
      <c r="A155" s="44">
        <f t="shared" si="2"/>
        <v>148</v>
      </c>
      <c r="B155" s="45" t="s">
        <v>26</v>
      </c>
      <c r="C155" s="45" t="s">
        <v>307</v>
      </c>
      <c r="D155" s="45" t="s">
        <v>313</v>
      </c>
      <c r="E155" s="45" t="s">
        <v>294</v>
      </c>
      <c r="F155" s="46">
        <v>12</v>
      </c>
      <c r="G155" s="45" t="s">
        <v>121</v>
      </c>
      <c r="H155" s="46">
        <v>1</v>
      </c>
      <c r="I155" s="46">
        <v>0</v>
      </c>
      <c r="J155" s="46">
        <v>0</v>
      </c>
      <c r="K155" s="46">
        <v>0</v>
      </c>
      <c r="L155" s="46">
        <v>0</v>
      </c>
      <c r="M155" s="46">
        <v>0</v>
      </c>
      <c r="N155" s="46">
        <v>0</v>
      </c>
      <c r="O155" s="46">
        <v>0</v>
      </c>
      <c r="P155" s="46">
        <v>0</v>
      </c>
      <c r="Q155" s="46">
        <v>0</v>
      </c>
    </row>
    <row r="156" spans="1:17" ht="15" customHeight="1" x14ac:dyDescent="0.3">
      <c r="A156" s="44">
        <f t="shared" si="2"/>
        <v>149</v>
      </c>
      <c r="B156" s="45" t="s">
        <v>26</v>
      </c>
      <c r="C156" s="45" t="s">
        <v>307</v>
      </c>
      <c r="D156" s="45" t="s">
        <v>313</v>
      </c>
      <c r="E156" s="45" t="s">
        <v>294</v>
      </c>
      <c r="F156" s="46">
        <v>106</v>
      </c>
      <c r="G156" s="45" t="s">
        <v>118</v>
      </c>
      <c r="H156" s="46">
        <v>8</v>
      </c>
      <c r="I156" s="46">
        <v>4</v>
      </c>
      <c r="J156" s="46">
        <v>10</v>
      </c>
      <c r="K156" s="46">
        <v>10108.709999999999</v>
      </c>
      <c r="L156" s="46">
        <v>981.29</v>
      </c>
      <c r="M156" s="46">
        <v>9127.42</v>
      </c>
      <c r="N156" s="46">
        <v>5</v>
      </c>
      <c r="O156" s="46">
        <v>2455.4899999999998</v>
      </c>
      <c r="P156" s="46">
        <v>2455.4899999999998</v>
      </c>
      <c r="Q156" s="46">
        <v>0</v>
      </c>
    </row>
    <row r="157" spans="1:17" ht="15" customHeight="1" x14ac:dyDescent="0.3">
      <c r="A157" s="47"/>
      <c r="B157" s="48" t="s">
        <v>290</v>
      </c>
      <c r="C157" s="48" t="s">
        <v>290</v>
      </c>
      <c r="D157" s="48" t="s">
        <v>290</v>
      </c>
      <c r="E157" s="48" t="s">
        <v>290</v>
      </c>
      <c r="F157" s="48" t="s">
        <v>290</v>
      </c>
      <c r="G157" s="48" t="s">
        <v>290</v>
      </c>
      <c r="H157" s="48" t="s">
        <v>334</v>
      </c>
      <c r="I157" s="48" t="s">
        <v>335</v>
      </c>
      <c r="J157" s="48" t="s">
        <v>336</v>
      </c>
      <c r="K157" s="48" t="s">
        <v>337</v>
      </c>
      <c r="L157" s="48" t="s">
        <v>318</v>
      </c>
      <c r="M157" s="48" t="s">
        <v>338</v>
      </c>
      <c r="N157" s="48" t="s">
        <v>339</v>
      </c>
      <c r="O157" s="48" t="s">
        <v>340</v>
      </c>
      <c r="P157" s="48" t="s">
        <v>322</v>
      </c>
      <c r="Q157" s="48" t="s">
        <v>341</v>
      </c>
    </row>
  </sheetData>
  <sheetProtection algorithmName="SHA-512" hashValue="Npr7rQZffPHCV8sLTVT4iSLTG6Wm+NRMEoydv1mf4uS2F4ye6UUzhsWgDEGxdSL7AW+l9ea7XYOL1vIV6dXm9g==" saltValue="3vLf0qTEbTMuughvvPTLFQ==" spinCount="100000" sheet="1" objects="1" scenarios="1"/>
  <mergeCells count="7">
    <mergeCell ref="A1:Q1"/>
    <mergeCell ref="A2:Q2"/>
    <mergeCell ref="A3:Q3"/>
    <mergeCell ref="A5:A6"/>
    <mergeCell ref="B5:G5"/>
    <mergeCell ref="H5:M5"/>
    <mergeCell ref="N5:Q5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60"/>
  <sheetViews>
    <sheetView topLeftCell="A136" workbookViewId="0">
      <selection activeCell="F152" sqref="F152"/>
    </sheetView>
  </sheetViews>
  <sheetFormatPr defaultRowHeight="14.4" x14ac:dyDescent="0.3"/>
  <cols>
    <col min="1" max="1" width="4.33203125" customWidth="1"/>
    <col min="2" max="2" width="33.44140625" customWidth="1"/>
    <col min="3" max="3" width="12.5546875" customWidth="1"/>
    <col min="4" max="4" width="13.44140625" customWidth="1"/>
    <col min="5" max="5" width="18.33203125" customWidth="1"/>
    <col min="6" max="6" width="15.6640625" customWidth="1"/>
    <col min="7" max="7" width="19" customWidth="1"/>
    <col min="8" max="8" width="18.44140625" customWidth="1"/>
    <col min="9" max="9" width="11.88671875" customWidth="1"/>
    <col min="10" max="10" width="11.21875" customWidth="1"/>
    <col min="11" max="11" width="15.33203125" customWidth="1"/>
    <col min="12" max="12" width="13.44140625" customWidth="1"/>
    <col min="13" max="13" width="15.33203125" customWidth="1"/>
    <col min="14" max="14" width="12.88671875" customWidth="1"/>
    <col min="15" max="15" width="14.44140625" customWidth="1"/>
    <col min="16" max="17" width="13.44140625" customWidth="1"/>
  </cols>
  <sheetData>
    <row r="1" spans="1:17" x14ac:dyDescent="0.3">
      <c r="A1" s="86" t="s">
        <v>157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</row>
    <row r="2" spans="1:17" x14ac:dyDescent="0.3">
      <c r="A2" s="87" t="s">
        <v>342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</row>
    <row r="3" spans="1:17" x14ac:dyDescent="0.3">
      <c r="A3" s="88" t="s">
        <v>67</v>
      </c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  <c r="Q3" s="88"/>
    </row>
    <row r="4" spans="1:17" x14ac:dyDescent="0.3">
      <c r="A4" s="7"/>
      <c r="B4" s="8"/>
      <c r="C4" s="8"/>
      <c r="D4" s="8"/>
      <c r="E4" s="8"/>
      <c r="F4" s="29"/>
      <c r="G4" s="8"/>
      <c r="H4" s="1"/>
      <c r="I4" s="1"/>
      <c r="J4" s="1"/>
      <c r="K4" s="8"/>
      <c r="L4" s="8"/>
      <c r="M4" s="8"/>
      <c r="N4" s="1"/>
      <c r="O4" s="8"/>
      <c r="P4" s="8"/>
      <c r="Q4" s="8"/>
    </row>
    <row r="5" spans="1:17" x14ac:dyDescent="0.3">
      <c r="A5" s="89" t="s">
        <v>0</v>
      </c>
      <c r="B5" s="91" t="s">
        <v>80</v>
      </c>
      <c r="C5" s="91"/>
      <c r="D5" s="91"/>
      <c r="E5" s="91"/>
      <c r="F5" s="91"/>
      <c r="G5" s="91"/>
      <c r="H5" s="92" t="s">
        <v>158</v>
      </c>
      <c r="I5" s="93"/>
      <c r="J5" s="93"/>
      <c r="K5" s="93"/>
      <c r="L5" s="93"/>
      <c r="M5" s="93"/>
      <c r="N5" s="92" t="s">
        <v>289</v>
      </c>
      <c r="O5" s="93"/>
      <c r="P5" s="93"/>
      <c r="Q5" s="94"/>
    </row>
    <row r="6" spans="1:17" ht="124.2" x14ac:dyDescent="0.3">
      <c r="A6" s="95"/>
      <c r="B6" s="9" t="s">
        <v>68</v>
      </c>
      <c r="C6" s="9" t="s">
        <v>69</v>
      </c>
      <c r="D6" s="9" t="s">
        <v>70</v>
      </c>
      <c r="E6" s="9" t="s">
        <v>71</v>
      </c>
      <c r="F6" s="30" t="s">
        <v>81</v>
      </c>
      <c r="G6" s="25" t="s">
        <v>82</v>
      </c>
      <c r="H6" s="36" t="s">
        <v>72</v>
      </c>
      <c r="I6" s="37" t="s">
        <v>73</v>
      </c>
      <c r="J6" s="37" t="s">
        <v>74</v>
      </c>
      <c r="K6" s="38" t="s">
        <v>75</v>
      </c>
      <c r="L6" s="38" t="s">
        <v>76</v>
      </c>
      <c r="M6" s="38" t="s">
        <v>77</v>
      </c>
      <c r="N6" s="39" t="s">
        <v>83</v>
      </c>
      <c r="O6" s="39" t="s">
        <v>84</v>
      </c>
      <c r="P6" s="39" t="s">
        <v>85</v>
      </c>
      <c r="Q6" s="40" t="s">
        <v>86</v>
      </c>
    </row>
    <row r="7" spans="1:17" x14ac:dyDescent="0.3">
      <c r="A7" s="51">
        <v>1</v>
      </c>
      <c r="B7" s="51">
        <v>2</v>
      </c>
      <c r="C7" s="51">
        <v>3</v>
      </c>
      <c r="D7" s="51">
        <v>4</v>
      </c>
      <c r="E7" s="51">
        <v>5</v>
      </c>
      <c r="F7" s="52">
        <v>6</v>
      </c>
      <c r="G7" s="53">
        <v>7</v>
      </c>
      <c r="H7" s="53">
        <v>8</v>
      </c>
      <c r="I7" s="53">
        <v>9</v>
      </c>
      <c r="J7" s="53">
        <v>10</v>
      </c>
      <c r="K7" s="53">
        <v>11</v>
      </c>
      <c r="L7" s="53">
        <v>12</v>
      </c>
      <c r="M7" s="53">
        <v>13</v>
      </c>
      <c r="N7" s="53">
        <v>14</v>
      </c>
      <c r="O7" s="53">
        <v>15</v>
      </c>
      <c r="P7" s="53">
        <v>16</v>
      </c>
      <c r="Q7" s="53">
        <v>17</v>
      </c>
    </row>
    <row r="8" spans="1:17" s="55" customFormat="1" ht="13.65" customHeight="1" x14ac:dyDescent="0.3">
      <c r="A8" s="54">
        <f t="shared" ref="A8:A71" si="0">ROW()-7</f>
        <v>1</v>
      </c>
      <c r="B8" s="45" t="s">
        <v>125</v>
      </c>
      <c r="C8" s="45" t="s">
        <v>38</v>
      </c>
      <c r="D8" s="45" t="s">
        <v>290</v>
      </c>
      <c r="E8" s="45" t="s">
        <v>291</v>
      </c>
      <c r="F8" s="46">
        <v>1</v>
      </c>
      <c r="G8" s="45" t="s">
        <v>118</v>
      </c>
      <c r="H8" s="46">
        <v>3</v>
      </c>
      <c r="I8" s="46">
        <v>1</v>
      </c>
      <c r="J8" s="46">
        <v>1</v>
      </c>
      <c r="K8" s="46">
        <v>744.3</v>
      </c>
      <c r="L8" s="46">
        <v>0</v>
      </c>
      <c r="M8" s="46">
        <v>744.3</v>
      </c>
      <c r="N8" s="46">
        <v>2</v>
      </c>
      <c r="O8" s="46">
        <v>8873.52</v>
      </c>
      <c r="P8" s="46">
        <v>8873.52</v>
      </c>
      <c r="Q8" s="46">
        <v>0</v>
      </c>
    </row>
    <row r="9" spans="1:17" s="55" customFormat="1" ht="13.65" customHeight="1" x14ac:dyDescent="0.3">
      <c r="A9" s="54">
        <f t="shared" si="0"/>
        <v>2</v>
      </c>
      <c r="B9" s="45" t="s">
        <v>125</v>
      </c>
      <c r="C9" s="45" t="s">
        <v>38</v>
      </c>
      <c r="D9" s="45" t="s">
        <v>290</v>
      </c>
      <c r="E9" s="45" t="s">
        <v>291</v>
      </c>
      <c r="F9" s="46">
        <v>2</v>
      </c>
      <c r="G9" s="45" t="s">
        <v>119</v>
      </c>
      <c r="H9" s="46">
        <v>6</v>
      </c>
      <c r="I9" s="46">
        <v>2</v>
      </c>
      <c r="J9" s="46">
        <v>2</v>
      </c>
      <c r="K9" s="46">
        <v>4962</v>
      </c>
      <c r="L9" s="46">
        <v>0</v>
      </c>
      <c r="M9" s="46">
        <v>4962</v>
      </c>
      <c r="N9" s="46">
        <v>3</v>
      </c>
      <c r="O9" s="46">
        <v>8063.36</v>
      </c>
      <c r="P9" s="46">
        <v>4838.0600000000004</v>
      </c>
      <c r="Q9" s="46">
        <v>3225.3</v>
      </c>
    </row>
    <row r="10" spans="1:17" s="55" customFormat="1" ht="13.65" customHeight="1" x14ac:dyDescent="0.3">
      <c r="A10" s="54">
        <f t="shared" si="0"/>
        <v>3</v>
      </c>
      <c r="B10" s="45" t="s">
        <v>142</v>
      </c>
      <c r="C10" s="45" t="s">
        <v>38</v>
      </c>
      <c r="D10" s="45" t="s">
        <v>290</v>
      </c>
      <c r="E10" s="45" t="s">
        <v>292</v>
      </c>
      <c r="F10" s="46">
        <v>1</v>
      </c>
      <c r="G10" s="45" t="s">
        <v>119</v>
      </c>
      <c r="H10" s="46">
        <v>4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1</v>
      </c>
      <c r="O10" s="46">
        <v>6946.8</v>
      </c>
      <c r="P10" s="46">
        <v>6946.8</v>
      </c>
      <c r="Q10" s="46">
        <v>0</v>
      </c>
    </row>
    <row r="11" spans="1:17" s="55" customFormat="1" ht="13.65" customHeight="1" x14ac:dyDescent="0.3">
      <c r="A11" s="54">
        <f t="shared" si="0"/>
        <v>4</v>
      </c>
      <c r="B11" s="45" t="s">
        <v>142</v>
      </c>
      <c r="C11" s="45" t="s">
        <v>38</v>
      </c>
      <c r="D11" s="45" t="s">
        <v>290</v>
      </c>
      <c r="E11" s="45" t="s">
        <v>292</v>
      </c>
      <c r="F11" s="46">
        <v>2</v>
      </c>
      <c r="G11" s="45" t="s">
        <v>118</v>
      </c>
      <c r="H11" s="46">
        <v>19</v>
      </c>
      <c r="I11" s="46">
        <v>5</v>
      </c>
      <c r="J11" s="46">
        <v>9</v>
      </c>
      <c r="K11" s="46">
        <v>6516.52</v>
      </c>
      <c r="L11" s="46">
        <v>0</v>
      </c>
      <c r="M11" s="46">
        <v>6516.52</v>
      </c>
      <c r="N11" s="46">
        <v>2</v>
      </c>
      <c r="O11" s="46">
        <v>1164.33</v>
      </c>
      <c r="P11" s="46">
        <v>0</v>
      </c>
      <c r="Q11" s="46">
        <v>1164.33</v>
      </c>
    </row>
    <row r="12" spans="1:17" s="55" customFormat="1" ht="13.65" customHeight="1" x14ac:dyDescent="0.3">
      <c r="A12" s="54">
        <f t="shared" si="0"/>
        <v>5</v>
      </c>
      <c r="B12" s="45" t="s">
        <v>103</v>
      </c>
      <c r="C12" s="45" t="s">
        <v>38</v>
      </c>
      <c r="D12" s="45" t="s">
        <v>290</v>
      </c>
      <c r="E12" s="45" t="s">
        <v>293</v>
      </c>
      <c r="F12" s="46">
        <v>3</v>
      </c>
      <c r="G12" s="45" t="s">
        <v>118</v>
      </c>
      <c r="H12" s="46">
        <v>6</v>
      </c>
      <c r="I12" s="46">
        <v>3</v>
      </c>
      <c r="J12" s="46">
        <v>5</v>
      </c>
      <c r="K12" s="46">
        <v>2621.9</v>
      </c>
      <c r="L12" s="46">
        <v>927.28</v>
      </c>
      <c r="M12" s="46">
        <v>1694.62</v>
      </c>
      <c r="N12" s="46">
        <v>5</v>
      </c>
      <c r="O12" s="46">
        <v>10199.61</v>
      </c>
      <c r="P12" s="46">
        <v>10199.61</v>
      </c>
      <c r="Q12" s="46">
        <v>0</v>
      </c>
    </row>
    <row r="13" spans="1:17" s="55" customFormat="1" ht="13.65" customHeight="1" x14ac:dyDescent="0.3">
      <c r="A13" s="54">
        <f t="shared" si="0"/>
        <v>6</v>
      </c>
      <c r="B13" s="45" t="s">
        <v>103</v>
      </c>
      <c r="C13" s="45" t="s">
        <v>38</v>
      </c>
      <c r="D13" s="45" t="s">
        <v>290</v>
      </c>
      <c r="E13" s="45" t="s">
        <v>293</v>
      </c>
      <c r="F13" s="46">
        <v>3</v>
      </c>
      <c r="G13" s="45" t="s">
        <v>119</v>
      </c>
      <c r="H13" s="46">
        <v>1</v>
      </c>
      <c r="I13" s="46">
        <v>1</v>
      </c>
      <c r="J13" s="46">
        <v>1</v>
      </c>
      <c r="K13" s="46">
        <v>744.3</v>
      </c>
      <c r="L13" s="46">
        <v>744.3</v>
      </c>
      <c r="M13" s="46">
        <v>0</v>
      </c>
      <c r="N13" s="46">
        <v>1</v>
      </c>
      <c r="O13" s="46">
        <v>2481</v>
      </c>
      <c r="P13" s="46">
        <v>2481</v>
      </c>
      <c r="Q13" s="46">
        <v>0</v>
      </c>
    </row>
    <row r="14" spans="1:17" s="55" customFormat="1" ht="13.65" customHeight="1" x14ac:dyDescent="0.3">
      <c r="A14" s="54">
        <f t="shared" si="0"/>
        <v>7</v>
      </c>
      <c r="B14" s="45" t="s">
        <v>146</v>
      </c>
      <c r="C14" s="45" t="s">
        <v>38</v>
      </c>
      <c r="D14" s="45" t="s">
        <v>290</v>
      </c>
      <c r="E14" s="45" t="s">
        <v>292</v>
      </c>
      <c r="F14" s="46">
        <v>4</v>
      </c>
      <c r="G14" s="45" t="s">
        <v>118</v>
      </c>
      <c r="H14" s="46">
        <v>10</v>
      </c>
      <c r="I14" s="46">
        <v>1</v>
      </c>
      <c r="J14" s="46">
        <v>1</v>
      </c>
      <c r="K14" s="46">
        <v>793.92</v>
      </c>
      <c r="L14" s="46">
        <v>793.92</v>
      </c>
      <c r="M14" s="46">
        <v>0</v>
      </c>
      <c r="N14" s="46">
        <v>2</v>
      </c>
      <c r="O14" s="46">
        <v>15857.14</v>
      </c>
      <c r="P14" s="46">
        <v>15857.14</v>
      </c>
      <c r="Q14" s="46">
        <v>0</v>
      </c>
    </row>
    <row r="15" spans="1:17" s="55" customFormat="1" ht="13.65" customHeight="1" x14ac:dyDescent="0.3">
      <c r="A15" s="54">
        <f t="shared" si="0"/>
        <v>8</v>
      </c>
      <c r="B15" s="45" t="s">
        <v>146</v>
      </c>
      <c r="C15" s="45" t="s">
        <v>38</v>
      </c>
      <c r="D15" s="45" t="s">
        <v>290</v>
      </c>
      <c r="E15" s="45" t="s">
        <v>292</v>
      </c>
      <c r="F15" s="46">
        <v>4</v>
      </c>
      <c r="G15" s="45" t="s">
        <v>119</v>
      </c>
      <c r="H15" s="46">
        <v>2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4</v>
      </c>
      <c r="O15" s="46">
        <v>19650</v>
      </c>
      <c r="P15" s="46">
        <v>8733.6</v>
      </c>
      <c r="Q15" s="46">
        <v>10916.4</v>
      </c>
    </row>
    <row r="16" spans="1:17" s="55" customFormat="1" ht="13.65" customHeight="1" x14ac:dyDescent="0.3">
      <c r="A16" s="54">
        <f t="shared" si="0"/>
        <v>9</v>
      </c>
      <c r="B16" s="45" t="s">
        <v>136</v>
      </c>
      <c r="C16" s="45" t="s">
        <v>38</v>
      </c>
      <c r="D16" s="45" t="s">
        <v>290</v>
      </c>
      <c r="E16" s="45" t="s">
        <v>294</v>
      </c>
      <c r="F16" s="46">
        <v>1</v>
      </c>
      <c r="G16" s="45" t="s">
        <v>121</v>
      </c>
      <c r="H16" s="46">
        <v>1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3</v>
      </c>
      <c r="O16" s="46">
        <v>2752.69</v>
      </c>
      <c r="P16" s="46">
        <v>2752.69</v>
      </c>
      <c r="Q16" s="46">
        <v>0</v>
      </c>
    </row>
    <row r="17" spans="1:17" s="55" customFormat="1" ht="13.65" customHeight="1" x14ac:dyDescent="0.3">
      <c r="A17" s="54">
        <f t="shared" si="0"/>
        <v>10</v>
      </c>
      <c r="B17" s="45" t="s">
        <v>136</v>
      </c>
      <c r="C17" s="45" t="s">
        <v>38</v>
      </c>
      <c r="D17" s="45" t="s">
        <v>290</v>
      </c>
      <c r="E17" s="45" t="s">
        <v>294</v>
      </c>
      <c r="F17" s="46">
        <v>5</v>
      </c>
      <c r="G17" s="45" t="s">
        <v>118</v>
      </c>
      <c r="H17" s="46">
        <v>11</v>
      </c>
      <c r="I17" s="46">
        <v>1</v>
      </c>
      <c r="J17" s="46">
        <v>2</v>
      </c>
      <c r="K17" s="46">
        <v>1084.45</v>
      </c>
      <c r="L17" s="46">
        <v>0</v>
      </c>
      <c r="M17" s="46">
        <v>1084.45</v>
      </c>
      <c r="N17" s="46">
        <v>8</v>
      </c>
      <c r="O17" s="46">
        <v>17988.61</v>
      </c>
      <c r="P17" s="46">
        <v>3256.18</v>
      </c>
      <c r="Q17" s="46">
        <v>14732.43</v>
      </c>
    </row>
    <row r="18" spans="1:17" s="55" customFormat="1" ht="13.65" customHeight="1" x14ac:dyDescent="0.3">
      <c r="A18" s="54">
        <f t="shared" si="0"/>
        <v>11</v>
      </c>
      <c r="B18" s="45" t="s">
        <v>94</v>
      </c>
      <c r="C18" s="45" t="s">
        <v>38</v>
      </c>
      <c r="D18" s="45" t="s">
        <v>290</v>
      </c>
      <c r="E18" s="45" t="s">
        <v>293</v>
      </c>
      <c r="F18" s="46">
        <v>5</v>
      </c>
      <c r="G18" s="45" t="s">
        <v>119</v>
      </c>
      <c r="H18" s="46">
        <v>1</v>
      </c>
      <c r="I18" s="46">
        <v>1</v>
      </c>
      <c r="J18" s="46">
        <v>1</v>
      </c>
      <c r="K18" s="46">
        <v>1736.7</v>
      </c>
      <c r="L18" s="46">
        <v>1736.7</v>
      </c>
      <c r="M18" s="46">
        <v>0</v>
      </c>
      <c r="N18" s="46">
        <v>3</v>
      </c>
      <c r="O18" s="46">
        <v>9675.9</v>
      </c>
      <c r="P18" s="46">
        <v>7194.9</v>
      </c>
      <c r="Q18" s="46">
        <v>2481</v>
      </c>
    </row>
    <row r="19" spans="1:17" s="55" customFormat="1" ht="13.65" customHeight="1" x14ac:dyDescent="0.3">
      <c r="A19" s="54">
        <f t="shared" si="0"/>
        <v>12</v>
      </c>
      <c r="B19" s="45" t="s">
        <v>276</v>
      </c>
      <c r="C19" s="45" t="s">
        <v>38</v>
      </c>
      <c r="D19" s="45" t="s">
        <v>290</v>
      </c>
      <c r="E19" s="45" t="s">
        <v>292</v>
      </c>
      <c r="F19" s="46">
        <v>6</v>
      </c>
      <c r="G19" s="45" t="s">
        <v>119</v>
      </c>
      <c r="H19" s="46">
        <v>2</v>
      </c>
      <c r="I19" s="46">
        <v>1</v>
      </c>
      <c r="J19" s="46">
        <v>1</v>
      </c>
      <c r="K19" s="46">
        <v>1736.7</v>
      </c>
      <c r="L19" s="46">
        <v>0</v>
      </c>
      <c r="M19" s="46">
        <v>1736.7</v>
      </c>
      <c r="N19" s="46">
        <v>4</v>
      </c>
      <c r="O19" s="46">
        <v>12067.32</v>
      </c>
      <c r="P19" s="46">
        <v>8842.02</v>
      </c>
      <c r="Q19" s="46">
        <v>3225.3</v>
      </c>
    </row>
    <row r="20" spans="1:17" s="55" customFormat="1" ht="13.65" customHeight="1" x14ac:dyDescent="0.3">
      <c r="A20" s="54">
        <f t="shared" si="0"/>
        <v>13</v>
      </c>
      <c r="B20" s="45" t="s">
        <v>126</v>
      </c>
      <c r="C20" s="45" t="s">
        <v>38</v>
      </c>
      <c r="D20" s="45" t="s">
        <v>290</v>
      </c>
      <c r="E20" s="45" t="s">
        <v>292</v>
      </c>
      <c r="F20" s="46">
        <v>7</v>
      </c>
      <c r="G20" s="45" t="s">
        <v>119</v>
      </c>
      <c r="H20" s="46">
        <v>8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v>1</v>
      </c>
      <c r="O20" s="46">
        <v>1736.7</v>
      </c>
      <c r="P20" s="46">
        <v>1736.7</v>
      </c>
      <c r="Q20" s="46">
        <v>0</v>
      </c>
    </row>
    <row r="21" spans="1:17" s="55" customFormat="1" ht="13.65" customHeight="1" x14ac:dyDescent="0.3">
      <c r="A21" s="54">
        <f t="shared" si="0"/>
        <v>14</v>
      </c>
      <c r="B21" s="45" t="s">
        <v>126</v>
      </c>
      <c r="C21" s="45" t="s">
        <v>38</v>
      </c>
      <c r="D21" s="45" t="s">
        <v>290</v>
      </c>
      <c r="E21" s="45" t="s">
        <v>292</v>
      </c>
      <c r="F21" s="46">
        <v>8</v>
      </c>
      <c r="G21" s="45" t="s">
        <v>118</v>
      </c>
      <c r="H21" s="46">
        <v>8</v>
      </c>
      <c r="I21" s="46">
        <v>2</v>
      </c>
      <c r="J21" s="46">
        <v>3</v>
      </c>
      <c r="K21" s="46">
        <v>2949.75</v>
      </c>
      <c r="L21" s="46">
        <v>0</v>
      </c>
      <c r="M21" s="46">
        <v>2949.75</v>
      </c>
      <c r="N21" s="46">
        <v>5</v>
      </c>
      <c r="O21" s="46">
        <v>9545.2199999999993</v>
      </c>
      <c r="P21" s="46">
        <v>5892.59</v>
      </c>
      <c r="Q21" s="46">
        <v>3652.63</v>
      </c>
    </row>
    <row r="22" spans="1:17" s="55" customFormat="1" ht="13.65" customHeight="1" x14ac:dyDescent="0.3">
      <c r="A22" s="54">
        <f t="shared" si="0"/>
        <v>15</v>
      </c>
      <c r="B22" s="45" t="s">
        <v>2</v>
      </c>
      <c r="C22" s="45" t="s">
        <v>38</v>
      </c>
      <c r="D22" s="45" t="s">
        <v>290</v>
      </c>
      <c r="E22" s="45" t="s">
        <v>291</v>
      </c>
      <c r="F22" s="46">
        <v>8</v>
      </c>
      <c r="G22" s="45" t="s">
        <v>119</v>
      </c>
      <c r="H22" s="46">
        <v>2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v>4</v>
      </c>
      <c r="O22" s="46">
        <v>9940.32</v>
      </c>
      <c r="P22" s="46">
        <v>1736.7</v>
      </c>
      <c r="Q22" s="46">
        <v>8203.6200000000008</v>
      </c>
    </row>
    <row r="23" spans="1:17" s="55" customFormat="1" ht="13.65" customHeight="1" x14ac:dyDescent="0.3">
      <c r="A23" s="54">
        <f t="shared" si="0"/>
        <v>16</v>
      </c>
      <c r="B23" s="45" t="s">
        <v>2</v>
      </c>
      <c r="C23" s="45" t="s">
        <v>38</v>
      </c>
      <c r="D23" s="45" t="s">
        <v>290</v>
      </c>
      <c r="E23" s="45" t="s">
        <v>291</v>
      </c>
      <c r="F23" s="46">
        <v>9</v>
      </c>
      <c r="G23" s="45" t="s">
        <v>118</v>
      </c>
      <c r="H23" s="46">
        <v>4</v>
      </c>
      <c r="I23" s="46">
        <v>1</v>
      </c>
      <c r="J23" s="46">
        <v>1</v>
      </c>
      <c r="K23" s="46">
        <v>372.15</v>
      </c>
      <c r="L23" s="46">
        <v>0</v>
      </c>
      <c r="M23" s="46">
        <v>372.15</v>
      </c>
      <c r="N23" s="46">
        <v>6</v>
      </c>
      <c r="O23" s="46">
        <v>4798.01</v>
      </c>
      <c r="P23" s="46">
        <v>2795.04</v>
      </c>
      <c r="Q23" s="46">
        <v>2002.97</v>
      </c>
    </row>
    <row r="24" spans="1:17" s="55" customFormat="1" ht="13.65" customHeight="1" x14ac:dyDescent="0.3">
      <c r="A24" s="54">
        <f t="shared" si="0"/>
        <v>17</v>
      </c>
      <c r="B24" s="45" t="s">
        <v>3</v>
      </c>
      <c r="C24" s="45" t="s">
        <v>38</v>
      </c>
      <c r="D24" s="45" t="s">
        <v>290</v>
      </c>
      <c r="E24" s="45" t="s">
        <v>295</v>
      </c>
      <c r="F24" s="46">
        <v>2</v>
      </c>
      <c r="G24" s="45" t="s">
        <v>121</v>
      </c>
      <c r="H24" s="46">
        <v>8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v>6</v>
      </c>
      <c r="O24" s="46">
        <v>18982.02</v>
      </c>
      <c r="P24" s="46">
        <v>1736.7</v>
      </c>
      <c r="Q24" s="46">
        <v>17245.32</v>
      </c>
    </row>
    <row r="25" spans="1:17" s="55" customFormat="1" ht="13.65" customHeight="1" x14ac:dyDescent="0.3">
      <c r="A25" s="54">
        <f t="shared" si="0"/>
        <v>18</v>
      </c>
      <c r="B25" s="45" t="s">
        <v>3</v>
      </c>
      <c r="C25" s="45" t="s">
        <v>38</v>
      </c>
      <c r="D25" s="45" t="s">
        <v>290</v>
      </c>
      <c r="E25" s="45" t="s">
        <v>295</v>
      </c>
      <c r="F25" s="46">
        <v>10</v>
      </c>
      <c r="G25" s="45" t="s">
        <v>118</v>
      </c>
      <c r="H25" s="46">
        <v>10</v>
      </c>
      <c r="I25" s="46">
        <v>4</v>
      </c>
      <c r="J25" s="46">
        <v>5</v>
      </c>
      <c r="K25" s="46">
        <v>6404.33</v>
      </c>
      <c r="L25" s="46">
        <v>0</v>
      </c>
      <c r="M25" s="46">
        <v>6404.33</v>
      </c>
      <c r="N25" s="46">
        <v>2</v>
      </c>
      <c r="O25" s="46">
        <v>3324.54</v>
      </c>
      <c r="P25" s="46">
        <v>3324.54</v>
      </c>
      <c r="Q25" s="46">
        <v>0</v>
      </c>
    </row>
    <row r="26" spans="1:17" s="55" customFormat="1" ht="13.65" customHeight="1" x14ac:dyDescent="0.3">
      <c r="A26" s="54">
        <f t="shared" si="0"/>
        <v>19</v>
      </c>
      <c r="B26" s="45" t="s">
        <v>148</v>
      </c>
      <c r="C26" s="45" t="s">
        <v>38</v>
      </c>
      <c r="D26" s="45" t="s">
        <v>290</v>
      </c>
      <c r="E26" s="45" t="s">
        <v>292</v>
      </c>
      <c r="F26" s="46">
        <v>9</v>
      </c>
      <c r="G26" s="45" t="s">
        <v>119</v>
      </c>
      <c r="H26" s="46">
        <v>5</v>
      </c>
      <c r="I26" s="46">
        <v>2</v>
      </c>
      <c r="J26" s="46">
        <v>2</v>
      </c>
      <c r="K26" s="46">
        <v>4217.7</v>
      </c>
      <c r="L26" s="46">
        <v>0</v>
      </c>
      <c r="M26" s="46">
        <v>4217.7</v>
      </c>
      <c r="N26" s="46">
        <v>9</v>
      </c>
      <c r="O26" s="46">
        <v>18111.3</v>
      </c>
      <c r="P26" s="46">
        <v>1736.7</v>
      </c>
      <c r="Q26" s="46">
        <v>16374.6</v>
      </c>
    </row>
    <row r="27" spans="1:17" s="55" customFormat="1" ht="13.65" customHeight="1" x14ac:dyDescent="0.3">
      <c r="A27" s="54">
        <f t="shared" si="0"/>
        <v>20</v>
      </c>
      <c r="B27" s="45" t="s">
        <v>89</v>
      </c>
      <c r="C27" s="45" t="s">
        <v>296</v>
      </c>
      <c r="D27" s="45" t="s">
        <v>290</v>
      </c>
      <c r="E27" s="45" t="s">
        <v>292</v>
      </c>
      <c r="F27" s="46">
        <v>10</v>
      </c>
      <c r="G27" s="45" t="s">
        <v>119</v>
      </c>
      <c r="H27" s="46">
        <v>9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v>7</v>
      </c>
      <c r="O27" s="46">
        <v>14886</v>
      </c>
      <c r="P27" s="46">
        <v>2481</v>
      </c>
      <c r="Q27" s="46">
        <v>12405</v>
      </c>
    </row>
    <row r="28" spans="1:17" s="55" customFormat="1" ht="13.65" customHeight="1" x14ac:dyDescent="0.3">
      <c r="A28" s="54">
        <f t="shared" si="0"/>
        <v>21</v>
      </c>
      <c r="B28" s="45" t="s">
        <v>89</v>
      </c>
      <c r="C28" s="45" t="s">
        <v>38</v>
      </c>
      <c r="D28" s="45" t="s">
        <v>290</v>
      </c>
      <c r="E28" s="45" t="s">
        <v>292</v>
      </c>
      <c r="F28" s="46">
        <v>12</v>
      </c>
      <c r="G28" s="45" t="s">
        <v>118</v>
      </c>
      <c r="H28" s="46">
        <v>15</v>
      </c>
      <c r="I28" s="46">
        <v>2</v>
      </c>
      <c r="J28" s="46">
        <v>3</v>
      </c>
      <c r="K28" s="46">
        <v>7649.47</v>
      </c>
      <c r="L28" s="46">
        <v>2161.5</v>
      </c>
      <c r="M28" s="46">
        <v>5487.97</v>
      </c>
      <c r="N28" s="46">
        <v>3</v>
      </c>
      <c r="O28" s="46">
        <v>34014.01</v>
      </c>
      <c r="P28" s="46">
        <v>24447.279999999999</v>
      </c>
      <c r="Q28" s="46">
        <v>9566.73</v>
      </c>
    </row>
    <row r="29" spans="1:17" s="55" customFormat="1" ht="13.65" customHeight="1" x14ac:dyDescent="0.3">
      <c r="A29" s="54">
        <f t="shared" si="0"/>
        <v>22</v>
      </c>
      <c r="B29" s="45" t="s">
        <v>177</v>
      </c>
      <c r="C29" s="45" t="s">
        <v>296</v>
      </c>
      <c r="D29" s="45" t="s">
        <v>297</v>
      </c>
      <c r="E29" s="45" t="s">
        <v>292</v>
      </c>
      <c r="F29" s="46">
        <v>14</v>
      </c>
      <c r="G29" s="45" t="s">
        <v>118</v>
      </c>
      <c r="H29" s="46">
        <v>10</v>
      </c>
      <c r="I29" s="46">
        <v>5</v>
      </c>
      <c r="J29" s="46">
        <v>6</v>
      </c>
      <c r="K29" s="46">
        <v>3607.06</v>
      </c>
      <c r="L29" s="46">
        <v>2111.0100000000002</v>
      </c>
      <c r="M29" s="46">
        <v>1496.05</v>
      </c>
      <c r="N29" s="46">
        <v>4</v>
      </c>
      <c r="O29" s="46">
        <v>7682.33</v>
      </c>
      <c r="P29" s="46">
        <v>7682.33</v>
      </c>
      <c r="Q29" s="46">
        <v>0</v>
      </c>
    </row>
    <row r="30" spans="1:17" s="55" customFormat="1" ht="13.65" customHeight="1" x14ac:dyDescent="0.3">
      <c r="A30" s="54">
        <f t="shared" si="0"/>
        <v>23</v>
      </c>
      <c r="B30" s="45" t="s">
        <v>179</v>
      </c>
      <c r="C30" s="45" t="s">
        <v>38</v>
      </c>
      <c r="D30" s="45" t="s">
        <v>290</v>
      </c>
      <c r="E30" s="45" t="s">
        <v>292</v>
      </c>
      <c r="F30" s="46">
        <v>15</v>
      </c>
      <c r="G30" s="45" t="s">
        <v>118</v>
      </c>
      <c r="H30" s="46">
        <v>5</v>
      </c>
      <c r="I30" s="46">
        <v>5</v>
      </c>
      <c r="J30" s="46">
        <v>7</v>
      </c>
      <c r="K30" s="46">
        <v>7423.46</v>
      </c>
      <c r="L30" s="46">
        <v>2282.52</v>
      </c>
      <c r="M30" s="46">
        <v>5140.9399999999996</v>
      </c>
      <c r="N30" s="46">
        <v>2</v>
      </c>
      <c r="O30" s="46">
        <v>9839.1</v>
      </c>
      <c r="P30" s="46">
        <v>0</v>
      </c>
      <c r="Q30" s="46">
        <v>9839.1</v>
      </c>
    </row>
    <row r="31" spans="1:17" s="55" customFormat="1" ht="13.65" customHeight="1" x14ac:dyDescent="0.3">
      <c r="A31" s="54">
        <f t="shared" si="0"/>
        <v>24</v>
      </c>
      <c r="B31" s="45" t="s">
        <v>5</v>
      </c>
      <c r="C31" s="45" t="s">
        <v>38</v>
      </c>
      <c r="D31" s="45" t="s">
        <v>290</v>
      </c>
      <c r="E31" s="45" t="s">
        <v>292</v>
      </c>
      <c r="F31" s="46">
        <v>11</v>
      </c>
      <c r="G31" s="45" t="s">
        <v>119</v>
      </c>
      <c r="H31" s="46">
        <v>2</v>
      </c>
      <c r="I31" s="46">
        <v>2</v>
      </c>
      <c r="J31" s="46">
        <v>4</v>
      </c>
      <c r="K31" s="46">
        <v>2286.9</v>
      </c>
      <c r="L31" s="46">
        <v>0</v>
      </c>
      <c r="M31" s="46">
        <v>2286.9</v>
      </c>
      <c r="N31" s="46">
        <v>11</v>
      </c>
      <c r="O31" s="46">
        <v>17000.8</v>
      </c>
      <c r="P31" s="46">
        <v>6272.5</v>
      </c>
      <c r="Q31" s="46">
        <v>10728.3</v>
      </c>
    </row>
    <row r="32" spans="1:17" s="55" customFormat="1" ht="13.65" customHeight="1" x14ac:dyDescent="0.3">
      <c r="A32" s="54">
        <f t="shared" si="0"/>
        <v>25</v>
      </c>
      <c r="B32" s="45" t="s">
        <v>5</v>
      </c>
      <c r="C32" s="45" t="s">
        <v>38</v>
      </c>
      <c r="D32" s="45" t="s">
        <v>290</v>
      </c>
      <c r="E32" s="45" t="s">
        <v>292</v>
      </c>
      <c r="F32" s="46">
        <v>16</v>
      </c>
      <c r="G32" s="45" t="s">
        <v>118</v>
      </c>
      <c r="H32" s="46">
        <v>6</v>
      </c>
      <c r="I32" s="46">
        <v>3</v>
      </c>
      <c r="J32" s="46">
        <v>8</v>
      </c>
      <c r="K32" s="46">
        <v>10089.24</v>
      </c>
      <c r="L32" s="46">
        <v>0</v>
      </c>
      <c r="M32" s="46">
        <v>10089.24</v>
      </c>
      <c r="N32" s="46">
        <v>2</v>
      </c>
      <c r="O32" s="46">
        <v>3804.94</v>
      </c>
      <c r="P32" s="46">
        <v>793.92</v>
      </c>
      <c r="Q32" s="46">
        <v>3011.02</v>
      </c>
    </row>
    <row r="33" spans="1:17" s="55" customFormat="1" ht="13.65" customHeight="1" x14ac:dyDescent="0.3">
      <c r="A33" s="54">
        <f t="shared" si="0"/>
        <v>26</v>
      </c>
      <c r="B33" s="45" t="s">
        <v>6</v>
      </c>
      <c r="C33" s="45" t="s">
        <v>38</v>
      </c>
      <c r="D33" s="45" t="s">
        <v>290</v>
      </c>
      <c r="E33" s="45" t="s">
        <v>292</v>
      </c>
      <c r="F33" s="46">
        <v>63</v>
      </c>
      <c r="G33" s="45" t="s">
        <v>119</v>
      </c>
      <c r="H33" s="46">
        <v>5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v>0</v>
      </c>
      <c r="O33" s="46">
        <v>0</v>
      </c>
      <c r="P33" s="46">
        <v>0</v>
      </c>
      <c r="Q33" s="46">
        <v>0</v>
      </c>
    </row>
    <row r="34" spans="1:17" s="55" customFormat="1" ht="13.65" customHeight="1" x14ac:dyDescent="0.3">
      <c r="A34" s="54">
        <f t="shared" si="0"/>
        <v>27</v>
      </c>
      <c r="B34" s="45" t="s">
        <v>270</v>
      </c>
      <c r="C34" s="45" t="s">
        <v>38</v>
      </c>
      <c r="D34" s="45" t="s">
        <v>290</v>
      </c>
      <c r="E34" s="45" t="s">
        <v>292</v>
      </c>
      <c r="F34" s="46">
        <v>110</v>
      </c>
      <c r="G34" s="45" t="s">
        <v>118</v>
      </c>
      <c r="H34" s="46">
        <v>5</v>
      </c>
      <c r="I34" s="46">
        <v>2</v>
      </c>
      <c r="J34" s="46">
        <v>3</v>
      </c>
      <c r="K34" s="46">
        <v>4679.17</v>
      </c>
      <c r="L34" s="46">
        <v>0</v>
      </c>
      <c r="M34" s="46">
        <v>4679.17</v>
      </c>
      <c r="N34" s="46">
        <v>0</v>
      </c>
      <c r="O34" s="46">
        <v>0</v>
      </c>
      <c r="P34" s="46">
        <v>0</v>
      </c>
      <c r="Q34" s="46">
        <v>0</v>
      </c>
    </row>
    <row r="35" spans="1:17" s="55" customFormat="1" ht="13.65" customHeight="1" x14ac:dyDescent="0.3">
      <c r="A35" s="54">
        <f t="shared" si="0"/>
        <v>28</v>
      </c>
      <c r="B35" s="45" t="s">
        <v>133</v>
      </c>
      <c r="C35" s="45" t="s">
        <v>38</v>
      </c>
      <c r="D35" s="45" t="s">
        <v>290</v>
      </c>
      <c r="E35" s="45" t="s">
        <v>292</v>
      </c>
      <c r="F35" s="46">
        <v>47</v>
      </c>
      <c r="G35" s="45" t="s">
        <v>119</v>
      </c>
      <c r="H35" s="46">
        <v>1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v>0</v>
      </c>
      <c r="O35" s="46">
        <v>0</v>
      </c>
      <c r="P35" s="46">
        <v>0</v>
      </c>
      <c r="Q35" s="46">
        <v>0</v>
      </c>
    </row>
    <row r="36" spans="1:17" s="55" customFormat="1" ht="13.65" customHeight="1" x14ac:dyDescent="0.3">
      <c r="A36" s="54">
        <f t="shared" si="0"/>
        <v>29</v>
      </c>
      <c r="B36" s="45" t="s">
        <v>116</v>
      </c>
      <c r="C36" s="45" t="s">
        <v>38</v>
      </c>
      <c r="D36" s="45" t="s">
        <v>290</v>
      </c>
      <c r="E36" s="45" t="s">
        <v>292</v>
      </c>
      <c r="F36" s="46">
        <v>18</v>
      </c>
      <c r="G36" s="45" t="s">
        <v>118</v>
      </c>
      <c r="H36" s="46">
        <v>11</v>
      </c>
      <c r="I36" s="46">
        <v>6</v>
      </c>
      <c r="J36" s="46">
        <v>8</v>
      </c>
      <c r="K36" s="46">
        <v>12067.75</v>
      </c>
      <c r="L36" s="46">
        <v>4291.18</v>
      </c>
      <c r="M36" s="46">
        <v>7776.57</v>
      </c>
      <c r="N36" s="46">
        <v>1</v>
      </c>
      <c r="O36" s="46">
        <v>2356.85</v>
      </c>
      <c r="P36" s="46">
        <v>2356.85</v>
      </c>
      <c r="Q36" s="46">
        <v>0</v>
      </c>
    </row>
    <row r="37" spans="1:17" s="55" customFormat="1" ht="13.65" customHeight="1" x14ac:dyDescent="0.3">
      <c r="A37" s="54">
        <f t="shared" si="0"/>
        <v>30</v>
      </c>
      <c r="B37" s="45" t="s">
        <v>7</v>
      </c>
      <c r="C37" s="45" t="s">
        <v>38</v>
      </c>
      <c r="D37" s="45" t="s">
        <v>290</v>
      </c>
      <c r="E37" s="45" t="s">
        <v>292</v>
      </c>
      <c r="F37" s="46">
        <v>19</v>
      </c>
      <c r="G37" s="45" t="s">
        <v>118</v>
      </c>
      <c r="H37" s="46">
        <v>6</v>
      </c>
      <c r="I37" s="46">
        <v>3</v>
      </c>
      <c r="J37" s="46">
        <v>3</v>
      </c>
      <c r="K37" s="46">
        <v>6008.49</v>
      </c>
      <c r="L37" s="46">
        <v>793.92</v>
      </c>
      <c r="M37" s="46">
        <v>5214.57</v>
      </c>
      <c r="N37" s="46">
        <v>0</v>
      </c>
      <c r="O37" s="46">
        <v>0</v>
      </c>
      <c r="P37" s="46">
        <v>0</v>
      </c>
      <c r="Q37" s="46">
        <v>0</v>
      </c>
    </row>
    <row r="38" spans="1:17" s="55" customFormat="1" ht="13.65" customHeight="1" x14ac:dyDescent="0.3">
      <c r="A38" s="54">
        <f t="shared" si="0"/>
        <v>31</v>
      </c>
      <c r="B38" s="45" t="s">
        <v>95</v>
      </c>
      <c r="C38" s="45" t="s">
        <v>38</v>
      </c>
      <c r="D38" s="45" t="s">
        <v>290</v>
      </c>
      <c r="E38" s="45" t="s">
        <v>292</v>
      </c>
      <c r="F38" s="46">
        <v>12</v>
      </c>
      <c r="G38" s="45" t="s">
        <v>119</v>
      </c>
      <c r="H38" s="46">
        <v>7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v>9</v>
      </c>
      <c r="O38" s="46">
        <v>10559.7</v>
      </c>
      <c r="P38" s="46">
        <v>3721.5</v>
      </c>
      <c r="Q38" s="46">
        <v>6838.2</v>
      </c>
    </row>
    <row r="39" spans="1:17" s="55" customFormat="1" ht="13.65" customHeight="1" x14ac:dyDescent="0.3">
      <c r="A39" s="54">
        <f t="shared" si="0"/>
        <v>32</v>
      </c>
      <c r="B39" s="45" t="s">
        <v>95</v>
      </c>
      <c r="C39" s="45" t="s">
        <v>38</v>
      </c>
      <c r="D39" s="45" t="s">
        <v>290</v>
      </c>
      <c r="E39" s="45" t="s">
        <v>292</v>
      </c>
      <c r="F39" s="46">
        <v>20</v>
      </c>
      <c r="G39" s="45" t="s">
        <v>118</v>
      </c>
      <c r="H39" s="46">
        <v>13</v>
      </c>
      <c r="I39" s="46">
        <v>4</v>
      </c>
      <c r="J39" s="46">
        <v>4</v>
      </c>
      <c r="K39" s="46">
        <v>15971.22</v>
      </c>
      <c r="L39" s="46">
        <v>11949.02</v>
      </c>
      <c r="M39" s="46">
        <v>4022.2</v>
      </c>
      <c r="N39" s="46">
        <v>4</v>
      </c>
      <c r="O39" s="46">
        <v>14919.49</v>
      </c>
      <c r="P39" s="46">
        <v>13654.18</v>
      </c>
      <c r="Q39" s="46">
        <v>1265.31</v>
      </c>
    </row>
    <row r="40" spans="1:17" s="55" customFormat="1" ht="13.65" customHeight="1" x14ac:dyDescent="0.3">
      <c r="A40" s="54">
        <f t="shared" si="0"/>
        <v>33</v>
      </c>
      <c r="B40" s="45" t="s">
        <v>117</v>
      </c>
      <c r="C40" s="45" t="s">
        <v>38</v>
      </c>
      <c r="D40" s="45" t="s">
        <v>290</v>
      </c>
      <c r="E40" s="45" t="s">
        <v>292</v>
      </c>
      <c r="F40" s="46">
        <v>24</v>
      </c>
      <c r="G40" s="45" t="s">
        <v>118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v>1</v>
      </c>
      <c r="O40" s="46">
        <v>48379.5</v>
      </c>
      <c r="P40" s="46">
        <v>48379.5</v>
      </c>
      <c r="Q40" s="46">
        <v>0</v>
      </c>
    </row>
    <row r="41" spans="1:17" s="55" customFormat="1" ht="13.65" customHeight="1" x14ac:dyDescent="0.3">
      <c r="A41" s="54">
        <f t="shared" si="0"/>
        <v>34</v>
      </c>
      <c r="B41" s="45" t="s">
        <v>277</v>
      </c>
      <c r="C41" s="45" t="s">
        <v>38</v>
      </c>
      <c r="D41" s="45" t="s">
        <v>290</v>
      </c>
      <c r="E41" s="45" t="s">
        <v>292</v>
      </c>
      <c r="F41" s="46">
        <v>430</v>
      </c>
      <c r="G41" s="45" t="s">
        <v>122</v>
      </c>
      <c r="H41" s="46">
        <v>1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v>0</v>
      </c>
      <c r="O41" s="46">
        <v>0</v>
      </c>
      <c r="P41" s="46">
        <v>0</v>
      </c>
      <c r="Q41" s="46">
        <v>0</v>
      </c>
    </row>
    <row r="42" spans="1:17" s="55" customFormat="1" ht="13.65" customHeight="1" x14ac:dyDescent="0.3">
      <c r="A42" s="54">
        <f t="shared" si="0"/>
        <v>35</v>
      </c>
      <c r="B42" s="45" t="s">
        <v>189</v>
      </c>
      <c r="C42" s="45" t="s">
        <v>38</v>
      </c>
      <c r="D42" s="45" t="s">
        <v>290</v>
      </c>
      <c r="E42" s="45" t="s">
        <v>292</v>
      </c>
      <c r="F42" s="46">
        <v>13</v>
      </c>
      <c r="G42" s="45" t="s">
        <v>119</v>
      </c>
      <c r="H42" s="46">
        <v>1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v>3</v>
      </c>
      <c r="O42" s="46">
        <v>13149.3</v>
      </c>
      <c r="P42" s="46">
        <v>11412.6</v>
      </c>
      <c r="Q42" s="46">
        <v>1736.7</v>
      </c>
    </row>
    <row r="43" spans="1:17" s="55" customFormat="1" ht="13.65" customHeight="1" x14ac:dyDescent="0.3">
      <c r="A43" s="54">
        <f t="shared" si="0"/>
        <v>36</v>
      </c>
      <c r="B43" s="45" t="s">
        <v>143</v>
      </c>
      <c r="C43" s="45" t="s">
        <v>38</v>
      </c>
      <c r="D43" s="45" t="s">
        <v>290</v>
      </c>
      <c r="E43" s="45" t="s">
        <v>292</v>
      </c>
      <c r="F43" s="46">
        <v>25</v>
      </c>
      <c r="G43" s="45" t="s">
        <v>118</v>
      </c>
      <c r="H43" s="46">
        <v>10</v>
      </c>
      <c r="I43" s="46">
        <v>3</v>
      </c>
      <c r="J43" s="46">
        <v>3</v>
      </c>
      <c r="K43" s="46">
        <v>5873.52</v>
      </c>
      <c r="L43" s="46">
        <v>2278.5500000000002</v>
      </c>
      <c r="M43" s="46">
        <v>3594.97</v>
      </c>
      <c r="N43" s="46">
        <v>1</v>
      </c>
      <c r="O43" s="46">
        <v>793.92</v>
      </c>
      <c r="P43" s="46">
        <v>793.92</v>
      </c>
      <c r="Q43" s="46">
        <v>0</v>
      </c>
    </row>
    <row r="44" spans="1:17" s="55" customFormat="1" ht="13.65" customHeight="1" x14ac:dyDescent="0.3">
      <c r="A44" s="54">
        <f t="shared" si="0"/>
        <v>37</v>
      </c>
      <c r="B44" s="45" t="s">
        <v>143</v>
      </c>
      <c r="C44" s="45" t="s">
        <v>38</v>
      </c>
      <c r="D44" s="45" t="s">
        <v>290</v>
      </c>
      <c r="E44" s="45" t="s">
        <v>292</v>
      </c>
      <c r="F44" s="46">
        <v>49</v>
      </c>
      <c r="G44" s="45" t="s">
        <v>119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v>2</v>
      </c>
      <c r="O44" s="46">
        <v>3473.4</v>
      </c>
      <c r="P44" s="46">
        <v>0</v>
      </c>
      <c r="Q44" s="46">
        <v>3473.4</v>
      </c>
    </row>
    <row r="45" spans="1:17" s="55" customFormat="1" ht="13.65" customHeight="1" x14ac:dyDescent="0.3">
      <c r="A45" s="54">
        <f t="shared" si="0"/>
        <v>38</v>
      </c>
      <c r="B45" s="45" t="s">
        <v>138</v>
      </c>
      <c r="C45" s="45" t="s">
        <v>38</v>
      </c>
      <c r="D45" s="45" t="s">
        <v>290</v>
      </c>
      <c r="E45" s="45" t="s">
        <v>298</v>
      </c>
      <c r="F45" s="46">
        <v>14</v>
      </c>
      <c r="G45" s="45" t="s">
        <v>119</v>
      </c>
      <c r="H45" s="46">
        <v>5</v>
      </c>
      <c r="I45" s="46">
        <v>1</v>
      </c>
      <c r="J45" s="46">
        <v>1</v>
      </c>
      <c r="K45" s="46">
        <v>1736.7</v>
      </c>
      <c r="L45" s="46">
        <v>0</v>
      </c>
      <c r="M45" s="46">
        <v>1736.7</v>
      </c>
      <c r="N45" s="46">
        <v>6</v>
      </c>
      <c r="O45" s="46">
        <v>13051.73</v>
      </c>
      <c r="P45" s="46">
        <v>0</v>
      </c>
      <c r="Q45" s="46">
        <v>13051.73</v>
      </c>
    </row>
    <row r="46" spans="1:17" s="55" customFormat="1" ht="13.65" customHeight="1" x14ac:dyDescent="0.3">
      <c r="A46" s="54">
        <f t="shared" si="0"/>
        <v>39</v>
      </c>
      <c r="B46" s="45" t="s">
        <v>138</v>
      </c>
      <c r="C46" s="45" t="s">
        <v>38</v>
      </c>
      <c r="D46" s="45" t="s">
        <v>290</v>
      </c>
      <c r="E46" s="45" t="s">
        <v>298</v>
      </c>
      <c r="F46" s="46">
        <v>26</v>
      </c>
      <c r="G46" s="45" t="s">
        <v>118</v>
      </c>
      <c r="H46" s="46">
        <v>3</v>
      </c>
      <c r="I46" s="46">
        <v>3</v>
      </c>
      <c r="J46" s="46">
        <v>6</v>
      </c>
      <c r="K46" s="46">
        <v>2873.47</v>
      </c>
      <c r="L46" s="46">
        <v>0</v>
      </c>
      <c r="M46" s="46">
        <v>2873.47</v>
      </c>
      <c r="N46" s="46">
        <v>0</v>
      </c>
      <c r="O46" s="46">
        <v>0</v>
      </c>
      <c r="P46" s="46">
        <v>0</v>
      </c>
      <c r="Q46" s="46">
        <v>0</v>
      </c>
    </row>
    <row r="47" spans="1:17" s="55" customFormat="1" ht="13.65" customHeight="1" x14ac:dyDescent="0.3">
      <c r="A47" s="54">
        <f t="shared" si="0"/>
        <v>40</v>
      </c>
      <c r="B47" s="45" t="s">
        <v>62</v>
      </c>
      <c r="C47" s="45" t="s">
        <v>38</v>
      </c>
      <c r="D47" s="45" t="s">
        <v>290</v>
      </c>
      <c r="E47" s="45" t="s">
        <v>292</v>
      </c>
      <c r="F47" s="46">
        <v>27</v>
      </c>
      <c r="G47" s="45" t="s">
        <v>118</v>
      </c>
      <c r="H47" s="46">
        <v>15</v>
      </c>
      <c r="I47" s="46">
        <v>8</v>
      </c>
      <c r="J47" s="46">
        <v>12</v>
      </c>
      <c r="K47" s="46">
        <v>18996.28</v>
      </c>
      <c r="L47" s="46">
        <v>4147.8900000000003</v>
      </c>
      <c r="M47" s="46">
        <v>14848.39</v>
      </c>
      <c r="N47" s="46">
        <v>2</v>
      </c>
      <c r="O47" s="46">
        <v>2351.9899999999998</v>
      </c>
      <c r="P47" s="46">
        <v>2351.9899999999998</v>
      </c>
      <c r="Q47" s="46">
        <v>0</v>
      </c>
    </row>
    <row r="48" spans="1:17" s="55" customFormat="1" ht="13.65" customHeight="1" x14ac:dyDescent="0.3">
      <c r="A48" s="54">
        <f t="shared" si="0"/>
        <v>41</v>
      </c>
      <c r="B48" s="45" t="s">
        <v>104</v>
      </c>
      <c r="C48" s="45" t="s">
        <v>38</v>
      </c>
      <c r="D48" s="45" t="s">
        <v>290</v>
      </c>
      <c r="E48" s="45" t="s">
        <v>292</v>
      </c>
      <c r="F48" s="46">
        <v>15</v>
      </c>
      <c r="G48" s="45" t="s">
        <v>119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v>5</v>
      </c>
      <c r="O48" s="46">
        <v>14637.9</v>
      </c>
      <c r="P48" s="46">
        <v>14637.9</v>
      </c>
      <c r="Q48" s="46">
        <v>0</v>
      </c>
    </row>
    <row r="49" spans="1:17" s="55" customFormat="1" ht="13.65" customHeight="1" x14ac:dyDescent="0.3">
      <c r="A49" s="54">
        <f t="shared" si="0"/>
        <v>42</v>
      </c>
      <c r="B49" s="45" t="s">
        <v>104</v>
      </c>
      <c r="C49" s="45" t="s">
        <v>38</v>
      </c>
      <c r="D49" s="45" t="s">
        <v>290</v>
      </c>
      <c r="E49" s="45" t="s">
        <v>292</v>
      </c>
      <c r="F49" s="46">
        <v>28</v>
      </c>
      <c r="G49" s="45" t="s">
        <v>118</v>
      </c>
      <c r="H49" s="46">
        <v>23</v>
      </c>
      <c r="I49" s="46">
        <v>9</v>
      </c>
      <c r="J49" s="46">
        <v>16</v>
      </c>
      <c r="K49" s="46">
        <v>20517.46</v>
      </c>
      <c r="L49" s="46">
        <v>1905.41</v>
      </c>
      <c r="M49" s="46">
        <v>18612.05</v>
      </c>
      <c r="N49" s="46">
        <v>9</v>
      </c>
      <c r="O49" s="46">
        <v>29253</v>
      </c>
      <c r="P49" s="46">
        <v>9518.9699999999993</v>
      </c>
      <c r="Q49" s="46">
        <v>19734.03</v>
      </c>
    </row>
    <row r="50" spans="1:17" s="55" customFormat="1" ht="13.65" customHeight="1" x14ac:dyDescent="0.3">
      <c r="A50" s="54">
        <f t="shared" si="0"/>
        <v>43</v>
      </c>
      <c r="B50" s="45" t="s">
        <v>150</v>
      </c>
      <c r="C50" s="45" t="s">
        <v>38</v>
      </c>
      <c r="D50" s="45" t="s">
        <v>290</v>
      </c>
      <c r="E50" s="45" t="s">
        <v>292</v>
      </c>
      <c r="F50" s="46">
        <v>30</v>
      </c>
      <c r="G50" s="45" t="s">
        <v>118</v>
      </c>
      <c r="H50" s="46">
        <v>5</v>
      </c>
      <c r="I50" s="46">
        <v>2</v>
      </c>
      <c r="J50" s="46">
        <v>2</v>
      </c>
      <c r="K50" s="46">
        <v>1538.22</v>
      </c>
      <c r="L50" s="46">
        <v>793.92</v>
      </c>
      <c r="M50" s="46">
        <v>744.3</v>
      </c>
      <c r="N50" s="46">
        <v>2</v>
      </c>
      <c r="O50" s="46">
        <v>17388.95</v>
      </c>
      <c r="P50" s="46">
        <v>6418.17</v>
      </c>
      <c r="Q50" s="46">
        <v>10970.78</v>
      </c>
    </row>
    <row r="51" spans="1:17" s="55" customFormat="1" ht="13.65" customHeight="1" x14ac:dyDescent="0.3">
      <c r="A51" s="54">
        <f t="shared" si="0"/>
        <v>44</v>
      </c>
      <c r="B51" s="45" t="s">
        <v>9</v>
      </c>
      <c r="C51" s="45" t="s">
        <v>38</v>
      </c>
      <c r="D51" s="45" t="s">
        <v>290</v>
      </c>
      <c r="E51" s="45" t="s">
        <v>292</v>
      </c>
      <c r="F51" s="46">
        <v>32</v>
      </c>
      <c r="G51" s="45" t="s">
        <v>118</v>
      </c>
      <c r="H51" s="46">
        <v>7</v>
      </c>
      <c r="I51" s="46">
        <v>2</v>
      </c>
      <c r="J51" s="46">
        <v>2</v>
      </c>
      <c r="K51" s="46">
        <v>2350</v>
      </c>
      <c r="L51" s="46">
        <v>0</v>
      </c>
      <c r="M51" s="46">
        <v>2350</v>
      </c>
      <c r="N51" s="46">
        <v>0</v>
      </c>
      <c r="O51" s="46">
        <v>0</v>
      </c>
      <c r="P51" s="46">
        <v>0</v>
      </c>
      <c r="Q51" s="46">
        <v>0</v>
      </c>
    </row>
    <row r="52" spans="1:17" s="55" customFormat="1" ht="13.65" customHeight="1" x14ac:dyDescent="0.3">
      <c r="A52" s="54">
        <f t="shared" si="0"/>
        <v>45</v>
      </c>
      <c r="B52" s="45" t="s">
        <v>90</v>
      </c>
      <c r="C52" s="45" t="s">
        <v>38</v>
      </c>
      <c r="D52" s="45" t="s">
        <v>290</v>
      </c>
      <c r="E52" s="45" t="s">
        <v>292</v>
      </c>
      <c r="F52" s="46">
        <v>33</v>
      </c>
      <c r="G52" s="45" t="s">
        <v>118</v>
      </c>
      <c r="H52" s="46">
        <v>3</v>
      </c>
      <c r="I52" s="46">
        <v>2</v>
      </c>
      <c r="J52" s="46">
        <v>2</v>
      </c>
      <c r="K52" s="46">
        <v>1717.6</v>
      </c>
      <c r="L52" s="46">
        <v>1196.5899999999999</v>
      </c>
      <c r="M52" s="46">
        <v>521.01</v>
      </c>
      <c r="N52" s="46">
        <v>0</v>
      </c>
      <c r="O52" s="46">
        <v>0</v>
      </c>
      <c r="P52" s="46">
        <v>0</v>
      </c>
      <c r="Q52" s="46">
        <v>0</v>
      </c>
    </row>
    <row r="53" spans="1:17" s="55" customFormat="1" ht="13.65" customHeight="1" x14ac:dyDescent="0.3">
      <c r="A53" s="54">
        <f t="shared" si="0"/>
        <v>46</v>
      </c>
      <c r="B53" s="45" t="s">
        <v>266</v>
      </c>
      <c r="C53" s="45" t="s">
        <v>38</v>
      </c>
      <c r="D53" s="45" t="s">
        <v>290</v>
      </c>
      <c r="E53" s="45" t="s">
        <v>292</v>
      </c>
      <c r="F53" s="46">
        <v>51</v>
      </c>
      <c r="G53" s="45" t="s">
        <v>119</v>
      </c>
      <c r="H53" s="46">
        <v>5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v>0</v>
      </c>
      <c r="O53" s="46">
        <v>0</v>
      </c>
      <c r="P53" s="46">
        <v>0</v>
      </c>
      <c r="Q53" s="46">
        <v>0</v>
      </c>
    </row>
    <row r="54" spans="1:17" s="55" customFormat="1" ht="13.65" customHeight="1" x14ac:dyDescent="0.3">
      <c r="A54" s="54">
        <f t="shared" si="0"/>
        <v>47</v>
      </c>
      <c r="B54" s="45" t="s">
        <v>10</v>
      </c>
      <c r="C54" s="45" t="s">
        <v>38</v>
      </c>
      <c r="D54" s="45" t="s">
        <v>290</v>
      </c>
      <c r="E54" s="45" t="s">
        <v>292</v>
      </c>
      <c r="F54" s="46">
        <v>35</v>
      </c>
      <c r="G54" s="45" t="s">
        <v>118</v>
      </c>
      <c r="H54" s="46">
        <v>2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v>0</v>
      </c>
      <c r="O54" s="46">
        <v>0</v>
      </c>
      <c r="P54" s="46">
        <v>0</v>
      </c>
      <c r="Q54" s="46">
        <v>0</v>
      </c>
    </row>
    <row r="55" spans="1:17" s="55" customFormat="1" ht="13.65" customHeight="1" x14ac:dyDescent="0.3">
      <c r="A55" s="54">
        <f t="shared" si="0"/>
        <v>48</v>
      </c>
      <c r="B55" s="45" t="s">
        <v>202</v>
      </c>
      <c r="C55" s="45" t="s">
        <v>38</v>
      </c>
      <c r="D55" s="45" t="s">
        <v>290</v>
      </c>
      <c r="E55" s="45" t="s">
        <v>299</v>
      </c>
      <c r="F55" s="46">
        <v>17</v>
      </c>
      <c r="G55" s="45" t="s">
        <v>119</v>
      </c>
      <c r="H55" s="46">
        <v>7</v>
      </c>
      <c r="I55" s="46">
        <v>1</v>
      </c>
      <c r="J55" s="46">
        <v>2</v>
      </c>
      <c r="K55" s="46">
        <v>4465.8</v>
      </c>
      <c r="L55" s="46">
        <v>4465.8</v>
      </c>
      <c r="M55" s="46">
        <v>0</v>
      </c>
      <c r="N55" s="46">
        <v>0</v>
      </c>
      <c r="O55" s="46">
        <v>0</v>
      </c>
      <c r="P55" s="46">
        <v>0</v>
      </c>
      <c r="Q55" s="46">
        <v>0</v>
      </c>
    </row>
    <row r="56" spans="1:17" s="55" customFormat="1" ht="13.65" customHeight="1" x14ac:dyDescent="0.3">
      <c r="A56" s="54">
        <f t="shared" si="0"/>
        <v>49</v>
      </c>
      <c r="B56" s="45" t="s">
        <v>202</v>
      </c>
      <c r="C56" s="45" t="s">
        <v>38</v>
      </c>
      <c r="D56" s="45" t="s">
        <v>290</v>
      </c>
      <c r="E56" s="45" t="s">
        <v>299</v>
      </c>
      <c r="F56" s="46">
        <v>36</v>
      </c>
      <c r="G56" s="45" t="s">
        <v>118</v>
      </c>
      <c r="H56" s="46">
        <v>20</v>
      </c>
      <c r="I56" s="46">
        <v>5</v>
      </c>
      <c r="J56" s="46">
        <v>7</v>
      </c>
      <c r="K56" s="46">
        <v>19157.060000000001</v>
      </c>
      <c r="L56" s="46">
        <v>15357.65</v>
      </c>
      <c r="M56" s="46">
        <v>3799.41</v>
      </c>
      <c r="N56" s="46">
        <v>0</v>
      </c>
      <c r="O56" s="46">
        <v>0</v>
      </c>
      <c r="P56" s="46">
        <v>0</v>
      </c>
      <c r="Q56" s="46">
        <v>0</v>
      </c>
    </row>
    <row r="57" spans="1:17" s="55" customFormat="1" ht="13.65" customHeight="1" x14ac:dyDescent="0.3">
      <c r="A57" s="54">
        <f t="shared" si="0"/>
        <v>50</v>
      </c>
      <c r="B57" s="45" t="s">
        <v>203</v>
      </c>
      <c r="C57" s="45" t="s">
        <v>38</v>
      </c>
      <c r="D57" s="45" t="s">
        <v>290</v>
      </c>
      <c r="E57" s="45" t="s">
        <v>292</v>
      </c>
      <c r="F57" s="46">
        <v>18</v>
      </c>
      <c r="G57" s="45" t="s">
        <v>119</v>
      </c>
      <c r="H57" s="46">
        <v>2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v>3</v>
      </c>
      <c r="O57" s="46">
        <v>7443</v>
      </c>
      <c r="P57" s="46">
        <v>3473.4</v>
      </c>
      <c r="Q57" s="46">
        <v>3969.6</v>
      </c>
    </row>
    <row r="58" spans="1:17" s="55" customFormat="1" ht="13.65" customHeight="1" x14ac:dyDescent="0.3">
      <c r="A58" s="54">
        <f t="shared" si="0"/>
        <v>51</v>
      </c>
      <c r="B58" s="45" t="s">
        <v>109</v>
      </c>
      <c r="C58" s="45" t="s">
        <v>290</v>
      </c>
      <c r="D58" s="45" t="s">
        <v>290</v>
      </c>
      <c r="E58" s="45" t="s">
        <v>290</v>
      </c>
      <c r="F58" s="56"/>
      <c r="G58" s="45" t="s">
        <v>122</v>
      </c>
      <c r="H58" s="46">
        <v>1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v>0</v>
      </c>
      <c r="O58" s="46">
        <v>0</v>
      </c>
      <c r="P58" s="46">
        <v>0</v>
      </c>
      <c r="Q58" s="46">
        <v>0</v>
      </c>
    </row>
    <row r="59" spans="1:17" s="55" customFormat="1" ht="13.65" customHeight="1" x14ac:dyDescent="0.3">
      <c r="A59" s="54">
        <f t="shared" si="0"/>
        <v>52</v>
      </c>
      <c r="B59" s="45" t="s">
        <v>109</v>
      </c>
      <c r="C59" s="45" t="s">
        <v>38</v>
      </c>
      <c r="D59" s="45" t="s">
        <v>290</v>
      </c>
      <c r="E59" s="45" t="s">
        <v>292</v>
      </c>
      <c r="F59" s="46">
        <v>19</v>
      </c>
      <c r="G59" s="45" t="s">
        <v>119</v>
      </c>
      <c r="H59" s="46">
        <v>9</v>
      </c>
      <c r="I59" s="46">
        <v>2</v>
      </c>
      <c r="J59" s="46">
        <v>2</v>
      </c>
      <c r="K59" s="46">
        <v>4713.8999999999996</v>
      </c>
      <c r="L59" s="46">
        <v>0</v>
      </c>
      <c r="M59" s="46">
        <v>4713.8999999999996</v>
      </c>
      <c r="N59" s="46">
        <v>4</v>
      </c>
      <c r="O59" s="46">
        <v>7939.2</v>
      </c>
      <c r="P59" s="46">
        <v>4465.8</v>
      </c>
      <c r="Q59" s="46">
        <v>3473.4</v>
      </c>
    </row>
    <row r="60" spans="1:17" s="55" customFormat="1" ht="13.65" customHeight="1" x14ac:dyDescent="0.3">
      <c r="A60" s="54">
        <f t="shared" si="0"/>
        <v>53</v>
      </c>
      <c r="B60" s="45" t="s">
        <v>109</v>
      </c>
      <c r="C60" s="45" t="s">
        <v>38</v>
      </c>
      <c r="D60" s="45" t="s">
        <v>290</v>
      </c>
      <c r="E60" s="45" t="s">
        <v>292</v>
      </c>
      <c r="F60" s="46">
        <v>38</v>
      </c>
      <c r="G60" s="45" t="s">
        <v>118</v>
      </c>
      <c r="H60" s="46">
        <v>5</v>
      </c>
      <c r="I60" s="46">
        <v>2</v>
      </c>
      <c r="J60" s="46">
        <v>2</v>
      </c>
      <c r="K60" s="46">
        <v>1719.33</v>
      </c>
      <c r="L60" s="46">
        <v>1223.1300000000001</v>
      </c>
      <c r="M60" s="46">
        <v>496.2</v>
      </c>
      <c r="N60" s="46">
        <v>1</v>
      </c>
      <c r="O60" s="46">
        <v>4355.6400000000003</v>
      </c>
      <c r="P60" s="46">
        <v>4355.6400000000003</v>
      </c>
      <c r="Q60" s="46">
        <v>0</v>
      </c>
    </row>
    <row r="61" spans="1:17" s="55" customFormat="1" ht="13.65" customHeight="1" x14ac:dyDescent="0.3">
      <c r="A61" s="54">
        <f t="shared" si="0"/>
        <v>54</v>
      </c>
      <c r="B61" s="45" t="s">
        <v>300</v>
      </c>
      <c r="C61" s="45" t="s">
        <v>38</v>
      </c>
      <c r="D61" s="45" t="s">
        <v>290</v>
      </c>
      <c r="E61" s="45" t="s">
        <v>292</v>
      </c>
      <c r="F61" s="46">
        <v>64</v>
      </c>
      <c r="G61" s="45" t="s">
        <v>119</v>
      </c>
      <c r="H61" s="46">
        <v>3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v>0</v>
      </c>
      <c r="O61" s="46">
        <v>0</v>
      </c>
      <c r="P61" s="46">
        <v>0</v>
      </c>
      <c r="Q61" s="46">
        <v>0</v>
      </c>
    </row>
    <row r="62" spans="1:17" s="55" customFormat="1" ht="13.65" customHeight="1" x14ac:dyDescent="0.3">
      <c r="A62" s="54">
        <f t="shared" si="0"/>
        <v>55</v>
      </c>
      <c r="B62" s="45" t="s">
        <v>144</v>
      </c>
      <c r="C62" s="45" t="s">
        <v>38</v>
      </c>
      <c r="D62" s="45" t="s">
        <v>290</v>
      </c>
      <c r="E62" s="45" t="s">
        <v>292</v>
      </c>
      <c r="F62" s="46">
        <v>20</v>
      </c>
      <c r="G62" s="45" t="s">
        <v>119</v>
      </c>
      <c r="H62" s="46">
        <v>2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v>6</v>
      </c>
      <c r="O62" s="46">
        <v>9640.66</v>
      </c>
      <c r="P62" s="46">
        <v>6153.26</v>
      </c>
      <c r="Q62" s="46">
        <v>3487.4</v>
      </c>
    </row>
    <row r="63" spans="1:17" s="55" customFormat="1" ht="13.65" customHeight="1" x14ac:dyDescent="0.3">
      <c r="A63" s="54">
        <f t="shared" si="0"/>
        <v>56</v>
      </c>
      <c r="B63" s="45" t="s">
        <v>144</v>
      </c>
      <c r="C63" s="45" t="s">
        <v>38</v>
      </c>
      <c r="D63" s="45" t="s">
        <v>290</v>
      </c>
      <c r="E63" s="45" t="s">
        <v>292</v>
      </c>
      <c r="F63" s="46">
        <v>39</v>
      </c>
      <c r="G63" s="45" t="s">
        <v>118</v>
      </c>
      <c r="H63" s="46">
        <v>8</v>
      </c>
      <c r="I63" s="46">
        <v>1</v>
      </c>
      <c r="J63" s="46">
        <v>2</v>
      </c>
      <c r="K63" s="46">
        <v>1783.87</v>
      </c>
      <c r="L63" s="46">
        <v>1783.87</v>
      </c>
      <c r="M63" s="46">
        <v>0</v>
      </c>
      <c r="N63" s="46">
        <v>8</v>
      </c>
      <c r="O63" s="46">
        <v>20644.169999999998</v>
      </c>
      <c r="P63" s="46">
        <v>15419.11</v>
      </c>
      <c r="Q63" s="46">
        <v>5225.0600000000004</v>
      </c>
    </row>
    <row r="64" spans="1:17" s="55" customFormat="1" ht="13.65" customHeight="1" x14ac:dyDescent="0.3">
      <c r="A64" s="54">
        <f t="shared" si="0"/>
        <v>57</v>
      </c>
      <c r="B64" s="45" t="s">
        <v>12</v>
      </c>
      <c r="C64" s="45" t="s">
        <v>38</v>
      </c>
      <c r="D64" s="45" t="s">
        <v>290</v>
      </c>
      <c r="E64" s="45" t="s">
        <v>301</v>
      </c>
      <c r="F64" s="46">
        <v>1</v>
      </c>
      <c r="G64" s="45" t="s">
        <v>122</v>
      </c>
      <c r="H64" s="46">
        <v>3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v>13</v>
      </c>
      <c r="O64" s="46">
        <v>20592.3</v>
      </c>
      <c r="P64" s="46">
        <v>12156.9</v>
      </c>
      <c r="Q64" s="46">
        <v>8435.4</v>
      </c>
    </row>
    <row r="65" spans="1:17" s="55" customFormat="1" ht="13.65" customHeight="1" x14ac:dyDescent="0.3">
      <c r="A65" s="54">
        <f t="shared" si="0"/>
        <v>58</v>
      </c>
      <c r="B65" s="45" t="s">
        <v>12</v>
      </c>
      <c r="C65" s="45" t="s">
        <v>38</v>
      </c>
      <c r="D65" s="45" t="s">
        <v>290</v>
      </c>
      <c r="E65" s="45" t="s">
        <v>301</v>
      </c>
      <c r="F65" s="46">
        <v>40</v>
      </c>
      <c r="G65" s="45" t="s">
        <v>118</v>
      </c>
      <c r="H65" s="46">
        <v>3</v>
      </c>
      <c r="I65" s="46">
        <v>2</v>
      </c>
      <c r="J65" s="46">
        <v>2</v>
      </c>
      <c r="K65" s="46">
        <v>4279.7299999999996</v>
      </c>
      <c r="L65" s="46">
        <v>0</v>
      </c>
      <c r="M65" s="46">
        <v>4279.7299999999996</v>
      </c>
      <c r="N65" s="46">
        <v>2</v>
      </c>
      <c r="O65" s="46">
        <v>6727.06</v>
      </c>
      <c r="P65" s="46">
        <v>0</v>
      </c>
      <c r="Q65" s="46">
        <v>6727.06</v>
      </c>
    </row>
    <row r="66" spans="1:17" s="55" customFormat="1" ht="13.65" customHeight="1" x14ac:dyDescent="0.3">
      <c r="A66" s="54">
        <f t="shared" si="0"/>
        <v>59</v>
      </c>
      <c r="B66" s="45" t="s">
        <v>96</v>
      </c>
      <c r="C66" s="45" t="s">
        <v>38</v>
      </c>
      <c r="D66" s="45" t="s">
        <v>290</v>
      </c>
      <c r="E66" s="45" t="s">
        <v>301</v>
      </c>
      <c r="F66" s="46">
        <v>2</v>
      </c>
      <c r="G66" s="45" t="s">
        <v>122</v>
      </c>
      <c r="H66" s="46">
        <v>13</v>
      </c>
      <c r="I66" s="46">
        <v>5</v>
      </c>
      <c r="J66" s="46">
        <v>5</v>
      </c>
      <c r="K66" s="46">
        <v>12901.2</v>
      </c>
      <c r="L66" s="46">
        <v>4962</v>
      </c>
      <c r="M66" s="46">
        <v>7939.2</v>
      </c>
      <c r="N66" s="46">
        <v>9</v>
      </c>
      <c r="O66" s="46">
        <v>18641.060000000001</v>
      </c>
      <c r="P66" s="46">
        <v>11694.26</v>
      </c>
      <c r="Q66" s="46">
        <v>6946.8</v>
      </c>
    </row>
    <row r="67" spans="1:17" s="55" customFormat="1" ht="13.65" customHeight="1" x14ac:dyDescent="0.3">
      <c r="A67" s="54">
        <f t="shared" si="0"/>
        <v>60</v>
      </c>
      <c r="B67" s="45" t="s">
        <v>96</v>
      </c>
      <c r="C67" s="45" t="s">
        <v>38</v>
      </c>
      <c r="D67" s="45" t="s">
        <v>290</v>
      </c>
      <c r="E67" s="45" t="s">
        <v>301</v>
      </c>
      <c r="F67" s="46">
        <v>41</v>
      </c>
      <c r="G67" s="45" t="s">
        <v>118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v>1</v>
      </c>
      <c r="O67" s="46">
        <v>10597.8</v>
      </c>
      <c r="P67" s="46">
        <v>0</v>
      </c>
      <c r="Q67" s="46">
        <v>10597.8</v>
      </c>
    </row>
    <row r="68" spans="1:17" s="55" customFormat="1" ht="13.65" customHeight="1" x14ac:dyDescent="0.3">
      <c r="A68" s="54">
        <f t="shared" si="0"/>
        <v>61</v>
      </c>
      <c r="B68" s="45" t="s">
        <v>302</v>
      </c>
      <c r="C68" s="45" t="s">
        <v>38</v>
      </c>
      <c r="D68" s="45" t="s">
        <v>290</v>
      </c>
      <c r="E68" s="45" t="s">
        <v>303</v>
      </c>
      <c r="F68" s="46">
        <v>3</v>
      </c>
      <c r="G68" s="45" t="s">
        <v>122</v>
      </c>
      <c r="H68" s="46">
        <v>14</v>
      </c>
      <c r="I68" s="46">
        <v>2</v>
      </c>
      <c r="J68" s="46">
        <v>2</v>
      </c>
      <c r="K68" s="46">
        <v>3473.4</v>
      </c>
      <c r="L68" s="46">
        <v>0</v>
      </c>
      <c r="M68" s="46">
        <v>3473.4</v>
      </c>
      <c r="N68" s="46">
        <v>22</v>
      </c>
      <c r="O68" s="46">
        <v>59965.77</v>
      </c>
      <c r="P68" s="46">
        <v>17044.47</v>
      </c>
      <c r="Q68" s="46">
        <v>42921.3</v>
      </c>
    </row>
    <row r="69" spans="1:17" s="55" customFormat="1" ht="13.65" customHeight="1" x14ac:dyDescent="0.3">
      <c r="A69" s="54">
        <f t="shared" si="0"/>
        <v>62</v>
      </c>
      <c r="B69" s="45" t="s">
        <v>302</v>
      </c>
      <c r="C69" s="45" t="s">
        <v>38</v>
      </c>
      <c r="D69" s="45" t="s">
        <v>290</v>
      </c>
      <c r="E69" s="45" t="s">
        <v>303</v>
      </c>
      <c r="F69" s="46">
        <v>42</v>
      </c>
      <c r="G69" s="45" t="s">
        <v>118</v>
      </c>
      <c r="H69" s="46">
        <v>3</v>
      </c>
      <c r="I69" s="46">
        <v>2</v>
      </c>
      <c r="J69" s="46">
        <v>5</v>
      </c>
      <c r="K69" s="46">
        <v>5908.77</v>
      </c>
      <c r="L69" s="46">
        <v>0</v>
      </c>
      <c r="M69" s="46">
        <v>5908.77</v>
      </c>
      <c r="N69" s="46">
        <v>8</v>
      </c>
      <c r="O69" s="46">
        <v>26953.48</v>
      </c>
      <c r="P69" s="46">
        <v>0</v>
      </c>
      <c r="Q69" s="46">
        <v>26953.48</v>
      </c>
    </row>
    <row r="70" spans="1:17" s="55" customFormat="1" ht="13.65" customHeight="1" x14ac:dyDescent="0.3">
      <c r="A70" s="54">
        <f t="shared" si="0"/>
        <v>63</v>
      </c>
      <c r="B70" s="45" t="s">
        <v>112</v>
      </c>
      <c r="C70" s="45" t="s">
        <v>38</v>
      </c>
      <c r="D70" s="45" t="s">
        <v>290</v>
      </c>
      <c r="E70" s="45" t="s">
        <v>292</v>
      </c>
      <c r="F70" s="46">
        <v>21</v>
      </c>
      <c r="G70" s="45" t="s">
        <v>119</v>
      </c>
      <c r="H70" s="46">
        <v>5</v>
      </c>
      <c r="I70" s="46">
        <v>3</v>
      </c>
      <c r="J70" s="46">
        <v>3</v>
      </c>
      <c r="K70" s="46">
        <v>5954.4</v>
      </c>
      <c r="L70" s="46">
        <v>1736.7</v>
      </c>
      <c r="M70" s="46">
        <v>4217.7</v>
      </c>
      <c r="N70" s="46">
        <v>0</v>
      </c>
      <c r="O70" s="46">
        <v>0</v>
      </c>
      <c r="P70" s="46">
        <v>0</v>
      </c>
      <c r="Q70" s="46">
        <v>0</v>
      </c>
    </row>
    <row r="71" spans="1:17" s="55" customFormat="1" ht="13.65" customHeight="1" x14ac:dyDescent="0.3">
      <c r="A71" s="54">
        <f t="shared" si="0"/>
        <v>64</v>
      </c>
      <c r="B71" s="45" t="s">
        <v>112</v>
      </c>
      <c r="C71" s="45" t="s">
        <v>38</v>
      </c>
      <c r="D71" s="45" t="s">
        <v>290</v>
      </c>
      <c r="E71" s="45" t="s">
        <v>292</v>
      </c>
      <c r="F71" s="46">
        <v>43</v>
      </c>
      <c r="G71" s="45" t="s">
        <v>118</v>
      </c>
      <c r="H71" s="46">
        <v>5</v>
      </c>
      <c r="I71" s="46">
        <v>2</v>
      </c>
      <c r="J71" s="46">
        <v>2</v>
      </c>
      <c r="K71" s="46">
        <v>1751.58</v>
      </c>
      <c r="L71" s="46">
        <v>0</v>
      </c>
      <c r="M71" s="46">
        <v>1751.58</v>
      </c>
      <c r="N71" s="46">
        <v>2</v>
      </c>
      <c r="O71" s="46">
        <v>4559.91</v>
      </c>
      <c r="P71" s="46">
        <v>4559.91</v>
      </c>
      <c r="Q71" s="46">
        <v>0</v>
      </c>
    </row>
    <row r="72" spans="1:17" s="55" customFormat="1" ht="13.65" customHeight="1" x14ac:dyDescent="0.3">
      <c r="A72" s="54">
        <f t="shared" ref="A72:A142" si="1">ROW()-7</f>
        <v>65</v>
      </c>
      <c r="B72" s="45" t="s">
        <v>304</v>
      </c>
      <c r="C72" s="45" t="s">
        <v>38</v>
      </c>
      <c r="D72" s="45" t="s">
        <v>290</v>
      </c>
      <c r="E72" s="45" t="s">
        <v>292</v>
      </c>
      <c r="F72" s="46">
        <v>44</v>
      </c>
      <c r="G72" s="45" t="s">
        <v>118</v>
      </c>
      <c r="H72" s="46">
        <v>2</v>
      </c>
      <c r="I72" s="46">
        <v>2</v>
      </c>
      <c r="J72" s="46">
        <v>2</v>
      </c>
      <c r="K72" s="46">
        <v>2207.1</v>
      </c>
      <c r="L72" s="46">
        <v>2207.1</v>
      </c>
      <c r="M72" s="46">
        <v>0</v>
      </c>
      <c r="N72" s="46">
        <v>4</v>
      </c>
      <c r="O72" s="46">
        <v>52747.25</v>
      </c>
      <c r="P72" s="46">
        <v>10809.85</v>
      </c>
      <c r="Q72" s="46">
        <v>41937.4</v>
      </c>
    </row>
    <row r="73" spans="1:17" s="55" customFormat="1" ht="13.65" customHeight="1" x14ac:dyDescent="0.3">
      <c r="A73" s="54">
        <f t="shared" si="1"/>
        <v>66</v>
      </c>
      <c r="B73" s="45" t="s">
        <v>131</v>
      </c>
      <c r="C73" s="45" t="s">
        <v>38</v>
      </c>
      <c r="D73" s="45" t="s">
        <v>290</v>
      </c>
      <c r="E73" s="45" t="s">
        <v>292</v>
      </c>
      <c r="F73" s="46">
        <v>22</v>
      </c>
      <c r="G73" s="45" t="s">
        <v>119</v>
      </c>
      <c r="H73" s="46">
        <v>0</v>
      </c>
      <c r="I73" s="46">
        <v>0</v>
      </c>
      <c r="J73" s="46">
        <v>0</v>
      </c>
      <c r="K73" s="46">
        <v>0</v>
      </c>
      <c r="L73" s="46">
        <v>0</v>
      </c>
      <c r="M73" s="46">
        <v>0</v>
      </c>
      <c r="N73" s="46">
        <v>1</v>
      </c>
      <c r="O73" s="46">
        <v>2232.9</v>
      </c>
      <c r="P73" s="46">
        <v>2232.9</v>
      </c>
      <c r="Q73" s="46">
        <v>0</v>
      </c>
    </row>
    <row r="74" spans="1:17" s="55" customFormat="1" ht="13.65" customHeight="1" x14ac:dyDescent="0.3">
      <c r="A74" s="54">
        <f t="shared" si="1"/>
        <v>67</v>
      </c>
      <c r="B74" s="45" t="s">
        <v>273</v>
      </c>
      <c r="C74" s="45" t="s">
        <v>38</v>
      </c>
      <c r="D74" s="45" t="s">
        <v>290</v>
      </c>
      <c r="E74" s="45" t="s">
        <v>292</v>
      </c>
      <c r="F74" s="46">
        <v>108</v>
      </c>
      <c r="G74" s="45" t="s">
        <v>118</v>
      </c>
      <c r="H74" s="46">
        <v>11</v>
      </c>
      <c r="I74" s="46">
        <v>6</v>
      </c>
      <c r="J74" s="46">
        <v>6</v>
      </c>
      <c r="K74" s="46">
        <v>9838.15</v>
      </c>
      <c r="L74" s="46">
        <v>0</v>
      </c>
      <c r="M74" s="46">
        <v>9838.15</v>
      </c>
      <c r="N74" s="46">
        <v>0</v>
      </c>
      <c r="O74" s="46">
        <v>0</v>
      </c>
      <c r="P74" s="46">
        <v>0</v>
      </c>
      <c r="Q74" s="46">
        <v>0</v>
      </c>
    </row>
    <row r="75" spans="1:17" s="55" customFormat="1" ht="13.65" customHeight="1" x14ac:dyDescent="0.3">
      <c r="A75" s="54">
        <f t="shared" si="1"/>
        <v>68</v>
      </c>
      <c r="B75" s="45" t="s">
        <v>13</v>
      </c>
      <c r="C75" s="45" t="s">
        <v>38</v>
      </c>
      <c r="D75" s="45" t="s">
        <v>290</v>
      </c>
      <c r="E75" s="45" t="s">
        <v>292</v>
      </c>
      <c r="F75" s="46">
        <v>23</v>
      </c>
      <c r="G75" s="45" t="s">
        <v>119</v>
      </c>
      <c r="H75" s="46">
        <v>1</v>
      </c>
      <c r="I75" s="46">
        <v>1</v>
      </c>
      <c r="J75" s="46">
        <v>1</v>
      </c>
      <c r="K75" s="46">
        <v>744.3</v>
      </c>
      <c r="L75" s="46">
        <v>744.3</v>
      </c>
      <c r="M75" s="46">
        <v>0</v>
      </c>
      <c r="N75" s="46">
        <v>1</v>
      </c>
      <c r="O75" s="46">
        <v>3969.6</v>
      </c>
      <c r="P75" s="46">
        <v>3969.6</v>
      </c>
      <c r="Q75" s="46">
        <v>0</v>
      </c>
    </row>
    <row r="76" spans="1:17" s="55" customFormat="1" ht="13.65" customHeight="1" x14ac:dyDescent="0.3">
      <c r="A76" s="54">
        <f t="shared" si="1"/>
        <v>69</v>
      </c>
      <c r="B76" s="45" t="s">
        <v>139</v>
      </c>
      <c r="C76" s="45" t="s">
        <v>38</v>
      </c>
      <c r="D76" s="45" t="s">
        <v>290</v>
      </c>
      <c r="E76" s="45" t="s">
        <v>292</v>
      </c>
      <c r="F76" s="46">
        <v>24</v>
      </c>
      <c r="G76" s="45" t="s">
        <v>119</v>
      </c>
      <c r="H76" s="46">
        <v>4</v>
      </c>
      <c r="I76" s="46">
        <v>3</v>
      </c>
      <c r="J76" s="46">
        <v>3</v>
      </c>
      <c r="K76" s="46">
        <v>5210.1000000000004</v>
      </c>
      <c r="L76" s="46">
        <v>0</v>
      </c>
      <c r="M76" s="46">
        <v>5210.1000000000004</v>
      </c>
      <c r="N76" s="46">
        <v>6</v>
      </c>
      <c r="O76" s="46">
        <v>31152.5</v>
      </c>
      <c r="P76" s="46">
        <v>29415.8</v>
      </c>
      <c r="Q76" s="46">
        <v>1736.7</v>
      </c>
    </row>
    <row r="77" spans="1:17" s="55" customFormat="1" ht="13.65" customHeight="1" x14ac:dyDescent="0.3">
      <c r="A77" s="54">
        <f t="shared" si="1"/>
        <v>70</v>
      </c>
      <c r="B77" s="45" t="s">
        <v>139</v>
      </c>
      <c r="C77" s="45" t="s">
        <v>38</v>
      </c>
      <c r="D77" s="45" t="s">
        <v>290</v>
      </c>
      <c r="E77" s="45" t="s">
        <v>292</v>
      </c>
      <c r="F77" s="46">
        <v>47</v>
      </c>
      <c r="G77" s="45" t="s">
        <v>118</v>
      </c>
      <c r="H77" s="46">
        <v>14</v>
      </c>
      <c r="I77" s="46">
        <v>7</v>
      </c>
      <c r="J77" s="46">
        <v>11</v>
      </c>
      <c r="K77" s="46">
        <v>10132.09</v>
      </c>
      <c r="L77" s="46">
        <v>2161.33</v>
      </c>
      <c r="M77" s="46">
        <v>7970.76</v>
      </c>
      <c r="N77" s="46">
        <v>6</v>
      </c>
      <c r="O77" s="46">
        <v>18818.259999999998</v>
      </c>
      <c r="P77" s="46">
        <v>18818.259999999998</v>
      </c>
      <c r="Q77" s="46">
        <v>0</v>
      </c>
    </row>
    <row r="78" spans="1:17" s="55" customFormat="1" ht="13.65" customHeight="1" x14ac:dyDescent="0.3">
      <c r="A78" s="54">
        <f t="shared" si="1"/>
        <v>71</v>
      </c>
      <c r="B78" s="45" t="s">
        <v>211</v>
      </c>
      <c r="C78" s="45" t="s">
        <v>38</v>
      </c>
      <c r="D78" s="45" t="s">
        <v>290</v>
      </c>
      <c r="E78" s="45" t="s">
        <v>292</v>
      </c>
      <c r="F78" s="46">
        <v>103</v>
      </c>
      <c r="G78" s="45" t="s">
        <v>119</v>
      </c>
      <c r="H78" s="46">
        <v>0</v>
      </c>
      <c r="I78" s="46">
        <v>0</v>
      </c>
      <c r="J78" s="46">
        <v>0</v>
      </c>
      <c r="K78" s="46">
        <v>0</v>
      </c>
      <c r="L78" s="46">
        <v>0</v>
      </c>
      <c r="M78" s="46">
        <v>0</v>
      </c>
      <c r="N78" s="46">
        <v>1</v>
      </c>
      <c r="O78" s="46">
        <v>1736.7</v>
      </c>
      <c r="P78" s="46">
        <v>0</v>
      </c>
      <c r="Q78" s="46">
        <v>1736.7</v>
      </c>
    </row>
    <row r="79" spans="1:17" s="55" customFormat="1" ht="13.65" customHeight="1" x14ac:dyDescent="0.3">
      <c r="A79" s="54">
        <f t="shared" si="1"/>
        <v>72</v>
      </c>
      <c r="B79" s="45" t="s">
        <v>14</v>
      </c>
      <c r="C79" s="45" t="s">
        <v>38</v>
      </c>
      <c r="D79" s="45" t="s">
        <v>290</v>
      </c>
      <c r="E79" s="45" t="s">
        <v>292</v>
      </c>
      <c r="F79" s="46">
        <v>48</v>
      </c>
      <c r="G79" s="45" t="s">
        <v>118</v>
      </c>
      <c r="H79" s="46">
        <v>3</v>
      </c>
      <c r="I79" s="46">
        <v>0</v>
      </c>
      <c r="J79" s="46">
        <v>0</v>
      </c>
      <c r="K79" s="46">
        <v>0</v>
      </c>
      <c r="L79" s="46">
        <v>0</v>
      </c>
      <c r="M79" s="46">
        <v>0</v>
      </c>
      <c r="N79" s="46">
        <v>8</v>
      </c>
      <c r="O79" s="46">
        <v>26201.439999999999</v>
      </c>
      <c r="P79" s="46">
        <v>14620.13</v>
      </c>
      <c r="Q79" s="46">
        <v>11581.31</v>
      </c>
    </row>
    <row r="80" spans="1:17" s="55" customFormat="1" ht="13.65" customHeight="1" x14ac:dyDescent="0.3">
      <c r="A80" s="54">
        <f t="shared" si="1"/>
        <v>73</v>
      </c>
      <c r="B80" s="45" t="s">
        <v>79</v>
      </c>
      <c r="C80" s="45" t="s">
        <v>38</v>
      </c>
      <c r="D80" s="45" t="s">
        <v>290</v>
      </c>
      <c r="E80" s="45" t="s">
        <v>292</v>
      </c>
      <c r="F80" s="46">
        <v>25</v>
      </c>
      <c r="G80" s="45" t="s">
        <v>119</v>
      </c>
      <c r="H80" s="46">
        <v>1</v>
      </c>
      <c r="I80" s="46">
        <v>1</v>
      </c>
      <c r="J80" s="46">
        <v>1</v>
      </c>
      <c r="K80" s="46">
        <v>2481</v>
      </c>
      <c r="L80" s="46">
        <v>2481</v>
      </c>
      <c r="M80" s="46">
        <v>0</v>
      </c>
      <c r="N80" s="46">
        <v>5</v>
      </c>
      <c r="O80" s="46">
        <v>23936.84</v>
      </c>
      <c r="P80" s="46">
        <v>12384.58</v>
      </c>
      <c r="Q80" s="46">
        <v>11552.26</v>
      </c>
    </row>
    <row r="81" spans="1:17" s="55" customFormat="1" ht="13.65" customHeight="1" x14ac:dyDescent="0.3">
      <c r="A81" s="54">
        <f t="shared" si="1"/>
        <v>74</v>
      </c>
      <c r="B81" s="45" t="s">
        <v>79</v>
      </c>
      <c r="C81" s="45" t="s">
        <v>38</v>
      </c>
      <c r="D81" s="45" t="s">
        <v>290</v>
      </c>
      <c r="E81" s="45" t="s">
        <v>292</v>
      </c>
      <c r="F81" s="46">
        <v>49</v>
      </c>
      <c r="G81" s="45" t="s">
        <v>118</v>
      </c>
      <c r="H81" s="46">
        <v>8</v>
      </c>
      <c r="I81" s="46">
        <v>4</v>
      </c>
      <c r="J81" s="46">
        <v>5</v>
      </c>
      <c r="K81" s="46">
        <v>4651.05</v>
      </c>
      <c r="L81" s="46">
        <v>2129.11</v>
      </c>
      <c r="M81" s="46">
        <v>2521.94</v>
      </c>
      <c r="N81" s="46">
        <v>0</v>
      </c>
      <c r="O81" s="46">
        <v>0</v>
      </c>
      <c r="P81" s="46">
        <v>0</v>
      </c>
      <c r="Q81" s="46">
        <v>0</v>
      </c>
    </row>
    <row r="82" spans="1:17" s="55" customFormat="1" ht="13.65" customHeight="1" x14ac:dyDescent="0.3">
      <c r="A82" s="54">
        <f t="shared" si="1"/>
        <v>75</v>
      </c>
      <c r="B82" s="45" t="s">
        <v>91</v>
      </c>
      <c r="C82" s="45" t="s">
        <v>38</v>
      </c>
      <c r="D82" s="45" t="s">
        <v>290</v>
      </c>
      <c r="E82" s="45" t="s">
        <v>292</v>
      </c>
      <c r="F82" s="46">
        <v>27</v>
      </c>
      <c r="G82" s="45" t="s">
        <v>119</v>
      </c>
      <c r="H82" s="46">
        <v>3</v>
      </c>
      <c r="I82" s="46">
        <v>2</v>
      </c>
      <c r="J82" s="46">
        <v>3</v>
      </c>
      <c r="K82" s="46">
        <v>3389.14</v>
      </c>
      <c r="L82" s="46">
        <v>3389.14</v>
      </c>
      <c r="M82" s="46">
        <v>0</v>
      </c>
      <c r="N82" s="46">
        <v>1</v>
      </c>
      <c r="O82" s="46">
        <v>2481</v>
      </c>
      <c r="P82" s="46">
        <v>0</v>
      </c>
      <c r="Q82" s="46">
        <v>2481</v>
      </c>
    </row>
    <row r="83" spans="1:17" s="55" customFormat="1" ht="13.65" customHeight="1" x14ac:dyDescent="0.3">
      <c r="A83" s="54">
        <f t="shared" si="1"/>
        <v>76</v>
      </c>
      <c r="B83" s="45" t="s">
        <v>91</v>
      </c>
      <c r="C83" s="45" t="s">
        <v>38</v>
      </c>
      <c r="D83" s="45" t="s">
        <v>290</v>
      </c>
      <c r="E83" s="45" t="s">
        <v>292</v>
      </c>
      <c r="F83" s="46">
        <v>50</v>
      </c>
      <c r="G83" s="45" t="s">
        <v>118</v>
      </c>
      <c r="H83" s="46">
        <v>3</v>
      </c>
      <c r="I83" s="46">
        <v>3</v>
      </c>
      <c r="J83" s="46">
        <v>3</v>
      </c>
      <c r="K83" s="46">
        <v>4319.42</v>
      </c>
      <c r="L83" s="46">
        <v>793.92</v>
      </c>
      <c r="M83" s="46">
        <v>3525.5</v>
      </c>
      <c r="N83" s="46">
        <v>0</v>
      </c>
      <c r="O83" s="46">
        <v>0</v>
      </c>
      <c r="P83" s="46">
        <v>0</v>
      </c>
      <c r="Q83" s="46">
        <v>0</v>
      </c>
    </row>
    <row r="84" spans="1:17" s="55" customFormat="1" ht="13.65" customHeight="1" x14ac:dyDescent="0.3">
      <c r="A84" s="54">
        <f t="shared" si="1"/>
        <v>77</v>
      </c>
      <c r="B84" s="45" t="s">
        <v>105</v>
      </c>
      <c r="C84" s="45" t="s">
        <v>38</v>
      </c>
      <c r="D84" s="45" t="s">
        <v>290</v>
      </c>
      <c r="E84" s="45" t="s">
        <v>301</v>
      </c>
      <c r="F84" s="46">
        <v>4</v>
      </c>
      <c r="G84" s="45" t="s">
        <v>122</v>
      </c>
      <c r="H84" s="46">
        <v>7</v>
      </c>
      <c r="I84" s="46">
        <v>3</v>
      </c>
      <c r="J84" s="46">
        <v>3</v>
      </c>
      <c r="K84" s="46">
        <v>7443</v>
      </c>
      <c r="L84" s="46">
        <v>2481</v>
      </c>
      <c r="M84" s="46">
        <v>4962</v>
      </c>
      <c r="N84" s="46">
        <v>13</v>
      </c>
      <c r="O84" s="46">
        <v>30516.3</v>
      </c>
      <c r="P84" s="46">
        <v>17615.099999999999</v>
      </c>
      <c r="Q84" s="46">
        <v>12901.2</v>
      </c>
    </row>
    <row r="85" spans="1:17" s="55" customFormat="1" ht="13.65" customHeight="1" x14ac:dyDescent="0.3">
      <c r="A85" s="54">
        <f t="shared" si="1"/>
        <v>78</v>
      </c>
      <c r="B85" s="45" t="s">
        <v>105</v>
      </c>
      <c r="C85" s="45" t="s">
        <v>38</v>
      </c>
      <c r="D85" s="45" t="s">
        <v>290</v>
      </c>
      <c r="E85" s="45" t="s">
        <v>292</v>
      </c>
      <c r="F85" s="46">
        <v>51</v>
      </c>
      <c r="G85" s="45" t="s">
        <v>118</v>
      </c>
      <c r="H85" s="46">
        <v>2</v>
      </c>
      <c r="I85" s="46">
        <v>1</v>
      </c>
      <c r="J85" s="46">
        <v>1</v>
      </c>
      <c r="K85" s="46">
        <v>875.79</v>
      </c>
      <c r="L85" s="46">
        <v>0</v>
      </c>
      <c r="M85" s="46">
        <v>875.79</v>
      </c>
      <c r="N85" s="46">
        <v>1</v>
      </c>
      <c r="O85" s="46">
        <v>1994.72</v>
      </c>
      <c r="P85" s="46">
        <v>0</v>
      </c>
      <c r="Q85" s="46">
        <v>1994.72</v>
      </c>
    </row>
    <row r="86" spans="1:17" s="55" customFormat="1" ht="13.65" customHeight="1" x14ac:dyDescent="0.3">
      <c r="A86" s="54">
        <f t="shared" si="1"/>
        <v>79</v>
      </c>
      <c r="B86" s="45" t="s">
        <v>215</v>
      </c>
      <c r="C86" s="45" t="s">
        <v>38</v>
      </c>
      <c r="D86" s="45" t="s">
        <v>290</v>
      </c>
      <c r="E86" s="45" t="s">
        <v>292</v>
      </c>
      <c r="F86" s="46">
        <v>107</v>
      </c>
      <c r="G86" s="45" t="s">
        <v>118</v>
      </c>
      <c r="H86" s="46">
        <v>13</v>
      </c>
      <c r="I86" s="46">
        <v>0</v>
      </c>
      <c r="J86" s="46">
        <v>0</v>
      </c>
      <c r="K86" s="46">
        <v>0</v>
      </c>
      <c r="L86" s="46">
        <v>0</v>
      </c>
      <c r="M86" s="46">
        <v>0</v>
      </c>
      <c r="N86" s="46">
        <v>0</v>
      </c>
      <c r="O86" s="46">
        <v>0</v>
      </c>
      <c r="P86" s="46">
        <v>0</v>
      </c>
      <c r="Q86" s="46">
        <v>0</v>
      </c>
    </row>
    <row r="87" spans="1:17" s="55" customFormat="1" ht="13.65" customHeight="1" x14ac:dyDescent="0.3">
      <c r="A87" s="54">
        <f t="shared" si="1"/>
        <v>80</v>
      </c>
      <c r="B87" s="45" t="s">
        <v>279</v>
      </c>
      <c r="C87" s="45" t="s">
        <v>38</v>
      </c>
      <c r="D87" s="45" t="s">
        <v>290</v>
      </c>
      <c r="E87" s="45" t="s">
        <v>292</v>
      </c>
      <c r="F87" s="46">
        <v>53</v>
      </c>
      <c r="G87" s="45" t="s">
        <v>119</v>
      </c>
      <c r="H87" s="46">
        <v>2</v>
      </c>
      <c r="I87" s="46">
        <v>0</v>
      </c>
      <c r="J87" s="46">
        <v>0</v>
      </c>
      <c r="K87" s="46">
        <v>0</v>
      </c>
      <c r="L87" s="46">
        <v>0</v>
      </c>
      <c r="M87" s="46">
        <v>0</v>
      </c>
      <c r="N87" s="46">
        <v>0</v>
      </c>
      <c r="O87" s="46">
        <v>0</v>
      </c>
      <c r="P87" s="46">
        <v>0</v>
      </c>
      <c r="Q87" s="46">
        <v>0</v>
      </c>
    </row>
    <row r="88" spans="1:17" s="55" customFormat="1" ht="13.65" customHeight="1" x14ac:dyDescent="0.3">
      <c r="A88" s="54">
        <f t="shared" si="1"/>
        <v>81</v>
      </c>
      <c r="B88" s="45" t="s">
        <v>52</v>
      </c>
      <c r="C88" s="45" t="s">
        <v>38</v>
      </c>
      <c r="D88" s="45" t="s">
        <v>290</v>
      </c>
      <c r="E88" s="45" t="s">
        <v>292</v>
      </c>
      <c r="F88" s="46">
        <v>52</v>
      </c>
      <c r="G88" s="45" t="s">
        <v>118</v>
      </c>
      <c r="H88" s="46">
        <v>2</v>
      </c>
      <c r="I88" s="46">
        <v>1</v>
      </c>
      <c r="J88" s="46">
        <v>1</v>
      </c>
      <c r="K88" s="46">
        <v>2709.25</v>
      </c>
      <c r="L88" s="46">
        <v>0</v>
      </c>
      <c r="M88" s="46">
        <v>2709.25</v>
      </c>
      <c r="N88" s="46">
        <v>2</v>
      </c>
      <c r="O88" s="46">
        <v>5680.62</v>
      </c>
      <c r="P88" s="46">
        <v>5680.62</v>
      </c>
      <c r="Q88" s="46">
        <v>0</v>
      </c>
    </row>
    <row r="89" spans="1:17" s="55" customFormat="1" ht="13.65" customHeight="1" x14ac:dyDescent="0.3">
      <c r="A89" s="54">
        <f t="shared" si="1"/>
        <v>82</v>
      </c>
      <c r="B89" s="45" t="s">
        <v>128</v>
      </c>
      <c r="C89" s="45" t="s">
        <v>38</v>
      </c>
      <c r="D89" s="45" t="s">
        <v>290</v>
      </c>
      <c r="E89" s="45" t="s">
        <v>292</v>
      </c>
      <c r="F89" s="46">
        <v>53</v>
      </c>
      <c r="G89" s="45" t="s">
        <v>118</v>
      </c>
      <c r="H89" s="46">
        <v>2</v>
      </c>
      <c r="I89" s="46">
        <v>2</v>
      </c>
      <c r="J89" s="46">
        <v>2</v>
      </c>
      <c r="K89" s="46">
        <v>4562.5600000000004</v>
      </c>
      <c r="L89" s="46">
        <v>4562.5600000000004</v>
      </c>
      <c r="M89" s="46">
        <v>0</v>
      </c>
      <c r="N89" s="46">
        <v>1</v>
      </c>
      <c r="O89" s="46">
        <v>4639.47</v>
      </c>
      <c r="P89" s="46">
        <v>0</v>
      </c>
      <c r="Q89" s="46">
        <v>4639.47</v>
      </c>
    </row>
    <row r="90" spans="1:17" s="55" customFormat="1" ht="13.65" customHeight="1" x14ac:dyDescent="0.3">
      <c r="A90" s="54">
        <f t="shared" si="1"/>
        <v>83</v>
      </c>
      <c r="B90" s="45" t="s">
        <v>128</v>
      </c>
      <c r="C90" s="45" t="s">
        <v>38</v>
      </c>
      <c r="D90" s="45" t="s">
        <v>290</v>
      </c>
      <c r="E90" s="45" t="s">
        <v>292</v>
      </c>
      <c r="F90" s="46">
        <v>66</v>
      </c>
      <c r="G90" s="45" t="s">
        <v>119</v>
      </c>
      <c r="H90" s="46">
        <v>2</v>
      </c>
      <c r="I90" s="46">
        <v>0</v>
      </c>
      <c r="J90" s="46">
        <v>0</v>
      </c>
      <c r="K90" s="46">
        <v>0</v>
      </c>
      <c r="L90" s="46">
        <v>0</v>
      </c>
      <c r="M90" s="46">
        <v>0</v>
      </c>
      <c r="N90" s="46">
        <v>0</v>
      </c>
      <c r="O90" s="46">
        <v>0</v>
      </c>
      <c r="P90" s="46">
        <v>0</v>
      </c>
      <c r="Q90" s="46">
        <v>0</v>
      </c>
    </row>
    <row r="91" spans="1:17" s="55" customFormat="1" ht="13.65" customHeight="1" x14ac:dyDescent="0.3">
      <c r="A91" s="54">
        <f t="shared" si="1"/>
        <v>84</v>
      </c>
      <c r="B91" s="45" t="s">
        <v>305</v>
      </c>
      <c r="C91" s="45" t="s">
        <v>38</v>
      </c>
      <c r="D91" s="45" t="s">
        <v>290</v>
      </c>
      <c r="E91" s="45" t="s">
        <v>306</v>
      </c>
      <c r="F91" s="46">
        <v>8</v>
      </c>
      <c r="G91" s="45" t="s">
        <v>121</v>
      </c>
      <c r="H91" s="46">
        <v>0</v>
      </c>
      <c r="I91" s="46">
        <v>0</v>
      </c>
      <c r="J91" s="46">
        <v>0</v>
      </c>
      <c r="K91" s="46">
        <v>0</v>
      </c>
      <c r="L91" s="46">
        <v>0</v>
      </c>
      <c r="M91" s="46">
        <v>0</v>
      </c>
      <c r="N91" s="46">
        <v>1</v>
      </c>
      <c r="O91" s="46">
        <v>2481</v>
      </c>
      <c r="P91" s="46">
        <v>0</v>
      </c>
      <c r="Q91" s="46">
        <v>2481</v>
      </c>
    </row>
    <row r="92" spans="1:17" s="55" customFormat="1" ht="13.65" customHeight="1" x14ac:dyDescent="0.3">
      <c r="A92" s="54">
        <f t="shared" si="1"/>
        <v>85</v>
      </c>
      <c r="B92" s="45" t="s">
        <v>305</v>
      </c>
      <c r="C92" s="45" t="s">
        <v>38</v>
      </c>
      <c r="D92" s="45" t="s">
        <v>290</v>
      </c>
      <c r="E92" s="45" t="s">
        <v>306</v>
      </c>
      <c r="F92" s="46">
        <v>54</v>
      </c>
      <c r="G92" s="45" t="s">
        <v>118</v>
      </c>
      <c r="H92" s="46">
        <v>8</v>
      </c>
      <c r="I92" s="46">
        <v>5</v>
      </c>
      <c r="J92" s="46">
        <v>6</v>
      </c>
      <c r="K92" s="46">
        <v>7220.39</v>
      </c>
      <c r="L92" s="46">
        <v>3528.66</v>
      </c>
      <c r="M92" s="46">
        <v>3691.73</v>
      </c>
      <c r="N92" s="46">
        <v>0</v>
      </c>
      <c r="O92" s="46">
        <v>0</v>
      </c>
      <c r="P92" s="46">
        <v>0</v>
      </c>
      <c r="Q92" s="46">
        <v>0</v>
      </c>
    </row>
    <row r="93" spans="1:17" s="55" customFormat="1" ht="13.65" customHeight="1" x14ac:dyDescent="0.3">
      <c r="A93" s="54">
        <f t="shared" si="1"/>
        <v>86</v>
      </c>
      <c r="B93" s="45" t="s">
        <v>145</v>
      </c>
      <c r="C93" s="45" t="s">
        <v>38</v>
      </c>
      <c r="D93" s="45" t="s">
        <v>290</v>
      </c>
      <c r="E93" s="45" t="s">
        <v>292</v>
      </c>
      <c r="F93" s="46">
        <v>56</v>
      </c>
      <c r="G93" s="45" t="s">
        <v>118</v>
      </c>
      <c r="H93" s="46">
        <v>4</v>
      </c>
      <c r="I93" s="46">
        <v>2</v>
      </c>
      <c r="J93" s="46">
        <v>2</v>
      </c>
      <c r="K93" s="46">
        <v>1987.28</v>
      </c>
      <c r="L93" s="46">
        <v>1987.28</v>
      </c>
      <c r="M93" s="46">
        <v>0</v>
      </c>
      <c r="N93" s="46">
        <v>0</v>
      </c>
      <c r="O93" s="46">
        <v>0</v>
      </c>
      <c r="P93" s="46">
        <v>0</v>
      </c>
      <c r="Q93" s="46">
        <v>0</v>
      </c>
    </row>
    <row r="94" spans="1:17" s="55" customFormat="1" ht="13.65" customHeight="1" x14ac:dyDescent="0.3">
      <c r="A94" s="54">
        <f t="shared" si="1"/>
        <v>87</v>
      </c>
      <c r="B94" s="45" t="s">
        <v>218</v>
      </c>
      <c r="C94" s="45" t="s">
        <v>38</v>
      </c>
      <c r="D94" s="45" t="s">
        <v>290</v>
      </c>
      <c r="E94" s="45" t="s">
        <v>292</v>
      </c>
      <c r="F94" s="46">
        <v>58</v>
      </c>
      <c r="G94" s="45" t="s">
        <v>118</v>
      </c>
      <c r="H94" s="46">
        <v>3</v>
      </c>
      <c r="I94" s="46">
        <v>3</v>
      </c>
      <c r="J94" s="46">
        <v>3</v>
      </c>
      <c r="K94" s="46">
        <v>3746.31</v>
      </c>
      <c r="L94" s="46">
        <v>1095.6099999999999</v>
      </c>
      <c r="M94" s="46">
        <v>2650.7</v>
      </c>
      <c r="N94" s="46">
        <v>0</v>
      </c>
      <c r="O94" s="46">
        <v>0</v>
      </c>
      <c r="P94" s="46">
        <v>0</v>
      </c>
      <c r="Q94" s="46">
        <v>0</v>
      </c>
    </row>
    <row r="95" spans="1:17" s="55" customFormat="1" ht="13.65" customHeight="1" x14ac:dyDescent="0.3">
      <c r="A95" s="54">
        <f t="shared" si="1"/>
        <v>88</v>
      </c>
      <c r="B95" s="45" t="s">
        <v>285</v>
      </c>
      <c r="C95" s="45" t="s">
        <v>38</v>
      </c>
      <c r="D95" s="45" t="s">
        <v>290</v>
      </c>
      <c r="E95" s="45" t="s">
        <v>295</v>
      </c>
      <c r="F95" s="46">
        <v>143</v>
      </c>
      <c r="G95" s="45" t="s">
        <v>118</v>
      </c>
      <c r="H95" s="46">
        <v>6</v>
      </c>
      <c r="I95" s="46">
        <v>0</v>
      </c>
      <c r="J95" s="46">
        <v>0</v>
      </c>
      <c r="K95" s="46">
        <v>0</v>
      </c>
      <c r="L95" s="46">
        <v>0</v>
      </c>
      <c r="M95" s="46">
        <v>0</v>
      </c>
      <c r="N95" s="46">
        <v>0</v>
      </c>
      <c r="O95" s="46">
        <v>0</v>
      </c>
      <c r="P95" s="46">
        <v>0</v>
      </c>
      <c r="Q95" s="46">
        <v>0</v>
      </c>
    </row>
    <row r="96" spans="1:17" s="55" customFormat="1" ht="13.65" customHeight="1" x14ac:dyDescent="0.3">
      <c r="A96" s="54">
        <f t="shared" si="1"/>
        <v>89</v>
      </c>
      <c r="B96" s="45" t="s">
        <v>65</v>
      </c>
      <c r="C96" s="45" t="s">
        <v>38</v>
      </c>
      <c r="D96" s="45" t="s">
        <v>290</v>
      </c>
      <c r="E96" s="45" t="s">
        <v>292</v>
      </c>
      <c r="F96" s="46">
        <v>60</v>
      </c>
      <c r="G96" s="45" t="s">
        <v>118</v>
      </c>
      <c r="H96" s="46">
        <v>16</v>
      </c>
      <c r="I96" s="46">
        <v>4</v>
      </c>
      <c r="J96" s="46">
        <v>4</v>
      </c>
      <c r="K96" s="46">
        <v>13713.42</v>
      </c>
      <c r="L96" s="46">
        <v>9331.9699999999993</v>
      </c>
      <c r="M96" s="46">
        <v>4381.45</v>
      </c>
      <c r="N96" s="46">
        <v>2</v>
      </c>
      <c r="O96" s="46">
        <v>4877.34</v>
      </c>
      <c r="P96" s="46">
        <v>793.92</v>
      </c>
      <c r="Q96" s="46">
        <v>4083.42</v>
      </c>
    </row>
    <row r="97" spans="1:17" s="55" customFormat="1" ht="13.65" customHeight="1" x14ac:dyDescent="0.3">
      <c r="A97" s="54">
        <f t="shared" si="1"/>
        <v>90</v>
      </c>
      <c r="B97" s="45" t="s">
        <v>221</v>
      </c>
      <c r="C97" s="45" t="s">
        <v>307</v>
      </c>
      <c r="D97" s="45" t="s">
        <v>308</v>
      </c>
      <c r="E97" s="45" t="s">
        <v>292</v>
      </c>
      <c r="F97" s="46">
        <v>61</v>
      </c>
      <c r="G97" s="45" t="s">
        <v>118</v>
      </c>
      <c r="H97" s="46">
        <v>0</v>
      </c>
      <c r="I97" s="46">
        <v>0</v>
      </c>
      <c r="J97" s="46">
        <v>0</v>
      </c>
      <c r="K97" s="46">
        <v>0</v>
      </c>
      <c r="L97" s="46">
        <v>0</v>
      </c>
      <c r="M97" s="46">
        <v>0</v>
      </c>
      <c r="N97" s="46">
        <v>2</v>
      </c>
      <c r="O97" s="46">
        <v>3002.01</v>
      </c>
      <c r="P97" s="46">
        <v>1111.49</v>
      </c>
      <c r="Q97" s="46">
        <v>1890.52</v>
      </c>
    </row>
    <row r="98" spans="1:17" s="55" customFormat="1" ht="13.65" customHeight="1" x14ac:dyDescent="0.3">
      <c r="A98" s="54">
        <f t="shared" si="1"/>
        <v>91</v>
      </c>
      <c r="B98" s="45" t="s">
        <v>101</v>
      </c>
      <c r="C98" s="45" t="s">
        <v>38</v>
      </c>
      <c r="D98" s="45" t="s">
        <v>290</v>
      </c>
      <c r="E98" s="45" t="s">
        <v>298</v>
      </c>
      <c r="F98" s="46">
        <v>54</v>
      </c>
      <c r="G98" s="45" t="s">
        <v>119</v>
      </c>
      <c r="H98" s="46">
        <v>5</v>
      </c>
      <c r="I98" s="46">
        <v>1</v>
      </c>
      <c r="J98" s="46">
        <v>1</v>
      </c>
      <c r="K98" s="46">
        <v>2977.2</v>
      </c>
      <c r="L98" s="46">
        <v>0</v>
      </c>
      <c r="M98" s="46">
        <v>2977.2</v>
      </c>
      <c r="N98" s="46">
        <v>0</v>
      </c>
      <c r="O98" s="46">
        <v>0</v>
      </c>
      <c r="P98" s="46">
        <v>0</v>
      </c>
      <c r="Q98" s="46">
        <v>0</v>
      </c>
    </row>
    <row r="99" spans="1:17" s="55" customFormat="1" ht="13.65" customHeight="1" x14ac:dyDescent="0.3">
      <c r="A99" s="54">
        <f t="shared" si="1"/>
        <v>92</v>
      </c>
      <c r="B99" s="45" t="s">
        <v>101</v>
      </c>
      <c r="C99" s="45" t="s">
        <v>38</v>
      </c>
      <c r="D99" s="45" t="s">
        <v>290</v>
      </c>
      <c r="E99" s="45" t="s">
        <v>298</v>
      </c>
      <c r="F99" s="46">
        <v>62</v>
      </c>
      <c r="G99" s="45" t="s">
        <v>118</v>
      </c>
      <c r="H99" s="46">
        <v>1</v>
      </c>
      <c r="I99" s="46">
        <v>0</v>
      </c>
      <c r="J99" s="46">
        <v>0</v>
      </c>
      <c r="K99" s="46">
        <v>0</v>
      </c>
      <c r="L99" s="46">
        <v>0</v>
      </c>
      <c r="M99" s="46">
        <v>0</v>
      </c>
      <c r="N99" s="46">
        <v>0</v>
      </c>
      <c r="O99" s="46">
        <v>0</v>
      </c>
      <c r="P99" s="46">
        <v>0</v>
      </c>
      <c r="Q99" s="46">
        <v>0</v>
      </c>
    </row>
    <row r="100" spans="1:17" s="55" customFormat="1" ht="13.65" customHeight="1" x14ac:dyDescent="0.3">
      <c r="A100" s="54">
        <f t="shared" si="1"/>
        <v>93</v>
      </c>
      <c r="B100" s="45" t="s">
        <v>309</v>
      </c>
      <c r="C100" s="45" t="s">
        <v>38</v>
      </c>
      <c r="D100" s="45" t="s">
        <v>290</v>
      </c>
      <c r="E100" s="45" t="s">
        <v>292</v>
      </c>
      <c r="F100" s="46">
        <v>3</v>
      </c>
      <c r="G100" s="45" t="s">
        <v>121</v>
      </c>
      <c r="H100" s="46">
        <v>1</v>
      </c>
      <c r="I100" s="46">
        <v>1</v>
      </c>
      <c r="J100" s="46">
        <v>2</v>
      </c>
      <c r="K100" s="46">
        <v>3986.64</v>
      </c>
      <c r="L100" s="46">
        <v>0</v>
      </c>
      <c r="M100" s="46">
        <v>3986.64</v>
      </c>
      <c r="N100" s="46">
        <v>1</v>
      </c>
      <c r="O100" s="46">
        <v>1736.7</v>
      </c>
      <c r="P100" s="46">
        <v>0</v>
      </c>
      <c r="Q100" s="46">
        <v>1736.7</v>
      </c>
    </row>
    <row r="101" spans="1:17" s="55" customFormat="1" ht="13.65" customHeight="1" x14ac:dyDescent="0.3">
      <c r="A101" s="54">
        <f t="shared" si="1"/>
        <v>94</v>
      </c>
      <c r="B101" s="45" t="s">
        <v>309</v>
      </c>
      <c r="C101" s="45" t="s">
        <v>38</v>
      </c>
      <c r="D101" s="45" t="s">
        <v>290</v>
      </c>
      <c r="E101" s="45" t="s">
        <v>292</v>
      </c>
      <c r="F101" s="46">
        <v>55</v>
      </c>
      <c r="G101" s="45" t="s">
        <v>119</v>
      </c>
      <c r="H101" s="46">
        <v>2</v>
      </c>
      <c r="I101" s="46">
        <v>0</v>
      </c>
      <c r="J101" s="46">
        <v>0</v>
      </c>
      <c r="K101" s="46">
        <v>0</v>
      </c>
      <c r="L101" s="46">
        <v>0</v>
      </c>
      <c r="M101" s="46">
        <v>0</v>
      </c>
      <c r="N101" s="46">
        <v>0</v>
      </c>
      <c r="O101" s="46">
        <v>0</v>
      </c>
      <c r="P101" s="46">
        <v>0</v>
      </c>
      <c r="Q101" s="46">
        <v>0</v>
      </c>
    </row>
    <row r="102" spans="1:17" s="55" customFormat="1" ht="13.65" customHeight="1" x14ac:dyDescent="0.3">
      <c r="A102" s="54">
        <f t="shared" si="1"/>
        <v>95</v>
      </c>
      <c r="B102" s="45" t="s">
        <v>309</v>
      </c>
      <c r="C102" s="45" t="s">
        <v>38</v>
      </c>
      <c r="D102" s="45" t="s">
        <v>290</v>
      </c>
      <c r="E102" s="45" t="s">
        <v>292</v>
      </c>
      <c r="F102" s="46">
        <v>63</v>
      </c>
      <c r="G102" s="45" t="s">
        <v>118</v>
      </c>
      <c r="H102" s="46">
        <v>10</v>
      </c>
      <c r="I102" s="46">
        <v>6</v>
      </c>
      <c r="J102" s="46">
        <v>8</v>
      </c>
      <c r="K102" s="46">
        <v>8073.1</v>
      </c>
      <c r="L102" s="46">
        <v>793.92</v>
      </c>
      <c r="M102" s="46">
        <v>7279.18</v>
      </c>
      <c r="N102" s="46">
        <v>1</v>
      </c>
      <c r="O102" s="46">
        <v>7144.78</v>
      </c>
      <c r="P102" s="46">
        <v>7144.78</v>
      </c>
      <c r="Q102" s="46">
        <v>0</v>
      </c>
    </row>
    <row r="103" spans="1:17" s="55" customFormat="1" ht="13.65" customHeight="1" x14ac:dyDescent="0.3">
      <c r="A103" s="54">
        <f t="shared" si="1"/>
        <v>96</v>
      </c>
      <c r="B103" s="45" t="s">
        <v>36</v>
      </c>
      <c r="C103" s="45" t="s">
        <v>38</v>
      </c>
      <c r="D103" s="45" t="s">
        <v>290</v>
      </c>
      <c r="E103" s="45" t="s">
        <v>292</v>
      </c>
      <c r="F103" s="46">
        <v>64</v>
      </c>
      <c r="G103" s="45" t="s">
        <v>118</v>
      </c>
      <c r="H103" s="46">
        <v>8</v>
      </c>
      <c r="I103" s="46">
        <v>4</v>
      </c>
      <c r="J103" s="46">
        <v>8</v>
      </c>
      <c r="K103" s="46">
        <v>8972.2099999999991</v>
      </c>
      <c r="L103" s="46">
        <v>1111.49</v>
      </c>
      <c r="M103" s="46">
        <v>7860.72</v>
      </c>
      <c r="N103" s="46">
        <v>10</v>
      </c>
      <c r="O103" s="46">
        <v>57820.79</v>
      </c>
      <c r="P103" s="46">
        <v>14530.98</v>
      </c>
      <c r="Q103" s="46">
        <v>43289.81</v>
      </c>
    </row>
    <row r="104" spans="1:17" s="55" customFormat="1" ht="13.65" customHeight="1" x14ac:dyDescent="0.3">
      <c r="A104" s="54">
        <f t="shared" si="1"/>
        <v>97</v>
      </c>
      <c r="B104" s="45" t="s">
        <v>108</v>
      </c>
      <c r="C104" s="45" t="s">
        <v>38</v>
      </c>
      <c r="D104" s="45" t="s">
        <v>290</v>
      </c>
      <c r="E104" s="45" t="s">
        <v>292</v>
      </c>
      <c r="F104" s="46">
        <v>28</v>
      </c>
      <c r="G104" s="45" t="s">
        <v>119</v>
      </c>
      <c r="H104" s="46">
        <v>1</v>
      </c>
      <c r="I104" s="46">
        <v>0</v>
      </c>
      <c r="J104" s="46">
        <v>0</v>
      </c>
      <c r="K104" s="46">
        <v>0</v>
      </c>
      <c r="L104" s="46">
        <v>0</v>
      </c>
      <c r="M104" s="46">
        <v>0</v>
      </c>
      <c r="N104" s="46">
        <v>2</v>
      </c>
      <c r="O104" s="46">
        <v>4962</v>
      </c>
      <c r="P104" s="46">
        <v>4962</v>
      </c>
      <c r="Q104" s="46">
        <v>0</v>
      </c>
    </row>
    <row r="105" spans="1:17" s="55" customFormat="1" ht="13.65" customHeight="1" x14ac:dyDescent="0.3">
      <c r="A105" s="54">
        <f t="shared" si="1"/>
        <v>98</v>
      </c>
      <c r="B105" s="45" t="s">
        <v>108</v>
      </c>
      <c r="C105" s="45" t="s">
        <v>38</v>
      </c>
      <c r="D105" s="45" t="s">
        <v>290</v>
      </c>
      <c r="E105" s="45" t="s">
        <v>292</v>
      </c>
      <c r="F105" s="46">
        <v>65</v>
      </c>
      <c r="G105" s="45" t="s">
        <v>118</v>
      </c>
      <c r="H105" s="46">
        <v>2</v>
      </c>
      <c r="I105" s="46">
        <v>1</v>
      </c>
      <c r="J105" s="46">
        <v>1</v>
      </c>
      <c r="K105" s="46">
        <v>2183.2800000000002</v>
      </c>
      <c r="L105" s="46">
        <v>0</v>
      </c>
      <c r="M105" s="46">
        <v>2183.2800000000002</v>
      </c>
      <c r="N105" s="46">
        <v>1</v>
      </c>
      <c r="O105" s="46">
        <v>4672.22</v>
      </c>
      <c r="P105" s="46">
        <v>4672.22</v>
      </c>
      <c r="Q105" s="46">
        <v>0</v>
      </c>
    </row>
    <row r="106" spans="1:17" s="55" customFormat="1" ht="13.65" customHeight="1" x14ac:dyDescent="0.3">
      <c r="A106" s="54">
        <f t="shared" si="1"/>
        <v>99</v>
      </c>
      <c r="B106" s="45" t="s">
        <v>130</v>
      </c>
      <c r="C106" s="45" t="s">
        <v>38</v>
      </c>
      <c r="D106" s="45" t="s">
        <v>290</v>
      </c>
      <c r="E106" s="45" t="s">
        <v>292</v>
      </c>
      <c r="F106" s="46">
        <v>29</v>
      </c>
      <c r="G106" s="45" t="s">
        <v>119</v>
      </c>
      <c r="H106" s="46">
        <v>3</v>
      </c>
      <c r="I106" s="46">
        <v>0</v>
      </c>
      <c r="J106" s="46">
        <v>0</v>
      </c>
      <c r="K106" s="46">
        <v>0</v>
      </c>
      <c r="L106" s="46">
        <v>0</v>
      </c>
      <c r="M106" s="46">
        <v>0</v>
      </c>
      <c r="N106" s="46">
        <v>3</v>
      </c>
      <c r="O106" s="46">
        <v>3394.21</v>
      </c>
      <c r="P106" s="46">
        <v>3394.21</v>
      </c>
      <c r="Q106" s="46">
        <v>0</v>
      </c>
    </row>
    <row r="107" spans="1:17" s="55" customFormat="1" ht="13.65" customHeight="1" x14ac:dyDescent="0.3">
      <c r="A107" s="54">
        <f>ROW()-7</f>
        <v>100</v>
      </c>
      <c r="B107" s="45" t="s">
        <v>130</v>
      </c>
      <c r="C107" s="45" t="s">
        <v>38</v>
      </c>
      <c r="D107" s="45" t="s">
        <v>290</v>
      </c>
      <c r="E107" s="45" t="s">
        <v>292</v>
      </c>
      <c r="F107" s="46">
        <v>66</v>
      </c>
      <c r="G107" s="45" t="s">
        <v>118</v>
      </c>
      <c r="H107" s="46">
        <v>3</v>
      </c>
      <c r="I107" s="46">
        <v>2</v>
      </c>
      <c r="J107" s="46">
        <v>2</v>
      </c>
      <c r="K107" s="46">
        <v>2116.29</v>
      </c>
      <c r="L107" s="46">
        <v>1123.8900000000001</v>
      </c>
      <c r="M107" s="46">
        <v>992.4</v>
      </c>
      <c r="N107" s="46">
        <v>0</v>
      </c>
      <c r="O107" s="46">
        <v>0</v>
      </c>
      <c r="P107" s="46">
        <v>0</v>
      </c>
      <c r="Q107" s="46">
        <v>0</v>
      </c>
    </row>
    <row r="108" spans="1:17" s="55" customFormat="1" ht="13.65" customHeight="1" x14ac:dyDescent="0.3">
      <c r="A108" s="54">
        <f>ROW()-7</f>
        <v>101</v>
      </c>
      <c r="B108" s="45" t="s">
        <v>99</v>
      </c>
      <c r="C108" s="45" t="s">
        <v>38</v>
      </c>
      <c r="D108" s="45" t="s">
        <v>290</v>
      </c>
      <c r="E108" s="45" t="s">
        <v>301</v>
      </c>
      <c r="F108" s="46">
        <v>5</v>
      </c>
      <c r="G108" s="45" t="s">
        <v>122</v>
      </c>
      <c r="H108" s="46">
        <v>2</v>
      </c>
      <c r="I108" s="46">
        <v>0</v>
      </c>
      <c r="J108" s="46">
        <v>0</v>
      </c>
      <c r="K108" s="46">
        <v>0</v>
      </c>
      <c r="L108" s="46">
        <v>0</v>
      </c>
      <c r="M108" s="46">
        <v>0</v>
      </c>
      <c r="N108" s="46">
        <v>6</v>
      </c>
      <c r="O108" s="46">
        <v>10420.200000000001</v>
      </c>
      <c r="P108" s="46">
        <v>1736.7</v>
      </c>
      <c r="Q108" s="46">
        <v>8683.5</v>
      </c>
    </row>
    <row r="109" spans="1:17" s="55" customFormat="1" ht="13.65" customHeight="1" x14ac:dyDescent="0.3">
      <c r="A109" s="54">
        <f t="shared" si="1"/>
        <v>102</v>
      </c>
      <c r="B109" s="45" t="s">
        <v>99</v>
      </c>
      <c r="C109" s="45" t="s">
        <v>38</v>
      </c>
      <c r="D109" s="45" t="s">
        <v>290</v>
      </c>
      <c r="E109" s="45" t="s">
        <v>301</v>
      </c>
      <c r="F109" s="46">
        <v>67</v>
      </c>
      <c r="G109" s="45" t="s">
        <v>118</v>
      </c>
      <c r="H109" s="46">
        <v>2</v>
      </c>
      <c r="I109" s="46">
        <v>2</v>
      </c>
      <c r="J109" s="46">
        <v>4</v>
      </c>
      <c r="K109" s="46">
        <v>5658.44</v>
      </c>
      <c r="L109" s="46">
        <v>1428.34</v>
      </c>
      <c r="M109" s="46">
        <v>4230.1000000000004</v>
      </c>
      <c r="N109" s="46">
        <v>6</v>
      </c>
      <c r="O109" s="46">
        <v>14299.49</v>
      </c>
      <c r="P109" s="46">
        <v>14299.49</v>
      </c>
      <c r="Q109" s="46">
        <v>0</v>
      </c>
    </row>
    <row r="110" spans="1:17" s="55" customFormat="1" ht="13.65" customHeight="1" x14ac:dyDescent="0.3">
      <c r="A110" s="54">
        <f t="shared" si="1"/>
        <v>103</v>
      </c>
      <c r="B110" s="45" t="s">
        <v>124</v>
      </c>
      <c r="C110" s="45" t="s">
        <v>38</v>
      </c>
      <c r="D110" s="45" t="s">
        <v>290</v>
      </c>
      <c r="E110" s="45" t="s">
        <v>292</v>
      </c>
      <c r="F110" s="46">
        <v>30</v>
      </c>
      <c r="G110" s="45" t="s">
        <v>119</v>
      </c>
      <c r="H110" s="46">
        <v>1</v>
      </c>
      <c r="I110" s="46">
        <v>1</v>
      </c>
      <c r="J110" s="46">
        <v>1</v>
      </c>
      <c r="K110" s="46">
        <v>2232.9</v>
      </c>
      <c r="L110" s="46">
        <v>0</v>
      </c>
      <c r="M110" s="46">
        <v>2232.9</v>
      </c>
      <c r="N110" s="46">
        <v>3</v>
      </c>
      <c r="O110" s="46">
        <v>11233.15</v>
      </c>
      <c r="P110" s="46">
        <v>3542.05</v>
      </c>
      <c r="Q110" s="46">
        <v>7691.1</v>
      </c>
    </row>
    <row r="111" spans="1:17" s="55" customFormat="1" ht="13.65" customHeight="1" x14ac:dyDescent="0.3">
      <c r="A111" s="54">
        <f t="shared" si="1"/>
        <v>104</v>
      </c>
      <c r="B111" s="45" t="s">
        <v>310</v>
      </c>
      <c r="C111" s="45" t="s">
        <v>38</v>
      </c>
      <c r="D111" s="45" t="s">
        <v>290</v>
      </c>
      <c r="E111" s="45" t="s">
        <v>292</v>
      </c>
      <c r="F111" s="46">
        <v>69</v>
      </c>
      <c r="G111" s="45" t="s">
        <v>118</v>
      </c>
      <c r="H111" s="46">
        <v>0</v>
      </c>
      <c r="I111" s="46">
        <v>0</v>
      </c>
      <c r="J111" s="46">
        <v>0</v>
      </c>
      <c r="K111" s="46">
        <v>0</v>
      </c>
      <c r="L111" s="46">
        <v>0</v>
      </c>
      <c r="M111" s="46">
        <v>0</v>
      </c>
      <c r="N111" s="46">
        <v>1</v>
      </c>
      <c r="O111" s="46">
        <v>3727.16</v>
      </c>
      <c r="P111" s="46">
        <v>3727.16</v>
      </c>
      <c r="Q111" s="46">
        <v>0</v>
      </c>
    </row>
    <row r="112" spans="1:17" s="55" customFormat="1" ht="13.65" customHeight="1" x14ac:dyDescent="0.3">
      <c r="A112" s="54">
        <f t="shared" si="1"/>
        <v>105</v>
      </c>
      <c r="B112" s="45" t="s">
        <v>16</v>
      </c>
      <c r="C112" s="45" t="s">
        <v>38</v>
      </c>
      <c r="D112" s="45" t="s">
        <v>290</v>
      </c>
      <c r="E112" s="45" t="s">
        <v>292</v>
      </c>
      <c r="F112" s="46">
        <v>70</v>
      </c>
      <c r="G112" s="45" t="s">
        <v>118</v>
      </c>
      <c r="H112" s="46">
        <v>1</v>
      </c>
      <c r="I112" s="46">
        <v>0</v>
      </c>
      <c r="J112" s="46">
        <v>0</v>
      </c>
      <c r="K112" s="46">
        <v>0</v>
      </c>
      <c r="L112" s="46">
        <v>0</v>
      </c>
      <c r="M112" s="46">
        <v>0</v>
      </c>
      <c r="N112" s="46">
        <v>0</v>
      </c>
      <c r="O112" s="46">
        <v>0</v>
      </c>
      <c r="P112" s="46">
        <v>0</v>
      </c>
      <c r="Q112" s="46">
        <v>0</v>
      </c>
    </row>
    <row r="113" spans="1:17" s="55" customFormat="1" ht="13.65" customHeight="1" x14ac:dyDescent="0.3">
      <c r="A113" s="54">
        <f t="shared" si="1"/>
        <v>106</v>
      </c>
      <c r="B113" s="45" t="s">
        <v>55</v>
      </c>
      <c r="C113" s="45" t="s">
        <v>38</v>
      </c>
      <c r="D113" s="45" t="s">
        <v>290</v>
      </c>
      <c r="E113" s="45" t="s">
        <v>292</v>
      </c>
      <c r="F113" s="46">
        <v>31</v>
      </c>
      <c r="G113" s="45" t="s">
        <v>119</v>
      </c>
      <c r="H113" s="46">
        <v>1</v>
      </c>
      <c r="I113" s="46">
        <v>0</v>
      </c>
      <c r="J113" s="46">
        <v>0</v>
      </c>
      <c r="K113" s="46">
        <v>0</v>
      </c>
      <c r="L113" s="46">
        <v>0</v>
      </c>
      <c r="M113" s="46">
        <v>0</v>
      </c>
      <c r="N113" s="46">
        <v>3</v>
      </c>
      <c r="O113" s="46">
        <v>5210.1000000000004</v>
      </c>
      <c r="P113" s="46">
        <v>5210.1000000000004</v>
      </c>
      <c r="Q113" s="46">
        <v>0</v>
      </c>
    </row>
    <row r="114" spans="1:17" s="55" customFormat="1" ht="13.65" customHeight="1" x14ac:dyDescent="0.3">
      <c r="A114" s="54">
        <f t="shared" si="1"/>
        <v>107</v>
      </c>
      <c r="B114" s="45" t="s">
        <v>55</v>
      </c>
      <c r="C114" s="45" t="s">
        <v>38</v>
      </c>
      <c r="D114" s="45" t="s">
        <v>290</v>
      </c>
      <c r="E114" s="45" t="s">
        <v>292</v>
      </c>
      <c r="F114" s="46">
        <v>71</v>
      </c>
      <c r="G114" s="45" t="s">
        <v>118</v>
      </c>
      <c r="H114" s="46">
        <v>5</v>
      </c>
      <c r="I114" s="46">
        <v>3</v>
      </c>
      <c r="J114" s="46">
        <v>3</v>
      </c>
      <c r="K114" s="46">
        <v>5499.26</v>
      </c>
      <c r="L114" s="46">
        <v>793.92</v>
      </c>
      <c r="M114" s="46">
        <v>4705.34</v>
      </c>
      <c r="N114" s="46">
        <v>3</v>
      </c>
      <c r="O114" s="46">
        <v>8552.26</v>
      </c>
      <c r="P114" s="46">
        <v>5657.23</v>
      </c>
      <c r="Q114" s="46">
        <v>2895.03</v>
      </c>
    </row>
    <row r="115" spans="1:17" s="55" customFormat="1" ht="13.65" customHeight="1" x14ac:dyDescent="0.3">
      <c r="A115" s="54">
        <f t="shared" si="1"/>
        <v>108</v>
      </c>
      <c r="B115" s="45" t="s">
        <v>110</v>
      </c>
      <c r="C115" s="45" t="s">
        <v>38</v>
      </c>
      <c r="D115" s="45" t="s">
        <v>290</v>
      </c>
      <c r="E115" s="45" t="s">
        <v>292</v>
      </c>
      <c r="F115" s="46">
        <v>72</v>
      </c>
      <c r="G115" s="45" t="s">
        <v>118</v>
      </c>
      <c r="H115" s="46">
        <v>5</v>
      </c>
      <c r="I115" s="46">
        <v>3</v>
      </c>
      <c r="J115" s="46">
        <v>3</v>
      </c>
      <c r="K115" s="46">
        <v>18048.63</v>
      </c>
      <c r="L115" s="46">
        <v>1111.49</v>
      </c>
      <c r="M115" s="46">
        <v>16937.14</v>
      </c>
      <c r="N115" s="46">
        <v>6</v>
      </c>
      <c r="O115" s="46">
        <v>13330.37</v>
      </c>
      <c r="P115" s="46">
        <v>11048.9</v>
      </c>
      <c r="Q115" s="46">
        <v>2281.4699999999998</v>
      </c>
    </row>
    <row r="116" spans="1:17" s="55" customFormat="1" ht="13.65" customHeight="1" x14ac:dyDescent="0.3">
      <c r="A116" s="54">
        <f t="shared" si="1"/>
        <v>109</v>
      </c>
      <c r="B116" s="45" t="s">
        <v>17</v>
      </c>
      <c r="C116" s="45" t="s">
        <v>38</v>
      </c>
      <c r="D116" s="45" t="s">
        <v>290</v>
      </c>
      <c r="E116" s="45" t="s">
        <v>306</v>
      </c>
      <c r="F116" s="46">
        <v>73</v>
      </c>
      <c r="G116" s="45" t="s">
        <v>118</v>
      </c>
      <c r="H116" s="46">
        <v>5</v>
      </c>
      <c r="I116" s="46">
        <v>0</v>
      </c>
      <c r="J116" s="46">
        <v>0</v>
      </c>
      <c r="K116" s="46">
        <v>0</v>
      </c>
      <c r="L116" s="46">
        <v>0</v>
      </c>
      <c r="M116" s="46">
        <v>0</v>
      </c>
      <c r="N116" s="46">
        <v>0</v>
      </c>
      <c r="O116" s="46">
        <v>0</v>
      </c>
      <c r="P116" s="46">
        <v>0</v>
      </c>
      <c r="Q116" s="46">
        <v>0</v>
      </c>
    </row>
    <row r="117" spans="1:17" s="55" customFormat="1" ht="13.65" customHeight="1" x14ac:dyDescent="0.3">
      <c r="A117" s="54">
        <f t="shared" si="1"/>
        <v>110</v>
      </c>
      <c r="B117" s="45" t="s">
        <v>106</v>
      </c>
      <c r="C117" s="45" t="s">
        <v>38</v>
      </c>
      <c r="D117" s="45" t="s">
        <v>290</v>
      </c>
      <c r="E117" s="45" t="s">
        <v>292</v>
      </c>
      <c r="F117" s="46">
        <v>4</v>
      </c>
      <c r="G117" s="45" t="s">
        <v>121</v>
      </c>
      <c r="H117" s="46">
        <v>0</v>
      </c>
      <c r="I117" s="46">
        <v>0</v>
      </c>
      <c r="J117" s="46">
        <v>0</v>
      </c>
      <c r="K117" s="46">
        <v>0</v>
      </c>
      <c r="L117" s="46">
        <v>0</v>
      </c>
      <c r="M117" s="46">
        <v>0</v>
      </c>
      <c r="N117" s="46">
        <v>3</v>
      </c>
      <c r="O117" s="46">
        <v>7847.04</v>
      </c>
      <c r="P117" s="46">
        <v>2481</v>
      </c>
      <c r="Q117" s="46">
        <v>5366.04</v>
      </c>
    </row>
    <row r="118" spans="1:17" s="55" customFormat="1" ht="13.65" customHeight="1" x14ac:dyDescent="0.3">
      <c r="A118" s="54">
        <f t="shared" si="1"/>
        <v>111</v>
      </c>
      <c r="B118" s="45" t="s">
        <v>106</v>
      </c>
      <c r="C118" s="45" t="s">
        <v>38</v>
      </c>
      <c r="D118" s="45" t="s">
        <v>290</v>
      </c>
      <c r="E118" s="45" t="s">
        <v>292</v>
      </c>
      <c r="F118" s="46">
        <v>32</v>
      </c>
      <c r="G118" s="45" t="s">
        <v>119</v>
      </c>
      <c r="H118" s="46">
        <v>2</v>
      </c>
      <c r="I118" s="46">
        <v>0</v>
      </c>
      <c r="J118" s="46">
        <v>0</v>
      </c>
      <c r="K118" s="46">
        <v>0</v>
      </c>
      <c r="L118" s="46">
        <v>0</v>
      </c>
      <c r="M118" s="46">
        <v>0</v>
      </c>
      <c r="N118" s="46">
        <v>1</v>
      </c>
      <c r="O118" s="46">
        <v>3969.6</v>
      </c>
      <c r="P118" s="46">
        <v>3969.6</v>
      </c>
      <c r="Q118" s="46">
        <v>0</v>
      </c>
    </row>
    <row r="119" spans="1:17" s="55" customFormat="1" ht="13.65" customHeight="1" x14ac:dyDescent="0.3">
      <c r="A119" s="54">
        <f t="shared" si="1"/>
        <v>112</v>
      </c>
      <c r="B119" s="45" t="s">
        <v>236</v>
      </c>
      <c r="C119" s="45" t="s">
        <v>290</v>
      </c>
      <c r="D119" s="45" t="s">
        <v>290</v>
      </c>
      <c r="E119" s="45" t="s">
        <v>290</v>
      </c>
      <c r="F119" s="56"/>
      <c r="G119" s="45" t="s">
        <v>121</v>
      </c>
      <c r="H119" s="46">
        <v>1</v>
      </c>
      <c r="I119" s="46">
        <v>0</v>
      </c>
      <c r="J119" s="46">
        <v>0</v>
      </c>
      <c r="K119" s="46">
        <v>0</v>
      </c>
      <c r="L119" s="46">
        <v>0</v>
      </c>
      <c r="M119" s="46">
        <v>0</v>
      </c>
      <c r="N119" s="46">
        <v>0</v>
      </c>
      <c r="O119" s="46">
        <v>0</v>
      </c>
      <c r="P119" s="46">
        <v>0</v>
      </c>
      <c r="Q119" s="46">
        <v>0</v>
      </c>
    </row>
    <row r="120" spans="1:17" s="55" customFormat="1" ht="13.65" customHeight="1" x14ac:dyDescent="0.3">
      <c r="A120" s="54">
        <f t="shared" si="1"/>
        <v>113</v>
      </c>
      <c r="B120" s="45" t="s">
        <v>236</v>
      </c>
      <c r="C120" s="45" t="s">
        <v>38</v>
      </c>
      <c r="D120" s="45" t="s">
        <v>290</v>
      </c>
      <c r="E120" s="45" t="s">
        <v>306</v>
      </c>
      <c r="F120" s="46">
        <v>75</v>
      </c>
      <c r="G120" s="45" t="s">
        <v>118</v>
      </c>
      <c r="H120" s="46">
        <v>36</v>
      </c>
      <c r="I120" s="46">
        <v>9</v>
      </c>
      <c r="J120" s="46">
        <v>18</v>
      </c>
      <c r="K120" s="46">
        <v>15114.99</v>
      </c>
      <c r="L120" s="46">
        <v>7558.17</v>
      </c>
      <c r="M120" s="46">
        <v>7556.82</v>
      </c>
      <c r="N120" s="46">
        <v>16</v>
      </c>
      <c r="O120" s="46">
        <v>18021.14</v>
      </c>
      <c r="P120" s="46">
        <v>18021.14</v>
      </c>
      <c r="Q120" s="46">
        <v>0</v>
      </c>
    </row>
    <row r="121" spans="1:17" s="55" customFormat="1" ht="13.65" customHeight="1" x14ac:dyDescent="0.3">
      <c r="A121" s="54">
        <f t="shared" si="1"/>
        <v>114</v>
      </c>
      <c r="B121" s="45" t="s">
        <v>18</v>
      </c>
      <c r="C121" s="45" t="s">
        <v>38</v>
      </c>
      <c r="D121" s="45" t="s">
        <v>290</v>
      </c>
      <c r="E121" s="45" t="s">
        <v>292</v>
      </c>
      <c r="F121" s="46">
        <v>33</v>
      </c>
      <c r="G121" s="45" t="s">
        <v>119</v>
      </c>
      <c r="H121" s="46">
        <v>3</v>
      </c>
      <c r="I121" s="46">
        <v>1</v>
      </c>
      <c r="J121" s="46">
        <v>1</v>
      </c>
      <c r="K121" s="46">
        <v>3225.3</v>
      </c>
      <c r="L121" s="46">
        <v>0</v>
      </c>
      <c r="M121" s="46">
        <v>3225.3</v>
      </c>
      <c r="N121" s="46">
        <v>1</v>
      </c>
      <c r="O121" s="46">
        <v>2481</v>
      </c>
      <c r="P121" s="46">
        <v>2481</v>
      </c>
      <c r="Q121" s="46">
        <v>0</v>
      </c>
    </row>
    <row r="122" spans="1:17" s="55" customFormat="1" ht="13.65" customHeight="1" x14ac:dyDescent="0.3">
      <c r="A122" s="54">
        <f t="shared" si="1"/>
        <v>115</v>
      </c>
      <c r="B122" s="45" t="s">
        <v>18</v>
      </c>
      <c r="C122" s="45" t="s">
        <v>38</v>
      </c>
      <c r="D122" s="45" t="s">
        <v>290</v>
      </c>
      <c r="E122" s="45" t="s">
        <v>292</v>
      </c>
      <c r="F122" s="46">
        <v>76</v>
      </c>
      <c r="G122" s="45" t="s">
        <v>118</v>
      </c>
      <c r="H122" s="46">
        <v>4</v>
      </c>
      <c r="I122" s="46">
        <v>2</v>
      </c>
      <c r="J122" s="46">
        <v>3</v>
      </c>
      <c r="K122" s="46">
        <v>5048.84</v>
      </c>
      <c r="L122" s="46">
        <v>0</v>
      </c>
      <c r="M122" s="46">
        <v>5048.84</v>
      </c>
      <c r="N122" s="46">
        <v>3</v>
      </c>
      <c r="O122" s="46">
        <v>5503.79</v>
      </c>
      <c r="P122" s="46">
        <v>1350.9</v>
      </c>
      <c r="Q122" s="46">
        <v>4152.8900000000003</v>
      </c>
    </row>
    <row r="123" spans="1:17" s="55" customFormat="1" ht="13.65" customHeight="1" x14ac:dyDescent="0.3">
      <c r="A123" s="54">
        <f t="shared" si="1"/>
        <v>116</v>
      </c>
      <c r="B123" s="45" t="s">
        <v>111</v>
      </c>
      <c r="C123" s="45" t="s">
        <v>38</v>
      </c>
      <c r="D123" s="45" t="s">
        <v>290</v>
      </c>
      <c r="E123" s="45" t="s">
        <v>292</v>
      </c>
      <c r="F123" s="46">
        <v>34</v>
      </c>
      <c r="G123" s="45" t="s">
        <v>119</v>
      </c>
      <c r="H123" s="46">
        <v>5</v>
      </c>
      <c r="I123" s="46">
        <v>3</v>
      </c>
      <c r="J123" s="46">
        <v>3</v>
      </c>
      <c r="K123" s="46">
        <v>6450.6</v>
      </c>
      <c r="L123" s="46">
        <v>0</v>
      </c>
      <c r="M123" s="46">
        <v>6450.6</v>
      </c>
      <c r="N123" s="46">
        <v>1</v>
      </c>
      <c r="O123" s="46">
        <v>3225.3</v>
      </c>
      <c r="P123" s="46">
        <v>0</v>
      </c>
      <c r="Q123" s="46">
        <v>3225.3</v>
      </c>
    </row>
    <row r="124" spans="1:17" s="55" customFormat="1" ht="13.65" customHeight="1" x14ac:dyDescent="0.3">
      <c r="A124" s="54">
        <f t="shared" si="1"/>
        <v>117</v>
      </c>
      <c r="B124" s="45" t="s">
        <v>111</v>
      </c>
      <c r="C124" s="45" t="s">
        <v>38</v>
      </c>
      <c r="D124" s="45" t="s">
        <v>290</v>
      </c>
      <c r="E124" s="45" t="s">
        <v>292</v>
      </c>
      <c r="F124" s="46">
        <v>79</v>
      </c>
      <c r="G124" s="45" t="s">
        <v>118</v>
      </c>
      <c r="H124" s="46">
        <v>12</v>
      </c>
      <c r="I124" s="46">
        <v>6</v>
      </c>
      <c r="J124" s="46">
        <v>7</v>
      </c>
      <c r="K124" s="46">
        <v>8106.71</v>
      </c>
      <c r="L124" s="46">
        <v>2969.8</v>
      </c>
      <c r="M124" s="46">
        <v>5136.91</v>
      </c>
      <c r="N124" s="46">
        <v>2</v>
      </c>
      <c r="O124" s="46">
        <v>4844.6000000000004</v>
      </c>
      <c r="P124" s="46">
        <v>4844.6000000000004</v>
      </c>
      <c r="Q124" s="46">
        <v>0</v>
      </c>
    </row>
    <row r="125" spans="1:17" s="55" customFormat="1" ht="13.65" customHeight="1" x14ac:dyDescent="0.3">
      <c r="A125" s="54">
        <f t="shared" si="1"/>
        <v>118</v>
      </c>
      <c r="B125" s="45" t="s">
        <v>20</v>
      </c>
      <c r="C125" s="45" t="s">
        <v>38</v>
      </c>
      <c r="D125" s="45" t="s">
        <v>290</v>
      </c>
      <c r="E125" s="45" t="s">
        <v>292</v>
      </c>
      <c r="F125" s="46">
        <v>35</v>
      </c>
      <c r="G125" s="45" t="s">
        <v>119</v>
      </c>
      <c r="H125" s="46">
        <v>2</v>
      </c>
      <c r="I125" s="46">
        <v>0</v>
      </c>
      <c r="J125" s="46">
        <v>0</v>
      </c>
      <c r="K125" s="46">
        <v>0</v>
      </c>
      <c r="L125" s="46">
        <v>0</v>
      </c>
      <c r="M125" s="46">
        <v>0</v>
      </c>
      <c r="N125" s="46">
        <v>1</v>
      </c>
      <c r="O125" s="46">
        <v>2481</v>
      </c>
      <c r="P125" s="46">
        <v>2481</v>
      </c>
      <c r="Q125" s="46">
        <v>0</v>
      </c>
    </row>
    <row r="126" spans="1:17" s="55" customFormat="1" ht="13.65" customHeight="1" x14ac:dyDescent="0.3">
      <c r="A126" s="54">
        <f t="shared" si="1"/>
        <v>119</v>
      </c>
      <c r="B126" s="45" t="s">
        <v>56</v>
      </c>
      <c r="C126" s="45" t="s">
        <v>38</v>
      </c>
      <c r="D126" s="45" t="s">
        <v>290</v>
      </c>
      <c r="E126" s="45" t="s">
        <v>292</v>
      </c>
      <c r="F126" s="46">
        <v>36</v>
      </c>
      <c r="G126" s="45" t="s">
        <v>119</v>
      </c>
      <c r="H126" s="46">
        <v>2</v>
      </c>
      <c r="I126" s="46">
        <v>0</v>
      </c>
      <c r="J126" s="46">
        <v>0</v>
      </c>
      <c r="K126" s="46">
        <v>0</v>
      </c>
      <c r="L126" s="46">
        <v>0</v>
      </c>
      <c r="M126" s="46">
        <v>0</v>
      </c>
      <c r="N126" s="46">
        <v>1</v>
      </c>
      <c r="O126" s="46">
        <v>3969.6</v>
      </c>
      <c r="P126" s="46">
        <v>3969.6</v>
      </c>
      <c r="Q126" s="46">
        <v>0</v>
      </c>
    </row>
    <row r="127" spans="1:17" s="55" customFormat="1" ht="13.65" customHeight="1" x14ac:dyDescent="0.3">
      <c r="A127" s="54">
        <f t="shared" si="1"/>
        <v>120</v>
      </c>
      <c r="B127" s="45" t="s">
        <v>22</v>
      </c>
      <c r="C127" s="45" t="s">
        <v>38</v>
      </c>
      <c r="D127" s="45" t="s">
        <v>290</v>
      </c>
      <c r="E127" s="45" t="s">
        <v>301</v>
      </c>
      <c r="F127" s="46">
        <v>6</v>
      </c>
      <c r="G127" s="45" t="s">
        <v>122</v>
      </c>
      <c r="H127" s="46">
        <v>10</v>
      </c>
      <c r="I127" s="46">
        <v>1</v>
      </c>
      <c r="J127" s="46">
        <v>1</v>
      </c>
      <c r="K127" s="46">
        <v>1736.7</v>
      </c>
      <c r="L127" s="46">
        <v>0</v>
      </c>
      <c r="M127" s="46">
        <v>1736.7</v>
      </c>
      <c r="N127" s="46">
        <v>22</v>
      </c>
      <c r="O127" s="46">
        <v>48131.4</v>
      </c>
      <c r="P127" s="46">
        <v>16622.7</v>
      </c>
      <c r="Q127" s="46">
        <v>31508.7</v>
      </c>
    </row>
    <row r="128" spans="1:17" s="55" customFormat="1" ht="13.65" customHeight="1" x14ac:dyDescent="0.3">
      <c r="A128" s="54">
        <f t="shared" si="1"/>
        <v>121</v>
      </c>
      <c r="B128" s="45" t="s">
        <v>22</v>
      </c>
      <c r="C128" s="45" t="s">
        <v>38</v>
      </c>
      <c r="D128" s="45" t="s">
        <v>290</v>
      </c>
      <c r="E128" s="45" t="s">
        <v>301</v>
      </c>
      <c r="F128" s="46">
        <v>82</v>
      </c>
      <c r="G128" s="45" t="s">
        <v>118</v>
      </c>
      <c r="H128" s="46">
        <v>3</v>
      </c>
      <c r="I128" s="46">
        <v>2</v>
      </c>
      <c r="J128" s="46">
        <v>3</v>
      </c>
      <c r="K128" s="46">
        <v>6168.36</v>
      </c>
      <c r="L128" s="46">
        <v>0</v>
      </c>
      <c r="M128" s="46">
        <v>6168.36</v>
      </c>
      <c r="N128" s="46">
        <v>4</v>
      </c>
      <c r="O128" s="46">
        <v>14246.17</v>
      </c>
      <c r="P128" s="46">
        <v>0</v>
      </c>
      <c r="Q128" s="46">
        <v>14246.17</v>
      </c>
    </row>
    <row r="129" spans="1:17" s="55" customFormat="1" ht="13.65" customHeight="1" x14ac:dyDescent="0.3">
      <c r="A129" s="54">
        <f t="shared" si="1"/>
        <v>122</v>
      </c>
      <c r="B129" s="45" t="s">
        <v>280</v>
      </c>
      <c r="C129" s="45" t="s">
        <v>38</v>
      </c>
      <c r="D129" s="45" t="s">
        <v>290</v>
      </c>
      <c r="E129" s="45" t="s">
        <v>295</v>
      </c>
      <c r="F129" s="46">
        <v>113</v>
      </c>
      <c r="G129" s="45" t="s">
        <v>118</v>
      </c>
      <c r="H129" s="46">
        <v>17</v>
      </c>
      <c r="I129" s="46">
        <v>11</v>
      </c>
      <c r="J129" s="46">
        <v>15</v>
      </c>
      <c r="K129" s="46">
        <v>31838.93</v>
      </c>
      <c r="L129" s="46">
        <v>0</v>
      </c>
      <c r="M129" s="46">
        <v>31838.93</v>
      </c>
      <c r="N129" s="46">
        <v>0</v>
      </c>
      <c r="O129" s="46">
        <v>0</v>
      </c>
      <c r="P129" s="46">
        <v>0</v>
      </c>
      <c r="Q129" s="46">
        <v>0</v>
      </c>
    </row>
    <row r="130" spans="1:17" s="55" customFormat="1" ht="13.65" customHeight="1" x14ac:dyDescent="0.3">
      <c r="A130" s="54">
        <f t="shared" si="1"/>
        <v>123</v>
      </c>
      <c r="B130" s="45" t="s">
        <v>311</v>
      </c>
      <c r="C130" s="45" t="s">
        <v>38</v>
      </c>
      <c r="D130" s="45" t="s">
        <v>290</v>
      </c>
      <c r="E130" s="45" t="s">
        <v>295</v>
      </c>
      <c r="F130" s="46">
        <v>5</v>
      </c>
      <c r="G130" s="45" t="s">
        <v>121</v>
      </c>
      <c r="H130" s="46">
        <v>1</v>
      </c>
      <c r="I130" s="46">
        <v>0</v>
      </c>
      <c r="J130" s="46">
        <v>0</v>
      </c>
      <c r="K130" s="46">
        <v>0</v>
      </c>
      <c r="L130" s="46">
        <v>0</v>
      </c>
      <c r="M130" s="46">
        <v>0</v>
      </c>
      <c r="N130" s="46">
        <v>12</v>
      </c>
      <c r="O130" s="46">
        <v>20840.400000000001</v>
      </c>
      <c r="P130" s="46">
        <v>6946.8</v>
      </c>
      <c r="Q130" s="46">
        <v>13893.6</v>
      </c>
    </row>
    <row r="131" spans="1:17" s="55" customFormat="1" ht="13.65" customHeight="1" x14ac:dyDescent="0.3">
      <c r="A131" s="54">
        <f t="shared" si="1"/>
        <v>124</v>
      </c>
      <c r="B131" s="45" t="s">
        <v>137</v>
      </c>
      <c r="C131" s="45" t="s">
        <v>38</v>
      </c>
      <c r="D131" s="45" t="s">
        <v>290</v>
      </c>
      <c r="E131" s="45" t="s">
        <v>301</v>
      </c>
      <c r="F131" s="46">
        <v>7</v>
      </c>
      <c r="G131" s="45" t="s">
        <v>122</v>
      </c>
      <c r="H131" s="46">
        <v>9</v>
      </c>
      <c r="I131" s="46">
        <v>2</v>
      </c>
      <c r="J131" s="46">
        <v>2</v>
      </c>
      <c r="K131" s="46">
        <v>6450.6</v>
      </c>
      <c r="L131" s="46">
        <v>0</v>
      </c>
      <c r="M131" s="46">
        <v>6450.6</v>
      </c>
      <c r="N131" s="46">
        <v>9</v>
      </c>
      <c r="O131" s="46">
        <v>17118.900000000001</v>
      </c>
      <c r="P131" s="46">
        <v>2481</v>
      </c>
      <c r="Q131" s="46">
        <v>14637.9</v>
      </c>
    </row>
    <row r="132" spans="1:17" s="55" customFormat="1" ht="13.65" customHeight="1" x14ac:dyDescent="0.3">
      <c r="A132" s="54">
        <f t="shared" si="1"/>
        <v>125</v>
      </c>
      <c r="B132" s="45" t="s">
        <v>137</v>
      </c>
      <c r="C132" s="45" t="s">
        <v>38</v>
      </c>
      <c r="D132" s="45" t="s">
        <v>290</v>
      </c>
      <c r="E132" s="45" t="s">
        <v>301</v>
      </c>
      <c r="F132" s="46">
        <v>84</v>
      </c>
      <c r="G132" s="45" t="s">
        <v>118</v>
      </c>
      <c r="H132" s="46">
        <v>2</v>
      </c>
      <c r="I132" s="46">
        <v>1</v>
      </c>
      <c r="J132" s="46">
        <v>1</v>
      </c>
      <c r="K132" s="46">
        <v>1984.8</v>
      </c>
      <c r="L132" s="46">
        <v>0</v>
      </c>
      <c r="M132" s="46">
        <v>1984.8</v>
      </c>
      <c r="N132" s="46">
        <v>1</v>
      </c>
      <c r="O132" s="46">
        <v>1781.36</v>
      </c>
      <c r="P132" s="46">
        <v>0</v>
      </c>
      <c r="Q132" s="46">
        <v>1781.36</v>
      </c>
    </row>
    <row r="133" spans="1:17" s="55" customFormat="1" ht="13.65" customHeight="1" x14ac:dyDescent="0.3">
      <c r="A133" s="54">
        <f t="shared" si="1"/>
        <v>126</v>
      </c>
      <c r="B133" s="45" t="s">
        <v>312</v>
      </c>
      <c r="C133" s="45" t="s">
        <v>38</v>
      </c>
      <c r="D133" s="45" t="s">
        <v>290</v>
      </c>
      <c r="E133" s="45" t="s">
        <v>292</v>
      </c>
      <c r="F133" s="46">
        <v>37</v>
      </c>
      <c r="G133" s="45" t="s">
        <v>119</v>
      </c>
      <c r="H133" s="46">
        <v>3</v>
      </c>
      <c r="I133" s="46">
        <v>1</v>
      </c>
      <c r="J133" s="46">
        <v>1</v>
      </c>
      <c r="K133" s="46">
        <v>2729.1</v>
      </c>
      <c r="L133" s="46">
        <v>0</v>
      </c>
      <c r="M133" s="46">
        <v>2729.1</v>
      </c>
      <c r="N133" s="46">
        <v>4</v>
      </c>
      <c r="O133" s="46">
        <v>6946.8</v>
      </c>
      <c r="P133" s="46">
        <v>3473.4</v>
      </c>
      <c r="Q133" s="46">
        <v>3473.4</v>
      </c>
    </row>
    <row r="134" spans="1:17" s="55" customFormat="1" ht="13.65" customHeight="1" x14ac:dyDescent="0.3">
      <c r="A134" s="54">
        <f t="shared" si="1"/>
        <v>127</v>
      </c>
      <c r="B134" s="45" t="s">
        <v>312</v>
      </c>
      <c r="C134" s="45" t="s">
        <v>38</v>
      </c>
      <c r="D134" s="45" t="s">
        <v>290</v>
      </c>
      <c r="E134" s="45" t="s">
        <v>292</v>
      </c>
      <c r="F134" s="46">
        <v>85</v>
      </c>
      <c r="G134" s="45" t="s">
        <v>118</v>
      </c>
      <c r="H134" s="46">
        <v>0</v>
      </c>
      <c r="I134" s="46">
        <v>0</v>
      </c>
      <c r="J134" s="46">
        <v>0</v>
      </c>
      <c r="K134" s="46">
        <v>0</v>
      </c>
      <c r="L134" s="46">
        <v>0</v>
      </c>
      <c r="M134" s="46">
        <v>0</v>
      </c>
      <c r="N134" s="46">
        <v>1</v>
      </c>
      <c r="O134" s="46">
        <v>1091.6400000000001</v>
      </c>
      <c r="P134" s="46">
        <v>1091.6400000000001</v>
      </c>
      <c r="Q134" s="46">
        <v>0</v>
      </c>
    </row>
    <row r="135" spans="1:17" s="55" customFormat="1" ht="13.65" customHeight="1" x14ac:dyDescent="0.3">
      <c r="A135" s="54">
        <f t="shared" si="1"/>
        <v>128</v>
      </c>
      <c r="B135" s="45" t="s">
        <v>140</v>
      </c>
      <c r="C135" s="45" t="s">
        <v>38</v>
      </c>
      <c r="D135" s="45" t="s">
        <v>290</v>
      </c>
      <c r="E135" s="45" t="s">
        <v>295</v>
      </c>
      <c r="F135" s="46">
        <v>6</v>
      </c>
      <c r="G135" s="45" t="s">
        <v>121</v>
      </c>
      <c r="H135" s="46">
        <v>0</v>
      </c>
      <c r="I135" s="46">
        <v>0</v>
      </c>
      <c r="J135" s="46">
        <v>0</v>
      </c>
      <c r="K135" s="46">
        <v>0</v>
      </c>
      <c r="L135" s="46">
        <v>0</v>
      </c>
      <c r="M135" s="46">
        <v>0</v>
      </c>
      <c r="N135" s="46">
        <v>1</v>
      </c>
      <c r="O135" s="46">
        <v>2729.1</v>
      </c>
      <c r="P135" s="46">
        <v>0</v>
      </c>
      <c r="Q135" s="46">
        <v>2729.1</v>
      </c>
    </row>
    <row r="136" spans="1:17" s="55" customFormat="1" ht="13.65" customHeight="1" x14ac:dyDescent="0.3">
      <c r="A136" s="54">
        <f t="shared" si="1"/>
        <v>129</v>
      </c>
      <c r="B136" s="45" t="s">
        <v>57</v>
      </c>
      <c r="C136" s="45" t="s">
        <v>38</v>
      </c>
      <c r="D136" s="45" t="s">
        <v>290</v>
      </c>
      <c r="E136" s="45" t="s">
        <v>292</v>
      </c>
      <c r="F136" s="46">
        <v>38</v>
      </c>
      <c r="G136" s="45" t="s">
        <v>119</v>
      </c>
      <c r="H136" s="46">
        <v>1</v>
      </c>
      <c r="I136" s="46">
        <v>1</v>
      </c>
      <c r="J136" s="46">
        <v>2</v>
      </c>
      <c r="K136" s="46">
        <v>1777.36</v>
      </c>
      <c r="L136" s="46">
        <v>1777.36</v>
      </c>
      <c r="M136" s="46">
        <v>0</v>
      </c>
      <c r="N136" s="46">
        <v>2</v>
      </c>
      <c r="O136" s="46">
        <v>4465.8</v>
      </c>
      <c r="P136" s="46">
        <v>4465.8</v>
      </c>
      <c r="Q136" s="46">
        <v>0</v>
      </c>
    </row>
    <row r="137" spans="1:17" s="55" customFormat="1" ht="13.65" customHeight="1" x14ac:dyDescent="0.3">
      <c r="A137" s="54">
        <f t="shared" si="1"/>
        <v>130</v>
      </c>
      <c r="B137" s="45" t="s">
        <v>57</v>
      </c>
      <c r="C137" s="45" t="s">
        <v>38</v>
      </c>
      <c r="D137" s="45" t="s">
        <v>290</v>
      </c>
      <c r="E137" s="45" t="s">
        <v>292</v>
      </c>
      <c r="F137" s="46">
        <v>86</v>
      </c>
      <c r="G137" s="45" t="s">
        <v>118</v>
      </c>
      <c r="H137" s="46">
        <v>1</v>
      </c>
      <c r="I137" s="46">
        <v>1</v>
      </c>
      <c r="J137" s="46">
        <v>2</v>
      </c>
      <c r="K137" s="46">
        <v>958</v>
      </c>
      <c r="L137" s="46">
        <v>958</v>
      </c>
      <c r="M137" s="46">
        <v>0</v>
      </c>
      <c r="N137" s="46">
        <v>6</v>
      </c>
      <c r="O137" s="46">
        <v>15872.81</v>
      </c>
      <c r="P137" s="46">
        <v>7152.64</v>
      </c>
      <c r="Q137" s="46">
        <v>8720.17</v>
      </c>
    </row>
    <row r="138" spans="1:17" s="55" customFormat="1" ht="13.65" customHeight="1" x14ac:dyDescent="0.3">
      <c r="A138" s="54">
        <f t="shared" si="1"/>
        <v>131</v>
      </c>
      <c r="B138" s="45" t="s">
        <v>246</v>
      </c>
      <c r="C138" s="45" t="s">
        <v>38</v>
      </c>
      <c r="D138" s="45" t="s">
        <v>290</v>
      </c>
      <c r="E138" s="45" t="s">
        <v>292</v>
      </c>
      <c r="F138" s="46">
        <v>39</v>
      </c>
      <c r="G138" s="45" t="s">
        <v>119</v>
      </c>
      <c r="H138" s="46">
        <v>2</v>
      </c>
      <c r="I138" s="46">
        <v>0</v>
      </c>
      <c r="J138" s="46">
        <v>0</v>
      </c>
      <c r="K138" s="46">
        <v>0</v>
      </c>
      <c r="L138" s="46">
        <v>0</v>
      </c>
      <c r="M138" s="46">
        <v>0</v>
      </c>
      <c r="N138" s="46">
        <v>4</v>
      </c>
      <c r="O138" s="46">
        <v>11412.6</v>
      </c>
      <c r="P138" s="46">
        <v>6450.6</v>
      </c>
      <c r="Q138" s="46">
        <v>4962</v>
      </c>
    </row>
    <row r="139" spans="1:17" s="55" customFormat="1" ht="13.65" customHeight="1" x14ac:dyDescent="0.3">
      <c r="A139" s="54">
        <f t="shared" si="1"/>
        <v>132</v>
      </c>
      <c r="B139" s="45" t="s">
        <v>246</v>
      </c>
      <c r="C139" s="45" t="s">
        <v>38</v>
      </c>
      <c r="D139" s="45" t="s">
        <v>290</v>
      </c>
      <c r="E139" s="45" t="s">
        <v>292</v>
      </c>
      <c r="F139" s="46">
        <v>87</v>
      </c>
      <c r="G139" s="45" t="s">
        <v>118</v>
      </c>
      <c r="H139" s="46">
        <v>5</v>
      </c>
      <c r="I139" s="46">
        <v>3</v>
      </c>
      <c r="J139" s="46">
        <v>3</v>
      </c>
      <c r="K139" s="46">
        <v>2332.14</v>
      </c>
      <c r="L139" s="46">
        <v>793.92</v>
      </c>
      <c r="M139" s="46">
        <v>1538.22</v>
      </c>
      <c r="N139" s="46">
        <v>1</v>
      </c>
      <c r="O139" s="46">
        <v>6320.6</v>
      </c>
      <c r="P139" s="46">
        <v>6320.6</v>
      </c>
      <c r="Q139" s="46">
        <v>0</v>
      </c>
    </row>
    <row r="140" spans="1:17" s="55" customFormat="1" ht="13.65" customHeight="1" x14ac:dyDescent="0.3">
      <c r="A140" s="54">
        <f t="shared" si="1"/>
        <v>133</v>
      </c>
      <c r="B140" s="45" t="s">
        <v>132</v>
      </c>
      <c r="C140" s="45" t="s">
        <v>38</v>
      </c>
      <c r="D140" s="45" t="s">
        <v>290</v>
      </c>
      <c r="E140" s="45" t="s">
        <v>292</v>
      </c>
      <c r="F140" s="46">
        <v>88</v>
      </c>
      <c r="G140" s="45" t="s">
        <v>118</v>
      </c>
      <c r="H140" s="46">
        <v>1</v>
      </c>
      <c r="I140" s="46">
        <v>0</v>
      </c>
      <c r="J140" s="46">
        <v>0</v>
      </c>
      <c r="K140" s="46">
        <v>0</v>
      </c>
      <c r="L140" s="46">
        <v>0</v>
      </c>
      <c r="M140" s="46">
        <v>0</v>
      </c>
      <c r="N140" s="46">
        <v>3</v>
      </c>
      <c r="O140" s="46">
        <v>4945.5</v>
      </c>
      <c r="P140" s="46">
        <v>3089.71</v>
      </c>
      <c r="Q140" s="46">
        <v>1855.79</v>
      </c>
    </row>
    <row r="141" spans="1:17" s="55" customFormat="1" ht="13.65" customHeight="1" x14ac:dyDescent="0.3">
      <c r="A141" s="54">
        <f t="shared" si="1"/>
        <v>134</v>
      </c>
      <c r="B141" s="45" t="s">
        <v>59</v>
      </c>
      <c r="C141" s="45" t="s">
        <v>38</v>
      </c>
      <c r="D141" s="45" t="s">
        <v>290</v>
      </c>
      <c r="E141" s="45" t="s">
        <v>292</v>
      </c>
      <c r="F141" s="46">
        <v>91</v>
      </c>
      <c r="G141" s="45" t="s">
        <v>118</v>
      </c>
      <c r="H141" s="46">
        <v>0</v>
      </c>
      <c r="I141" s="46">
        <v>0</v>
      </c>
      <c r="J141" s="46">
        <v>0</v>
      </c>
      <c r="K141" s="46">
        <v>0</v>
      </c>
      <c r="L141" s="46">
        <v>0</v>
      </c>
      <c r="M141" s="46">
        <v>0</v>
      </c>
      <c r="N141" s="46">
        <v>1</v>
      </c>
      <c r="O141" s="46">
        <v>6590.78</v>
      </c>
      <c r="P141" s="46">
        <v>0</v>
      </c>
      <c r="Q141" s="46">
        <v>6590.78</v>
      </c>
    </row>
    <row r="142" spans="1:17" s="55" customFormat="1" ht="13.65" customHeight="1" x14ac:dyDescent="0.3">
      <c r="A142" s="54">
        <f t="shared" si="1"/>
        <v>135</v>
      </c>
      <c r="B142" s="45" t="s">
        <v>113</v>
      </c>
      <c r="C142" s="45" t="s">
        <v>38</v>
      </c>
      <c r="D142" s="45" t="s">
        <v>290</v>
      </c>
      <c r="E142" s="45" t="s">
        <v>292</v>
      </c>
      <c r="F142" s="46">
        <v>92</v>
      </c>
      <c r="G142" s="45" t="s">
        <v>118</v>
      </c>
      <c r="H142" s="46">
        <v>2</v>
      </c>
      <c r="I142" s="46">
        <v>2</v>
      </c>
      <c r="J142" s="46">
        <v>2</v>
      </c>
      <c r="K142" s="46">
        <v>1538.22</v>
      </c>
      <c r="L142" s="46">
        <v>793.92</v>
      </c>
      <c r="M142" s="46">
        <v>744.3</v>
      </c>
      <c r="N142" s="46">
        <v>0</v>
      </c>
      <c r="O142" s="46">
        <v>0</v>
      </c>
      <c r="P142" s="46">
        <v>0</v>
      </c>
      <c r="Q142" s="46">
        <v>0</v>
      </c>
    </row>
    <row r="143" spans="1:17" s="55" customFormat="1" ht="13.65" customHeight="1" x14ac:dyDescent="0.3">
      <c r="A143" s="54">
        <f t="shared" ref="A143:A159" si="2">ROW()-7</f>
        <v>136</v>
      </c>
      <c r="B143" s="45" t="s">
        <v>66</v>
      </c>
      <c r="C143" s="45" t="s">
        <v>38</v>
      </c>
      <c r="D143" s="45" t="s">
        <v>290</v>
      </c>
      <c r="E143" s="45" t="s">
        <v>292</v>
      </c>
      <c r="F143" s="46">
        <v>93</v>
      </c>
      <c r="G143" s="45" t="s">
        <v>118</v>
      </c>
      <c r="H143" s="46">
        <v>2</v>
      </c>
      <c r="I143" s="46">
        <v>1</v>
      </c>
      <c r="J143" s="46">
        <v>2</v>
      </c>
      <c r="K143" s="46">
        <v>11703.97</v>
      </c>
      <c r="L143" s="46">
        <v>0</v>
      </c>
      <c r="M143" s="46">
        <v>11703.97</v>
      </c>
      <c r="N143" s="46">
        <v>1</v>
      </c>
      <c r="O143" s="46">
        <v>2395.6</v>
      </c>
      <c r="P143" s="46">
        <v>2395.6</v>
      </c>
      <c r="Q143" s="46">
        <v>0</v>
      </c>
    </row>
    <row r="144" spans="1:17" s="55" customFormat="1" ht="13.65" customHeight="1" x14ac:dyDescent="0.3">
      <c r="A144" s="54">
        <f t="shared" si="2"/>
        <v>137</v>
      </c>
      <c r="B144" s="45" t="s">
        <v>25</v>
      </c>
      <c r="C144" s="45" t="s">
        <v>38</v>
      </c>
      <c r="D144" s="45" t="s">
        <v>290</v>
      </c>
      <c r="E144" s="45" t="s">
        <v>292</v>
      </c>
      <c r="F144" s="46">
        <v>40</v>
      </c>
      <c r="G144" s="45" t="s">
        <v>119</v>
      </c>
      <c r="H144" s="46">
        <v>4</v>
      </c>
      <c r="I144" s="46">
        <v>2</v>
      </c>
      <c r="J144" s="46">
        <v>2</v>
      </c>
      <c r="K144" s="46">
        <v>4962</v>
      </c>
      <c r="L144" s="46">
        <v>0</v>
      </c>
      <c r="M144" s="46">
        <v>4962</v>
      </c>
      <c r="N144" s="46">
        <v>1</v>
      </c>
      <c r="O144" s="46">
        <v>2729.1</v>
      </c>
      <c r="P144" s="46">
        <v>2729.1</v>
      </c>
      <c r="Q144" s="46">
        <v>0</v>
      </c>
    </row>
    <row r="145" spans="1:17" s="55" customFormat="1" ht="13.65" customHeight="1" x14ac:dyDescent="0.3">
      <c r="A145" s="54">
        <f t="shared" si="2"/>
        <v>138</v>
      </c>
      <c r="B145" s="45" t="s">
        <v>25</v>
      </c>
      <c r="C145" s="45" t="s">
        <v>38</v>
      </c>
      <c r="D145" s="45" t="s">
        <v>290</v>
      </c>
      <c r="E145" s="45" t="s">
        <v>292</v>
      </c>
      <c r="F145" s="46">
        <v>94</v>
      </c>
      <c r="G145" s="45" t="s">
        <v>118</v>
      </c>
      <c r="H145" s="46">
        <v>1</v>
      </c>
      <c r="I145" s="46">
        <v>0</v>
      </c>
      <c r="J145" s="46">
        <v>0</v>
      </c>
      <c r="K145" s="46">
        <v>0</v>
      </c>
      <c r="L145" s="46">
        <v>0</v>
      </c>
      <c r="M145" s="46">
        <v>0</v>
      </c>
      <c r="N145" s="46">
        <v>0</v>
      </c>
      <c r="O145" s="46">
        <v>0</v>
      </c>
      <c r="P145" s="46">
        <v>0</v>
      </c>
      <c r="Q145" s="46">
        <v>0</v>
      </c>
    </row>
    <row r="146" spans="1:17" s="55" customFormat="1" ht="13.65" customHeight="1" x14ac:dyDescent="0.3">
      <c r="A146" s="54">
        <f t="shared" si="2"/>
        <v>139</v>
      </c>
      <c r="B146" s="45" t="s">
        <v>129</v>
      </c>
      <c r="C146" s="45" t="s">
        <v>38</v>
      </c>
      <c r="D146" s="45" t="s">
        <v>290</v>
      </c>
      <c r="E146" s="45" t="s">
        <v>292</v>
      </c>
      <c r="F146" s="46">
        <v>41</v>
      </c>
      <c r="G146" s="45" t="s">
        <v>119</v>
      </c>
      <c r="H146" s="46">
        <v>2</v>
      </c>
      <c r="I146" s="46">
        <v>2</v>
      </c>
      <c r="J146" s="46">
        <v>3</v>
      </c>
      <c r="K146" s="46">
        <v>3953.67</v>
      </c>
      <c r="L146" s="46">
        <v>3953.67</v>
      </c>
      <c r="M146" s="46">
        <v>0</v>
      </c>
      <c r="N146" s="46">
        <v>1</v>
      </c>
      <c r="O146" s="46">
        <v>744.3</v>
      </c>
      <c r="P146" s="46">
        <v>0</v>
      </c>
      <c r="Q146" s="46">
        <v>744.3</v>
      </c>
    </row>
    <row r="147" spans="1:17" s="55" customFormat="1" ht="13.65" customHeight="1" x14ac:dyDescent="0.3">
      <c r="A147" s="54">
        <f t="shared" si="2"/>
        <v>140</v>
      </c>
      <c r="B147" s="45" t="s">
        <v>129</v>
      </c>
      <c r="C147" s="45" t="s">
        <v>38</v>
      </c>
      <c r="D147" s="45" t="s">
        <v>290</v>
      </c>
      <c r="E147" s="45" t="s">
        <v>292</v>
      </c>
      <c r="F147" s="46">
        <v>95</v>
      </c>
      <c r="G147" s="45" t="s">
        <v>118</v>
      </c>
      <c r="H147" s="46">
        <v>15</v>
      </c>
      <c r="I147" s="46">
        <v>10</v>
      </c>
      <c r="J147" s="46">
        <v>14</v>
      </c>
      <c r="K147" s="46">
        <v>10981.66</v>
      </c>
      <c r="L147" s="46">
        <v>5334.1</v>
      </c>
      <c r="M147" s="46">
        <v>5647.56</v>
      </c>
      <c r="N147" s="46">
        <v>4</v>
      </c>
      <c r="O147" s="46">
        <v>19145.72</v>
      </c>
      <c r="P147" s="46">
        <v>8981.2199999999993</v>
      </c>
      <c r="Q147" s="46">
        <v>10164.5</v>
      </c>
    </row>
    <row r="148" spans="1:17" s="55" customFormat="1" ht="13.65" customHeight="1" x14ac:dyDescent="0.3">
      <c r="A148" s="54">
        <f t="shared" si="2"/>
        <v>141</v>
      </c>
      <c r="B148" s="45" t="s">
        <v>114</v>
      </c>
      <c r="C148" s="45" t="s">
        <v>38</v>
      </c>
      <c r="D148" s="45" t="s">
        <v>290</v>
      </c>
      <c r="E148" s="45" t="s">
        <v>292</v>
      </c>
      <c r="F148" s="56">
        <v>105</v>
      </c>
      <c r="G148" s="45" t="s">
        <v>119</v>
      </c>
      <c r="H148" s="46">
        <v>1</v>
      </c>
      <c r="I148" s="46">
        <v>0</v>
      </c>
      <c r="J148" s="46">
        <v>0</v>
      </c>
      <c r="K148" s="46">
        <v>0</v>
      </c>
      <c r="L148" s="46">
        <v>0</v>
      </c>
      <c r="M148" s="46">
        <v>0</v>
      </c>
      <c r="N148" s="46">
        <v>0</v>
      </c>
      <c r="O148" s="46">
        <v>0</v>
      </c>
      <c r="P148" s="46">
        <v>0</v>
      </c>
      <c r="Q148" s="46">
        <v>0</v>
      </c>
    </row>
    <row r="149" spans="1:17" s="55" customFormat="1" ht="13.65" customHeight="1" x14ac:dyDescent="0.3">
      <c r="A149" s="54">
        <f t="shared" si="2"/>
        <v>142</v>
      </c>
      <c r="B149" s="45" t="s">
        <v>114</v>
      </c>
      <c r="C149" s="45" t="s">
        <v>38</v>
      </c>
      <c r="D149" s="45" t="s">
        <v>290</v>
      </c>
      <c r="E149" s="45" t="s">
        <v>292</v>
      </c>
      <c r="F149" s="46">
        <v>97</v>
      </c>
      <c r="G149" s="45" t="s">
        <v>118</v>
      </c>
      <c r="H149" s="46">
        <v>2</v>
      </c>
      <c r="I149" s="46">
        <v>0</v>
      </c>
      <c r="J149" s="46">
        <v>0</v>
      </c>
      <c r="K149" s="46">
        <v>0</v>
      </c>
      <c r="L149" s="46">
        <v>0</v>
      </c>
      <c r="M149" s="46">
        <v>0</v>
      </c>
      <c r="N149" s="46">
        <v>0</v>
      </c>
      <c r="O149" s="46">
        <v>0</v>
      </c>
      <c r="P149" s="46">
        <v>0</v>
      </c>
      <c r="Q149" s="46">
        <v>0</v>
      </c>
    </row>
    <row r="150" spans="1:17" s="55" customFormat="1" ht="13.65" customHeight="1" x14ac:dyDescent="0.3">
      <c r="A150" s="54">
        <f t="shared" si="2"/>
        <v>143</v>
      </c>
      <c r="B150" s="45" t="s">
        <v>60</v>
      </c>
      <c r="C150" s="45" t="s">
        <v>38</v>
      </c>
      <c r="D150" s="45" t="s">
        <v>290</v>
      </c>
      <c r="E150" s="45" t="s">
        <v>292</v>
      </c>
      <c r="F150" s="46">
        <v>98</v>
      </c>
      <c r="G150" s="45" t="s">
        <v>118</v>
      </c>
      <c r="H150" s="46">
        <v>10</v>
      </c>
      <c r="I150" s="46">
        <v>5</v>
      </c>
      <c r="J150" s="46">
        <v>7</v>
      </c>
      <c r="K150" s="46">
        <v>5659.45</v>
      </c>
      <c r="L150" s="46">
        <v>1587.84</v>
      </c>
      <c r="M150" s="46">
        <v>4071.61</v>
      </c>
      <c r="N150" s="46">
        <v>0</v>
      </c>
      <c r="O150" s="46">
        <v>0</v>
      </c>
      <c r="P150" s="46">
        <v>0</v>
      </c>
      <c r="Q150" s="46">
        <v>0</v>
      </c>
    </row>
    <row r="151" spans="1:17" s="55" customFormat="1" ht="13.65" customHeight="1" x14ac:dyDescent="0.3">
      <c r="A151" s="54">
        <f t="shared" si="2"/>
        <v>144</v>
      </c>
      <c r="B151" s="45" t="s">
        <v>87</v>
      </c>
      <c r="C151" s="45" t="s">
        <v>38</v>
      </c>
      <c r="D151" s="45" t="s">
        <v>290</v>
      </c>
      <c r="E151" s="45" t="s">
        <v>292</v>
      </c>
      <c r="F151" s="46">
        <v>42</v>
      </c>
      <c r="G151" s="45" t="s">
        <v>119</v>
      </c>
      <c r="H151" s="46">
        <v>2</v>
      </c>
      <c r="I151" s="46">
        <v>2</v>
      </c>
      <c r="J151" s="46">
        <v>2</v>
      </c>
      <c r="K151" s="46">
        <v>3473.4</v>
      </c>
      <c r="L151" s="46">
        <v>1736.7</v>
      </c>
      <c r="M151" s="46">
        <v>1736.7</v>
      </c>
      <c r="N151" s="46">
        <v>3</v>
      </c>
      <c r="O151" s="46">
        <v>5210.1000000000004</v>
      </c>
      <c r="P151" s="46">
        <v>1736.7</v>
      </c>
      <c r="Q151" s="46">
        <v>3473.4</v>
      </c>
    </row>
    <row r="152" spans="1:17" s="55" customFormat="1" ht="13.65" customHeight="1" x14ac:dyDescent="0.3">
      <c r="A152" s="54">
        <f t="shared" si="2"/>
        <v>145</v>
      </c>
      <c r="B152" s="45" t="s">
        <v>87</v>
      </c>
      <c r="C152" s="45" t="s">
        <v>38</v>
      </c>
      <c r="D152" s="45" t="s">
        <v>290</v>
      </c>
      <c r="E152" s="45" t="s">
        <v>292</v>
      </c>
      <c r="F152" s="46">
        <v>99</v>
      </c>
      <c r="G152" s="45" t="s">
        <v>118</v>
      </c>
      <c r="H152" s="46">
        <v>2</v>
      </c>
      <c r="I152" s="46">
        <v>0</v>
      </c>
      <c r="J152" s="46">
        <v>0</v>
      </c>
      <c r="K152" s="46">
        <v>0</v>
      </c>
      <c r="L152" s="46">
        <v>0</v>
      </c>
      <c r="M152" s="46">
        <v>0</v>
      </c>
      <c r="N152" s="46">
        <v>0</v>
      </c>
      <c r="O152" s="46">
        <v>0</v>
      </c>
      <c r="P152" s="46">
        <v>0</v>
      </c>
      <c r="Q152" s="46">
        <v>0</v>
      </c>
    </row>
    <row r="153" spans="1:17" s="55" customFormat="1" ht="13.65" customHeight="1" x14ac:dyDescent="0.3">
      <c r="A153" s="54">
        <f t="shared" si="2"/>
        <v>146</v>
      </c>
      <c r="B153" s="45" t="s">
        <v>58</v>
      </c>
      <c r="C153" s="45" t="s">
        <v>38</v>
      </c>
      <c r="D153" s="45" t="s">
        <v>290</v>
      </c>
      <c r="E153" s="45" t="s">
        <v>292</v>
      </c>
      <c r="F153" s="46">
        <v>43</v>
      </c>
      <c r="G153" s="45" t="s">
        <v>119</v>
      </c>
      <c r="H153" s="46">
        <v>4</v>
      </c>
      <c r="I153" s="46">
        <v>3</v>
      </c>
      <c r="J153" s="46">
        <v>3</v>
      </c>
      <c r="K153" s="46">
        <v>10668.3</v>
      </c>
      <c r="L153" s="46">
        <v>4217.7</v>
      </c>
      <c r="M153" s="46">
        <v>6450.6</v>
      </c>
      <c r="N153" s="46">
        <v>6</v>
      </c>
      <c r="O153" s="46">
        <v>17096.12</v>
      </c>
      <c r="P153" s="46">
        <v>13126.52</v>
      </c>
      <c r="Q153" s="46">
        <v>3969.6</v>
      </c>
    </row>
    <row r="154" spans="1:17" s="55" customFormat="1" ht="13.65" customHeight="1" x14ac:dyDescent="0.3">
      <c r="A154" s="54">
        <f t="shared" si="2"/>
        <v>147</v>
      </c>
      <c r="B154" s="45" t="s">
        <v>58</v>
      </c>
      <c r="C154" s="45" t="s">
        <v>38</v>
      </c>
      <c r="D154" s="45" t="s">
        <v>290</v>
      </c>
      <c r="E154" s="45" t="s">
        <v>292</v>
      </c>
      <c r="F154" s="46">
        <v>100</v>
      </c>
      <c r="G154" s="45" t="s">
        <v>118</v>
      </c>
      <c r="H154" s="46">
        <v>6</v>
      </c>
      <c r="I154" s="46">
        <v>2</v>
      </c>
      <c r="J154" s="46">
        <v>3</v>
      </c>
      <c r="K154" s="46">
        <v>2670.8</v>
      </c>
      <c r="L154" s="46">
        <v>2108.85</v>
      </c>
      <c r="M154" s="46">
        <v>561.95000000000005</v>
      </c>
      <c r="N154" s="46">
        <v>6</v>
      </c>
      <c r="O154" s="46">
        <v>14929.53</v>
      </c>
      <c r="P154" s="46">
        <v>12820.68</v>
      </c>
      <c r="Q154" s="46">
        <v>2108.85</v>
      </c>
    </row>
    <row r="155" spans="1:17" s="55" customFormat="1" ht="13.65" customHeight="1" x14ac:dyDescent="0.3">
      <c r="A155" s="54">
        <f t="shared" si="2"/>
        <v>148</v>
      </c>
      <c r="B155" s="45" t="s">
        <v>152</v>
      </c>
      <c r="C155" s="45" t="s">
        <v>38</v>
      </c>
      <c r="D155" s="45" t="s">
        <v>290</v>
      </c>
      <c r="E155" s="45" t="s">
        <v>292</v>
      </c>
      <c r="F155" s="46">
        <v>44</v>
      </c>
      <c r="G155" s="45" t="s">
        <v>119</v>
      </c>
      <c r="H155" s="46">
        <v>2</v>
      </c>
      <c r="I155" s="46">
        <v>0</v>
      </c>
      <c r="J155" s="46">
        <v>0</v>
      </c>
      <c r="K155" s="46">
        <v>0</v>
      </c>
      <c r="L155" s="46">
        <v>0</v>
      </c>
      <c r="M155" s="46">
        <v>0</v>
      </c>
      <c r="N155" s="46">
        <v>1</v>
      </c>
      <c r="O155" s="46">
        <v>5458.2</v>
      </c>
      <c r="P155" s="46">
        <v>5458.2</v>
      </c>
      <c r="Q155" s="46">
        <v>0</v>
      </c>
    </row>
    <row r="156" spans="1:17" s="55" customFormat="1" ht="13.65" customHeight="1" x14ac:dyDescent="0.3">
      <c r="A156" s="54">
        <f t="shared" si="2"/>
        <v>149</v>
      </c>
      <c r="B156" s="45" t="s">
        <v>152</v>
      </c>
      <c r="C156" s="45" t="s">
        <v>38</v>
      </c>
      <c r="D156" s="45" t="s">
        <v>290</v>
      </c>
      <c r="E156" s="45" t="s">
        <v>292</v>
      </c>
      <c r="F156" s="46">
        <v>102</v>
      </c>
      <c r="G156" s="45" t="s">
        <v>118</v>
      </c>
      <c r="H156" s="46">
        <v>1</v>
      </c>
      <c r="I156" s="46">
        <v>1</v>
      </c>
      <c r="J156" s="46">
        <v>2</v>
      </c>
      <c r="K156" s="46">
        <v>3538.22</v>
      </c>
      <c r="L156" s="46">
        <v>0</v>
      </c>
      <c r="M156" s="46">
        <v>3538.22</v>
      </c>
      <c r="N156" s="46">
        <v>1</v>
      </c>
      <c r="O156" s="46">
        <v>3542.87</v>
      </c>
      <c r="P156" s="46">
        <v>3542.87</v>
      </c>
      <c r="Q156" s="46">
        <v>0</v>
      </c>
    </row>
    <row r="157" spans="1:17" s="55" customFormat="1" ht="13.65" customHeight="1" x14ac:dyDescent="0.3">
      <c r="A157" s="54">
        <f t="shared" si="2"/>
        <v>150</v>
      </c>
      <c r="B157" s="45" t="s">
        <v>259</v>
      </c>
      <c r="C157" s="45" t="s">
        <v>38</v>
      </c>
      <c r="D157" s="45" t="s">
        <v>290</v>
      </c>
      <c r="E157" s="45" t="s">
        <v>292</v>
      </c>
      <c r="F157" s="46">
        <v>105</v>
      </c>
      <c r="G157" s="45" t="s">
        <v>118</v>
      </c>
      <c r="H157" s="46">
        <v>1</v>
      </c>
      <c r="I157" s="46">
        <v>1</v>
      </c>
      <c r="J157" s="46">
        <v>1</v>
      </c>
      <c r="K157" s="46">
        <v>372.15</v>
      </c>
      <c r="L157" s="46">
        <v>372.15</v>
      </c>
      <c r="M157" s="46">
        <v>0</v>
      </c>
      <c r="N157" s="46">
        <v>5</v>
      </c>
      <c r="O157" s="46">
        <v>10118.719999999999</v>
      </c>
      <c r="P157" s="46">
        <v>6843.8</v>
      </c>
      <c r="Q157" s="46">
        <v>3274.92</v>
      </c>
    </row>
    <row r="158" spans="1:17" s="55" customFormat="1" ht="13.65" customHeight="1" x14ac:dyDescent="0.3">
      <c r="A158" s="54">
        <f t="shared" si="2"/>
        <v>151</v>
      </c>
      <c r="B158" s="45" t="s">
        <v>26</v>
      </c>
      <c r="C158" s="45" t="s">
        <v>307</v>
      </c>
      <c r="D158" s="45" t="s">
        <v>313</v>
      </c>
      <c r="E158" s="45" t="s">
        <v>294</v>
      </c>
      <c r="F158" s="46">
        <v>12</v>
      </c>
      <c r="G158" s="45" t="s">
        <v>121</v>
      </c>
      <c r="H158" s="46">
        <v>3</v>
      </c>
      <c r="I158" s="46">
        <v>0</v>
      </c>
      <c r="J158" s="46">
        <v>0</v>
      </c>
      <c r="K158" s="46">
        <v>0</v>
      </c>
      <c r="L158" s="46">
        <v>0</v>
      </c>
      <c r="M158" s="46">
        <v>0</v>
      </c>
      <c r="N158" s="46">
        <v>0</v>
      </c>
      <c r="O158" s="46">
        <v>0</v>
      </c>
      <c r="P158" s="46">
        <v>0</v>
      </c>
      <c r="Q158" s="46">
        <v>0</v>
      </c>
    </row>
    <row r="159" spans="1:17" s="55" customFormat="1" ht="13.65" customHeight="1" x14ac:dyDescent="0.3">
      <c r="A159" s="54">
        <f t="shared" si="2"/>
        <v>152</v>
      </c>
      <c r="B159" s="45" t="s">
        <v>26</v>
      </c>
      <c r="C159" s="45" t="s">
        <v>307</v>
      </c>
      <c r="D159" s="45" t="s">
        <v>313</v>
      </c>
      <c r="E159" s="45" t="s">
        <v>294</v>
      </c>
      <c r="F159" s="46">
        <v>106</v>
      </c>
      <c r="G159" s="45" t="s">
        <v>118</v>
      </c>
      <c r="H159" s="46">
        <v>10</v>
      </c>
      <c r="I159" s="46">
        <v>4</v>
      </c>
      <c r="J159" s="46">
        <v>10</v>
      </c>
      <c r="K159" s="46">
        <v>10108.709999999999</v>
      </c>
      <c r="L159" s="46">
        <v>981.29</v>
      </c>
      <c r="M159" s="46">
        <v>9127.42</v>
      </c>
      <c r="N159" s="46">
        <v>5</v>
      </c>
      <c r="O159" s="46">
        <v>2455.4899999999998</v>
      </c>
      <c r="P159" s="46">
        <v>2455.4899999999998</v>
      </c>
      <c r="Q159" s="46">
        <v>0</v>
      </c>
    </row>
    <row r="160" spans="1:17" s="55" customFormat="1" ht="13.65" customHeight="1" x14ac:dyDescent="0.3">
      <c r="A160" s="57"/>
      <c r="B160" s="46" t="s">
        <v>290</v>
      </c>
      <c r="C160" s="46" t="s">
        <v>290</v>
      </c>
      <c r="D160" s="46" t="s">
        <v>290</v>
      </c>
      <c r="E160" s="46" t="s">
        <v>290</v>
      </c>
      <c r="F160" s="46" t="s">
        <v>290</v>
      </c>
      <c r="G160" s="46" t="s">
        <v>290</v>
      </c>
      <c r="H160" s="46" t="s">
        <v>343</v>
      </c>
      <c r="I160" s="46" t="s">
        <v>344</v>
      </c>
      <c r="J160" s="46" t="s">
        <v>345</v>
      </c>
      <c r="K160" s="46" t="s">
        <v>346</v>
      </c>
      <c r="L160" s="46" t="s">
        <v>318</v>
      </c>
      <c r="M160" s="46" t="s">
        <v>347</v>
      </c>
      <c r="N160" s="46" t="s">
        <v>348</v>
      </c>
      <c r="O160" s="46" t="s">
        <v>349</v>
      </c>
      <c r="P160" s="46" t="s">
        <v>322</v>
      </c>
      <c r="Q160" s="46" t="s">
        <v>350</v>
      </c>
    </row>
  </sheetData>
  <sheetProtection algorithmName="SHA-512" hashValue="Fzc/XbKiPCJAPrc8+eixz4W4FWHwXyyNlQZq7wnYGGU62KJgDOLllBAAnXYHm4FYz1P2nfZq1sbs0XjxLqq5/g==" saltValue="JpQgtv1Wcwb2yC86fddQpA==" spinCount="100000" sheet="1" objects="1" scenarios="1"/>
  <mergeCells count="7">
    <mergeCell ref="A1:Q1"/>
    <mergeCell ref="A2:Q2"/>
    <mergeCell ref="A3:Q3"/>
    <mergeCell ref="A5:A6"/>
    <mergeCell ref="B5:G5"/>
    <mergeCell ref="H5:M5"/>
    <mergeCell ref="N5:Q5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61"/>
  <sheetViews>
    <sheetView topLeftCell="A10" workbookViewId="0">
      <selection activeCell="E16" sqref="E16"/>
    </sheetView>
  </sheetViews>
  <sheetFormatPr defaultRowHeight="14.4" x14ac:dyDescent="0.3"/>
  <cols>
    <col min="1" max="1" width="4.33203125" customWidth="1"/>
    <col min="2" max="2" width="33.44140625" customWidth="1"/>
    <col min="3" max="3" width="12.5546875" customWidth="1"/>
    <col min="4" max="4" width="13.44140625" customWidth="1"/>
    <col min="5" max="5" width="18.33203125" customWidth="1"/>
    <col min="6" max="6" width="15.6640625" customWidth="1"/>
    <col min="7" max="7" width="19" customWidth="1"/>
    <col min="8" max="8" width="18.44140625" customWidth="1"/>
    <col min="9" max="9" width="11.88671875" customWidth="1"/>
    <col min="10" max="10" width="11.21875" customWidth="1"/>
    <col min="11" max="11" width="15.33203125" customWidth="1"/>
    <col min="12" max="12" width="13.44140625" customWidth="1"/>
    <col min="13" max="13" width="15.33203125" customWidth="1"/>
    <col min="14" max="14" width="12.88671875" customWidth="1"/>
    <col min="15" max="15" width="14.44140625" customWidth="1"/>
    <col min="16" max="17" width="13.44140625" customWidth="1"/>
  </cols>
  <sheetData>
    <row r="1" spans="1:17" x14ac:dyDescent="0.3">
      <c r="A1" s="86" t="s">
        <v>157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</row>
    <row r="2" spans="1:17" x14ac:dyDescent="0.3">
      <c r="A2" s="87" t="s">
        <v>351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</row>
    <row r="3" spans="1:17" x14ac:dyDescent="0.3">
      <c r="A3" s="88" t="s">
        <v>67</v>
      </c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  <c r="Q3" s="88"/>
    </row>
    <row r="4" spans="1:17" x14ac:dyDescent="0.3">
      <c r="A4" s="7"/>
      <c r="B4" s="8"/>
      <c r="C4" s="8"/>
      <c r="D4" s="8"/>
      <c r="E4" s="8"/>
      <c r="F4" s="29"/>
      <c r="G4" s="8"/>
      <c r="H4" s="1"/>
      <c r="I4" s="1"/>
      <c r="J4" s="1"/>
      <c r="K4" s="8"/>
      <c r="L4" s="8"/>
      <c r="M4" s="8"/>
      <c r="N4" s="1"/>
      <c r="O4" s="8"/>
      <c r="P4" s="8"/>
      <c r="Q4" s="8"/>
    </row>
    <row r="5" spans="1:17" x14ac:dyDescent="0.3">
      <c r="A5" s="89" t="s">
        <v>0</v>
      </c>
      <c r="B5" s="91" t="s">
        <v>80</v>
      </c>
      <c r="C5" s="91"/>
      <c r="D5" s="91"/>
      <c r="E5" s="91"/>
      <c r="F5" s="91"/>
      <c r="G5" s="91"/>
      <c r="H5" s="92" t="s">
        <v>158</v>
      </c>
      <c r="I5" s="93"/>
      <c r="J5" s="93"/>
      <c r="K5" s="93"/>
      <c r="L5" s="93"/>
      <c r="M5" s="93"/>
      <c r="N5" s="92" t="s">
        <v>289</v>
      </c>
      <c r="O5" s="93"/>
      <c r="P5" s="93"/>
      <c r="Q5" s="94"/>
    </row>
    <row r="6" spans="1:17" ht="124.2" x14ac:dyDescent="0.3">
      <c r="A6" s="95"/>
      <c r="B6" s="9" t="s">
        <v>68</v>
      </c>
      <c r="C6" s="9" t="s">
        <v>69</v>
      </c>
      <c r="D6" s="9" t="s">
        <v>70</v>
      </c>
      <c r="E6" s="9" t="s">
        <v>71</v>
      </c>
      <c r="F6" s="30" t="s">
        <v>81</v>
      </c>
      <c r="G6" s="25" t="s">
        <v>82</v>
      </c>
      <c r="H6" s="36" t="s">
        <v>72</v>
      </c>
      <c r="I6" s="37" t="s">
        <v>73</v>
      </c>
      <c r="J6" s="37" t="s">
        <v>74</v>
      </c>
      <c r="K6" s="38" t="s">
        <v>75</v>
      </c>
      <c r="L6" s="38" t="s">
        <v>76</v>
      </c>
      <c r="M6" s="38" t="s">
        <v>77</v>
      </c>
      <c r="N6" s="39" t="s">
        <v>83</v>
      </c>
      <c r="O6" s="39" t="s">
        <v>84</v>
      </c>
      <c r="P6" s="39" t="s">
        <v>85</v>
      </c>
      <c r="Q6" s="40" t="s">
        <v>86</v>
      </c>
    </row>
    <row r="7" spans="1:17" x14ac:dyDescent="0.3">
      <c r="A7" s="51">
        <v>1</v>
      </c>
      <c r="B7" s="51">
        <v>2</v>
      </c>
      <c r="C7" s="51">
        <v>3</v>
      </c>
      <c r="D7" s="51">
        <v>4</v>
      </c>
      <c r="E7" s="51">
        <v>5</v>
      </c>
      <c r="F7" s="52">
        <v>6</v>
      </c>
      <c r="G7" s="58">
        <v>7</v>
      </c>
      <c r="H7" s="58">
        <v>8</v>
      </c>
      <c r="I7" s="58">
        <v>9</v>
      </c>
      <c r="J7" s="58">
        <v>10</v>
      </c>
      <c r="K7" s="58">
        <v>11</v>
      </c>
      <c r="L7" s="58">
        <v>12</v>
      </c>
      <c r="M7" s="58">
        <v>13</v>
      </c>
      <c r="N7" s="58">
        <v>14</v>
      </c>
      <c r="O7" s="58">
        <v>15</v>
      </c>
      <c r="P7" s="58">
        <v>16</v>
      </c>
      <c r="Q7" s="58">
        <v>17</v>
      </c>
    </row>
    <row r="8" spans="1:17" ht="13.65" customHeight="1" x14ac:dyDescent="0.3">
      <c r="A8" s="59">
        <f t="shared" ref="A8:A71" si="0">ROW()-7</f>
        <v>1</v>
      </c>
      <c r="B8" s="45" t="s">
        <v>125</v>
      </c>
      <c r="C8" s="45" t="s">
        <v>38</v>
      </c>
      <c r="D8" s="45" t="s">
        <v>290</v>
      </c>
      <c r="E8" s="45" t="s">
        <v>291</v>
      </c>
      <c r="F8" s="46">
        <v>1</v>
      </c>
      <c r="G8" s="45" t="s">
        <v>118</v>
      </c>
      <c r="H8" s="46">
        <v>3</v>
      </c>
      <c r="I8" s="46">
        <v>2</v>
      </c>
      <c r="J8" s="46">
        <v>2</v>
      </c>
      <c r="K8" s="46">
        <v>1563.03</v>
      </c>
      <c r="L8" s="46">
        <v>0</v>
      </c>
      <c r="M8" s="46">
        <v>1563.03</v>
      </c>
      <c r="N8" s="46">
        <v>2</v>
      </c>
      <c r="O8" s="46">
        <v>8873.52</v>
      </c>
      <c r="P8" s="46">
        <v>8873.52</v>
      </c>
      <c r="Q8" s="46">
        <v>0</v>
      </c>
    </row>
    <row r="9" spans="1:17" ht="13.65" customHeight="1" x14ac:dyDescent="0.3">
      <c r="A9" s="59">
        <f t="shared" si="0"/>
        <v>2</v>
      </c>
      <c r="B9" s="45" t="s">
        <v>125</v>
      </c>
      <c r="C9" s="45" t="s">
        <v>38</v>
      </c>
      <c r="D9" s="45" t="s">
        <v>290</v>
      </c>
      <c r="E9" s="45" t="s">
        <v>291</v>
      </c>
      <c r="F9" s="46">
        <v>2</v>
      </c>
      <c r="G9" s="45" t="s">
        <v>119</v>
      </c>
      <c r="H9" s="46">
        <v>6</v>
      </c>
      <c r="I9" s="46">
        <v>2</v>
      </c>
      <c r="J9" s="46">
        <v>2</v>
      </c>
      <c r="K9" s="46">
        <v>4962</v>
      </c>
      <c r="L9" s="46">
        <v>0</v>
      </c>
      <c r="M9" s="46">
        <v>4962</v>
      </c>
      <c r="N9" s="46">
        <v>3</v>
      </c>
      <c r="O9" s="46">
        <v>8063.36</v>
      </c>
      <c r="P9" s="46">
        <v>4838.0600000000004</v>
      </c>
      <c r="Q9" s="46">
        <v>3225.3</v>
      </c>
    </row>
    <row r="10" spans="1:17" ht="13.65" customHeight="1" x14ac:dyDescent="0.3">
      <c r="A10" s="59">
        <f t="shared" si="0"/>
        <v>3</v>
      </c>
      <c r="B10" s="45" t="s">
        <v>142</v>
      </c>
      <c r="C10" s="45" t="s">
        <v>38</v>
      </c>
      <c r="D10" s="45" t="s">
        <v>290</v>
      </c>
      <c r="E10" s="45" t="s">
        <v>292</v>
      </c>
      <c r="F10" s="46">
        <v>1</v>
      </c>
      <c r="G10" s="45" t="s">
        <v>119</v>
      </c>
      <c r="H10" s="46">
        <v>4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1</v>
      </c>
      <c r="O10" s="46">
        <v>6946.8</v>
      </c>
      <c r="P10" s="46">
        <v>6946.8</v>
      </c>
      <c r="Q10" s="46">
        <v>0</v>
      </c>
    </row>
    <row r="11" spans="1:17" ht="13.65" customHeight="1" x14ac:dyDescent="0.3">
      <c r="A11" s="59">
        <f t="shared" si="0"/>
        <v>4</v>
      </c>
      <c r="B11" s="45" t="s">
        <v>142</v>
      </c>
      <c r="C11" s="45" t="s">
        <v>38</v>
      </c>
      <c r="D11" s="45" t="s">
        <v>290</v>
      </c>
      <c r="E11" s="45" t="s">
        <v>292</v>
      </c>
      <c r="F11" s="46">
        <v>2</v>
      </c>
      <c r="G11" s="45" t="s">
        <v>118</v>
      </c>
      <c r="H11" s="46">
        <v>19</v>
      </c>
      <c r="I11" s="46">
        <v>5</v>
      </c>
      <c r="J11" s="46">
        <v>9</v>
      </c>
      <c r="K11" s="46">
        <v>6516.52</v>
      </c>
      <c r="L11" s="46">
        <v>0</v>
      </c>
      <c r="M11" s="46">
        <v>6516.52</v>
      </c>
      <c r="N11" s="46">
        <v>2</v>
      </c>
      <c r="O11" s="46">
        <v>1164.33</v>
      </c>
      <c r="P11" s="46">
        <v>0</v>
      </c>
      <c r="Q11" s="46">
        <v>1164.33</v>
      </c>
    </row>
    <row r="12" spans="1:17" ht="13.65" customHeight="1" x14ac:dyDescent="0.3">
      <c r="A12" s="59">
        <f t="shared" si="0"/>
        <v>5</v>
      </c>
      <c r="B12" s="45" t="s">
        <v>103</v>
      </c>
      <c r="C12" s="45" t="s">
        <v>38</v>
      </c>
      <c r="D12" s="45" t="s">
        <v>290</v>
      </c>
      <c r="E12" s="45" t="s">
        <v>293</v>
      </c>
      <c r="F12" s="46">
        <v>3</v>
      </c>
      <c r="G12" s="45" t="s">
        <v>118</v>
      </c>
      <c r="H12" s="46">
        <v>7</v>
      </c>
      <c r="I12" s="46">
        <v>5</v>
      </c>
      <c r="J12" s="46">
        <v>9</v>
      </c>
      <c r="K12" s="46">
        <v>5746.68</v>
      </c>
      <c r="L12" s="46">
        <v>927.28</v>
      </c>
      <c r="M12" s="46">
        <v>4819.3999999999996</v>
      </c>
      <c r="N12" s="46">
        <v>5</v>
      </c>
      <c r="O12" s="46">
        <v>10199.61</v>
      </c>
      <c r="P12" s="46">
        <v>10199.61</v>
      </c>
      <c r="Q12" s="46">
        <v>0</v>
      </c>
    </row>
    <row r="13" spans="1:17" ht="13.65" customHeight="1" x14ac:dyDescent="0.3">
      <c r="A13" s="59">
        <f t="shared" si="0"/>
        <v>6</v>
      </c>
      <c r="B13" s="45" t="s">
        <v>103</v>
      </c>
      <c r="C13" s="45" t="s">
        <v>38</v>
      </c>
      <c r="D13" s="45" t="s">
        <v>290</v>
      </c>
      <c r="E13" s="45" t="s">
        <v>293</v>
      </c>
      <c r="F13" s="46">
        <v>3</v>
      </c>
      <c r="G13" s="45" t="s">
        <v>119</v>
      </c>
      <c r="H13" s="46">
        <v>1</v>
      </c>
      <c r="I13" s="46">
        <v>1</v>
      </c>
      <c r="J13" s="46">
        <v>1</v>
      </c>
      <c r="K13" s="46">
        <v>744.3</v>
      </c>
      <c r="L13" s="46">
        <v>744.3</v>
      </c>
      <c r="M13" s="46">
        <v>0</v>
      </c>
      <c r="N13" s="46">
        <v>1</v>
      </c>
      <c r="O13" s="46">
        <v>2481</v>
      </c>
      <c r="P13" s="46">
        <v>2481</v>
      </c>
      <c r="Q13" s="46">
        <v>0</v>
      </c>
    </row>
    <row r="14" spans="1:17" ht="13.65" customHeight="1" x14ac:dyDescent="0.3">
      <c r="A14" s="59">
        <f t="shared" si="0"/>
        <v>7</v>
      </c>
      <c r="B14" s="45" t="s">
        <v>146</v>
      </c>
      <c r="C14" s="45" t="s">
        <v>38</v>
      </c>
      <c r="D14" s="45" t="s">
        <v>290</v>
      </c>
      <c r="E14" s="45" t="s">
        <v>292</v>
      </c>
      <c r="F14" s="46">
        <v>4</v>
      </c>
      <c r="G14" s="45" t="s">
        <v>118</v>
      </c>
      <c r="H14" s="46">
        <v>10</v>
      </c>
      <c r="I14" s="46">
        <v>1</v>
      </c>
      <c r="J14" s="46">
        <v>1</v>
      </c>
      <c r="K14" s="46">
        <v>793.92</v>
      </c>
      <c r="L14" s="46">
        <v>793.92</v>
      </c>
      <c r="M14" s="46">
        <v>0</v>
      </c>
      <c r="N14" s="46">
        <v>2</v>
      </c>
      <c r="O14" s="46">
        <v>15857.14</v>
      </c>
      <c r="P14" s="46">
        <v>15857.14</v>
      </c>
      <c r="Q14" s="46">
        <v>0</v>
      </c>
    </row>
    <row r="15" spans="1:17" ht="13.65" customHeight="1" x14ac:dyDescent="0.3">
      <c r="A15" s="59">
        <f t="shared" si="0"/>
        <v>8</v>
      </c>
      <c r="B15" s="45" t="s">
        <v>146</v>
      </c>
      <c r="C15" s="45" t="s">
        <v>38</v>
      </c>
      <c r="D15" s="45" t="s">
        <v>290</v>
      </c>
      <c r="E15" s="45" t="s">
        <v>292</v>
      </c>
      <c r="F15" s="46">
        <v>4</v>
      </c>
      <c r="G15" s="45" t="s">
        <v>119</v>
      </c>
      <c r="H15" s="46">
        <v>4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4</v>
      </c>
      <c r="O15" s="46">
        <v>19650</v>
      </c>
      <c r="P15" s="46">
        <v>8733.6</v>
      </c>
      <c r="Q15" s="46">
        <v>10916.4</v>
      </c>
    </row>
    <row r="16" spans="1:17" ht="13.65" customHeight="1" x14ac:dyDescent="0.3">
      <c r="A16" s="59">
        <f t="shared" si="0"/>
        <v>9</v>
      </c>
      <c r="B16" s="45" t="s">
        <v>136</v>
      </c>
      <c r="C16" s="45" t="s">
        <v>38</v>
      </c>
      <c r="D16" s="45" t="s">
        <v>290</v>
      </c>
      <c r="E16" s="45" t="s">
        <v>294</v>
      </c>
      <c r="F16" s="46">
        <v>1</v>
      </c>
      <c r="G16" s="45" t="s">
        <v>121</v>
      </c>
      <c r="H16" s="46">
        <v>1</v>
      </c>
      <c r="I16" s="46">
        <v>1</v>
      </c>
      <c r="J16" s="46">
        <v>1</v>
      </c>
      <c r="K16" s="46">
        <v>1637.46</v>
      </c>
      <c r="L16" s="46">
        <v>0</v>
      </c>
      <c r="M16" s="46">
        <v>1637.46</v>
      </c>
      <c r="N16" s="46">
        <v>3</v>
      </c>
      <c r="O16" s="46">
        <v>2752.69</v>
      </c>
      <c r="P16" s="46">
        <v>2752.69</v>
      </c>
      <c r="Q16" s="46">
        <v>0</v>
      </c>
    </row>
    <row r="17" spans="1:17" ht="13.65" customHeight="1" x14ac:dyDescent="0.3">
      <c r="A17" s="59">
        <f t="shared" si="0"/>
        <v>10</v>
      </c>
      <c r="B17" s="45" t="s">
        <v>136</v>
      </c>
      <c r="C17" s="45" t="s">
        <v>38</v>
      </c>
      <c r="D17" s="45" t="s">
        <v>290</v>
      </c>
      <c r="E17" s="45" t="s">
        <v>294</v>
      </c>
      <c r="F17" s="46">
        <v>5</v>
      </c>
      <c r="G17" s="45" t="s">
        <v>118</v>
      </c>
      <c r="H17" s="46">
        <v>13</v>
      </c>
      <c r="I17" s="46">
        <v>7</v>
      </c>
      <c r="J17" s="46">
        <v>14</v>
      </c>
      <c r="K17" s="46">
        <v>20004.37</v>
      </c>
      <c r="L17" s="46">
        <v>0</v>
      </c>
      <c r="M17" s="46">
        <v>20004.37</v>
      </c>
      <c r="N17" s="46">
        <v>8</v>
      </c>
      <c r="O17" s="46">
        <v>17988.61</v>
      </c>
      <c r="P17" s="46">
        <v>3256.18</v>
      </c>
      <c r="Q17" s="46">
        <v>14732.43</v>
      </c>
    </row>
    <row r="18" spans="1:17" ht="13.65" customHeight="1" x14ac:dyDescent="0.3">
      <c r="A18" s="59">
        <f t="shared" si="0"/>
        <v>11</v>
      </c>
      <c r="B18" s="45" t="s">
        <v>94</v>
      </c>
      <c r="C18" s="45" t="s">
        <v>38</v>
      </c>
      <c r="D18" s="45" t="s">
        <v>290</v>
      </c>
      <c r="E18" s="45" t="s">
        <v>293</v>
      </c>
      <c r="F18" s="46">
        <v>5</v>
      </c>
      <c r="G18" s="45" t="s">
        <v>119</v>
      </c>
      <c r="H18" s="46">
        <v>1</v>
      </c>
      <c r="I18" s="46">
        <v>1</v>
      </c>
      <c r="J18" s="46">
        <v>1</v>
      </c>
      <c r="K18" s="46">
        <v>1736.7</v>
      </c>
      <c r="L18" s="46">
        <v>1736.7</v>
      </c>
      <c r="M18" s="46">
        <v>0</v>
      </c>
      <c r="N18" s="46">
        <v>3</v>
      </c>
      <c r="O18" s="46">
        <v>9675.9</v>
      </c>
      <c r="P18" s="46">
        <v>7194.9</v>
      </c>
      <c r="Q18" s="46">
        <v>2481</v>
      </c>
    </row>
    <row r="19" spans="1:17" ht="13.65" customHeight="1" x14ac:dyDescent="0.3">
      <c r="A19" s="59">
        <f t="shared" si="0"/>
        <v>12</v>
      </c>
      <c r="B19" s="45" t="s">
        <v>276</v>
      </c>
      <c r="C19" s="45" t="s">
        <v>38</v>
      </c>
      <c r="D19" s="45" t="s">
        <v>290</v>
      </c>
      <c r="E19" s="45" t="s">
        <v>292</v>
      </c>
      <c r="F19" s="46">
        <v>6</v>
      </c>
      <c r="G19" s="45" t="s">
        <v>119</v>
      </c>
      <c r="H19" s="46">
        <v>2</v>
      </c>
      <c r="I19" s="46">
        <v>1</v>
      </c>
      <c r="J19" s="46">
        <v>1</v>
      </c>
      <c r="K19" s="46">
        <v>1736.7</v>
      </c>
      <c r="L19" s="46">
        <v>0</v>
      </c>
      <c r="M19" s="46">
        <v>1736.7</v>
      </c>
      <c r="N19" s="46">
        <v>4</v>
      </c>
      <c r="O19" s="46">
        <v>12067.32</v>
      </c>
      <c r="P19" s="46">
        <v>8842.02</v>
      </c>
      <c r="Q19" s="46">
        <v>3225.3</v>
      </c>
    </row>
    <row r="20" spans="1:17" ht="13.65" customHeight="1" x14ac:dyDescent="0.3">
      <c r="A20" s="59">
        <f t="shared" si="0"/>
        <v>13</v>
      </c>
      <c r="B20" s="45" t="s">
        <v>126</v>
      </c>
      <c r="C20" s="45" t="s">
        <v>38</v>
      </c>
      <c r="D20" s="45" t="s">
        <v>290</v>
      </c>
      <c r="E20" s="45" t="s">
        <v>292</v>
      </c>
      <c r="F20" s="46">
        <v>7</v>
      </c>
      <c r="G20" s="45" t="s">
        <v>119</v>
      </c>
      <c r="H20" s="46">
        <v>9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v>1</v>
      </c>
      <c r="O20" s="46">
        <v>1736.7</v>
      </c>
      <c r="P20" s="46">
        <v>1736.7</v>
      </c>
      <c r="Q20" s="46">
        <v>0</v>
      </c>
    </row>
    <row r="21" spans="1:17" ht="13.65" customHeight="1" x14ac:dyDescent="0.3">
      <c r="A21" s="59">
        <f t="shared" si="0"/>
        <v>14</v>
      </c>
      <c r="B21" s="45" t="s">
        <v>126</v>
      </c>
      <c r="C21" s="45" t="s">
        <v>38</v>
      </c>
      <c r="D21" s="45" t="s">
        <v>290</v>
      </c>
      <c r="E21" s="45" t="s">
        <v>292</v>
      </c>
      <c r="F21" s="46">
        <v>8</v>
      </c>
      <c r="G21" s="45" t="s">
        <v>118</v>
      </c>
      <c r="H21" s="46">
        <v>8</v>
      </c>
      <c r="I21" s="46">
        <v>3</v>
      </c>
      <c r="J21" s="46">
        <v>4</v>
      </c>
      <c r="K21" s="46">
        <v>5641.64</v>
      </c>
      <c r="L21" s="46">
        <v>0</v>
      </c>
      <c r="M21" s="46">
        <v>5641.64</v>
      </c>
      <c r="N21" s="46">
        <v>5</v>
      </c>
      <c r="O21" s="46">
        <v>9545.2199999999993</v>
      </c>
      <c r="P21" s="46">
        <v>5892.59</v>
      </c>
      <c r="Q21" s="46">
        <v>3652.63</v>
      </c>
    </row>
    <row r="22" spans="1:17" ht="13.65" customHeight="1" x14ac:dyDescent="0.3">
      <c r="A22" s="59">
        <f t="shared" si="0"/>
        <v>15</v>
      </c>
      <c r="B22" s="45" t="s">
        <v>2</v>
      </c>
      <c r="C22" s="45" t="s">
        <v>38</v>
      </c>
      <c r="D22" s="45" t="s">
        <v>290</v>
      </c>
      <c r="E22" s="45" t="s">
        <v>291</v>
      </c>
      <c r="F22" s="46">
        <v>8</v>
      </c>
      <c r="G22" s="45" t="s">
        <v>119</v>
      </c>
      <c r="H22" s="46">
        <v>2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v>4</v>
      </c>
      <c r="O22" s="46">
        <v>9940.32</v>
      </c>
      <c r="P22" s="46">
        <v>1736.7</v>
      </c>
      <c r="Q22" s="46">
        <v>8203.6200000000008</v>
      </c>
    </row>
    <row r="23" spans="1:17" ht="13.65" customHeight="1" x14ac:dyDescent="0.3">
      <c r="A23" s="59">
        <f t="shared" si="0"/>
        <v>16</v>
      </c>
      <c r="B23" s="45" t="s">
        <v>2</v>
      </c>
      <c r="C23" s="45" t="s">
        <v>38</v>
      </c>
      <c r="D23" s="45" t="s">
        <v>290</v>
      </c>
      <c r="E23" s="45" t="s">
        <v>291</v>
      </c>
      <c r="F23" s="46">
        <v>9</v>
      </c>
      <c r="G23" s="45" t="s">
        <v>118</v>
      </c>
      <c r="H23" s="46">
        <v>5</v>
      </c>
      <c r="I23" s="46">
        <v>1</v>
      </c>
      <c r="J23" s="46">
        <v>1</v>
      </c>
      <c r="K23" s="46">
        <v>372.15</v>
      </c>
      <c r="L23" s="46">
        <v>0</v>
      </c>
      <c r="M23" s="46">
        <v>372.15</v>
      </c>
      <c r="N23" s="46">
        <v>6</v>
      </c>
      <c r="O23" s="46">
        <v>4798.01</v>
      </c>
      <c r="P23" s="46">
        <v>2795.04</v>
      </c>
      <c r="Q23" s="46">
        <v>2002.97</v>
      </c>
    </row>
    <row r="24" spans="1:17" ht="13.65" customHeight="1" x14ac:dyDescent="0.3">
      <c r="A24" s="59">
        <f t="shared" si="0"/>
        <v>17</v>
      </c>
      <c r="B24" s="45" t="s">
        <v>3</v>
      </c>
      <c r="C24" s="45" t="s">
        <v>38</v>
      </c>
      <c r="D24" s="45" t="s">
        <v>290</v>
      </c>
      <c r="E24" s="45" t="s">
        <v>295</v>
      </c>
      <c r="F24" s="46">
        <v>2</v>
      </c>
      <c r="G24" s="45" t="s">
        <v>121</v>
      </c>
      <c r="H24" s="46">
        <v>8</v>
      </c>
      <c r="I24" s="46">
        <v>2</v>
      </c>
      <c r="J24" s="46">
        <v>2</v>
      </c>
      <c r="K24" s="46">
        <v>3225.3</v>
      </c>
      <c r="L24" s="46">
        <v>0</v>
      </c>
      <c r="M24" s="46">
        <v>3225.3</v>
      </c>
      <c r="N24" s="46">
        <v>6</v>
      </c>
      <c r="O24" s="46">
        <v>18982.02</v>
      </c>
      <c r="P24" s="46">
        <v>1736.7</v>
      </c>
      <c r="Q24" s="46">
        <v>17245.32</v>
      </c>
    </row>
    <row r="25" spans="1:17" ht="13.65" customHeight="1" x14ac:dyDescent="0.3">
      <c r="A25" s="59">
        <f t="shared" si="0"/>
        <v>18</v>
      </c>
      <c r="B25" s="45" t="s">
        <v>3</v>
      </c>
      <c r="C25" s="45" t="s">
        <v>38</v>
      </c>
      <c r="D25" s="45" t="s">
        <v>290</v>
      </c>
      <c r="E25" s="45" t="s">
        <v>295</v>
      </c>
      <c r="F25" s="46">
        <v>10</v>
      </c>
      <c r="G25" s="45" t="s">
        <v>118</v>
      </c>
      <c r="H25" s="46">
        <v>10</v>
      </c>
      <c r="I25" s="46">
        <v>4</v>
      </c>
      <c r="J25" s="46">
        <v>5</v>
      </c>
      <c r="K25" s="46">
        <v>6404.33</v>
      </c>
      <c r="L25" s="46">
        <v>0</v>
      </c>
      <c r="M25" s="46">
        <v>6404.33</v>
      </c>
      <c r="N25" s="46">
        <v>2</v>
      </c>
      <c r="O25" s="46">
        <v>3324.54</v>
      </c>
      <c r="P25" s="46">
        <v>3324.54</v>
      </c>
      <c r="Q25" s="46">
        <v>0</v>
      </c>
    </row>
    <row r="26" spans="1:17" ht="13.65" customHeight="1" x14ac:dyDescent="0.3">
      <c r="A26" s="59">
        <f t="shared" si="0"/>
        <v>19</v>
      </c>
      <c r="B26" s="45" t="s">
        <v>148</v>
      </c>
      <c r="C26" s="45" t="s">
        <v>38</v>
      </c>
      <c r="D26" s="45" t="s">
        <v>290</v>
      </c>
      <c r="E26" s="45" t="s">
        <v>292</v>
      </c>
      <c r="F26" s="46">
        <v>9</v>
      </c>
      <c r="G26" s="45" t="s">
        <v>119</v>
      </c>
      <c r="H26" s="46">
        <v>6</v>
      </c>
      <c r="I26" s="46">
        <v>2</v>
      </c>
      <c r="J26" s="46">
        <v>2</v>
      </c>
      <c r="K26" s="46">
        <v>4217.7</v>
      </c>
      <c r="L26" s="46">
        <v>0</v>
      </c>
      <c r="M26" s="46">
        <v>4217.7</v>
      </c>
      <c r="N26" s="46">
        <v>9</v>
      </c>
      <c r="O26" s="46">
        <v>18111.3</v>
      </c>
      <c r="P26" s="46">
        <v>1736.7</v>
      </c>
      <c r="Q26" s="46">
        <v>16374.6</v>
      </c>
    </row>
    <row r="27" spans="1:17" ht="13.65" customHeight="1" x14ac:dyDescent="0.3">
      <c r="A27" s="59">
        <f t="shared" si="0"/>
        <v>20</v>
      </c>
      <c r="B27" s="45" t="s">
        <v>89</v>
      </c>
      <c r="C27" s="45" t="s">
        <v>296</v>
      </c>
      <c r="D27" s="45" t="s">
        <v>290</v>
      </c>
      <c r="E27" s="45" t="s">
        <v>292</v>
      </c>
      <c r="F27" s="46">
        <v>10</v>
      </c>
      <c r="G27" s="45" t="s">
        <v>119</v>
      </c>
      <c r="H27" s="46">
        <v>9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v>7</v>
      </c>
      <c r="O27" s="46">
        <v>14886</v>
      </c>
      <c r="P27" s="46">
        <v>2481</v>
      </c>
      <c r="Q27" s="46">
        <v>12405</v>
      </c>
    </row>
    <row r="28" spans="1:17" ht="13.65" customHeight="1" x14ac:dyDescent="0.3">
      <c r="A28" s="59">
        <f t="shared" si="0"/>
        <v>21</v>
      </c>
      <c r="B28" s="45" t="s">
        <v>89</v>
      </c>
      <c r="C28" s="45" t="s">
        <v>38</v>
      </c>
      <c r="D28" s="45" t="s">
        <v>290</v>
      </c>
      <c r="E28" s="45" t="s">
        <v>292</v>
      </c>
      <c r="F28" s="46">
        <v>12</v>
      </c>
      <c r="G28" s="45" t="s">
        <v>118</v>
      </c>
      <c r="H28" s="46">
        <v>15</v>
      </c>
      <c r="I28" s="46">
        <v>4</v>
      </c>
      <c r="J28" s="46">
        <v>7</v>
      </c>
      <c r="K28" s="46">
        <v>12638.93</v>
      </c>
      <c r="L28" s="46">
        <v>2161.5</v>
      </c>
      <c r="M28" s="46">
        <v>10477.43</v>
      </c>
      <c r="N28" s="46">
        <v>3</v>
      </c>
      <c r="O28" s="46">
        <v>34014.01</v>
      </c>
      <c r="P28" s="46">
        <v>24447.279999999999</v>
      </c>
      <c r="Q28" s="46">
        <v>9566.73</v>
      </c>
    </row>
    <row r="29" spans="1:17" ht="13.65" customHeight="1" x14ac:dyDescent="0.3">
      <c r="A29" s="59">
        <f t="shared" si="0"/>
        <v>22</v>
      </c>
      <c r="B29" s="45" t="s">
        <v>177</v>
      </c>
      <c r="C29" s="45" t="s">
        <v>296</v>
      </c>
      <c r="D29" s="45" t="s">
        <v>297</v>
      </c>
      <c r="E29" s="45" t="s">
        <v>292</v>
      </c>
      <c r="F29" s="46">
        <v>14</v>
      </c>
      <c r="G29" s="45" t="s">
        <v>118</v>
      </c>
      <c r="H29" s="46">
        <v>10</v>
      </c>
      <c r="I29" s="46">
        <v>5</v>
      </c>
      <c r="J29" s="46">
        <v>6</v>
      </c>
      <c r="K29" s="46">
        <v>3607.06</v>
      </c>
      <c r="L29" s="46">
        <v>2111.0100000000002</v>
      </c>
      <c r="M29" s="46">
        <v>1496.05</v>
      </c>
      <c r="N29" s="46">
        <v>4</v>
      </c>
      <c r="O29" s="46">
        <v>7682.33</v>
      </c>
      <c r="P29" s="46">
        <v>7682.33</v>
      </c>
      <c r="Q29" s="46">
        <v>0</v>
      </c>
    </row>
    <row r="30" spans="1:17" ht="13.65" customHeight="1" x14ac:dyDescent="0.3">
      <c r="A30" s="59">
        <f t="shared" si="0"/>
        <v>23</v>
      </c>
      <c r="B30" s="45" t="s">
        <v>179</v>
      </c>
      <c r="C30" s="45" t="s">
        <v>38</v>
      </c>
      <c r="D30" s="45" t="s">
        <v>290</v>
      </c>
      <c r="E30" s="45" t="s">
        <v>292</v>
      </c>
      <c r="F30" s="46">
        <v>15</v>
      </c>
      <c r="G30" s="45" t="s">
        <v>118</v>
      </c>
      <c r="H30" s="46">
        <v>5</v>
      </c>
      <c r="I30" s="46">
        <v>5</v>
      </c>
      <c r="J30" s="46">
        <v>7</v>
      </c>
      <c r="K30" s="46">
        <v>7423.46</v>
      </c>
      <c r="L30" s="46">
        <v>2282.52</v>
      </c>
      <c r="M30" s="46">
        <v>5140.9399999999996</v>
      </c>
      <c r="N30" s="46">
        <v>3</v>
      </c>
      <c r="O30" s="46">
        <v>13782.65</v>
      </c>
      <c r="P30" s="46">
        <v>0</v>
      </c>
      <c r="Q30" s="46">
        <v>13782.65</v>
      </c>
    </row>
    <row r="31" spans="1:17" ht="13.65" customHeight="1" x14ac:dyDescent="0.3">
      <c r="A31" s="59">
        <f t="shared" si="0"/>
        <v>24</v>
      </c>
      <c r="B31" s="45" t="s">
        <v>5</v>
      </c>
      <c r="C31" s="45" t="s">
        <v>38</v>
      </c>
      <c r="D31" s="45" t="s">
        <v>290</v>
      </c>
      <c r="E31" s="45" t="s">
        <v>292</v>
      </c>
      <c r="F31" s="46">
        <v>11</v>
      </c>
      <c r="G31" s="45" t="s">
        <v>119</v>
      </c>
      <c r="H31" s="46">
        <v>2</v>
      </c>
      <c r="I31" s="46">
        <v>2</v>
      </c>
      <c r="J31" s="46">
        <v>4</v>
      </c>
      <c r="K31" s="46">
        <v>2286.9</v>
      </c>
      <c r="L31" s="46">
        <v>0</v>
      </c>
      <c r="M31" s="46">
        <v>2286.9</v>
      </c>
      <c r="N31" s="46">
        <v>11</v>
      </c>
      <c r="O31" s="46">
        <v>17000.8</v>
      </c>
      <c r="P31" s="46">
        <v>6272.5</v>
      </c>
      <c r="Q31" s="46">
        <v>10728.3</v>
      </c>
    </row>
    <row r="32" spans="1:17" ht="13.65" customHeight="1" x14ac:dyDescent="0.3">
      <c r="A32" s="59">
        <f t="shared" si="0"/>
        <v>25</v>
      </c>
      <c r="B32" s="45" t="s">
        <v>5</v>
      </c>
      <c r="C32" s="45" t="s">
        <v>38</v>
      </c>
      <c r="D32" s="45" t="s">
        <v>290</v>
      </c>
      <c r="E32" s="45" t="s">
        <v>292</v>
      </c>
      <c r="F32" s="46">
        <v>16</v>
      </c>
      <c r="G32" s="45" t="s">
        <v>118</v>
      </c>
      <c r="H32" s="46">
        <v>6</v>
      </c>
      <c r="I32" s="46">
        <v>3</v>
      </c>
      <c r="J32" s="46">
        <v>8</v>
      </c>
      <c r="K32" s="46">
        <v>10089.24</v>
      </c>
      <c r="L32" s="46">
        <v>0</v>
      </c>
      <c r="M32" s="46">
        <v>10089.24</v>
      </c>
      <c r="N32" s="46">
        <v>2</v>
      </c>
      <c r="O32" s="46">
        <v>3804.94</v>
      </c>
      <c r="P32" s="46">
        <v>793.92</v>
      </c>
      <c r="Q32" s="46">
        <v>3011.02</v>
      </c>
    </row>
    <row r="33" spans="1:17" ht="13.65" customHeight="1" x14ac:dyDescent="0.3">
      <c r="A33" s="59">
        <f t="shared" si="0"/>
        <v>26</v>
      </c>
      <c r="B33" s="45" t="s">
        <v>6</v>
      </c>
      <c r="C33" s="45" t="s">
        <v>38</v>
      </c>
      <c r="D33" s="45" t="s">
        <v>290</v>
      </c>
      <c r="E33" s="45" t="s">
        <v>292</v>
      </c>
      <c r="F33" s="46">
        <v>63</v>
      </c>
      <c r="G33" s="45" t="s">
        <v>119</v>
      </c>
      <c r="H33" s="46">
        <v>5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v>0</v>
      </c>
      <c r="O33" s="46">
        <v>0</v>
      </c>
      <c r="P33" s="46">
        <v>0</v>
      </c>
      <c r="Q33" s="46">
        <v>0</v>
      </c>
    </row>
    <row r="34" spans="1:17" ht="13.65" customHeight="1" x14ac:dyDescent="0.3">
      <c r="A34" s="59">
        <f t="shared" si="0"/>
        <v>27</v>
      </c>
      <c r="B34" s="45" t="s">
        <v>270</v>
      </c>
      <c r="C34" s="45" t="s">
        <v>38</v>
      </c>
      <c r="D34" s="45" t="s">
        <v>290</v>
      </c>
      <c r="E34" s="45" t="s">
        <v>292</v>
      </c>
      <c r="F34" s="46">
        <v>110</v>
      </c>
      <c r="G34" s="45" t="s">
        <v>118</v>
      </c>
      <c r="H34" s="46">
        <v>5</v>
      </c>
      <c r="I34" s="46">
        <v>3</v>
      </c>
      <c r="J34" s="46">
        <v>5</v>
      </c>
      <c r="K34" s="46">
        <v>8551.44</v>
      </c>
      <c r="L34" s="46">
        <v>0</v>
      </c>
      <c r="M34" s="46">
        <v>8551.44</v>
      </c>
      <c r="N34" s="46">
        <v>0</v>
      </c>
      <c r="O34" s="46">
        <v>0</v>
      </c>
      <c r="P34" s="46">
        <v>0</v>
      </c>
      <c r="Q34" s="46">
        <v>0</v>
      </c>
    </row>
    <row r="35" spans="1:17" ht="13.65" customHeight="1" x14ac:dyDescent="0.3">
      <c r="A35" s="59">
        <f t="shared" si="0"/>
        <v>28</v>
      </c>
      <c r="B35" s="45" t="s">
        <v>133</v>
      </c>
      <c r="C35" s="45" t="s">
        <v>38</v>
      </c>
      <c r="D35" s="45" t="s">
        <v>290</v>
      </c>
      <c r="E35" s="45" t="s">
        <v>292</v>
      </c>
      <c r="F35" s="46">
        <v>47</v>
      </c>
      <c r="G35" s="45" t="s">
        <v>119</v>
      </c>
      <c r="H35" s="46">
        <v>1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v>0</v>
      </c>
      <c r="O35" s="46">
        <v>0</v>
      </c>
      <c r="P35" s="46">
        <v>0</v>
      </c>
      <c r="Q35" s="46">
        <v>0</v>
      </c>
    </row>
    <row r="36" spans="1:17" ht="13.65" customHeight="1" x14ac:dyDescent="0.3">
      <c r="A36" s="59">
        <f t="shared" si="0"/>
        <v>29</v>
      </c>
      <c r="B36" s="45" t="s">
        <v>116</v>
      </c>
      <c r="C36" s="45" t="s">
        <v>38</v>
      </c>
      <c r="D36" s="45" t="s">
        <v>290</v>
      </c>
      <c r="E36" s="45" t="s">
        <v>292</v>
      </c>
      <c r="F36" s="46">
        <v>18</v>
      </c>
      <c r="G36" s="45" t="s">
        <v>118</v>
      </c>
      <c r="H36" s="46">
        <v>11</v>
      </c>
      <c r="I36" s="46">
        <v>6</v>
      </c>
      <c r="J36" s="46">
        <v>8</v>
      </c>
      <c r="K36" s="46">
        <v>12067.75</v>
      </c>
      <c r="L36" s="46">
        <v>4291.18</v>
      </c>
      <c r="M36" s="46">
        <v>7776.57</v>
      </c>
      <c r="N36" s="46">
        <v>1</v>
      </c>
      <c r="O36" s="46">
        <v>2356.85</v>
      </c>
      <c r="P36" s="46">
        <v>2356.85</v>
      </c>
      <c r="Q36" s="46">
        <v>0</v>
      </c>
    </row>
    <row r="37" spans="1:17" ht="13.65" customHeight="1" x14ac:dyDescent="0.3">
      <c r="A37" s="59">
        <f t="shared" si="0"/>
        <v>30</v>
      </c>
      <c r="B37" s="45" t="s">
        <v>7</v>
      </c>
      <c r="C37" s="45" t="s">
        <v>38</v>
      </c>
      <c r="D37" s="45" t="s">
        <v>290</v>
      </c>
      <c r="E37" s="45" t="s">
        <v>292</v>
      </c>
      <c r="F37" s="46">
        <v>19</v>
      </c>
      <c r="G37" s="45" t="s">
        <v>118</v>
      </c>
      <c r="H37" s="46">
        <v>6</v>
      </c>
      <c r="I37" s="46">
        <v>3</v>
      </c>
      <c r="J37" s="46">
        <v>3</v>
      </c>
      <c r="K37" s="46">
        <v>6008.49</v>
      </c>
      <c r="L37" s="46">
        <v>793.92</v>
      </c>
      <c r="M37" s="46">
        <v>5214.57</v>
      </c>
      <c r="N37" s="46">
        <v>0</v>
      </c>
      <c r="O37" s="46">
        <v>0</v>
      </c>
      <c r="P37" s="46">
        <v>0</v>
      </c>
      <c r="Q37" s="46">
        <v>0</v>
      </c>
    </row>
    <row r="38" spans="1:17" ht="13.65" customHeight="1" x14ac:dyDescent="0.3">
      <c r="A38" s="59">
        <f t="shared" si="0"/>
        <v>31</v>
      </c>
      <c r="B38" s="45" t="s">
        <v>95</v>
      </c>
      <c r="C38" s="45" t="s">
        <v>38</v>
      </c>
      <c r="D38" s="45" t="s">
        <v>290</v>
      </c>
      <c r="E38" s="45" t="s">
        <v>292</v>
      </c>
      <c r="F38" s="46">
        <v>12</v>
      </c>
      <c r="G38" s="45" t="s">
        <v>119</v>
      </c>
      <c r="H38" s="46">
        <v>7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v>9</v>
      </c>
      <c r="O38" s="46">
        <v>10559.7</v>
      </c>
      <c r="P38" s="46">
        <v>3721.5</v>
      </c>
      <c r="Q38" s="46">
        <v>6838.2</v>
      </c>
    </row>
    <row r="39" spans="1:17" ht="13.65" customHeight="1" x14ac:dyDescent="0.3">
      <c r="A39" s="59">
        <f t="shared" si="0"/>
        <v>32</v>
      </c>
      <c r="B39" s="45" t="s">
        <v>95</v>
      </c>
      <c r="C39" s="45" t="s">
        <v>38</v>
      </c>
      <c r="D39" s="45" t="s">
        <v>290</v>
      </c>
      <c r="E39" s="45" t="s">
        <v>292</v>
      </c>
      <c r="F39" s="46">
        <v>20</v>
      </c>
      <c r="G39" s="45" t="s">
        <v>118</v>
      </c>
      <c r="H39" s="46">
        <v>13</v>
      </c>
      <c r="I39" s="46">
        <v>7</v>
      </c>
      <c r="J39" s="46">
        <v>10</v>
      </c>
      <c r="K39" s="46">
        <v>20106.830000000002</v>
      </c>
      <c r="L39" s="46">
        <v>11949.02</v>
      </c>
      <c r="M39" s="46">
        <v>8157.81</v>
      </c>
      <c r="N39" s="46">
        <v>4</v>
      </c>
      <c r="O39" s="46">
        <v>14919.49</v>
      </c>
      <c r="P39" s="46">
        <v>13654.18</v>
      </c>
      <c r="Q39" s="46">
        <v>1265.31</v>
      </c>
    </row>
    <row r="40" spans="1:17" ht="13.65" customHeight="1" x14ac:dyDescent="0.3">
      <c r="A40" s="59">
        <f t="shared" si="0"/>
        <v>33</v>
      </c>
      <c r="B40" s="45" t="s">
        <v>117</v>
      </c>
      <c r="C40" s="45" t="s">
        <v>38</v>
      </c>
      <c r="D40" s="45" t="s">
        <v>290</v>
      </c>
      <c r="E40" s="45" t="s">
        <v>292</v>
      </c>
      <c r="F40" s="46">
        <v>24</v>
      </c>
      <c r="G40" s="45" t="s">
        <v>118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v>1</v>
      </c>
      <c r="O40" s="46">
        <v>48379.5</v>
      </c>
      <c r="P40" s="46">
        <v>48379.5</v>
      </c>
      <c r="Q40" s="46">
        <v>0</v>
      </c>
    </row>
    <row r="41" spans="1:17" ht="13.65" customHeight="1" x14ac:dyDescent="0.3">
      <c r="A41" s="59">
        <f t="shared" si="0"/>
        <v>34</v>
      </c>
      <c r="B41" s="45" t="s">
        <v>277</v>
      </c>
      <c r="C41" s="45" t="s">
        <v>38</v>
      </c>
      <c r="D41" s="45" t="s">
        <v>290</v>
      </c>
      <c r="E41" s="45" t="s">
        <v>292</v>
      </c>
      <c r="F41" s="46">
        <v>430</v>
      </c>
      <c r="G41" s="45" t="s">
        <v>122</v>
      </c>
      <c r="H41" s="46">
        <v>1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v>0</v>
      </c>
      <c r="O41" s="46">
        <v>0</v>
      </c>
      <c r="P41" s="46">
        <v>0</v>
      </c>
      <c r="Q41" s="46">
        <v>0</v>
      </c>
    </row>
    <row r="42" spans="1:17" ht="13.65" customHeight="1" x14ac:dyDescent="0.3">
      <c r="A42" s="59">
        <f t="shared" si="0"/>
        <v>35</v>
      </c>
      <c r="B42" s="45" t="s">
        <v>189</v>
      </c>
      <c r="C42" s="45" t="s">
        <v>38</v>
      </c>
      <c r="D42" s="45" t="s">
        <v>290</v>
      </c>
      <c r="E42" s="45" t="s">
        <v>292</v>
      </c>
      <c r="F42" s="46">
        <v>13</v>
      </c>
      <c r="G42" s="45" t="s">
        <v>119</v>
      </c>
      <c r="H42" s="46">
        <v>1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v>3</v>
      </c>
      <c r="O42" s="46">
        <v>13149.3</v>
      </c>
      <c r="P42" s="46">
        <v>11412.6</v>
      </c>
      <c r="Q42" s="46">
        <v>1736.7</v>
      </c>
    </row>
    <row r="43" spans="1:17" ht="13.65" customHeight="1" x14ac:dyDescent="0.3">
      <c r="A43" s="59">
        <f t="shared" si="0"/>
        <v>36</v>
      </c>
      <c r="B43" s="45" t="s">
        <v>143</v>
      </c>
      <c r="C43" s="45" t="s">
        <v>38</v>
      </c>
      <c r="D43" s="45" t="s">
        <v>290</v>
      </c>
      <c r="E43" s="45" t="s">
        <v>292</v>
      </c>
      <c r="F43" s="46">
        <v>25</v>
      </c>
      <c r="G43" s="45" t="s">
        <v>118</v>
      </c>
      <c r="H43" s="46">
        <v>11</v>
      </c>
      <c r="I43" s="46">
        <v>3</v>
      </c>
      <c r="J43" s="46">
        <v>3</v>
      </c>
      <c r="K43" s="46">
        <v>5873.52</v>
      </c>
      <c r="L43" s="46">
        <v>2278.5500000000002</v>
      </c>
      <c r="M43" s="46">
        <v>3594.97</v>
      </c>
      <c r="N43" s="46">
        <v>1</v>
      </c>
      <c r="O43" s="46">
        <v>793.92</v>
      </c>
      <c r="P43" s="46">
        <v>793.92</v>
      </c>
      <c r="Q43" s="46">
        <v>0</v>
      </c>
    </row>
    <row r="44" spans="1:17" ht="13.65" customHeight="1" x14ac:dyDescent="0.3">
      <c r="A44" s="59">
        <f t="shared" si="0"/>
        <v>37</v>
      </c>
      <c r="B44" s="45" t="s">
        <v>143</v>
      </c>
      <c r="C44" s="45" t="s">
        <v>38</v>
      </c>
      <c r="D44" s="45" t="s">
        <v>290</v>
      </c>
      <c r="E44" s="45" t="s">
        <v>292</v>
      </c>
      <c r="F44" s="46">
        <v>49</v>
      </c>
      <c r="G44" s="45" t="s">
        <v>119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v>2</v>
      </c>
      <c r="O44" s="46">
        <v>3473.4</v>
      </c>
      <c r="P44" s="46">
        <v>0</v>
      </c>
      <c r="Q44" s="46">
        <v>3473.4</v>
      </c>
    </row>
    <row r="45" spans="1:17" ht="13.65" customHeight="1" x14ac:dyDescent="0.3">
      <c r="A45" s="59">
        <f t="shared" si="0"/>
        <v>38</v>
      </c>
      <c r="B45" s="45" t="s">
        <v>138</v>
      </c>
      <c r="C45" s="45" t="s">
        <v>38</v>
      </c>
      <c r="D45" s="45" t="s">
        <v>290</v>
      </c>
      <c r="E45" s="45" t="s">
        <v>298</v>
      </c>
      <c r="F45" s="46">
        <v>14</v>
      </c>
      <c r="G45" s="45" t="s">
        <v>119</v>
      </c>
      <c r="H45" s="46">
        <v>5</v>
      </c>
      <c r="I45" s="46">
        <v>1</v>
      </c>
      <c r="J45" s="46">
        <v>1</v>
      </c>
      <c r="K45" s="46">
        <v>1736.7</v>
      </c>
      <c r="L45" s="46">
        <v>0</v>
      </c>
      <c r="M45" s="46">
        <v>1736.7</v>
      </c>
      <c r="N45" s="46">
        <v>6</v>
      </c>
      <c r="O45" s="46">
        <v>13051.73</v>
      </c>
      <c r="P45" s="46">
        <v>0</v>
      </c>
      <c r="Q45" s="46">
        <v>13051.73</v>
      </c>
    </row>
    <row r="46" spans="1:17" ht="13.65" customHeight="1" x14ac:dyDescent="0.3">
      <c r="A46" s="59">
        <f t="shared" si="0"/>
        <v>39</v>
      </c>
      <c r="B46" s="45" t="s">
        <v>138</v>
      </c>
      <c r="C46" s="45" t="s">
        <v>38</v>
      </c>
      <c r="D46" s="45" t="s">
        <v>290</v>
      </c>
      <c r="E46" s="45" t="s">
        <v>298</v>
      </c>
      <c r="F46" s="46">
        <v>26</v>
      </c>
      <c r="G46" s="45" t="s">
        <v>118</v>
      </c>
      <c r="H46" s="46">
        <v>3</v>
      </c>
      <c r="I46" s="46">
        <v>3</v>
      </c>
      <c r="J46" s="46">
        <v>6</v>
      </c>
      <c r="K46" s="46">
        <v>2873.47</v>
      </c>
      <c r="L46" s="46">
        <v>0</v>
      </c>
      <c r="M46" s="46">
        <v>2873.47</v>
      </c>
      <c r="N46" s="46">
        <v>0</v>
      </c>
      <c r="O46" s="46">
        <v>0</v>
      </c>
      <c r="P46" s="46">
        <v>0</v>
      </c>
      <c r="Q46" s="46">
        <v>0</v>
      </c>
    </row>
    <row r="47" spans="1:17" ht="13.65" customHeight="1" x14ac:dyDescent="0.3">
      <c r="A47" s="59">
        <f t="shared" si="0"/>
        <v>40</v>
      </c>
      <c r="B47" s="45" t="s">
        <v>62</v>
      </c>
      <c r="C47" s="45" t="s">
        <v>38</v>
      </c>
      <c r="D47" s="45" t="s">
        <v>290</v>
      </c>
      <c r="E47" s="45" t="s">
        <v>292</v>
      </c>
      <c r="F47" s="46">
        <v>27</v>
      </c>
      <c r="G47" s="45" t="s">
        <v>118</v>
      </c>
      <c r="H47" s="46">
        <v>16</v>
      </c>
      <c r="I47" s="46">
        <v>9</v>
      </c>
      <c r="J47" s="46">
        <v>14</v>
      </c>
      <c r="K47" s="46">
        <v>21817.43</v>
      </c>
      <c r="L47" s="46">
        <v>4147.8900000000003</v>
      </c>
      <c r="M47" s="46">
        <v>17669.54</v>
      </c>
      <c r="N47" s="46">
        <v>2</v>
      </c>
      <c r="O47" s="46">
        <v>2351.9899999999998</v>
      </c>
      <c r="P47" s="46">
        <v>2351.9899999999998</v>
      </c>
      <c r="Q47" s="46">
        <v>0</v>
      </c>
    </row>
    <row r="48" spans="1:17" ht="13.65" customHeight="1" x14ac:dyDescent="0.3">
      <c r="A48" s="59">
        <f t="shared" si="0"/>
        <v>41</v>
      </c>
      <c r="B48" s="45" t="s">
        <v>104</v>
      </c>
      <c r="C48" s="45" t="s">
        <v>38</v>
      </c>
      <c r="D48" s="45" t="s">
        <v>290</v>
      </c>
      <c r="E48" s="45" t="s">
        <v>292</v>
      </c>
      <c r="F48" s="46">
        <v>15</v>
      </c>
      <c r="G48" s="45" t="s">
        <v>119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v>5</v>
      </c>
      <c r="O48" s="46">
        <v>14637.9</v>
      </c>
      <c r="P48" s="46">
        <v>14637.9</v>
      </c>
      <c r="Q48" s="46">
        <v>0</v>
      </c>
    </row>
    <row r="49" spans="1:17" ht="13.65" customHeight="1" x14ac:dyDescent="0.3">
      <c r="A49" s="59">
        <f t="shared" si="0"/>
        <v>42</v>
      </c>
      <c r="B49" s="45" t="s">
        <v>104</v>
      </c>
      <c r="C49" s="45" t="s">
        <v>38</v>
      </c>
      <c r="D49" s="45" t="s">
        <v>290</v>
      </c>
      <c r="E49" s="45" t="s">
        <v>292</v>
      </c>
      <c r="F49" s="46">
        <v>28</v>
      </c>
      <c r="G49" s="45" t="s">
        <v>118</v>
      </c>
      <c r="H49" s="46">
        <v>25</v>
      </c>
      <c r="I49" s="46">
        <v>11</v>
      </c>
      <c r="J49" s="46">
        <v>21</v>
      </c>
      <c r="K49" s="46">
        <v>27557.14</v>
      </c>
      <c r="L49" s="46">
        <v>1905.41</v>
      </c>
      <c r="M49" s="46">
        <v>25651.73</v>
      </c>
      <c r="N49" s="46">
        <v>12</v>
      </c>
      <c r="O49" s="46">
        <v>47856.7</v>
      </c>
      <c r="P49" s="46">
        <v>9518.9699999999993</v>
      </c>
      <c r="Q49" s="46">
        <v>38337.730000000003</v>
      </c>
    </row>
    <row r="50" spans="1:17" ht="13.65" customHeight="1" x14ac:dyDescent="0.3">
      <c r="A50" s="59">
        <f t="shared" si="0"/>
        <v>43</v>
      </c>
      <c r="B50" s="45" t="s">
        <v>150</v>
      </c>
      <c r="C50" s="45" t="s">
        <v>38</v>
      </c>
      <c r="D50" s="45" t="s">
        <v>290</v>
      </c>
      <c r="E50" s="45" t="s">
        <v>292</v>
      </c>
      <c r="F50" s="46">
        <v>30</v>
      </c>
      <c r="G50" s="45" t="s">
        <v>118</v>
      </c>
      <c r="H50" s="46">
        <v>5</v>
      </c>
      <c r="I50" s="46">
        <v>2</v>
      </c>
      <c r="J50" s="46">
        <v>2</v>
      </c>
      <c r="K50" s="46">
        <v>1538.22</v>
      </c>
      <c r="L50" s="46">
        <v>793.92</v>
      </c>
      <c r="M50" s="46">
        <v>744.3</v>
      </c>
      <c r="N50" s="46">
        <v>2</v>
      </c>
      <c r="O50" s="46">
        <v>17388.95</v>
      </c>
      <c r="P50" s="46">
        <v>6418.17</v>
      </c>
      <c r="Q50" s="46">
        <v>10970.78</v>
      </c>
    </row>
    <row r="51" spans="1:17" ht="13.65" customHeight="1" x14ac:dyDescent="0.3">
      <c r="A51" s="59">
        <f t="shared" si="0"/>
        <v>44</v>
      </c>
      <c r="B51" s="45" t="s">
        <v>9</v>
      </c>
      <c r="C51" s="45" t="s">
        <v>38</v>
      </c>
      <c r="D51" s="45" t="s">
        <v>290</v>
      </c>
      <c r="E51" s="45" t="s">
        <v>292</v>
      </c>
      <c r="F51" s="46">
        <v>32</v>
      </c>
      <c r="G51" s="45" t="s">
        <v>118</v>
      </c>
      <c r="H51" s="46">
        <v>7</v>
      </c>
      <c r="I51" s="46">
        <v>3</v>
      </c>
      <c r="J51" s="46">
        <v>4</v>
      </c>
      <c r="K51" s="46">
        <v>5354.19</v>
      </c>
      <c r="L51" s="46">
        <v>0</v>
      </c>
      <c r="M51" s="46">
        <v>5354.19</v>
      </c>
      <c r="N51" s="46">
        <v>0</v>
      </c>
      <c r="O51" s="46">
        <v>0</v>
      </c>
      <c r="P51" s="46">
        <v>0</v>
      </c>
      <c r="Q51" s="46">
        <v>0</v>
      </c>
    </row>
    <row r="52" spans="1:17" ht="13.65" customHeight="1" x14ac:dyDescent="0.3">
      <c r="A52" s="59">
        <f t="shared" si="0"/>
        <v>45</v>
      </c>
      <c r="B52" s="45" t="s">
        <v>90</v>
      </c>
      <c r="C52" s="45" t="s">
        <v>38</v>
      </c>
      <c r="D52" s="45" t="s">
        <v>290</v>
      </c>
      <c r="E52" s="45" t="s">
        <v>292</v>
      </c>
      <c r="F52" s="46">
        <v>33</v>
      </c>
      <c r="G52" s="45" t="s">
        <v>118</v>
      </c>
      <c r="H52" s="46">
        <v>3</v>
      </c>
      <c r="I52" s="46">
        <v>2</v>
      </c>
      <c r="J52" s="46">
        <v>2</v>
      </c>
      <c r="K52" s="46">
        <v>1717.6</v>
      </c>
      <c r="L52" s="46">
        <v>1196.5899999999999</v>
      </c>
      <c r="M52" s="46">
        <v>521.01</v>
      </c>
      <c r="N52" s="46">
        <v>0</v>
      </c>
      <c r="O52" s="46">
        <v>0</v>
      </c>
      <c r="P52" s="46">
        <v>0</v>
      </c>
      <c r="Q52" s="46">
        <v>0</v>
      </c>
    </row>
    <row r="53" spans="1:17" ht="13.65" customHeight="1" x14ac:dyDescent="0.3">
      <c r="A53" s="59">
        <f t="shared" si="0"/>
        <v>46</v>
      </c>
      <c r="B53" s="45" t="s">
        <v>266</v>
      </c>
      <c r="C53" s="45" t="s">
        <v>38</v>
      </c>
      <c r="D53" s="45" t="s">
        <v>290</v>
      </c>
      <c r="E53" s="45" t="s">
        <v>292</v>
      </c>
      <c r="F53" s="46">
        <v>51</v>
      </c>
      <c r="G53" s="45" t="s">
        <v>119</v>
      </c>
      <c r="H53" s="46">
        <v>5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v>0</v>
      </c>
      <c r="O53" s="46">
        <v>0</v>
      </c>
      <c r="P53" s="46">
        <v>0</v>
      </c>
      <c r="Q53" s="46">
        <v>0</v>
      </c>
    </row>
    <row r="54" spans="1:17" ht="13.65" customHeight="1" x14ac:dyDescent="0.3">
      <c r="A54" s="59">
        <f t="shared" si="0"/>
        <v>47</v>
      </c>
      <c r="B54" s="45" t="s">
        <v>10</v>
      </c>
      <c r="C54" s="45" t="s">
        <v>38</v>
      </c>
      <c r="D54" s="45" t="s">
        <v>290</v>
      </c>
      <c r="E54" s="45" t="s">
        <v>292</v>
      </c>
      <c r="F54" s="46">
        <v>35</v>
      </c>
      <c r="G54" s="45" t="s">
        <v>118</v>
      </c>
      <c r="H54" s="46">
        <v>2</v>
      </c>
      <c r="I54" s="46">
        <v>1</v>
      </c>
      <c r="J54" s="46">
        <v>1</v>
      </c>
      <c r="K54" s="46">
        <v>186.08</v>
      </c>
      <c r="L54" s="46">
        <v>0</v>
      </c>
      <c r="M54" s="46">
        <v>186.08</v>
      </c>
      <c r="N54" s="46">
        <v>2</v>
      </c>
      <c r="O54" s="46">
        <v>11045.69</v>
      </c>
      <c r="P54" s="46">
        <v>0</v>
      </c>
      <c r="Q54" s="46">
        <v>11045.69</v>
      </c>
    </row>
    <row r="55" spans="1:17" ht="13.65" customHeight="1" x14ac:dyDescent="0.3">
      <c r="A55" s="59">
        <f t="shared" si="0"/>
        <v>48</v>
      </c>
      <c r="B55" s="45" t="s">
        <v>202</v>
      </c>
      <c r="C55" s="45" t="s">
        <v>38</v>
      </c>
      <c r="D55" s="45" t="s">
        <v>290</v>
      </c>
      <c r="E55" s="45" t="s">
        <v>299</v>
      </c>
      <c r="F55" s="46">
        <v>17</v>
      </c>
      <c r="G55" s="45" t="s">
        <v>119</v>
      </c>
      <c r="H55" s="46">
        <v>7</v>
      </c>
      <c r="I55" s="46">
        <v>1</v>
      </c>
      <c r="J55" s="46">
        <v>2</v>
      </c>
      <c r="K55" s="46">
        <v>4465.8</v>
      </c>
      <c r="L55" s="46">
        <v>4465.8</v>
      </c>
      <c r="M55" s="46">
        <v>0</v>
      </c>
      <c r="N55" s="46">
        <v>0</v>
      </c>
      <c r="O55" s="46">
        <v>0</v>
      </c>
      <c r="P55" s="46">
        <v>0</v>
      </c>
      <c r="Q55" s="46">
        <v>0</v>
      </c>
    </row>
    <row r="56" spans="1:17" ht="13.65" customHeight="1" x14ac:dyDescent="0.3">
      <c r="A56" s="59">
        <f t="shared" si="0"/>
        <v>49</v>
      </c>
      <c r="B56" s="45" t="s">
        <v>202</v>
      </c>
      <c r="C56" s="45" t="s">
        <v>38</v>
      </c>
      <c r="D56" s="45" t="s">
        <v>290</v>
      </c>
      <c r="E56" s="45" t="s">
        <v>299</v>
      </c>
      <c r="F56" s="46">
        <v>36</v>
      </c>
      <c r="G56" s="45" t="s">
        <v>118</v>
      </c>
      <c r="H56" s="46">
        <v>21</v>
      </c>
      <c r="I56" s="46">
        <v>5</v>
      </c>
      <c r="J56" s="46">
        <v>7</v>
      </c>
      <c r="K56" s="46">
        <v>19157.060000000001</v>
      </c>
      <c r="L56" s="46">
        <v>15357.65</v>
      </c>
      <c r="M56" s="46">
        <v>3799.41</v>
      </c>
      <c r="N56" s="46">
        <v>0</v>
      </c>
      <c r="O56" s="46">
        <v>0</v>
      </c>
      <c r="P56" s="46">
        <v>0</v>
      </c>
      <c r="Q56" s="46">
        <v>0</v>
      </c>
    </row>
    <row r="57" spans="1:17" ht="13.65" customHeight="1" x14ac:dyDescent="0.3">
      <c r="A57" s="59">
        <f t="shared" si="0"/>
        <v>50</v>
      </c>
      <c r="B57" s="45" t="s">
        <v>203</v>
      </c>
      <c r="C57" s="45" t="s">
        <v>38</v>
      </c>
      <c r="D57" s="45" t="s">
        <v>290</v>
      </c>
      <c r="E57" s="45" t="s">
        <v>292</v>
      </c>
      <c r="F57" s="46">
        <v>18</v>
      </c>
      <c r="G57" s="45" t="s">
        <v>119</v>
      </c>
      <c r="H57" s="46">
        <v>2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v>3</v>
      </c>
      <c r="O57" s="46">
        <v>7443</v>
      </c>
      <c r="P57" s="46">
        <v>3473.4</v>
      </c>
      <c r="Q57" s="46">
        <v>3969.6</v>
      </c>
    </row>
    <row r="58" spans="1:17" ht="13.65" customHeight="1" x14ac:dyDescent="0.3">
      <c r="A58" s="59">
        <f t="shared" si="0"/>
        <v>51</v>
      </c>
      <c r="B58" s="45" t="s">
        <v>109</v>
      </c>
      <c r="C58" s="45" t="s">
        <v>38</v>
      </c>
      <c r="D58" s="45" t="s">
        <v>290</v>
      </c>
      <c r="E58" s="45" t="s">
        <v>292</v>
      </c>
      <c r="F58" s="46">
        <v>19</v>
      </c>
      <c r="G58" s="45" t="s">
        <v>119</v>
      </c>
      <c r="H58" s="46">
        <v>9</v>
      </c>
      <c r="I58" s="46">
        <v>2</v>
      </c>
      <c r="J58" s="46">
        <v>2</v>
      </c>
      <c r="K58" s="46">
        <v>4713.8999999999996</v>
      </c>
      <c r="L58" s="46">
        <v>0</v>
      </c>
      <c r="M58" s="46">
        <v>4713.8999999999996</v>
      </c>
      <c r="N58" s="46">
        <v>4</v>
      </c>
      <c r="O58" s="46">
        <v>7939.2</v>
      </c>
      <c r="P58" s="46">
        <v>4465.8</v>
      </c>
      <c r="Q58" s="46">
        <v>3473.4</v>
      </c>
    </row>
    <row r="59" spans="1:17" ht="13.65" customHeight="1" x14ac:dyDescent="0.3">
      <c r="A59" s="59">
        <f t="shared" si="0"/>
        <v>52</v>
      </c>
      <c r="B59" s="45" t="s">
        <v>109</v>
      </c>
      <c r="C59" s="45" t="s">
        <v>38</v>
      </c>
      <c r="D59" s="45" t="s">
        <v>290</v>
      </c>
      <c r="E59" s="45" t="s">
        <v>292</v>
      </c>
      <c r="F59" s="46">
        <v>37</v>
      </c>
      <c r="G59" s="45" t="s">
        <v>122</v>
      </c>
      <c r="H59" s="46">
        <v>1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v>0</v>
      </c>
      <c r="O59" s="46">
        <v>0</v>
      </c>
      <c r="P59" s="46">
        <v>0</v>
      </c>
      <c r="Q59" s="46">
        <v>0</v>
      </c>
    </row>
    <row r="60" spans="1:17" ht="13.65" customHeight="1" x14ac:dyDescent="0.3">
      <c r="A60" s="59">
        <f t="shared" si="0"/>
        <v>53</v>
      </c>
      <c r="B60" s="45" t="s">
        <v>109</v>
      </c>
      <c r="C60" s="45" t="s">
        <v>38</v>
      </c>
      <c r="D60" s="45" t="s">
        <v>290</v>
      </c>
      <c r="E60" s="45" t="s">
        <v>292</v>
      </c>
      <c r="F60" s="46">
        <v>38</v>
      </c>
      <c r="G60" s="45" t="s">
        <v>118</v>
      </c>
      <c r="H60" s="46">
        <v>5</v>
      </c>
      <c r="I60" s="46">
        <v>3</v>
      </c>
      <c r="J60" s="46">
        <v>3</v>
      </c>
      <c r="K60" s="46">
        <v>3718.77</v>
      </c>
      <c r="L60" s="46">
        <v>1223.1300000000001</v>
      </c>
      <c r="M60" s="46">
        <v>2495.64</v>
      </c>
      <c r="N60" s="46">
        <v>1</v>
      </c>
      <c r="O60" s="46">
        <v>4355.6400000000003</v>
      </c>
      <c r="P60" s="46">
        <v>4355.6400000000003</v>
      </c>
      <c r="Q60" s="46">
        <v>0</v>
      </c>
    </row>
    <row r="61" spans="1:17" ht="13.65" customHeight="1" x14ac:dyDescent="0.3">
      <c r="A61" s="59">
        <f t="shared" si="0"/>
        <v>54</v>
      </c>
      <c r="B61" s="45" t="s">
        <v>300</v>
      </c>
      <c r="C61" s="45" t="s">
        <v>38</v>
      </c>
      <c r="D61" s="45" t="s">
        <v>290</v>
      </c>
      <c r="E61" s="45" t="s">
        <v>292</v>
      </c>
      <c r="F61" s="46">
        <v>64</v>
      </c>
      <c r="G61" s="45" t="s">
        <v>119</v>
      </c>
      <c r="H61" s="46">
        <v>3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v>0</v>
      </c>
      <c r="O61" s="46">
        <v>0</v>
      </c>
      <c r="P61" s="46">
        <v>0</v>
      </c>
      <c r="Q61" s="46">
        <v>0</v>
      </c>
    </row>
    <row r="62" spans="1:17" ht="13.65" customHeight="1" x14ac:dyDescent="0.3">
      <c r="A62" s="59">
        <f t="shared" si="0"/>
        <v>55</v>
      </c>
      <c r="B62" s="45" t="s">
        <v>144</v>
      </c>
      <c r="C62" s="45" t="s">
        <v>38</v>
      </c>
      <c r="D62" s="45" t="s">
        <v>290</v>
      </c>
      <c r="E62" s="45" t="s">
        <v>292</v>
      </c>
      <c r="F62" s="46">
        <v>20</v>
      </c>
      <c r="G62" s="45" t="s">
        <v>119</v>
      </c>
      <c r="H62" s="46">
        <v>2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v>6</v>
      </c>
      <c r="O62" s="46">
        <v>9640.66</v>
      </c>
      <c r="P62" s="46">
        <v>6153.26</v>
      </c>
      <c r="Q62" s="46">
        <v>3487.4</v>
      </c>
    </row>
    <row r="63" spans="1:17" ht="13.65" customHeight="1" x14ac:dyDescent="0.3">
      <c r="A63" s="59">
        <f t="shared" si="0"/>
        <v>56</v>
      </c>
      <c r="B63" s="45" t="s">
        <v>144</v>
      </c>
      <c r="C63" s="45" t="s">
        <v>38</v>
      </c>
      <c r="D63" s="45" t="s">
        <v>290</v>
      </c>
      <c r="E63" s="45" t="s">
        <v>292</v>
      </c>
      <c r="F63" s="46">
        <v>39</v>
      </c>
      <c r="G63" s="45" t="s">
        <v>118</v>
      </c>
      <c r="H63" s="46">
        <v>9</v>
      </c>
      <c r="I63" s="46">
        <v>3</v>
      </c>
      <c r="J63" s="46">
        <v>5</v>
      </c>
      <c r="K63" s="46">
        <v>5753.86</v>
      </c>
      <c r="L63" s="46">
        <v>1783.87</v>
      </c>
      <c r="M63" s="46">
        <v>3969.99</v>
      </c>
      <c r="N63" s="46">
        <v>8</v>
      </c>
      <c r="O63" s="46">
        <v>20644.169999999998</v>
      </c>
      <c r="P63" s="46">
        <v>15419.11</v>
      </c>
      <c r="Q63" s="46">
        <v>5225.0600000000004</v>
      </c>
    </row>
    <row r="64" spans="1:17" ht="13.65" customHeight="1" x14ac:dyDescent="0.3">
      <c r="A64" s="59">
        <f t="shared" si="0"/>
        <v>57</v>
      </c>
      <c r="B64" s="45" t="s">
        <v>12</v>
      </c>
      <c r="C64" s="45" t="s">
        <v>38</v>
      </c>
      <c r="D64" s="45" t="s">
        <v>290</v>
      </c>
      <c r="E64" s="45" t="s">
        <v>301</v>
      </c>
      <c r="F64" s="46">
        <v>1</v>
      </c>
      <c r="G64" s="45" t="s">
        <v>122</v>
      </c>
      <c r="H64" s="46">
        <v>3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v>15</v>
      </c>
      <c r="O64" s="46">
        <v>24065.7</v>
      </c>
      <c r="P64" s="46">
        <v>12156.9</v>
      </c>
      <c r="Q64" s="46">
        <v>11908.8</v>
      </c>
    </row>
    <row r="65" spans="1:17" ht="13.65" customHeight="1" x14ac:dyDescent="0.3">
      <c r="A65" s="59">
        <f t="shared" si="0"/>
        <v>58</v>
      </c>
      <c r="B65" s="45" t="s">
        <v>12</v>
      </c>
      <c r="C65" s="45" t="s">
        <v>38</v>
      </c>
      <c r="D65" s="45" t="s">
        <v>290</v>
      </c>
      <c r="E65" s="45" t="s">
        <v>301</v>
      </c>
      <c r="F65" s="46">
        <v>40</v>
      </c>
      <c r="G65" s="45" t="s">
        <v>118</v>
      </c>
      <c r="H65" s="46">
        <v>3</v>
      </c>
      <c r="I65" s="46">
        <v>2</v>
      </c>
      <c r="J65" s="46">
        <v>2</v>
      </c>
      <c r="K65" s="46">
        <v>4279.7299999999996</v>
      </c>
      <c r="L65" s="46">
        <v>0</v>
      </c>
      <c r="M65" s="46">
        <v>4279.7299999999996</v>
      </c>
      <c r="N65" s="46">
        <v>2</v>
      </c>
      <c r="O65" s="46">
        <v>6727.06</v>
      </c>
      <c r="P65" s="46">
        <v>0</v>
      </c>
      <c r="Q65" s="46">
        <v>6727.06</v>
      </c>
    </row>
    <row r="66" spans="1:17" ht="13.65" customHeight="1" x14ac:dyDescent="0.3">
      <c r="A66" s="59">
        <f t="shared" si="0"/>
        <v>59</v>
      </c>
      <c r="B66" s="45" t="s">
        <v>96</v>
      </c>
      <c r="C66" s="45" t="s">
        <v>38</v>
      </c>
      <c r="D66" s="45" t="s">
        <v>290</v>
      </c>
      <c r="E66" s="45" t="s">
        <v>301</v>
      </c>
      <c r="F66" s="46">
        <v>2</v>
      </c>
      <c r="G66" s="45" t="s">
        <v>122</v>
      </c>
      <c r="H66" s="46">
        <v>14</v>
      </c>
      <c r="I66" s="46">
        <v>5</v>
      </c>
      <c r="J66" s="46">
        <v>5</v>
      </c>
      <c r="K66" s="46">
        <v>12901.2</v>
      </c>
      <c r="L66" s="46">
        <v>4962</v>
      </c>
      <c r="M66" s="46">
        <v>7939.2</v>
      </c>
      <c r="N66" s="46">
        <v>9</v>
      </c>
      <c r="O66" s="46">
        <v>18641.060000000001</v>
      </c>
      <c r="P66" s="46">
        <v>11694.26</v>
      </c>
      <c r="Q66" s="46">
        <v>6946.8</v>
      </c>
    </row>
    <row r="67" spans="1:17" ht="13.65" customHeight="1" x14ac:dyDescent="0.3">
      <c r="A67" s="59">
        <f t="shared" si="0"/>
        <v>60</v>
      </c>
      <c r="B67" s="45" t="s">
        <v>96</v>
      </c>
      <c r="C67" s="45" t="s">
        <v>38</v>
      </c>
      <c r="D67" s="45" t="s">
        <v>290</v>
      </c>
      <c r="E67" s="45" t="s">
        <v>301</v>
      </c>
      <c r="F67" s="46">
        <v>41</v>
      </c>
      <c r="G67" s="45" t="s">
        <v>118</v>
      </c>
      <c r="H67" s="46">
        <v>1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v>1</v>
      </c>
      <c r="O67" s="46">
        <v>10597.8</v>
      </c>
      <c r="P67" s="46">
        <v>0</v>
      </c>
      <c r="Q67" s="46">
        <v>10597.8</v>
      </c>
    </row>
    <row r="68" spans="1:17" ht="13.65" customHeight="1" x14ac:dyDescent="0.3">
      <c r="A68" s="59">
        <f t="shared" si="0"/>
        <v>61</v>
      </c>
      <c r="B68" s="45" t="s">
        <v>302</v>
      </c>
      <c r="C68" s="45" t="s">
        <v>38</v>
      </c>
      <c r="D68" s="45" t="s">
        <v>290</v>
      </c>
      <c r="E68" s="45" t="s">
        <v>303</v>
      </c>
      <c r="F68" s="46">
        <v>3</v>
      </c>
      <c r="G68" s="45" t="s">
        <v>122</v>
      </c>
      <c r="H68" s="46">
        <v>14</v>
      </c>
      <c r="I68" s="46">
        <v>4</v>
      </c>
      <c r="J68" s="46">
        <v>4</v>
      </c>
      <c r="K68" s="46">
        <v>6946.8</v>
      </c>
      <c r="L68" s="46">
        <v>0</v>
      </c>
      <c r="M68" s="46">
        <v>6946.8</v>
      </c>
      <c r="N68" s="46">
        <v>24</v>
      </c>
      <c r="O68" s="46">
        <v>60710.07</v>
      </c>
      <c r="P68" s="46">
        <v>17044.47</v>
      </c>
      <c r="Q68" s="46">
        <v>43665.599999999999</v>
      </c>
    </row>
    <row r="69" spans="1:17" ht="13.65" customHeight="1" x14ac:dyDescent="0.3">
      <c r="A69" s="59">
        <f t="shared" si="0"/>
        <v>62</v>
      </c>
      <c r="B69" s="45" t="s">
        <v>302</v>
      </c>
      <c r="C69" s="45" t="s">
        <v>38</v>
      </c>
      <c r="D69" s="45" t="s">
        <v>290</v>
      </c>
      <c r="E69" s="45" t="s">
        <v>303</v>
      </c>
      <c r="F69" s="46">
        <v>42</v>
      </c>
      <c r="G69" s="45" t="s">
        <v>118</v>
      </c>
      <c r="H69" s="46">
        <v>3</v>
      </c>
      <c r="I69" s="46">
        <v>2</v>
      </c>
      <c r="J69" s="46">
        <v>5</v>
      </c>
      <c r="K69" s="46">
        <v>5908.77</v>
      </c>
      <c r="L69" s="46">
        <v>0</v>
      </c>
      <c r="M69" s="46">
        <v>5908.77</v>
      </c>
      <c r="N69" s="46">
        <v>8</v>
      </c>
      <c r="O69" s="46">
        <v>26953.48</v>
      </c>
      <c r="P69" s="46">
        <v>0</v>
      </c>
      <c r="Q69" s="46">
        <v>26953.48</v>
      </c>
    </row>
    <row r="70" spans="1:17" ht="13.65" customHeight="1" x14ac:dyDescent="0.3">
      <c r="A70" s="59">
        <f t="shared" si="0"/>
        <v>63</v>
      </c>
      <c r="B70" s="45" t="s">
        <v>112</v>
      </c>
      <c r="C70" s="45" t="s">
        <v>38</v>
      </c>
      <c r="D70" s="45" t="s">
        <v>290</v>
      </c>
      <c r="E70" s="45" t="s">
        <v>292</v>
      </c>
      <c r="F70" s="46">
        <v>21</v>
      </c>
      <c r="G70" s="45" t="s">
        <v>119</v>
      </c>
      <c r="H70" s="46">
        <v>5</v>
      </c>
      <c r="I70" s="46">
        <v>3</v>
      </c>
      <c r="J70" s="46">
        <v>3</v>
      </c>
      <c r="K70" s="46">
        <v>5954.4</v>
      </c>
      <c r="L70" s="46">
        <v>1736.7</v>
      </c>
      <c r="M70" s="46">
        <v>4217.7</v>
      </c>
      <c r="N70" s="46">
        <v>0</v>
      </c>
      <c r="O70" s="46">
        <v>0</v>
      </c>
      <c r="P70" s="46">
        <v>0</v>
      </c>
      <c r="Q70" s="46">
        <v>0</v>
      </c>
    </row>
    <row r="71" spans="1:17" ht="13.65" customHeight="1" x14ac:dyDescent="0.3">
      <c r="A71" s="59">
        <f t="shared" si="0"/>
        <v>64</v>
      </c>
      <c r="B71" s="45" t="s">
        <v>112</v>
      </c>
      <c r="C71" s="45" t="s">
        <v>38</v>
      </c>
      <c r="D71" s="45" t="s">
        <v>290</v>
      </c>
      <c r="E71" s="45" t="s">
        <v>292</v>
      </c>
      <c r="F71" s="46">
        <v>43</v>
      </c>
      <c r="G71" s="45" t="s">
        <v>118</v>
      </c>
      <c r="H71" s="46">
        <v>6</v>
      </c>
      <c r="I71" s="46">
        <v>2</v>
      </c>
      <c r="J71" s="46">
        <v>2</v>
      </c>
      <c r="K71" s="46">
        <v>1751.58</v>
      </c>
      <c r="L71" s="46">
        <v>0</v>
      </c>
      <c r="M71" s="46">
        <v>1751.58</v>
      </c>
      <c r="N71" s="46">
        <v>2</v>
      </c>
      <c r="O71" s="46">
        <v>4559.91</v>
      </c>
      <c r="P71" s="46">
        <v>4559.91</v>
      </c>
      <c r="Q71" s="46">
        <v>0</v>
      </c>
    </row>
    <row r="72" spans="1:17" ht="13.65" customHeight="1" x14ac:dyDescent="0.3">
      <c r="A72" s="59">
        <f t="shared" ref="A72:A142" si="1">ROW()-7</f>
        <v>65</v>
      </c>
      <c r="B72" s="45" t="s">
        <v>304</v>
      </c>
      <c r="C72" s="45" t="s">
        <v>38</v>
      </c>
      <c r="D72" s="45" t="s">
        <v>290</v>
      </c>
      <c r="E72" s="45" t="s">
        <v>292</v>
      </c>
      <c r="F72" s="46">
        <v>44</v>
      </c>
      <c r="G72" s="45" t="s">
        <v>118</v>
      </c>
      <c r="H72" s="46">
        <v>2</v>
      </c>
      <c r="I72" s="46">
        <v>2</v>
      </c>
      <c r="J72" s="46">
        <v>2</v>
      </c>
      <c r="K72" s="46">
        <v>2207.1</v>
      </c>
      <c r="L72" s="46">
        <v>2207.1</v>
      </c>
      <c r="M72" s="46">
        <v>0</v>
      </c>
      <c r="N72" s="46">
        <v>4</v>
      </c>
      <c r="O72" s="46">
        <v>52747.25</v>
      </c>
      <c r="P72" s="46">
        <v>10809.85</v>
      </c>
      <c r="Q72" s="46">
        <v>41937.4</v>
      </c>
    </row>
    <row r="73" spans="1:17" ht="13.65" customHeight="1" x14ac:dyDescent="0.3">
      <c r="A73" s="59">
        <f t="shared" si="1"/>
        <v>66</v>
      </c>
      <c r="B73" s="45" t="s">
        <v>131</v>
      </c>
      <c r="C73" s="45" t="s">
        <v>38</v>
      </c>
      <c r="D73" s="45" t="s">
        <v>290</v>
      </c>
      <c r="E73" s="45" t="s">
        <v>292</v>
      </c>
      <c r="F73" s="46">
        <v>22</v>
      </c>
      <c r="G73" s="45" t="s">
        <v>119</v>
      </c>
      <c r="H73" s="46">
        <v>0</v>
      </c>
      <c r="I73" s="46">
        <v>0</v>
      </c>
      <c r="J73" s="46">
        <v>0</v>
      </c>
      <c r="K73" s="46">
        <v>0</v>
      </c>
      <c r="L73" s="46">
        <v>0</v>
      </c>
      <c r="M73" s="46">
        <v>0</v>
      </c>
      <c r="N73" s="46">
        <v>1</v>
      </c>
      <c r="O73" s="46">
        <v>2232.9</v>
      </c>
      <c r="P73" s="46">
        <v>2232.9</v>
      </c>
      <c r="Q73" s="46">
        <v>0</v>
      </c>
    </row>
    <row r="74" spans="1:17" ht="13.65" customHeight="1" x14ac:dyDescent="0.3">
      <c r="A74" s="59">
        <f t="shared" si="1"/>
        <v>67</v>
      </c>
      <c r="B74" s="45" t="s">
        <v>273</v>
      </c>
      <c r="C74" s="45" t="s">
        <v>38</v>
      </c>
      <c r="D74" s="45" t="s">
        <v>290</v>
      </c>
      <c r="E74" s="45" t="s">
        <v>292</v>
      </c>
      <c r="F74" s="46">
        <v>108</v>
      </c>
      <c r="G74" s="45" t="s">
        <v>118</v>
      </c>
      <c r="H74" s="46">
        <v>14</v>
      </c>
      <c r="I74" s="46">
        <v>6</v>
      </c>
      <c r="J74" s="46">
        <v>6</v>
      </c>
      <c r="K74" s="46">
        <v>9838.15</v>
      </c>
      <c r="L74" s="46">
        <v>0</v>
      </c>
      <c r="M74" s="46">
        <v>9838.15</v>
      </c>
      <c r="N74" s="46">
        <v>0</v>
      </c>
      <c r="O74" s="46">
        <v>0</v>
      </c>
      <c r="P74" s="46">
        <v>0</v>
      </c>
      <c r="Q74" s="46">
        <v>0</v>
      </c>
    </row>
    <row r="75" spans="1:17" ht="13.65" customHeight="1" x14ac:dyDescent="0.3">
      <c r="A75" s="59">
        <f t="shared" si="1"/>
        <v>68</v>
      </c>
      <c r="B75" s="45" t="s">
        <v>13</v>
      </c>
      <c r="C75" s="45" t="s">
        <v>38</v>
      </c>
      <c r="D75" s="45" t="s">
        <v>290</v>
      </c>
      <c r="E75" s="45" t="s">
        <v>292</v>
      </c>
      <c r="F75" s="46">
        <v>23</v>
      </c>
      <c r="G75" s="45" t="s">
        <v>119</v>
      </c>
      <c r="H75" s="46">
        <v>1</v>
      </c>
      <c r="I75" s="46">
        <v>1</v>
      </c>
      <c r="J75" s="46">
        <v>1</v>
      </c>
      <c r="K75" s="46">
        <v>744.3</v>
      </c>
      <c r="L75" s="46">
        <v>744.3</v>
      </c>
      <c r="M75" s="46">
        <v>0</v>
      </c>
      <c r="N75" s="46">
        <v>1</v>
      </c>
      <c r="O75" s="46">
        <v>3969.6</v>
      </c>
      <c r="P75" s="46">
        <v>3969.6</v>
      </c>
      <c r="Q75" s="46">
        <v>0</v>
      </c>
    </row>
    <row r="76" spans="1:17" ht="13.65" customHeight="1" x14ac:dyDescent="0.3">
      <c r="A76" s="59">
        <f t="shared" si="1"/>
        <v>69</v>
      </c>
      <c r="B76" s="45" t="s">
        <v>139</v>
      </c>
      <c r="C76" s="45" t="s">
        <v>38</v>
      </c>
      <c r="D76" s="45" t="s">
        <v>290</v>
      </c>
      <c r="E76" s="45" t="s">
        <v>292</v>
      </c>
      <c r="F76" s="46">
        <v>24</v>
      </c>
      <c r="G76" s="45" t="s">
        <v>119</v>
      </c>
      <c r="H76" s="46">
        <v>4</v>
      </c>
      <c r="I76" s="46">
        <v>3</v>
      </c>
      <c r="J76" s="46">
        <v>3</v>
      </c>
      <c r="K76" s="46">
        <v>5210.1000000000004</v>
      </c>
      <c r="L76" s="46">
        <v>0</v>
      </c>
      <c r="M76" s="46">
        <v>5210.1000000000004</v>
      </c>
      <c r="N76" s="46">
        <v>6</v>
      </c>
      <c r="O76" s="46">
        <v>31152.5</v>
      </c>
      <c r="P76" s="46">
        <v>29415.8</v>
      </c>
      <c r="Q76" s="46">
        <v>1736.7</v>
      </c>
    </row>
    <row r="77" spans="1:17" ht="13.65" customHeight="1" x14ac:dyDescent="0.3">
      <c r="A77" s="59">
        <f t="shared" si="1"/>
        <v>70</v>
      </c>
      <c r="B77" s="45" t="s">
        <v>139</v>
      </c>
      <c r="C77" s="45" t="s">
        <v>38</v>
      </c>
      <c r="D77" s="45" t="s">
        <v>290</v>
      </c>
      <c r="E77" s="45" t="s">
        <v>292</v>
      </c>
      <c r="F77" s="46">
        <v>37</v>
      </c>
      <c r="G77" s="45" t="s">
        <v>121</v>
      </c>
      <c r="H77" s="46">
        <v>1</v>
      </c>
      <c r="I77" s="46">
        <v>0</v>
      </c>
      <c r="J77" s="46">
        <v>0</v>
      </c>
      <c r="K77" s="46">
        <v>0</v>
      </c>
      <c r="L77" s="46">
        <v>0</v>
      </c>
      <c r="M77" s="46">
        <v>0</v>
      </c>
      <c r="N77" s="46">
        <v>0</v>
      </c>
      <c r="O77" s="46">
        <v>0</v>
      </c>
      <c r="P77" s="46">
        <v>0</v>
      </c>
      <c r="Q77" s="46">
        <v>0</v>
      </c>
    </row>
    <row r="78" spans="1:17" ht="13.65" customHeight="1" x14ac:dyDescent="0.3">
      <c r="A78" s="59">
        <f t="shared" si="1"/>
        <v>71</v>
      </c>
      <c r="B78" s="45" t="s">
        <v>139</v>
      </c>
      <c r="C78" s="45" t="s">
        <v>38</v>
      </c>
      <c r="D78" s="45" t="s">
        <v>290</v>
      </c>
      <c r="E78" s="45" t="s">
        <v>292</v>
      </c>
      <c r="F78" s="46">
        <v>47</v>
      </c>
      <c r="G78" s="45" t="s">
        <v>118</v>
      </c>
      <c r="H78" s="46">
        <v>15</v>
      </c>
      <c r="I78" s="46">
        <v>7</v>
      </c>
      <c r="J78" s="46">
        <v>11</v>
      </c>
      <c r="K78" s="46">
        <v>10132.09</v>
      </c>
      <c r="L78" s="46">
        <v>2161.33</v>
      </c>
      <c r="M78" s="46">
        <v>7970.76</v>
      </c>
      <c r="N78" s="46">
        <v>6</v>
      </c>
      <c r="O78" s="46">
        <v>18818.259999999998</v>
      </c>
      <c r="P78" s="46">
        <v>18818.259999999998</v>
      </c>
      <c r="Q78" s="46">
        <v>0</v>
      </c>
    </row>
    <row r="79" spans="1:17" ht="13.65" customHeight="1" x14ac:dyDescent="0.3">
      <c r="A79" s="59">
        <f t="shared" si="1"/>
        <v>72</v>
      </c>
      <c r="B79" s="45" t="s">
        <v>211</v>
      </c>
      <c r="C79" s="45" t="s">
        <v>38</v>
      </c>
      <c r="D79" s="45" t="s">
        <v>290</v>
      </c>
      <c r="E79" s="45" t="s">
        <v>292</v>
      </c>
      <c r="F79" s="46">
        <v>103</v>
      </c>
      <c r="G79" s="45" t="s">
        <v>119</v>
      </c>
      <c r="H79" s="46">
        <v>0</v>
      </c>
      <c r="I79" s="46">
        <v>0</v>
      </c>
      <c r="J79" s="46">
        <v>0</v>
      </c>
      <c r="K79" s="46">
        <v>0</v>
      </c>
      <c r="L79" s="46">
        <v>0</v>
      </c>
      <c r="M79" s="46">
        <v>0</v>
      </c>
      <c r="N79" s="46">
        <v>1</v>
      </c>
      <c r="O79" s="46">
        <v>1736.7</v>
      </c>
      <c r="P79" s="46">
        <v>0</v>
      </c>
      <c r="Q79" s="46">
        <v>1736.7</v>
      </c>
    </row>
    <row r="80" spans="1:17" ht="13.65" customHeight="1" x14ac:dyDescent="0.3">
      <c r="A80" s="59">
        <f t="shared" si="1"/>
        <v>73</v>
      </c>
      <c r="B80" s="45" t="s">
        <v>14</v>
      </c>
      <c r="C80" s="45" t="s">
        <v>38</v>
      </c>
      <c r="D80" s="45" t="s">
        <v>290</v>
      </c>
      <c r="E80" s="45" t="s">
        <v>292</v>
      </c>
      <c r="F80" s="46">
        <v>48</v>
      </c>
      <c r="G80" s="45" t="s">
        <v>118</v>
      </c>
      <c r="H80" s="46">
        <v>3</v>
      </c>
      <c r="I80" s="46">
        <v>0</v>
      </c>
      <c r="J80" s="46">
        <v>0</v>
      </c>
      <c r="K80" s="46">
        <v>0</v>
      </c>
      <c r="L80" s="46">
        <v>0</v>
      </c>
      <c r="M80" s="46">
        <v>0</v>
      </c>
      <c r="N80" s="46">
        <v>8</v>
      </c>
      <c r="O80" s="46">
        <v>26201.439999999999</v>
      </c>
      <c r="P80" s="46">
        <v>14620.13</v>
      </c>
      <c r="Q80" s="46">
        <v>11581.31</v>
      </c>
    </row>
    <row r="81" spans="1:17" ht="13.65" customHeight="1" x14ac:dyDescent="0.3">
      <c r="A81" s="59">
        <f t="shared" si="1"/>
        <v>74</v>
      </c>
      <c r="B81" s="45" t="s">
        <v>79</v>
      </c>
      <c r="C81" s="45" t="s">
        <v>38</v>
      </c>
      <c r="D81" s="45" t="s">
        <v>290</v>
      </c>
      <c r="E81" s="45" t="s">
        <v>292</v>
      </c>
      <c r="F81" s="46">
        <v>25</v>
      </c>
      <c r="G81" s="45" t="s">
        <v>119</v>
      </c>
      <c r="H81" s="46">
        <v>1</v>
      </c>
      <c r="I81" s="46">
        <v>1</v>
      </c>
      <c r="J81" s="46">
        <v>1</v>
      </c>
      <c r="K81" s="46">
        <v>2481</v>
      </c>
      <c r="L81" s="46">
        <v>2481</v>
      </c>
      <c r="M81" s="46">
        <v>0</v>
      </c>
      <c r="N81" s="46">
        <v>5</v>
      </c>
      <c r="O81" s="46">
        <v>23936.84</v>
      </c>
      <c r="P81" s="46">
        <v>12384.58</v>
      </c>
      <c r="Q81" s="46">
        <v>11552.26</v>
      </c>
    </row>
    <row r="82" spans="1:17" ht="13.65" customHeight="1" x14ac:dyDescent="0.3">
      <c r="A82" s="59">
        <f t="shared" si="1"/>
        <v>75</v>
      </c>
      <c r="B82" s="45" t="s">
        <v>79</v>
      </c>
      <c r="C82" s="45" t="s">
        <v>38</v>
      </c>
      <c r="D82" s="45" t="s">
        <v>290</v>
      </c>
      <c r="E82" s="45" t="s">
        <v>292</v>
      </c>
      <c r="F82" s="46">
        <v>49</v>
      </c>
      <c r="G82" s="45" t="s">
        <v>118</v>
      </c>
      <c r="H82" s="46">
        <v>8</v>
      </c>
      <c r="I82" s="46">
        <v>4</v>
      </c>
      <c r="J82" s="46">
        <v>5</v>
      </c>
      <c r="K82" s="46">
        <v>4651.05</v>
      </c>
      <c r="L82" s="46">
        <v>2129.11</v>
      </c>
      <c r="M82" s="46">
        <v>2521.94</v>
      </c>
      <c r="N82" s="46">
        <v>0</v>
      </c>
      <c r="O82" s="46">
        <v>0</v>
      </c>
      <c r="P82" s="46">
        <v>0</v>
      </c>
      <c r="Q82" s="46">
        <v>0</v>
      </c>
    </row>
    <row r="83" spans="1:17" ht="13.65" customHeight="1" x14ac:dyDescent="0.3">
      <c r="A83" s="59">
        <f t="shared" si="1"/>
        <v>76</v>
      </c>
      <c r="B83" s="45" t="s">
        <v>91</v>
      </c>
      <c r="C83" s="45" t="s">
        <v>38</v>
      </c>
      <c r="D83" s="45" t="s">
        <v>290</v>
      </c>
      <c r="E83" s="45" t="s">
        <v>292</v>
      </c>
      <c r="F83" s="46">
        <v>27</v>
      </c>
      <c r="G83" s="45" t="s">
        <v>119</v>
      </c>
      <c r="H83" s="46">
        <v>3</v>
      </c>
      <c r="I83" s="46">
        <v>2</v>
      </c>
      <c r="J83" s="46">
        <v>3</v>
      </c>
      <c r="K83" s="46">
        <v>3389.14</v>
      </c>
      <c r="L83" s="46">
        <v>3389.14</v>
      </c>
      <c r="M83" s="46">
        <v>0</v>
      </c>
      <c r="N83" s="46">
        <v>1</v>
      </c>
      <c r="O83" s="46">
        <v>2481</v>
      </c>
      <c r="P83" s="46">
        <v>0</v>
      </c>
      <c r="Q83" s="46">
        <v>2481</v>
      </c>
    </row>
    <row r="84" spans="1:17" ht="13.65" customHeight="1" x14ac:dyDescent="0.3">
      <c r="A84" s="59">
        <f t="shared" si="1"/>
        <v>77</v>
      </c>
      <c r="B84" s="45" t="s">
        <v>91</v>
      </c>
      <c r="C84" s="45" t="s">
        <v>38</v>
      </c>
      <c r="D84" s="45" t="s">
        <v>290</v>
      </c>
      <c r="E84" s="45" t="s">
        <v>292</v>
      </c>
      <c r="F84" s="46">
        <v>50</v>
      </c>
      <c r="G84" s="45" t="s">
        <v>118</v>
      </c>
      <c r="H84" s="46">
        <v>3</v>
      </c>
      <c r="I84" s="46">
        <v>3</v>
      </c>
      <c r="J84" s="46">
        <v>3</v>
      </c>
      <c r="K84" s="46">
        <v>4319.42</v>
      </c>
      <c r="L84" s="46">
        <v>793.92</v>
      </c>
      <c r="M84" s="46">
        <v>3525.5</v>
      </c>
      <c r="N84" s="46">
        <v>0</v>
      </c>
      <c r="O84" s="46">
        <v>0</v>
      </c>
      <c r="P84" s="46">
        <v>0</v>
      </c>
      <c r="Q84" s="46">
        <v>0</v>
      </c>
    </row>
    <row r="85" spans="1:17" ht="13.65" customHeight="1" x14ac:dyDescent="0.3">
      <c r="A85" s="59">
        <f t="shared" si="1"/>
        <v>78</v>
      </c>
      <c r="B85" s="45" t="s">
        <v>105</v>
      </c>
      <c r="C85" s="45" t="s">
        <v>38</v>
      </c>
      <c r="D85" s="45" t="s">
        <v>290</v>
      </c>
      <c r="E85" s="45" t="s">
        <v>301</v>
      </c>
      <c r="F85" s="46">
        <v>4</v>
      </c>
      <c r="G85" s="45" t="s">
        <v>122</v>
      </c>
      <c r="H85" s="46">
        <v>8</v>
      </c>
      <c r="I85" s="46">
        <v>4</v>
      </c>
      <c r="J85" s="46">
        <v>5</v>
      </c>
      <c r="K85" s="46">
        <v>12156.9</v>
      </c>
      <c r="L85" s="46">
        <v>2481</v>
      </c>
      <c r="M85" s="46">
        <v>9675.9</v>
      </c>
      <c r="N85" s="46">
        <v>14</v>
      </c>
      <c r="O85" s="46">
        <v>32253</v>
      </c>
      <c r="P85" s="46">
        <v>17615.099999999999</v>
      </c>
      <c r="Q85" s="46">
        <v>14637.9</v>
      </c>
    </row>
    <row r="86" spans="1:17" ht="13.65" customHeight="1" x14ac:dyDescent="0.3">
      <c r="A86" s="59">
        <f t="shared" si="1"/>
        <v>79</v>
      </c>
      <c r="B86" s="45" t="s">
        <v>105</v>
      </c>
      <c r="C86" s="45" t="s">
        <v>38</v>
      </c>
      <c r="D86" s="45" t="s">
        <v>290</v>
      </c>
      <c r="E86" s="45" t="s">
        <v>292</v>
      </c>
      <c r="F86" s="46">
        <v>51</v>
      </c>
      <c r="G86" s="45" t="s">
        <v>118</v>
      </c>
      <c r="H86" s="46">
        <v>2</v>
      </c>
      <c r="I86" s="46">
        <v>1</v>
      </c>
      <c r="J86" s="46">
        <v>1</v>
      </c>
      <c r="K86" s="46">
        <v>875.79</v>
      </c>
      <c r="L86" s="46">
        <v>0</v>
      </c>
      <c r="M86" s="46">
        <v>875.79</v>
      </c>
      <c r="N86" s="46">
        <v>1</v>
      </c>
      <c r="O86" s="46">
        <v>1994.72</v>
      </c>
      <c r="P86" s="46">
        <v>0</v>
      </c>
      <c r="Q86" s="46">
        <v>1994.72</v>
      </c>
    </row>
    <row r="87" spans="1:17" ht="13.65" customHeight="1" x14ac:dyDescent="0.3">
      <c r="A87" s="59">
        <f t="shared" si="1"/>
        <v>80</v>
      </c>
      <c r="B87" s="45" t="s">
        <v>215</v>
      </c>
      <c r="C87" s="45" t="s">
        <v>38</v>
      </c>
      <c r="D87" s="45" t="s">
        <v>290</v>
      </c>
      <c r="E87" s="45" t="s">
        <v>292</v>
      </c>
      <c r="F87" s="46">
        <v>107</v>
      </c>
      <c r="G87" s="45" t="s">
        <v>118</v>
      </c>
      <c r="H87" s="46">
        <v>14</v>
      </c>
      <c r="I87" s="46">
        <v>0</v>
      </c>
      <c r="J87" s="46">
        <v>0</v>
      </c>
      <c r="K87" s="46">
        <v>0</v>
      </c>
      <c r="L87" s="46">
        <v>0</v>
      </c>
      <c r="M87" s="46">
        <v>0</v>
      </c>
      <c r="N87" s="46">
        <v>0</v>
      </c>
      <c r="O87" s="46">
        <v>0</v>
      </c>
      <c r="P87" s="46">
        <v>0</v>
      </c>
      <c r="Q87" s="46">
        <v>0</v>
      </c>
    </row>
    <row r="88" spans="1:17" ht="13.65" customHeight="1" x14ac:dyDescent="0.3">
      <c r="A88" s="59">
        <f t="shared" si="1"/>
        <v>81</v>
      </c>
      <c r="B88" s="45" t="s">
        <v>279</v>
      </c>
      <c r="C88" s="45" t="s">
        <v>38</v>
      </c>
      <c r="D88" s="45" t="s">
        <v>290</v>
      </c>
      <c r="E88" s="45" t="s">
        <v>292</v>
      </c>
      <c r="F88" s="46">
        <v>53</v>
      </c>
      <c r="G88" s="45" t="s">
        <v>119</v>
      </c>
      <c r="H88" s="46">
        <v>2</v>
      </c>
      <c r="I88" s="46">
        <v>0</v>
      </c>
      <c r="J88" s="46">
        <v>0</v>
      </c>
      <c r="K88" s="46">
        <v>0</v>
      </c>
      <c r="L88" s="46">
        <v>0</v>
      </c>
      <c r="M88" s="46">
        <v>0</v>
      </c>
      <c r="N88" s="46">
        <v>0</v>
      </c>
      <c r="O88" s="46">
        <v>0</v>
      </c>
      <c r="P88" s="46">
        <v>0</v>
      </c>
      <c r="Q88" s="46">
        <v>0</v>
      </c>
    </row>
    <row r="89" spans="1:17" ht="13.65" customHeight="1" x14ac:dyDescent="0.3">
      <c r="A89" s="59">
        <f t="shared" si="1"/>
        <v>82</v>
      </c>
      <c r="B89" s="45" t="s">
        <v>52</v>
      </c>
      <c r="C89" s="45" t="s">
        <v>38</v>
      </c>
      <c r="D89" s="45" t="s">
        <v>290</v>
      </c>
      <c r="E89" s="45" t="s">
        <v>292</v>
      </c>
      <c r="F89" s="46">
        <v>52</v>
      </c>
      <c r="G89" s="45" t="s">
        <v>118</v>
      </c>
      <c r="H89" s="46">
        <v>2</v>
      </c>
      <c r="I89" s="46">
        <v>1</v>
      </c>
      <c r="J89" s="46">
        <v>1</v>
      </c>
      <c r="K89" s="46">
        <v>2709.25</v>
      </c>
      <c r="L89" s="46">
        <v>0</v>
      </c>
      <c r="M89" s="46">
        <v>2709.25</v>
      </c>
      <c r="N89" s="46">
        <v>2</v>
      </c>
      <c r="O89" s="46">
        <v>5680.62</v>
      </c>
      <c r="P89" s="46">
        <v>5680.62</v>
      </c>
      <c r="Q89" s="46">
        <v>0</v>
      </c>
    </row>
    <row r="90" spans="1:17" ht="13.65" customHeight="1" x14ac:dyDescent="0.3">
      <c r="A90" s="59">
        <f t="shared" si="1"/>
        <v>83</v>
      </c>
      <c r="B90" s="45" t="s">
        <v>128</v>
      </c>
      <c r="C90" s="45" t="s">
        <v>38</v>
      </c>
      <c r="D90" s="45" t="s">
        <v>290</v>
      </c>
      <c r="E90" s="45" t="s">
        <v>292</v>
      </c>
      <c r="F90" s="46">
        <v>53</v>
      </c>
      <c r="G90" s="45" t="s">
        <v>118</v>
      </c>
      <c r="H90" s="46">
        <v>2</v>
      </c>
      <c r="I90" s="46">
        <v>2</v>
      </c>
      <c r="J90" s="46">
        <v>2</v>
      </c>
      <c r="K90" s="46">
        <v>4562.5600000000004</v>
      </c>
      <c r="L90" s="46">
        <v>4562.5600000000004</v>
      </c>
      <c r="M90" s="46">
        <v>0</v>
      </c>
      <c r="N90" s="46">
        <v>1</v>
      </c>
      <c r="O90" s="46">
        <v>4639.47</v>
      </c>
      <c r="P90" s="46">
        <v>0</v>
      </c>
      <c r="Q90" s="46">
        <v>4639.47</v>
      </c>
    </row>
    <row r="91" spans="1:17" ht="13.65" customHeight="1" x14ac:dyDescent="0.3">
      <c r="A91" s="59">
        <f t="shared" si="1"/>
        <v>84</v>
      </c>
      <c r="B91" s="45" t="s">
        <v>128</v>
      </c>
      <c r="C91" s="45" t="s">
        <v>38</v>
      </c>
      <c r="D91" s="45" t="s">
        <v>290</v>
      </c>
      <c r="E91" s="45" t="s">
        <v>292</v>
      </c>
      <c r="F91" s="46">
        <v>66</v>
      </c>
      <c r="G91" s="45" t="s">
        <v>119</v>
      </c>
      <c r="H91" s="46">
        <v>2</v>
      </c>
      <c r="I91" s="46">
        <v>0</v>
      </c>
      <c r="J91" s="46">
        <v>0</v>
      </c>
      <c r="K91" s="46">
        <v>0</v>
      </c>
      <c r="L91" s="46">
        <v>0</v>
      </c>
      <c r="M91" s="46">
        <v>0</v>
      </c>
      <c r="N91" s="46">
        <v>0</v>
      </c>
      <c r="O91" s="46">
        <v>0</v>
      </c>
      <c r="P91" s="46">
        <v>0</v>
      </c>
      <c r="Q91" s="46">
        <v>0</v>
      </c>
    </row>
    <row r="92" spans="1:17" ht="13.65" customHeight="1" x14ac:dyDescent="0.3">
      <c r="A92" s="59">
        <f t="shared" si="1"/>
        <v>85</v>
      </c>
      <c r="B92" s="45" t="s">
        <v>305</v>
      </c>
      <c r="C92" s="45" t="s">
        <v>38</v>
      </c>
      <c r="D92" s="45" t="s">
        <v>290</v>
      </c>
      <c r="E92" s="45" t="s">
        <v>306</v>
      </c>
      <c r="F92" s="46">
        <v>8</v>
      </c>
      <c r="G92" s="45" t="s">
        <v>121</v>
      </c>
      <c r="H92" s="46">
        <v>1</v>
      </c>
      <c r="I92" s="46">
        <v>0</v>
      </c>
      <c r="J92" s="46">
        <v>0</v>
      </c>
      <c r="K92" s="46">
        <v>0</v>
      </c>
      <c r="L92" s="46">
        <v>0</v>
      </c>
      <c r="M92" s="46">
        <v>0</v>
      </c>
      <c r="N92" s="46">
        <v>1</v>
      </c>
      <c r="O92" s="46">
        <v>2481</v>
      </c>
      <c r="P92" s="46">
        <v>0</v>
      </c>
      <c r="Q92" s="46">
        <v>2481</v>
      </c>
    </row>
    <row r="93" spans="1:17" ht="13.65" customHeight="1" x14ac:dyDescent="0.3">
      <c r="A93" s="59">
        <f t="shared" si="1"/>
        <v>86</v>
      </c>
      <c r="B93" s="45" t="s">
        <v>305</v>
      </c>
      <c r="C93" s="45" t="s">
        <v>38</v>
      </c>
      <c r="D93" s="45" t="s">
        <v>290</v>
      </c>
      <c r="E93" s="45" t="s">
        <v>306</v>
      </c>
      <c r="F93" s="46">
        <v>54</v>
      </c>
      <c r="G93" s="45" t="s">
        <v>118</v>
      </c>
      <c r="H93" s="46">
        <v>8</v>
      </c>
      <c r="I93" s="46">
        <v>5</v>
      </c>
      <c r="J93" s="46">
        <v>6</v>
      </c>
      <c r="K93" s="46">
        <v>7220.39</v>
      </c>
      <c r="L93" s="46">
        <v>3528.66</v>
      </c>
      <c r="M93" s="46">
        <v>3691.73</v>
      </c>
      <c r="N93" s="46">
        <v>0</v>
      </c>
      <c r="O93" s="46">
        <v>0</v>
      </c>
      <c r="P93" s="46">
        <v>0</v>
      </c>
      <c r="Q93" s="46">
        <v>0</v>
      </c>
    </row>
    <row r="94" spans="1:17" ht="13.65" customHeight="1" x14ac:dyDescent="0.3">
      <c r="A94" s="59">
        <f t="shared" si="1"/>
        <v>87</v>
      </c>
      <c r="B94" s="45" t="s">
        <v>145</v>
      </c>
      <c r="C94" s="45" t="s">
        <v>38</v>
      </c>
      <c r="D94" s="45" t="s">
        <v>290</v>
      </c>
      <c r="E94" s="45" t="s">
        <v>292</v>
      </c>
      <c r="F94" s="46">
        <v>56</v>
      </c>
      <c r="G94" s="45" t="s">
        <v>118</v>
      </c>
      <c r="H94" s="46">
        <v>4</v>
      </c>
      <c r="I94" s="46">
        <v>2</v>
      </c>
      <c r="J94" s="46">
        <v>2</v>
      </c>
      <c r="K94" s="46">
        <v>1987.28</v>
      </c>
      <c r="L94" s="46">
        <v>1987.28</v>
      </c>
      <c r="M94" s="46">
        <v>0</v>
      </c>
      <c r="N94" s="46">
        <v>0</v>
      </c>
      <c r="O94" s="46">
        <v>0</v>
      </c>
      <c r="P94" s="46">
        <v>0</v>
      </c>
      <c r="Q94" s="46">
        <v>0</v>
      </c>
    </row>
    <row r="95" spans="1:17" ht="13.65" customHeight="1" x14ac:dyDescent="0.3">
      <c r="A95" s="59">
        <f t="shared" si="1"/>
        <v>88</v>
      </c>
      <c r="B95" s="45" t="s">
        <v>218</v>
      </c>
      <c r="C95" s="45" t="s">
        <v>38</v>
      </c>
      <c r="D95" s="45" t="s">
        <v>290</v>
      </c>
      <c r="E95" s="45" t="s">
        <v>292</v>
      </c>
      <c r="F95" s="46">
        <v>58</v>
      </c>
      <c r="G95" s="45" t="s">
        <v>118</v>
      </c>
      <c r="H95" s="46">
        <v>3</v>
      </c>
      <c r="I95" s="46">
        <v>3</v>
      </c>
      <c r="J95" s="46">
        <v>3</v>
      </c>
      <c r="K95" s="46">
        <v>3746.31</v>
      </c>
      <c r="L95" s="46">
        <v>1095.6099999999999</v>
      </c>
      <c r="M95" s="46">
        <v>2650.7</v>
      </c>
      <c r="N95" s="46">
        <v>0</v>
      </c>
      <c r="O95" s="46">
        <v>0</v>
      </c>
      <c r="P95" s="46">
        <v>0</v>
      </c>
      <c r="Q95" s="46">
        <v>0</v>
      </c>
    </row>
    <row r="96" spans="1:17" ht="13.65" customHeight="1" x14ac:dyDescent="0.3">
      <c r="A96" s="59">
        <f t="shared" si="1"/>
        <v>89</v>
      </c>
      <c r="B96" s="45" t="s">
        <v>285</v>
      </c>
      <c r="C96" s="45" t="s">
        <v>38</v>
      </c>
      <c r="D96" s="45" t="s">
        <v>290</v>
      </c>
      <c r="E96" s="45" t="s">
        <v>295</v>
      </c>
      <c r="F96" s="46">
        <v>143</v>
      </c>
      <c r="G96" s="45" t="s">
        <v>118</v>
      </c>
      <c r="H96" s="46">
        <v>7</v>
      </c>
      <c r="I96" s="46">
        <v>0</v>
      </c>
      <c r="J96" s="46">
        <v>0</v>
      </c>
      <c r="K96" s="46">
        <v>0</v>
      </c>
      <c r="L96" s="46">
        <v>0</v>
      </c>
      <c r="M96" s="46">
        <v>0</v>
      </c>
      <c r="N96" s="46">
        <v>0</v>
      </c>
      <c r="O96" s="46">
        <v>0</v>
      </c>
      <c r="P96" s="46">
        <v>0</v>
      </c>
      <c r="Q96" s="46">
        <v>0</v>
      </c>
    </row>
    <row r="97" spans="1:17" ht="13.65" customHeight="1" x14ac:dyDescent="0.3">
      <c r="A97" s="59">
        <f t="shared" si="1"/>
        <v>90</v>
      </c>
      <c r="B97" s="45" t="s">
        <v>65</v>
      </c>
      <c r="C97" s="45" t="s">
        <v>38</v>
      </c>
      <c r="D97" s="45" t="s">
        <v>290</v>
      </c>
      <c r="E97" s="45" t="s">
        <v>292</v>
      </c>
      <c r="F97" s="46">
        <v>60</v>
      </c>
      <c r="G97" s="45" t="s">
        <v>118</v>
      </c>
      <c r="H97" s="46">
        <v>18</v>
      </c>
      <c r="I97" s="46">
        <v>6</v>
      </c>
      <c r="J97" s="46">
        <v>6</v>
      </c>
      <c r="K97" s="46">
        <v>23099.040000000001</v>
      </c>
      <c r="L97" s="46">
        <v>9331.9699999999993</v>
      </c>
      <c r="M97" s="46">
        <v>13767.07</v>
      </c>
      <c r="N97" s="46">
        <v>3</v>
      </c>
      <c r="O97" s="46">
        <v>13632.18</v>
      </c>
      <c r="P97" s="46">
        <v>793.92</v>
      </c>
      <c r="Q97" s="46">
        <v>12838.26</v>
      </c>
    </row>
    <row r="98" spans="1:17" ht="13.65" customHeight="1" x14ac:dyDescent="0.3">
      <c r="A98" s="59">
        <f t="shared" si="1"/>
        <v>91</v>
      </c>
      <c r="B98" s="45" t="s">
        <v>221</v>
      </c>
      <c r="C98" s="45" t="s">
        <v>307</v>
      </c>
      <c r="D98" s="45" t="s">
        <v>308</v>
      </c>
      <c r="E98" s="45" t="s">
        <v>292</v>
      </c>
      <c r="F98" s="46">
        <v>61</v>
      </c>
      <c r="G98" s="45" t="s">
        <v>118</v>
      </c>
      <c r="H98" s="46">
        <v>0</v>
      </c>
      <c r="I98" s="46">
        <v>0</v>
      </c>
      <c r="J98" s="46">
        <v>0</v>
      </c>
      <c r="K98" s="46">
        <v>0</v>
      </c>
      <c r="L98" s="46">
        <v>0</v>
      </c>
      <c r="M98" s="46">
        <v>0</v>
      </c>
      <c r="N98" s="46">
        <v>2</v>
      </c>
      <c r="O98" s="46">
        <v>3002.01</v>
      </c>
      <c r="P98" s="46">
        <v>1111.49</v>
      </c>
      <c r="Q98" s="46">
        <v>1890.52</v>
      </c>
    </row>
    <row r="99" spans="1:17" ht="13.65" customHeight="1" x14ac:dyDescent="0.3">
      <c r="A99" s="59">
        <f t="shared" si="1"/>
        <v>92</v>
      </c>
      <c r="B99" s="45" t="s">
        <v>101</v>
      </c>
      <c r="C99" s="45" t="s">
        <v>38</v>
      </c>
      <c r="D99" s="45" t="s">
        <v>290</v>
      </c>
      <c r="E99" s="45" t="s">
        <v>298</v>
      </c>
      <c r="F99" s="46">
        <v>54</v>
      </c>
      <c r="G99" s="45" t="s">
        <v>119</v>
      </c>
      <c r="H99" s="46">
        <v>5</v>
      </c>
      <c r="I99" s="46">
        <v>1</v>
      </c>
      <c r="J99" s="46">
        <v>1</v>
      </c>
      <c r="K99" s="46">
        <v>2977.2</v>
      </c>
      <c r="L99" s="46">
        <v>0</v>
      </c>
      <c r="M99" s="46">
        <v>2977.2</v>
      </c>
      <c r="N99" s="46">
        <v>0</v>
      </c>
      <c r="O99" s="46">
        <v>0</v>
      </c>
      <c r="P99" s="46">
        <v>0</v>
      </c>
      <c r="Q99" s="46">
        <v>0</v>
      </c>
    </row>
    <row r="100" spans="1:17" ht="13.65" customHeight="1" x14ac:dyDescent="0.3">
      <c r="A100" s="59">
        <f t="shared" si="1"/>
        <v>93</v>
      </c>
      <c r="B100" s="45" t="s">
        <v>101</v>
      </c>
      <c r="C100" s="45" t="s">
        <v>38</v>
      </c>
      <c r="D100" s="45" t="s">
        <v>290</v>
      </c>
      <c r="E100" s="45" t="s">
        <v>298</v>
      </c>
      <c r="F100" s="46">
        <v>62</v>
      </c>
      <c r="G100" s="45" t="s">
        <v>118</v>
      </c>
      <c r="H100" s="46">
        <v>1</v>
      </c>
      <c r="I100" s="46">
        <v>0</v>
      </c>
      <c r="J100" s="46">
        <v>0</v>
      </c>
      <c r="K100" s="46">
        <v>0</v>
      </c>
      <c r="L100" s="46">
        <v>0</v>
      </c>
      <c r="M100" s="46">
        <v>0</v>
      </c>
      <c r="N100" s="46">
        <v>0</v>
      </c>
      <c r="O100" s="46">
        <v>0</v>
      </c>
      <c r="P100" s="46">
        <v>0</v>
      </c>
      <c r="Q100" s="46">
        <v>0</v>
      </c>
    </row>
    <row r="101" spans="1:17" ht="13.65" customHeight="1" x14ac:dyDescent="0.3">
      <c r="A101" s="59">
        <f t="shared" si="1"/>
        <v>94</v>
      </c>
      <c r="B101" s="45" t="s">
        <v>309</v>
      </c>
      <c r="C101" s="45" t="s">
        <v>38</v>
      </c>
      <c r="D101" s="45" t="s">
        <v>290</v>
      </c>
      <c r="E101" s="45" t="s">
        <v>292</v>
      </c>
      <c r="F101" s="46">
        <v>3</v>
      </c>
      <c r="G101" s="45" t="s">
        <v>121</v>
      </c>
      <c r="H101" s="46">
        <v>1</v>
      </c>
      <c r="I101" s="46">
        <v>1</v>
      </c>
      <c r="J101" s="46">
        <v>2</v>
      </c>
      <c r="K101" s="46">
        <v>3986.64</v>
      </c>
      <c r="L101" s="46">
        <v>0</v>
      </c>
      <c r="M101" s="46">
        <v>3986.64</v>
      </c>
      <c r="N101" s="46">
        <v>1</v>
      </c>
      <c r="O101" s="46">
        <v>1736.7</v>
      </c>
      <c r="P101" s="46">
        <v>0</v>
      </c>
      <c r="Q101" s="46">
        <v>1736.7</v>
      </c>
    </row>
    <row r="102" spans="1:17" ht="13.65" customHeight="1" x14ac:dyDescent="0.3">
      <c r="A102" s="59">
        <f t="shared" si="1"/>
        <v>95</v>
      </c>
      <c r="B102" s="45" t="s">
        <v>309</v>
      </c>
      <c r="C102" s="45" t="s">
        <v>38</v>
      </c>
      <c r="D102" s="45" t="s">
        <v>290</v>
      </c>
      <c r="E102" s="45" t="s">
        <v>292</v>
      </c>
      <c r="F102" s="46">
        <v>55</v>
      </c>
      <c r="G102" s="45" t="s">
        <v>119</v>
      </c>
      <c r="H102" s="46">
        <v>2</v>
      </c>
      <c r="I102" s="46">
        <v>0</v>
      </c>
      <c r="J102" s="46">
        <v>0</v>
      </c>
      <c r="K102" s="46">
        <v>0</v>
      </c>
      <c r="L102" s="46">
        <v>0</v>
      </c>
      <c r="M102" s="46">
        <v>0</v>
      </c>
      <c r="N102" s="46">
        <v>0</v>
      </c>
      <c r="O102" s="46">
        <v>0</v>
      </c>
      <c r="P102" s="46">
        <v>0</v>
      </c>
      <c r="Q102" s="46">
        <v>0</v>
      </c>
    </row>
    <row r="103" spans="1:17" ht="13.65" customHeight="1" x14ac:dyDescent="0.3">
      <c r="A103" s="59">
        <f t="shared" si="1"/>
        <v>96</v>
      </c>
      <c r="B103" s="45" t="s">
        <v>309</v>
      </c>
      <c r="C103" s="45" t="s">
        <v>38</v>
      </c>
      <c r="D103" s="45" t="s">
        <v>290</v>
      </c>
      <c r="E103" s="45" t="s">
        <v>292</v>
      </c>
      <c r="F103" s="46">
        <v>63</v>
      </c>
      <c r="G103" s="45" t="s">
        <v>118</v>
      </c>
      <c r="H103" s="46">
        <v>10</v>
      </c>
      <c r="I103" s="46">
        <v>8</v>
      </c>
      <c r="J103" s="46">
        <v>12</v>
      </c>
      <c r="K103" s="46">
        <v>13526.18</v>
      </c>
      <c r="L103" s="46">
        <v>793.92</v>
      </c>
      <c r="M103" s="46">
        <v>12732.26</v>
      </c>
      <c r="N103" s="46">
        <v>1</v>
      </c>
      <c r="O103" s="46">
        <v>7144.78</v>
      </c>
      <c r="P103" s="46">
        <v>7144.78</v>
      </c>
      <c r="Q103" s="46">
        <v>0</v>
      </c>
    </row>
    <row r="104" spans="1:17" ht="13.65" customHeight="1" x14ac:dyDescent="0.3">
      <c r="A104" s="59">
        <f t="shared" si="1"/>
        <v>97</v>
      </c>
      <c r="B104" s="45" t="s">
        <v>36</v>
      </c>
      <c r="C104" s="45" t="s">
        <v>38</v>
      </c>
      <c r="D104" s="45" t="s">
        <v>290</v>
      </c>
      <c r="E104" s="45" t="s">
        <v>292</v>
      </c>
      <c r="F104" s="46">
        <v>64</v>
      </c>
      <c r="G104" s="45" t="s">
        <v>118</v>
      </c>
      <c r="H104" s="46">
        <v>8</v>
      </c>
      <c r="I104" s="46">
        <v>4</v>
      </c>
      <c r="J104" s="46">
        <v>8</v>
      </c>
      <c r="K104" s="46">
        <v>8972.2099999999991</v>
      </c>
      <c r="L104" s="46">
        <v>1111.49</v>
      </c>
      <c r="M104" s="46">
        <v>7860.72</v>
      </c>
      <c r="N104" s="46">
        <v>10</v>
      </c>
      <c r="O104" s="46">
        <v>57820.79</v>
      </c>
      <c r="P104" s="46">
        <v>14530.98</v>
      </c>
      <c r="Q104" s="46">
        <v>43289.81</v>
      </c>
    </row>
    <row r="105" spans="1:17" ht="13.65" customHeight="1" x14ac:dyDescent="0.3">
      <c r="A105" s="59">
        <f t="shared" si="1"/>
        <v>98</v>
      </c>
      <c r="B105" s="45" t="s">
        <v>108</v>
      </c>
      <c r="C105" s="45" t="s">
        <v>38</v>
      </c>
      <c r="D105" s="45" t="s">
        <v>290</v>
      </c>
      <c r="E105" s="45" t="s">
        <v>292</v>
      </c>
      <c r="F105" s="46">
        <v>28</v>
      </c>
      <c r="G105" s="45" t="s">
        <v>119</v>
      </c>
      <c r="H105" s="46">
        <v>1</v>
      </c>
      <c r="I105" s="46">
        <v>0</v>
      </c>
      <c r="J105" s="46">
        <v>0</v>
      </c>
      <c r="K105" s="46">
        <v>0</v>
      </c>
      <c r="L105" s="46">
        <v>0</v>
      </c>
      <c r="M105" s="46">
        <v>0</v>
      </c>
      <c r="N105" s="46">
        <v>2</v>
      </c>
      <c r="O105" s="46">
        <v>4962</v>
      </c>
      <c r="P105" s="46">
        <v>4962</v>
      </c>
      <c r="Q105" s="46">
        <v>0</v>
      </c>
    </row>
    <row r="106" spans="1:17" ht="13.65" customHeight="1" x14ac:dyDescent="0.3">
      <c r="A106" s="59">
        <f>ROW()-7</f>
        <v>99</v>
      </c>
      <c r="B106" s="45" t="s">
        <v>108</v>
      </c>
      <c r="C106" s="45" t="s">
        <v>38</v>
      </c>
      <c r="D106" s="45" t="s">
        <v>290</v>
      </c>
      <c r="E106" s="45" t="s">
        <v>292</v>
      </c>
      <c r="F106" s="46">
        <v>65</v>
      </c>
      <c r="G106" s="45" t="s">
        <v>118</v>
      </c>
      <c r="H106" s="46">
        <v>2</v>
      </c>
      <c r="I106" s="46">
        <v>1</v>
      </c>
      <c r="J106" s="46">
        <v>1</v>
      </c>
      <c r="K106" s="46">
        <v>2183.2800000000002</v>
      </c>
      <c r="L106" s="46">
        <v>0</v>
      </c>
      <c r="M106" s="46">
        <v>2183.2800000000002</v>
      </c>
      <c r="N106" s="46">
        <v>1</v>
      </c>
      <c r="O106" s="46">
        <v>4672.22</v>
      </c>
      <c r="P106" s="46">
        <v>4672.22</v>
      </c>
      <c r="Q106" s="46">
        <v>0</v>
      </c>
    </row>
    <row r="107" spans="1:17" ht="13.65" customHeight="1" x14ac:dyDescent="0.3">
      <c r="A107" s="59">
        <f>ROW()-7</f>
        <v>100</v>
      </c>
      <c r="B107" s="45" t="s">
        <v>130</v>
      </c>
      <c r="C107" s="45" t="s">
        <v>38</v>
      </c>
      <c r="D107" s="45" t="s">
        <v>290</v>
      </c>
      <c r="E107" s="45" t="s">
        <v>292</v>
      </c>
      <c r="F107" s="46">
        <v>29</v>
      </c>
      <c r="G107" s="45" t="s">
        <v>119</v>
      </c>
      <c r="H107" s="46">
        <v>3</v>
      </c>
      <c r="I107" s="46">
        <v>0</v>
      </c>
      <c r="J107" s="46">
        <v>0</v>
      </c>
      <c r="K107" s="46">
        <v>0</v>
      </c>
      <c r="L107" s="46">
        <v>0</v>
      </c>
      <c r="M107" s="46">
        <v>0</v>
      </c>
      <c r="N107" s="46">
        <v>3</v>
      </c>
      <c r="O107" s="46">
        <v>3394.21</v>
      </c>
      <c r="P107" s="46">
        <v>3394.21</v>
      </c>
      <c r="Q107" s="46">
        <v>0</v>
      </c>
    </row>
    <row r="108" spans="1:17" ht="13.65" customHeight="1" x14ac:dyDescent="0.3">
      <c r="A108" s="59">
        <f t="shared" si="1"/>
        <v>101</v>
      </c>
      <c r="B108" s="45" t="s">
        <v>130</v>
      </c>
      <c r="C108" s="45" t="s">
        <v>38</v>
      </c>
      <c r="D108" s="45" t="s">
        <v>290</v>
      </c>
      <c r="E108" s="45" t="s">
        <v>292</v>
      </c>
      <c r="F108" s="46">
        <v>66</v>
      </c>
      <c r="G108" s="45" t="s">
        <v>118</v>
      </c>
      <c r="H108" s="46">
        <v>3</v>
      </c>
      <c r="I108" s="46">
        <v>2</v>
      </c>
      <c r="J108" s="46">
        <v>2</v>
      </c>
      <c r="K108" s="46">
        <v>2116.29</v>
      </c>
      <c r="L108" s="46">
        <v>1123.8900000000001</v>
      </c>
      <c r="M108" s="46">
        <v>992.4</v>
      </c>
      <c r="N108" s="46">
        <v>0</v>
      </c>
      <c r="O108" s="46">
        <v>0</v>
      </c>
      <c r="P108" s="46">
        <v>0</v>
      </c>
      <c r="Q108" s="46">
        <v>0</v>
      </c>
    </row>
    <row r="109" spans="1:17" ht="13.65" customHeight="1" x14ac:dyDescent="0.3">
      <c r="A109" s="59">
        <f t="shared" si="1"/>
        <v>102</v>
      </c>
      <c r="B109" s="45" t="s">
        <v>99</v>
      </c>
      <c r="C109" s="45" t="s">
        <v>38</v>
      </c>
      <c r="D109" s="45" t="s">
        <v>290</v>
      </c>
      <c r="E109" s="45" t="s">
        <v>301</v>
      </c>
      <c r="F109" s="46">
        <v>5</v>
      </c>
      <c r="G109" s="45" t="s">
        <v>122</v>
      </c>
      <c r="H109" s="46">
        <v>2</v>
      </c>
      <c r="I109" s="46">
        <v>0</v>
      </c>
      <c r="J109" s="46">
        <v>0</v>
      </c>
      <c r="K109" s="46">
        <v>0</v>
      </c>
      <c r="L109" s="46">
        <v>0</v>
      </c>
      <c r="M109" s="46">
        <v>0</v>
      </c>
      <c r="N109" s="46">
        <v>7</v>
      </c>
      <c r="O109" s="46">
        <v>12156.9</v>
      </c>
      <c r="P109" s="46">
        <v>1736.7</v>
      </c>
      <c r="Q109" s="46">
        <v>10420.200000000001</v>
      </c>
    </row>
    <row r="110" spans="1:17" ht="13.65" customHeight="1" x14ac:dyDescent="0.3">
      <c r="A110" s="59">
        <f t="shared" si="1"/>
        <v>103</v>
      </c>
      <c r="B110" s="45" t="s">
        <v>99</v>
      </c>
      <c r="C110" s="45" t="s">
        <v>38</v>
      </c>
      <c r="D110" s="45" t="s">
        <v>290</v>
      </c>
      <c r="E110" s="45" t="s">
        <v>301</v>
      </c>
      <c r="F110" s="46">
        <v>67</v>
      </c>
      <c r="G110" s="45" t="s">
        <v>118</v>
      </c>
      <c r="H110" s="46">
        <v>2</v>
      </c>
      <c r="I110" s="46">
        <v>2</v>
      </c>
      <c r="J110" s="46">
        <v>4</v>
      </c>
      <c r="K110" s="46">
        <v>5658.44</v>
      </c>
      <c r="L110" s="46">
        <v>1428.34</v>
      </c>
      <c r="M110" s="46">
        <v>4230.1000000000004</v>
      </c>
      <c r="N110" s="46">
        <v>6</v>
      </c>
      <c r="O110" s="46">
        <v>14299.49</v>
      </c>
      <c r="P110" s="46">
        <v>14299.49</v>
      </c>
      <c r="Q110" s="46">
        <v>0</v>
      </c>
    </row>
    <row r="111" spans="1:17" ht="13.65" customHeight="1" x14ac:dyDescent="0.3">
      <c r="A111" s="59">
        <f t="shared" si="1"/>
        <v>104</v>
      </c>
      <c r="B111" s="45" t="s">
        <v>124</v>
      </c>
      <c r="C111" s="45" t="s">
        <v>38</v>
      </c>
      <c r="D111" s="45" t="s">
        <v>290</v>
      </c>
      <c r="E111" s="45" t="s">
        <v>292</v>
      </c>
      <c r="F111" s="46">
        <v>30</v>
      </c>
      <c r="G111" s="45" t="s">
        <v>119</v>
      </c>
      <c r="H111" s="46">
        <v>1</v>
      </c>
      <c r="I111" s="46">
        <v>1</v>
      </c>
      <c r="J111" s="46">
        <v>1</v>
      </c>
      <c r="K111" s="46">
        <v>2232.9</v>
      </c>
      <c r="L111" s="46">
        <v>0</v>
      </c>
      <c r="M111" s="46">
        <v>2232.9</v>
      </c>
      <c r="N111" s="46">
        <v>3</v>
      </c>
      <c r="O111" s="46">
        <v>11233.15</v>
      </c>
      <c r="P111" s="46">
        <v>3542.05</v>
      </c>
      <c r="Q111" s="46">
        <v>7691.1</v>
      </c>
    </row>
    <row r="112" spans="1:17" ht="13.65" customHeight="1" x14ac:dyDescent="0.3">
      <c r="A112" s="59">
        <f t="shared" si="1"/>
        <v>105</v>
      </c>
      <c r="B112" s="45" t="s">
        <v>310</v>
      </c>
      <c r="C112" s="45" t="s">
        <v>38</v>
      </c>
      <c r="D112" s="45" t="s">
        <v>290</v>
      </c>
      <c r="E112" s="45" t="s">
        <v>292</v>
      </c>
      <c r="F112" s="46">
        <v>69</v>
      </c>
      <c r="G112" s="45" t="s">
        <v>118</v>
      </c>
      <c r="H112" s="46">
        <v>0</v>
      </c>
      <c r="I112" s="46">
        <v>0</v>
      </c>
      <c r="J112" s="46">
        <v>0</v>
      </c>
      <c r="K112" s="46">
        <v>0</v>
      </c>
      <c r="L112" s="46">
        <v>0</v>
      </c>
      <c r="M112" s="46">
        <v>0</v>
      </c>
      <c r="N112" s="46">
        <v>1</v>
      </c>
      <c r="O112" s="46">
        <v>3727.16</v>
      </c>
      <c r="P112" s="46">
        <v>3727.16</v>
      </c>
      <c r="Q112" s="46">
        <v>0</v>
      </c>
    </row>
    <row r="113" spans="1:17" ht="13.65" customHeight="1" x14ac:dyDescent="0.3">
      <c r="A113" s="59">
        <f t="shared" si="1"/>
        <v>106</v>
      </c>
      <c r="B113" s="45" t="s">
        <v>16</v>
      </c>
      <c r="C113" s="45" t="s">
        <v>38</v>
      </c>
      <c r="D113" s="45" t="s">
        <v>290</v>
      </c>
      <c r="E113" s="45" t="s">
        <v>292</v>
      </c>
      <c r="F113" s="46">
        <v>70</v>
      </c>
      <c r="G113" s="45" t="s">
        <v>118</v>
      </c>
      <c r="H113" s="46">
        <v>1</v>
      </c>
      <c r="I113" s="46">
        <v>0</v>
      </c>
      <c r="J113" s="46">
        <v>0</v>
      </c>
      <c r="K113" s="46">
        <v>0</v>
      </c>
      <c r="L113" s="46">
        <v>0</v>
      </c>
      <c r="M113" s="46">
        <v>0</v>
      </c>
      <c r="N113" s="46">
        <v>0</v>
      </c>
      <c r="O113" s="46">
        <v>0</v>
      </c>
      <c r="P113" s="46">
        <v>0</v>
      </c>
      <c r="Q113" s="46">
        <v>0</v>
      </c>
    </row>
    <row r="114" spans="1:17" ht="13.65" customHeight="1" x14ac:dyDescent="0.3">
      <c r="A114" s="59">
        <f t="shared" si="1"/>
        <v>107</v>
      </c>
      <c r="B114" s="45" t="s">
        <v>55</v>
      </c>
      <c r="C114" s="45" t="s">
        <v>38</v>
      </c>
      <c r="D114" s="45" t="s">
        <v>290</v>
      </c>
      <c r="E114" s="45" t="s">
        <v>292</v>
      </c>
      <c r="F114" s="46">
        <v>31</v>
      </c>
      <c r="G114" s="45" t="s">
        <v>119</v>
      </c>
      <c r="H114" s="46">
        <v>2</v>
      </c>
      <c r="I114" s="46">
        <v>0</v>
      </c>
      <c r="J114" s="46">
        <v>0</v>
      </c>
      <c r="K114" s="46">
        <v>0</v>
      </c>
      <c r="L114" s="46">
        <v>0</v>
      </c>
      <c r="M114" s="46">
        <v>0</v>
      </c>
      <c r="N114" s="46">
        <v>3</v>
      </c>
      <c r="O114" s="46">
        <v>5210.1000000000004</v>
      </c>
      <c r="P114" s="46">
        <v>5210.1000000000004</v>
      </c>
      <c r="Q114" s="46">
        <v>0</v>
      </c>
    </row>
    <row r="115" spans="1:17" ht="13.65" customHeight="1" x14ac:dyDescent="0.3">
      <c r="A115" s="59">
        <f t="shared" si="1"/>
        <v>108</v>
      </c>
      <c r="B115" s="45" t="s">
        <v>55</v>
      </c>
      <c r="C115" s="45" t="s">
        <v>38</v>
      </c>
      <c r="D115" s="45" t="s">
        <v>290</v>
      </c>
      <c r="E115" s="45" t="s">
        <v>292</v>
      </c>
      <c r="F115" s="46">
        <v>71</v>
      </c>
      <c r="G115" s="45" t="s">
        <v>118</v>
      </c>
      <c r="H115" s="46">
        <v>6</v>
      </c>
      <c r="I115" s="46">
        <v>3</v>
      </c>
      <c r="J115" s="46">
        <v>3</v>
      </c>
      <c r="K115" s="46">
        <v>5499.26</v>
      </c>
      <c r="L115" s="46">
        <v>793.92</v>
      </c>
      <c r="M115" s="46">
        <v>4705.34</v>
      </c>
      <c r="N115" s="46">
        <v>3</v>
      </c>
      <c r="O115" s="46">
        <v>8552.26</v>
      </c>
      <c r="P115" s="46">
        <v>5657.23</v>
      </c>
      <c r="Q115" s="46">
        <v>2895.03</v>
      </c>
    </row>
    <row r="116" spans="1:17" ht="13.65" customHeight="1" x14ac:dyDescent="0.3">
      <c r="A116" s="59">
        <f t="shared" si="1"/>
        <v>109</v>
      </c>
      <c r="B116" s="45" t="s">
        <v>110</v>
      </c>
      <c r="C116" s="45" t="s">
        <v>38</v>
      </c>
      <c r="D116" s="45" t="s">
        <v>290</v>
      </c>
      <c r="E116" s="45" t="s">
        <v>292</v>
      </c>
      <c r="F116" s="46">
        <v>72</v>
      </c>
      <c r="G116" s="45" t="s">
        <v>118</v>
      </c>
      <c r="H116" s="46">
        <v>5</v>
      </c>
      <c r="I116" s="46">
        <v>3</v>
      </c>
      <c r="J116" s="46">
        <v>3</v>
      </c>
      <c r="K116" s="46">
        <v>18048.63</v>
      </c>
      <c r="L116" s="46">
        <v>1111.49</v>
      </c>
      <c r="M116" s="46">
        <v>16937.14</v>
      </c>
      <c r="N116" s="46">
        <v>6</v>
      </c>
      <c r="O116" s="46">
        <v>13330.37</v>
      </c>
      <c r="P116" s="46">
        <v>11048.9</v>
      </c>
      <c r="Q116" s="46">
        <v>2281.4699999999998</v>
      </c>
    </row>
    <row r="117" spans="1:17" ht="13.65" customHeight="1" x14ac:dyDescent="0.3">
      <c r="A117" s="59">
        <f t="shared" si="1"/>
        <v>110</v>
      </c>
      <c r="B117" s="45" t="s">
        <v>17</v>
      </c>
      <c r="C117" s="45" t="s">
        <v>38</v>
      </c>
      <c r="D117" s="45" t="s">
        <v>290</v>
      </c>
      <c r="E117" s="45" t="s">
        <v>306</v>
      </c>
      <c r="F117" s="46">
        <v>73</v>
      </c>
      <c r="G117" s="45" t="s">
        <v>118</v>
      </c>
      <c r="H117" s="46">
        <v>5</v>
      </c>
      <c r="I117" s="46">
        <v>0</v>
      </c>
      <c r="J117" s="46">
        <v>0</v>
      </c>
      <c r="K117" s="46">
        <v>0</v>
      </c>
      <c r="L117" s="46">
        <v>0</v>
      </c>
      <c r="M117" s="46">
        <v>0</v>
      </c>
      <c r="N117" s="46">
        <v>0</v>
      </c>
      <c r="O117" s="46">
        <v>0</v>
      </c>
      <c r="P117" s="46">
        <v>0</v>
      </c>
      <c r="Q117" s="46">
        <v>0</v>
      </c>
    </row>
    <row r="118" spans="1:17" ht="13.65" customHeight="1" x14ac:dyDescent="0.3">
      <c r="A118" s="59">
        <f t="shared" si="1"/>
        <v>111</v>
      </c>
      <c r="B118" s="45" t="s">
        <v>106</v>
      </c>
      <c r="C118" s="45" t="s">
        <v>38</v>
      </c>
      <c r="D118" s="45" t="s">
        <v>290</v>
      </c>
      <c r="E118" s="45" t="s">
        <v>292</v>
      </c>
      <c r="F118" s="46">
        <v>4</v>
      </c>
      <c r="G118" s="45" t="s">
        <v>121</v>
      </c>
      <c r="H118" s="46">
        <v>0</v>
      </c>
      <c r="I118" s="46">
        <v>0</v>
      </c>
      <c r="J118" s="46">
        <v>0</v>
      </c>
      <c r="K118" s="46">
        <v>0</v>
      </c>
      <c r="L118" s="46">
        <v>0</v>
      </c>
      <c r="M118" s="46">
        <v>0</v>
      </c>
      <c r="N118" s="46">
        <v>3</v>
      </c>
      <c r="O118" s="46">
        <v>7847.04</v>
      </c>
      <c r="P118" s="46">
        <v>2481</v>
      </c>
      <c r="Q118" s="46">
        <v>5366.04</v>
      </c>
    </row>
    <row r="119" spans="1:17" ht="13.65" customHeight="1" x14ac:dyDescent="0.3">
      <c r="A119" s="59">
        <f t="shared" si="1"/>
        <v>112</v>
      </c>
      <c r="B119" s="45" t="s">
        <v>106</v>
      </c>
      <c r="C119" s="45" t="s">
        <v>38</v>
      </c>
      <c r="D119" s="45" t="s">
        <v>290</v>
      </c>
      <c r="E119" s="45" t="s">
        <v>292</v>
      </c>
      <c r="F119" s="46">
        <v>32</v>
      </c>
      <c r="G119" s="45" t="s">
        <v>119</v>
      </c>
      <c r="H119" s="46">
        <v>2</v>
      </c>
      <c r="I119" s="46">
        <v>0</v>
      </c>
      <c r="J119" s="46">
        <v>0</v>
      </c>
      <c r="K119" s="46">
        <v>0</v>
      </c>
      <c r="L119" s="46">
        <v>0</v>
      </c>
      <c r="M119" s="46">
        <v>0</v>
      </c>
      <c r="N119" s="46">
        <v>1</v>
      </c>
      <c r="O119" s="46">
        <v>3969.6</v>
      </c>
      <c r="P119" s="46">
        <v>3969.6</v>
      </c>
      <c r="Q119" s="46">
        <v>0</v>
      </c>
    </row>
    <row r="120" spans="1:17" ht="13.65" customHeight="1" x14ac:dyDescent="0.3">
      <c r="A120" s="59">
        <f t="shared" si="1"/>
        <v>113</v>
      </c>
      <c r="B120" s="45" t="s">
        <v>236</v>
      </c>
      <c r="C120" s="45" t="s">
        <v>38</v>
      </c>
      <c r="D120" s="45" t="s">
        <v>290</v>
      </c>
      <c r="E120" s="45" t="s">
        <v>306</v>
      </c>
      <c r="F120" s="46">
        <v>75</v>
      </c>
      <c r="G120" s="45" t="s">
        <v>118</v>
      </c>
      <c r="H120" s="46">
        <v>41</v>
      </c>
      <c r="I120" s="46">
        <v>9</v>
      </c>
      <c r="J120" s="46">
        <v>18</v>
      </c>
      <c r="K120" s="46">
        <v>15114.99</v>
      </c>
      <c r="L120" s="46">
        <v>7558.17</v>
      </c>
      <c r="M120" s="46">
        <v>7556.82</v>
      </c>
      <c r="N120" s="46">
        <v>17</v>
      </c>
      <c r="O120" s="46">
        <v>19112.78</v>
      </c>
      <c r="P120" s="46">
        <v>18021.14</v>
      </c>
      <c r="Q120" s="46">
        <v>1091.6400000000001</v>
      </c>
    </row>
    <row r="121" spans="1:17" ht="13.65" customHeight="1" x14ac:dyDescent="0.3">
      <c r="A121" s="59">
        <f t="shared" si="1"/>
        <v>114</v>
      </c>
      <c r="B121" s="45" t="s">
        <v>236</v>
      </c>
      <c r="C121" s="45" t="s">
        <v>38</v>
      </c>
      <c r="D121" s="45" t="s">
        <v>290</v>
      </c>
      <c r="E121" s="45" t="s">
        <v>295</v>
      </c>
      <c r="F121" s="46">
        <v>29</v>
      </c>
      <c r="G121" s="45" t="s">
        <v>121</v>
      </c>
      <c r="H121" s="46">
        <v>1</v>
      </c>
      <c r="I121" s="46">
        <v>0</v>
      </c>
      <c r="J121" s="46">
        <v>0</v>
      </c>
      <c r="K121" s="46">
        <v>0</v>
      </c>
      <c r="L121" s="46">
        <v>0</v>
      </c>
      <c r="M121" s="46">
        <v>0</v>
      </c>
      <c r="N121" s="46">
        <v>0</v>
      </c>
      <c r="O121" s="46">
        <v>0</v>
      </c>
      <c r="P121" s="46">
        <v>0</v>
      </c>
      <c r="Q121" s="46">
        <v>0</v>
      </c>
    </row>
    <row r="122" spans="1:17" ht="13.65" customHeight="1" x14ac:dyDescent="0.3">
      <c r="A122" s="59">
        <f t="shared" si="1"/>
        <v>115</v>
      </c>
      <c r="B122" s="45" t="s">
        <v>18</v>
      </c>
      <c r="C122" s="45" t="s">
        <v>38</v>
      </c>
      <c r="D122" s="45" t="s">
        <v>290</v>
      </c>
      <c r="E122" s="45" t="s">
        <v>292</v>
      </c>
      <c r="F122" s="46">
        <v>33</v>
      </c>
      <c r="G122" s="45" t="s">
        <v>119</v>
      </c>
      <c r="H122" s="46">
        <v>3</v>
      </c>
      <c r="I122" s="46">
        <v>1</v>
      </c>
      <c r="J122" s="46">
        <v>1</v>
      </c>
      <c r="K122" s="46">
        <v>3225.3</v>
      </c>
      <c r="L122" s="46">
        <v>0</v>
      </c>
      <c r="M122" s="46">
        <v>3225.3</v>
      </c>
      <c r="N122" s="46">
        <v>1</v>
      </c>
      <c r="O122" s="46">
        <v>2481</v>
      </c>
      <c r="P122" s="46">
        <v>2481</v>
      </c>
      <c r="Q122" s="46">
        <v>0</v>
      </c>
    </row>
    <row r="123" spans="1:17" ht="13.65" customHeight="1" x14ac:dyDescent="0.3">
      <c r="A123" s="59">
        <f t="shared" si="1"/>
        <v>116</v>
      </c>
      <c r="B123" s="45" t="s">
        <v>18</v>
      </c>
      <c r="C123" s="45" t="s">
        <v>38</v>
      </c>
      <c r="D123" s="45" t="s">
        <v>290</v>
      </c>
      <c r="E123" s="45" t="s">
        <v>292</v>
      </c>
      <c r="F123" s="46">
        <v>76</v>
      </c>
      <c r="G123" s="45" t="s">
        <v>118</v>
      </c>
      <c r="H123" s="46">
        <v>4</v>
      </c>
      <c r="I123" s="46">
        <v>2</v>
      </c>
      <c r="J123" s="46">
        <v>4</v>
      </c>
      <c r="K123" s="46">
        <v>9693.2199999999993</v>
      </c>
      <c r="L123" s="46">
        <v>0</v>
      </c>
      <c r="M123" s="46">
        <v>9693.2199999999993</v>
      </c>
      <c r="N123" s="46">
        <v>3</v>
      </c>
      <c r="O123" s="46">
        <v>5503.79</v>
      </c>
      <c r="P123" s="46">
        <v>1350.9</v>
      </c>
      <c r="Q123" s="46">
        <v>4152.8900000000003</v>
      </c>
    </row>
    <row r="124" spans="1:17" ht="13.65" customHeight="1" x14ac:dyDescent="0.3">
      <c r="A124" s="59">
        <f t="shared" si="1"/>
        <v>117</v>
      </c>
      <c r="B124" s="45" t="s">
        <v>111</v>
      </c>
      <c r="C124" s="45" t="s">
        <v>38</v>
      </c>
      <c r="D124" s="45" t="s">
        <v>290</v>
      </c>
      <c r="E124" s="45" t="s">
        <v>292</v>
      </c>
      <c r="F124" s="46">
        <v>34</v>
      </c>
      <c r="G124" s="45" t="s">
        <v>119</v>
      </c>
      <c r="H124" s="46">
        <v>5</v>
      </c>
      <c r="I124" s="46">
        <v>3</v>
      </c>
      <c r="J124" s="46">
        <v>3</v>
      </c>
      <c r="K124" s="46">
        <v>6450.6</v>
      </c>
      <c r="L124" s="46">
        <v>0</v>
      </c>
      <c r="M124" s="46">
        <v>6450.6</v>
      </c>
      <c r="N124" s="46">
        <v>1</v>
      </c>
      <c r="O124" s="46">
        <v>3225.3</v>
      </c>
      <c r="P124" s="46">
        <v>0</v>
      </c>
      <c r="Q124" s="46">
        <v>3225.3</v>
      </c>
    </row>
    <row r="125" spans="1:17" ht="13.65" customHeight="1" x14ac:dyDescent="0.3">
      <c r="A125" s="59">
        <f t="shared" si="1"/>
        <v>118</v>
      </c>
      <c r="B125" s="45" t="s">
        <v>111</v>
      </c>
      <c r="C125" s="45" t="s">
        <v>38</v>
      </c>
      <c r="D125" s="45" t="s">
        <v>290</v>
      </c>
      <c r="E125" s="45" t="s">
        <v>292</v>
      </c>
      <c r="F125" s="46">
        <v>79</v>
      </c>
      <c r="G125" s="45" t="s">
        <v>118</v>
      </c>
      <c r="H125" s="46">
        <v>16</v>
      </c>
      <c r="I125" s="46">
        <v>8</v>
      </c>
      <c r="J125" s="46">
        <v>9</v>
      </c>
      <c r="K125" s="46">
        <v>12155.7</v>
      </c>
      <c r="L125" s="46">
        <v>2969.8</v>
      </c>
      <c r="M125" s="46">
        <v>9185.9</v>
      </c>
      <c r="N125" s="46">
        <v>3</v>
      </c>
      <c r="O125" s="46">
        <v>43300.1</v>
      </c>
      <c r="P125" s="46">
        <v>4844.6000000000004</v>
      </c>
      <c r="Q125" s="46">
        <v>38455.5</v>
      </c>
    </row>
    <row r="126" spans="1:17" ht="13.65" customHeight="1" x14ac:dyDescent="0.3">
      <c r="A126" s="59">
        <f t="shared" si="1"/>
        <v>119</v>
      </c>
      <c r="B126" s="45" t="s">
        <v>20</v>
      </c>
      <c r="C126" s="45" t="s">
        <v>38</v>
      </c>
      <c r="D126" s="45" t="s">
        <v>290</v>
      </c>
      <c r="E126" s="45" t="s">
        <v>292</v>
      </c>
      <c r="F126" s="46">
        <v>35</v>
      </c>
      <c r="G126" s="45" t="s">
        <v>119</v>
      </c>
      <c r="H126" s="46">
        <v>2</v>
      </c>
      <c r="I126" s="46">
        <v>0</v>
      </c>
      <c r="J126" s="46">
        <v>0</v>
      </c>
      <c r="K126" s="46">
        <v>0</v>
      </c>
      <c r="L126" s="46">
        <v>0</v>
      </c>
      <c r="M126" s="46">
        <v>0</v>
      </c>
      <c r="N126" s="46">
        <v>1</v>
      </c>
      <c r="O126" s="46">
        <v>2481</v>
      </c>
      <c r="P126" s="46">
        <v>2481</v>
      </c>
      <c r="Q126" s="46">
        <v>0</v>
      </c>
    </row>
    <row r="127" spans="1:17" ht="13.65" customHeight="1" x14ac:dyDescent="0.3">
      <c r="A127" s="59">
        <f t="shared" si="1"/>
        <v>120</v>
      </c>
      <c r="B127" s="45" t="s">
        <v>56</v>
      </c>
      <c r="C127" s="45" t="s">
        <v>38</v>
      </c>
      <c r="D127" s="45" t="s">
        <v>290</v>
      </c>
      <c r="E127" s="45" t="s">
        <v>292</v>
      </c>
      <c r="F127" s="46">
        <v>36</v>
      </c>
      <c r="G127" s="45" t="s">
        <v>119</v>
      </c>
      <c r="H127" s="46">
        <v>2</v>
      </c>
      <c r="I127" s="46">
        <v>0</v>
      </c>
      <c r="J127" s="46">
        <v>0</v>
      </c>
      <c r="K127" s="46">
        <v>0</v>
      </c>
      <c r="L127" s="46">
        <v>0</v>
      </c>
      <c r="M127" s="46">
        <v>0</v>
      </c>
      <c r="N127" s="46">
        <v>1</v>
      </c>
      <c r="O127" s="46">
        <v>3969.6</v>
      </c>
      <c r="P127" s="46">
        <v>3969.6</v>
      </c>
      <c r="Q127" s="46">
        <v>0</v>
      </c>
    </row>
    <row r="128" spans="1:17" ht="13.65" customHeight="1" x14ac:dyDescent="0.3">
      <c r="A128" s="59">
        <f t="shared" si="1"/>
        <v>121</v>
      </c>
      <c r="B128" s="45" t="s">
        <v>22</v>
      </c>
      <c r="C128" s="45" t="s">
        <v>38</v>
      </c>
      <c r="D128" s="45" t="s">
        <v>290</v>
      </c>
      <c r="E128" s="45" t="s">
        <v>301</v>
      </c>
      <c r="F128" s="46">
        <v>6</v>
      </c>
      <c r="G128" s="45" t="s">
        <v>122</v>
      </c>
      <c r="H128" s="46">
        <v>10</v>
      </c>
      <c r="I128" s="46">
        <v>2</v>
      </c>
      <c r="J128" s="46">
        <v>2</v>
      </c>
      <c r="K128" s="46">
        <v>5210.1000000000004</v>
      </c>
      <c r="L128" s="46">
        <v>0</v>
      </c>
      <c r="M128" s="46">
        <v>5210.1000000000004</v>
      </c>
      <c r="N128" s="46">
        <v>24</v>
      </c>
      <c r="O128" s="46">
        <v>52601.31</v>
      </c>
      <c r="P128" s="46">
        <v>16622.7</v>
      </c>
      <c r="Q128" s="46">
        <v>35978.61</v>
      </c>
    </row>
    <row r="129" spans="1:17" ht="13.65" customHeight="1" x14ac:dyDescent="0.3">
      <c r="A129" s="59">
        <f t="shared" si="1"/>
        <v>122</v>
      </c>
      <c r="B129" s="45" t="s">
        <v>22</v>
      </c>
      <c r="C129" s="45" t="s">
        <v>38</v>
      </c>
      <c r="D129" s="45" t="s">
        <v>290</v>
      </c>
      <c r="E129" s="45" t="s">
        <v>301</v>
      </c>
      <c r="F129" s="46">
        <v>82</v>
      </c>
      <c r="G129" s="45" t="s">
        <v>118</v>
      </c>
      <c r="H129" s="46">
        <v>3</v>
      </c>
      <c r="I129" s="46">
        <v>2</v>
      </c>
      <c r="J129" s="46">
        <v>3</v>
      </c>
      <c r="K129" s="46">
        <v>6168.36</v>
      </c>
      <c r="L129" s="46">
        <v>0</v>
      </c>
      <c r="M129" s="46">
        <v>6168.36</v>
      </c>
      <c r="N129" s="46">
        <v>4</v>
      </c>
      <c r="O129" s="46">
        <v>14246.17</v>
      </c>
      <c r="P129" s="46">
        <v>0</v>
      </c>
      <c r="Q129" s="46">
        <v>14246.17</v>
      </c>
    </row>
    <row r="130" spans="1:17" ht="13.65" customHeight="1" x14ac:dyDescent="0.3">
      <c r="A130" s="59">
        <f t="shared" si="1"/>
        <v>123</v>
      </c>
      <c r="B130" s="45" t="s">
        <v>280</v>
      </c>
      <c r="C130" s="45" t="s">
        <v>38</v>
      </c>
      <c r="D130" s="45" t="s">
        <v>290</v>
      </c>
      <c r="E130" s="45" t="s">
        <v>295</v>
      </c>
      <c r="F130" s="46">
        <v>113</v>
      </c>
      <c r="G130" s="45" t="s">
        <v>118</v>
      </c>
      <c r="H130" s="46">
        <v>17</v>
      </c>
      <c r="I130" s="46">
        <v>11</v>
      </c>
      <c r="J130" s="46">
        <v>15</v>
      </c>
      <c r="K130" s="46">
        <v>31838.93</v>
      </c>
      <c r="L130" s="46">
        <v>0</v>
      </c>
      <c r="M130" s="46">
        <v>31838.93</v>
      </c>
      <c r="N130" s="46">
        <v>0</v>
      </c>
      <c r="O130" s="46">
        <v>0</v>
      </c>
      <c r="P130" s="46">
        <v>0</v>
      </c>
      <c r="Q130" s="46">
        <v>0</v>
      </c>
    </row>
    <row r="131" spans="1:17" ht="13.65" customHeight="1" x14ac:dyDescent="0.3">
      <c r="A131" s="59">
        <f t="shared" si="1"/>
        <v>124</v>
      </c>
      <c r="B131" s="45" t="s">
        <v>311</v>
      </c>
      <c r="C131" s="45" t="s">
        <v>38</v>
      </c>
      <c r="D131" s="45" t="s">
        <v>290</v>
      </c>
      <c r="E131" s="45" t="s">
        <v>295</v>
      </c>
      <c r="F131" s="46">
        <v>5</v>
      </c>
      <c r="G131" s="45" t="s">
        <v>121</v>
      </c>
      <c r="H131" s="46">
        <v>1</v>
      </c>
      <c r="I131" s="46">
        <v>0</v>
      </c>
      <c r="J131" s="46">
        <v>0</v>
      </c>
      <c r="K131" s="46">
        <v>0</v>
      </c>
      <c r="L131" s="46">
        <v>0</v>
      </c>
      <c r="M131" s="46">
        <v>0</v>
      </c>
      <c r="N131" s="46">
        <v>12</v>
      </c>
      <c r="O131" s="46">
        <v>20840.400000000001</v>
      </c>
      <c r="P131" s="46">
        <v>6946.8</v>
      </c>
      <c r="Q131" s="46">
        <v>13893.6</v>
      </c>
    </row>
    <row r="132" spans="1:17" ht="13.65" customHeight="1" x14ac:dyDescent="0.3">
      <c r="A132" s="59">
        <f t="shared" si="1"/>
        <v>125</v>
      </c>
      <c r="B132" s="45" t="s">
        <v>137</v>
      </c>
      <c r="C132" s="45" t="s">
        <v>38</v>
      </c>
      <c r="D132" s="45" t="s">
        <v>290</v>
      </c>
      <c r="E132" s="45" t="s">
        <v>301</v>
      </c>
      <c r="F132" s="46">
        <v>7</v>
      </c>
      <c r="G132" s="45" t="s">
        <v>122</v>
      </c>
      <c r="H132" s="46">
        <v>11</v>
      </c>
      <c r="I132" s="46">
        <v>2</v>
      </c>
      <c r="J132" s="46">
        <v>2</v>
      </c>
      <c r="K132" s="46">
        <v>6450.6</v>
      </c>
      <c r="L132" s="46">
        <v>0</v>
      </c>
      <c r="M132" s="46">
        <v>6450.6</v>
      </c>
      <c r="N132" s="46">
        <v>9</v>
      </c>
      <c r="O132" s="46">
        <v>17118.900000000001</v>
      </c>
      <c r="P132" s="46">
        <v>2481</v>
      </c>
      <c r="Q132" s="46">
        <v>14637.9</v>
      </c>
    </row>
    <row r="133" spans="1:17" ht="13.65" customHeight="1" x14ac:dyDescent="0.3">
      <c r="A133" s="59">
        <f t="shared" si="1"/>
        <v>126</v>
      </c>
      <c r="B133" s="45" t="s">
        <v>137</v>
      </c>
      <c r="C133" s="45" t="s">
        <v>38</v>
      </c>
      <c r="D133" s="45" t="s">
        <v>290</v>
      </c>
      <c r="E133" s="45" t="s">
        <v>301</v>
      </c>
      <c r="F133" s="46">
        <v>84</v>
      </c>
      <c r="G133" s="45" t="s">
        <v>118</v>
      </c>
      <c r="H133" s="46">
        <v>3</v>
      </c>
      <c r="I133" s="46">
        <v>1</v>
      </c>
      <c r="J133" s="46">
        <v>1</v>
      </c>
      <c r="K133" s="46">
        <v>1984.8</v>
      </c>
      <c r="L133" s="46">
        <v>0</v>
      </c>
      <c r="M133" s="46">
        <v>1984.8</v>
      </c>
      <c r="N133" s="46">
        <v>1</v>
      </c>
      <c r="O133" s="46">
        <v>1781.36</v>
      </c>
      <c r="P133" s="46">
        <v>0</v>
      </c>
      <c r="Q133" s="46">
        <v>1781.36</v>
      </c>
    </row>
    <row r="134" spans="1:17" ht="13.65" customHeight="1" x14ac:dyDescent="0.3">
      <c r="A134" s="59">
        <f t="shared" si="1"/>
        <v>127</v>
      </c>
      <c r="B134" s="45" t="s">
        <v>312</v>
      </c>
      <c r="C134" s="45" t="s">
        <v>38</v>
      </c>
      <c r="D134" s="45" t="s">
        <v>290</v>
      </c>
      <c r="E134" s="45" t="s">
        <v>292</v>
      </c>
      <c r="F134" s="46">
        <v>37</v>
      </c>
      <c r="G134" s="45" t="s">
        <v>119</v>
      </c>
      <c r="H134" s="46">
        <v>3</v>
      </c>
      <c r="I134" s="46">
        <v>1</v>
      </c>
      <c r="J134" s="46">
        <v>1</v>
      </c>
      <c r="K134" s="46">
        <v>2729.1</v>
      </c>
      <c r="L134" s="46">
        <v>0</v>
      </c>
      <c r="M134" s="46">
        <v>2729.1</v>
      </c>
      <c r="N134" s="46">
        <v>4</v>
      </c>
      <c r="O134" s="46">
        <v>6946.8</v>
      </c>
      <c r="P134" s="46">
        <v>3473.4</v>
      </c>
      <c r="Q134" s="46">
        <v>3473.4</v>
      </c>
    </row>
    <row r="135" spans="1:17" ht="13.65" customHeight="1" x14ac:dyDescent="0.3">
      <c r="A135" s="59">
        <f t="shared" si="1"/>
        <v>128</v>
      </c>
      <c r="B135" s="45" t="s">
        <v>312</v>
      </c>
      <c r="C135" s="45" t="s">
        <v>38</v>
      </c>
      <c r="D135" s="45" t="s">
        <v>290</v>
      </c>
      <c r="E135" s="45" t="s">
        <v>292</v>
      </c>
      <c r="F135" s="46">
        <v>85</v>
      </c>
      <c r="G135" s="45" t="s">
        <v>118</v>
      </c>
      <c r="H135" s="46">
        <v>0</v>
      </c>
      <c r="I135" s="46">
        <v>0</v>
      </c>
      <c r="J135" s="46">
        <v>0</v>
      </c>
      <c r="K135" s="46">
        <v>0</v>
      </c>
      <c r="L135" s="46">
        <v>0</v>
      </c>
      <c r="M135" s="46">
        <v>0</v>
      </c>
      <c r="N135" s="46">
        <v>1</v>
      </c>
      <c r="O135" s="46">
        <v>1091.6400000000001</v>
      </c>
      <c r="P135" s="46">
        <v>1091.6400000000001</v>
      </c>
      <c r="Q135" s="46">
        <v>0</v>
      </c>
    </row>
    <row r="136" spans="1:17" ht="13.65" customHeight="1" x14ac:dyDescent="0.3">
      <c r="A136" s="59">
        <f t="shared" si="1"/>
        <v>129</v>
      </c>
      <c r="B136" s="45" t="s">
        <v>140</v>
      </c>
      <c r="C136" s="45" t="s">
        <v>38</v>
      </c>
      <c r="D136" s="45" t="s">
        <v>290</v>
      </c>
      <c r="E136" s="45" t="s">
        <v>295</v>
      </c>
      <c r="F136" s="46">
        <v>6</v>
      </c>
      <c r="G136" s="45" t="s">
        <v>121</v>
      </c>
      <c r="H136" s="46">
        <v>0</v>
      </c>
      <c r="I136" s="46">
        <v>0</v>
      </c>
      <c r="J136" s="46">
        <v>0</v>
      </c>
      <c r="K136" s="46">
        <v>0</v>
      </c>
      <c r="L136" s="46">
        <v>0</v>
      </c>
      <c r="M136" s="46">
        <v>0</v>
      </c>
      <c r="N136" s="46">
        <v>1</v>
      </c>
      <c r="O136" s="46">
        <v>2729.1</v>
      </c>
      <c r="P136" s="46">
        <v>0</v>
      </c>
      <c r="Q136" s="46">
        <v>2729.1</v>
      </c>
    </row>
    <row r="137" spans="1:17" ht="13.65" customHeight="1" x14ac:dyDescent="0.3">
      <c r="A137" s="59">
        <f t="shared" si="1"/>
        <v>130</v>
      </c>
      <c r="B137" s="45" t="s">
        <v>57</v>
      </c>
      <c r="C137" s="45" t="s">
        <v>38</v>
      </c>
      <c r="D137" s="45" t="s">
        <v>290</v>
      </c>
      <c r="E137" s="45" t="s">
        <v>292</v>
      </c>
      <c r="F137" s="46">
        <v>38</v>
      </c>
      <c r="G137" s="45" t="s">
        <v>119</v>
      </c>
      <c r="H137" s="46">
        <v>1</v>
      </c>
      <c r="I137" s="46">
        <v>1</v>
      </c>
      <c r="J137" s="46">
        <v>2</v>
      </c>
      <c r="K137" s="46">
        <v>1777.36</v>
      </c>
      <c r="L137" s="46">
        <v>1777.36</v>
      </c>
      <c r="M137" s="46">
        <v>0</v>
      </c>
      <c r="N137" s="46">
        <v>2</v>
      </c>
      <c r="O137" s="46">
        <v>4465.8</v>
      </c>
      <c r="P137" s="46">
        <v>4465.8</v>
      </c>
      <c r="Q137" s="46">
        <v>0</v>
      </c>
    </row>
    <row r="138" spans="1:17" ht="13.65" customHeight="1" x14ac:dyDescent="0.3">
      <c r="A138" s="59">
        <f t="shared" si="1"/>
        <v>131</v>
      </c>
      <c r="B138" s="45" t="s">
        <v>57</v>
      </c>
      <c r="C138" s="45" t="s">
        <v>38</v>
      </c>
      <c r="D138" s="45" t="s">
        <v>290</v>
      </c>
      <c r="E138" s="45" t="s">
        <v>292</v>
      </c>
      <c r="F138" s="46">
        <v>86</v>
      </c>
      <c r="G138" s="45" t="s">
        <v>118</v>
      </c>
      <c r="H138" s="46">
        <v>1</v>
      </c>
      <c r="I138" s="46">
        <v>1</v>
      </c>
      <c r="J138" s="46">
        <v>2</v>
      </c>
      <c r="K138" s="46">
        <v>958</v>
      </c>
      <c r="L138" s="46">
        <v>958</v>
      </c>
      <c r="M138" s="46">
        <v>0</v>
      </c>
      <c r="N138" s="46">
        <v>6</v>
      </c>
      <c r="O138" s="46">
        <v>15872.81</v>
      </c>
      <c r="P138" s="46">
        <v>7152.64</v>
      </c>
      <c r="Q138" s="46">
        <v>8720.17</v>
      </c>
    </row>
    <row r="139" spans="1:17" ht="13.65" customHeight="1" x14ac:dyDescent="0.3">
      <c r="A139" s="59">
        <f t="shared" si="1"/>
        <v>132</v>
      </c>
      <c r="B139" s="45" t="s">
        <v>246</v>
      </c>
      <c r="C139" s="45" t="s">
        <v>38</v>
      </c>
      <c r="D139" s="45" t="s">
        <v>290</v>
      </c>
      <c r="E139" s="45" t="s">
        <v>292</v>
      </c>
      <c r="F139" s="46">
        <v>39</v>
      </c>
      <c r="G139" s="45" t="s">
        <v>119</v>
      </c>
      <c r="H139" s="46">
        <v>2</v>
      </c>
      <c r="I139" s="46">
        <v>0</v>
      </c>
      <c r="J139" s="46">
        <v>0</v>
      </c>
      <c r="K139" s="46">
        <v>0</v>
      </c>
      <c r="L139" s="46">
        <v>0</v>
      </c>
      <c r="M139" s="46">
        <v>0</v>
      </c>
      <c r="N139" s="46">
        <v>4</v>
      </c>
      <c r="O139" s="46">
        <v>11412.6</v>
      </c>
      <c r="P139" s="46">
        <v>6450.6</v>
      </c>
      <c r="Q139" s="46">
        <v>4962</v>
      </c>
    </row>
    <row r="140" spans="1:17" ht="13.65" customHeight="1" x14ac:dyDescent="0.3">
      <c r="A140" s="59">
        <f t="shared" si="1"/>
        <v>133</v>
      </c>
      <c r="B140" s="45" t="s">
        <v>246</v>
      </c>
      <c r="C140" s="45" t="s">
        <v>38</v>
      </c>
      <c r="D140" s="45" t="s">
        <v>290</v>
      </c>
      <c r="E140" s="45" t="s">
        <v>292</v>
      </c>
      <c r="F140" s="46">
        <v>87</v>
      </c>
      <c r="G140" s="45" t="s">
        <v>118</v>
      </c>
      <c r="H140" s="46">
        <v>5</v>
      </c>
      <c r="I140" s="46">
        <v>3</v>
      </c>
      <c r="J140" s="46">
        <v>3</v>
      </c>
      <c r="K140" s="46">
        <v>2332.14</v>
      </c>
      <c r="L140" s="46">
        <v>793.92</v>
      </c>
      <c r="M140" s="46">
        <v>1538.22</v>
      </c>
      <c r="N140" s="46">
        <v>1</v>
      </c>
      <c r="O140" s="46">
        <v>6320.6</v>
      </c>
      <c r="P140" s="46">
        <v>6320.6</v>
      </c>
      <c r="Q140" s="46">
        <v>0</v>
      </c>
    </row>
    <row r="141" spans="1:17" ht="13.65" customHeight="1" x14ac:dyDescent="0.3">
      <c r="A141" s="59">
        <f t="shared" si="1"/>
        <v>134</v>
      </c>
      <c r="B141" s="45" t="s">
        <v>132</v>
      </c>
      <c r="C141" s="45" t="s">
        <v>38</v>
      </c>
      <c r="D141" s="45" t="s">
        <v>290</v>
      </c>
      <c r="E141" s="45" t="s">
        <v>292</v>
      </c>
      <c r="F141" s="46">
        <v>88</v>
      </c>
      <c r="G141" s="45" t="s">
        <v>118</v>
      </c>
      <c r="H141" s="46">
        <v>1</v>
      </c>
      <c r="I141" s="46">
        <v>0</v>
      </c>
      <c r="J141" s="46">
        <v>0</v>
      </c>
      <c r="K141" s="46">
        <v>0</v>
      </c>
      <c r="L141" s="46">
        <v>0</v>
      </c>
      <c r="M141" s="46">
        <v>0</v>
      </c>
      <c r="N141" s="46">
        <v>3</v>
      </c>
      <c r="O141" s="46">
        <v>4945.5</v>
      </c>
      <c r="P141" s="46">
        <v>3089.71</v>
      </c>
      <c r="Q141" s="46">
        <v>1855.79</v>
      </c>
    </row>
    <row r="142" spans="1:17" ht="13.65" customHeight="1" x14ac:dyDescent="0.3">
      <c r="A142" s="59">
        <f t="shared" si="1"/>
        <v>135</v>
      </c>
      <c r="B142" s="45" t="s">
        <v>59</v>
      </c>
      <c r="C142" s="45" t="s">
        <v>38</v>
      </c>
      <c r="D142" s="45" t="s">
        <v>290</v>
      </c>
      <c r="E142" s="45" t="s">
        <v>292</v>
      </c>
      <c r="F142" s="46">
        <v>91</v>
      </c>
      <c r="G142" s="45" t="s">
        <v>118</v>
      </c>
      <c r="H142" s="46">
        <v>0</v>
      </c>
      <c r="I142" s="46">
        <v>0</v>
      </c>
      <c r="J142" s="46">
        <v>0</v>
      </c>
      <c r="K142" s="46">
        <v>0</v>
      </c>
      <c r="L142" s="46">
        <v>0</v>
      </c>
      <c r="M142" s="46">
        <v>0</v>
      </c>
      <c r="N142" s="46">
        <v>1</v>
      </c>
      <c r="O142" s="46">
        <v>6590.78</v>
      </c>
      <c r="P142" s="46">
        <v>0</v>
      </c>
      <c r="Q142" s="46">
        <v>6590.78</v>
      </c>
    </row>
    <row r="143" spans="1:17" ht="13.65" customHeight="1" x14ac:dyDescent="0.3">
      <c r="A143" s="59">
        <f t="shared" ref="A143:A160" si="2">ROW()-7</f>
        <v>136</v>
      </c>
      <c r="B143" s="45" t="s">
        <v>113</v>
      </c>
      <c r="C143" s="45" t="s">
        <v>38</v>
      </c>
      <c r="D143" s="45" t="s">
        <v>290</v>
      </c>
      <c r="E143" s="45" t="s">
        <v>292</v>
      </c>
      <c r="F143" s="46">
        <v>92</v>
      </c>
      <c r="G143" s="45" t="s">
        <v>118</v>
      </c>
      <c r="H143" s="46">
        <v>2</v>
      </c>
      <c r="I143" s="46">
        <v>2</v>
      </c>
      <c r="J143" s="46">
        <v>2</v>
      </c>
      <c r="K143" s="46">
        <v>1538.22</v>
      </c>
      <c r="L143" s="46">
        <v>793.92</v>
      </c>
      <c r="M143" s="46">
        <v>744.3</v>
      </c>
      <c r="N143" s="46">
        <v>0</v>
      </c>
      <c r="O143" s="46">
        <v>0</v>
      </c>
      <c r="P143" s="46">
        <v>0</v>
      </c>
      <c r="Q143" s="46">
        <v>0</v>
      </c>
    </row>
    <row r="144" spans="1:17" ht="13.65" customHeight="1" x14ac:dyDescent="0.3">
      <c r="A144" s="59">
        <f t="shared" si="2"/>
        <v>137</v>
      </c>
      <c r="B144" s="45" t="s">
        <v>66</v>
      </c>
      <c r="C144" s="45" t="s">
        <v>38</v>
      </c>
      <c r="D144" s="45" t="s">
        <v>290</v>
      </c>
      <c r="E144" s="45" t="s">
        <v>292</v>
      </c>
      <c r="F144" s="46">
        <v>93</v>
      </c>
      <c r="G144" s="45" t="s">
        <v>118</v>
      </c>
      <c r="H144" s="46">
        <v>2</v>
      </c>
      <c r="I144" s="46">
        <v>1</v>
      </c>
      <c r="J144" s="46">
        <v>2</v>
      </c>
      <c r="K144" s="46">
        <v>11703.97</v>
      </c>
      <c r="L144" s="46">
        <v>0</v>
      </c>
      <c r="M144" s="46">
        <v>11703.97</v>
      </c>
      <c r="N144" s="46">
        <v>1</v>
      </c>
      <c r="O144" s="46">
        <v>2395.6</v>
      </c>
      <c r="P144" s="46">
        <v>2395.6</v>
      </c>
      <c r="Q144" s="46">
        <v>0</v>
      </c>
    </row>
    <row r="145" spans="1:17" ht="13.65" customHeight="1" x14ac:dyDescent="0.3">
      <c r="A145" s="59">
        <f t="shared" si="2"/>
        <v>138</v>
      </c>
      <c r="B145" s="45" t="s">
        <v>25</v>
      </c>
      <c r="C145" s="45" t="s">
        <v>38</v>
      </c>
      <c r="D145" s="45" t="s">
        <v>290</v>
      </c>
      <c r="E145" s="45" t="s">
        <v>292</v>
      </c>
      <c r="F145" s="46">
        <v>40</v>
      </c>
      <c r="G145" s="45" t="s">
        <v>119</v>
      </c>
      <c r="H145" s="46">
        <v>4</v>
      </c>
      <c r="I145" s="46">
        <v>2</v>
      </c>
      <c r="J145" s="46">
        <v>2</v>
      </c>
      <c r="K145" s="46">
        <v>4962</v>
      </c>
      <c r="L145" s="46">
        <v>0</v>
      </c>
      <c r="M145" s="46">
        <v>4962</v>
      </c>
      <c r="N145" s="46">
        <v>1</v>
      </c>
      <c r="O145" s="46">
        <v>2729.1</v>
      </c>
      <c r="P145" s="46">
        <v>2729.1</v>
      </c>
      <c r="Q145" s="46">
        <v>0</v>
      </c>
    </row>
    <row r="146" spans="1:17" ht="13.65" customHeight="1" x14ac:dyDescent="0.3">
      <c r="A146" s="59">
        <f t="shared" si="2"/>
        <v>139</v>
      </c>
      <c r="B146" s="45" t="s">
        <v>25</v>
      </c>
      <c r="C146" s="45" t="s">
        <v>38</v>
      </c>
      <c r="D146" s="45" t="s">
        <v>290</v>
      </c>
      <c r="E146" s="45" t="s">
        <v>292</v>
      </c>
      <c r="F146" s="46">
        <v>94</v>
      </c>
      <c r="G146" s="45" t="s">
        <v>118</v>
      </c>
      <c r="H146" s="46">
        <v>1</v>
      </c>
      <c r="I146" s="46">
        <v>0</v>
      </c>
      <c r="J146" s="46">
        <v>0</v>
      </c>
      <c r="K146" s="46">
        <v>0</v>
      </c>
      <c r="L146" s="46">
        <v>0</v>
      </c>
      <c r="M146" s="46">
        <v>0</v>
      </c>
      <c r="N146" s="46">
        <v>0</v>
      </c>
      <c r="O146" s="46">
        <v>0</v>
      </c>
      <c r="P146" s="46">
        <v>0</v>
      </c>
      <c r="Q146" s="46">
        <v>0</v>
      </c>
    </row>
    <row r="147" spans="1:17" ht="13.65" customHeight="1" x14ac:dyDescent="0.3">
      <c r="A147" s="59">
        <f t="shared" si="2"/>
        <v>140</v>
      </c>
      <c r="B147" s="45" t="s">
        <v>129</v>
      </c>
      <c r="C147" s="45" t="s">
        <v>38</v>
      </c>
      <c r="D147" s="45" t="s">
        <v>290</v>
      </c>
      <c r="E147" s="45" t="s">
        <v>292</v>
      </c>
      <c r="F147" s="46">
        <v>41</v>
      </c>
      <c r="G147" s="45" t="s">
        <v>119</v>
      </c>
      <c r="H147" s="46">
        <v>2</v>
      </c>
      <c r="I147" s="46">
        <v>2</v>
      </c>
      <c r="J147" s="46">
        <v>3</v>
      </c>
      <c r="K147" s="46">
        <v>3953.67</v>
      </c>
      <c r="L147" s="46">
        <v>3953.67</v>
      </c>
      <c r="M147" s="46">
        <v>0</v>
      </c>
      <c r="N147" s="46">
        <v>1</v>
      </c>
      <c r="O147" s="46">
        <v>744.3</v>
      </c>
      <c r="P147" s="46">
        <v>0</v>
      </c>
      <c r="Q147" s="46">
        <v>744.3</v>
      </c>
    </row>
    <row r="148" spans="1:17" ht="13.65" customHeight="1" x14ac:dyDescent="0.3">
      <c r="A148" s="59">
        <f t="shared" si="2"/>
        <v>141</v>
      </c>
      <c r="B148" s="45" t="s">
        <v>129</v>
      </c>
      <c r="C148" s="45" t="s">
        <v>38</v>
      </c>
      <c r="D148" s="45" t="s">
        <v>290</v>
      </c>
      <c r="E148" s="45" t="s">
        <v>292</v>
      </c>
      <c r="F148" s="46">
        <v>95</v>
      </c>
      <c r="G148" s="45" t="s">
        <v>118</v>
      </c>
      <c r="H148" s="46">
        <v>16</v>
      </c>
      <c r="I148" s="46">
        <v>11</v>
      </c>
      <c r="J148" s="46">
        <v>16</v>
      </c>
      <c r="K148" s="46">
        <v>12000.8</v>
      </c>
      <c r="L148" s="46">
        <v>5334.1</v>
      </c>
      <c r="M148" s="46">
        <v>6666.7</v>
      </c>
      <c r="N148" s="46">
        <v>4</v>
      </c>
      <c r="O148" s="46">
        <v>19145.72</v>
      </c>
      <c r="P148" s="46">
        <v>8981.2199999999993</v>
      </c>
      <c r="Q148" s="46">
        <v>10164.5</v>
      </c>
    </row>
    <row r="149" spans="1:17" ht="13.65" customHeight="1" x14ac:dyDescent="0.3">
      <c r="A149" s="59">
        <f t="shared" si="2"/>
        <v>142</v>
      </c>
      <c r="B149" s="45" t="s">
        <v>114</v>
      </c>
      <c r="C149" s="45" t="s">
        <v>38</v>
      </c>
      <c r="D149" s="45" t="s">
        <v>290</v>
      </c>
      <c r="E149" s="45" t="s">
        <v>292</v>
      </c>
      <c r="F149" s="46">
        <v>97</v>
      </c>
      <c r="G149" s="45" t="s">
        <v>118</v>
      </c>
      <c r="H149" s="46">
        <v>2</v>
      </c>
      <c r="I149" s="46">
        <v>0</v>
      </c>
      <c r="J149" s="46">
        <v>0</v>
      </c>
      <c r="K149" s="46">
        <v>0</v>
      </c>
      <c r="L149" s="46">
        <v>0</v>
      </c>
      <c r="M149" s="46">
        <v>0</v>
      </c>
      <c r="N149" s="46">
        <v>0</v>
      </c>
      <c r="O149" s="46">
        <v>0</v>
      </c>
      <c r="P149" s="46">
        <v>0</v>
      </c>
      <c r="Q149" s="46">
        <v>0</v>
      </c>
    </row>
    <row r="150" spans="1:17" ht="13.65" customHeight="1" x14ac:dyDescent="0.3">
      <c r="A150" s="59">
        <f t="shared" si="2"/>
        <v>143</v>
      </c>
      <c r="B150" s="45" t="s">
        <v>114</v>
      </c>
      <c r="C150" s="45" t="s">
        <v>38</v>
      </c>
      <c r="D150" s="45" t="s">
        <v>290</v>
      </c>
      <c r="E150" s="45" t="s">
        <v>292</v>
      </c>
      <c r="F150" s="46">
        <v>105</v>
      </c>
      <c r="G150" s="45" t="s">
        <v>119</v>
      </c>
      <c r="H150" s="46">
        <v>1</v>
      </c>
      <c r="I150" s="46">
        <v>0</v>
      </c>
      <c r="J150" s="46">
        <v>0</v>
      </c>
      <c r="K150" s="46">
        <v>0</v>
      </c>
      <c r="L150" s="46">
        <v>0</v>
      </c>
      <c r="M150" s="46">
        <v>0</v>
      </c>
      <c r="N150" s="46">
        <v>0</v>
      </c>
      <c r="O150" s="46">
        <v>0</v>
      </c>
      <c r="P150" s="46">
        <v>0</v>
      </c>
      <c r="Q150" s="46">
        <v>0</v>
      </c>
    </row>
    <row r="151" spans="1:17" ht="13.65" customHeight="1" x14ac:dyDescent="0.3">
      <c r="A151" s="59">
        <f t="shared" si="2"/>
        <v>144</v>
      </c>
      <c r="B151" s="45" t="s">
        <v>60</v>
      </c>
      <c r="C151" s="45" t="s">
        <v>38</v>
      </c>
      <c r="D151" s="45" t="s">
        <v>290</v>
      </c>
      <c r="E151" s="45" t="s">
        <v>292</v>
      </c>
      <c r="F151" s="46">
        <v>98</v>
      </c>
      <c r="G151" s="45" t="s">
        <v>118</v>
      </c>
      <c r="H151" s="46">
        <v>10</v>
      </c>
      <c r="I151" s="46">
        <v>7</v>
      </c>
      <c r="J151" s="46">
        <v>11</v>
      </c>
      <c r="K151" s="46">
        <v>9164.3700000000008</v>
      </c>
      <c r="L151" s="46">
        <v>1587.84</v>
      </c>
      <c r="M151" s="46">
        <v>7576.53</v>
      </c>
      <c r="N151" s="46">
        <v>0</v>
      </c>
      <c r="O151" s="46">
        <v>0</v>
      </c>
      <c r="P151" s="46">
        <v>0</v>
      </c>
      <c r="Q151" s="46">
        <v>0</v>
      </c>
    </row>
    <row r="152" spans="1:17" ht="13.65" customHeight="1" x14ac:dyDescent="0.3">
      <c r="A152" s="59">
        <f t="shared" si="2"/>
        <v>145</v>
      </c>
      <c r="B152" s="45" t="s">
        <v>87</v>
      </c>
      <c r="C152" s="45" t="s">
        <v>38</v>
      </c>
      <c r="D152" s="45" t="s">
        <v>290</v>
      </c>
      <c r="E152" s="45" t="s">
        <v>292</v>
      </c>
      <c r="F152" s="46">
        <v>42</v>
      </c>
      <c r="G152" s="45" t="s">
        <v>119</v>
      </c>
      <c r="H152" s="46">
        <v>2</v>
      </c>
      <c r="I152" s="46">
        <v>2</v>
      </c>
      <c r="J152" s="46">
        <v>2</v>
      </c>
      <c r="K152" s="46">
        <v>3473.4</v>
      </c>
      <c r="L152" s="46">
        <v>1736.7</v>
      </c>
      <c r="M152" s="46">
        <v>1736.7</v>
      </c>
      <c r="N152" s="46">
        <v>3</v>
      </c>
      <c r="O152" s="46">
        <v>5210.1000000000004</v>
      </c>
      <c r="P152" s="46">
        <v>1736.7</v>
      </c>
      <c r="Q152" s="46">
        <v>3473.4</v>
      </c>
    </row>
    <row r="153" spans="1:17" ht="13.65" customHeight="1" x14ac:dyDescent="0.3">
      <c r="A153" s="59">
        <f t="shared" si="2"/>
        <v>146</v>
      </c>
      <c r="B153" s="45" t="s">
        <v>87</v>
      </c>
      <c r="C153" s="45" t="s">
        <v>38</v>
      </c>
      <c r="D153" s="45" t="s">
        <v>290</v>
      </c>
      <c r="E153" s="45" t="s">
        <v>292</v>
      </c>
      <c r="F153" s="46">
        <v>99</v>
      </c>
      <c r="G153" s="45" t="s">
        <v>118</v>
      </c>
      <c r="H153" s="46">
        <v>2</v>
      </c>
      <c r="I153" s="46">
        <v>0</v>
      </c>
      <c r="J153" s="46">
        <v>0</v>
      </c>
      <c r="K153" s="46">
        <v>0</v>
      </c>
      <c r="L153" s="46">
        <v>0</v>
      </c>
      <c r="M153" s="46">
        <v>0</v>
      </c>
      <c r="N153" s="46">
        <v>0</v>
      </c>
      <c r="O153" s="46">
        <v>0</v>
      </c>
      <c r="P153" s="46">
        <v>0</v>
      </c>
      <c r="Q153" s="46">
        <v>0</v>
      </c>
    </row>
    <row r="154" spans="1:17" ht="13.65" customHeight="1" x14ac:dyDescent="0.3">
      <c r="A154" s="59">
        <f t="shared" si="2"/>
        <v>147</v>
      </c>
      <c r="B154" s="45" t="s">
        <v>58</v>
      </c>
      <c r="C154" s="45" t="s">
        <v>38</v>
      </c>
      <c r="D154" s="45" t="s">
        <v>290</v>
      </c>
      <c r="E154" s="45" t="s">
        <v>292</v>
      </c>
      <c r="F154" s="46">
        <v>43</v>
      </c>
      <c r="G154" s="45" t="s">
        <v>119</v>
      </c>
      <c r="H154" s="46">
        <v>4</v>
      </c>
      <c r="I154" s="46">
        <v>3</v>
      </c>
      <c r="J154" s="46">
        <v>3</v>
      </c>
      <c r="K154" s="46">
        <v>10668.3</v>
      </c>
      <c r="L154" s="46">
        <v>4217.7</v>
      </c>
      <c r="M154" s="46">
        <v>6450.6</v>
      </c>
      <c r="N154" s="46">
        <v>6</v>
      </c>
      <c r="O154" s="46">
        <v>17096.12</v>
      </c>
      <c r="P154" s="46">
        <v>13126.52</v>
      </c>
      <c r="Q154" s="46">
        <v>3969.6</v>
      </c>
    </row>
    <row r="155" spans="1:17" ht="13.65" customHeight="1" x14ac:dyDescent="0.3">
      <c r="A155" s="59">
        <f t="shared" si="2"/>
        <v>148</v>
      </c>
      <c r="B155" s="45" t="s">
        <v>58</v>
      </c>
      <c r="C155" s="45" t="s">
        <v>38</v>
      </c>
      <c r="D155" s="45" t="s">
        <v>290</v>
      </c>
      <c r="E155" s="45" t="s">
        <v>292</v>
      </c>
      <c r="F155" s="46">
        <v>100</v>
      </c>
      <c r="G155" s="45" t="s">
        <v>118</v>
      </c>
      <c r="H155" s="46">
        <v>7</v>
      </c>
      <c r="I155" s="46">
        <v>4</v>
      </c>
      <c r="J155" s="46">
        <v>6</v>
      </c>
      <c r="K155" s="46">
        <v>8412.9599999999991</v>
      </c>
      <c r="L155" s="46">
        <v>2108.85</v>
      </c>
      <c r="M155" s="46">
        <v>6304.11</v>
      </c>
      <c r="N155" s="46">
        <v>6</v>
      </c>
      <c r="O155" s="46">
        <v>14929.53</v>
      </c>
      <c r="P155" s="46">
        <v>12820.68</v>
      </c>
      <c r="Q155" s="46">
        <v>2108.85</v>
      </c>
    </row>
    <row r="156" spans="1:17" ht="13.65" customHeight="1" x14ac:dyDescent="0.3">
      <c r="A156" s="59">
        <f t="shared" si="2"/>
        <v>149</v>
      </c>
      <c r="B156" s="45" t="s">
        <v>152</v>
      </c>
      <c r="C156" s="45" t="s">
        <v>38</v>
      </c>
      <c r="D156" s="45" t="s">
        <v>290</v>
      </c>
      <c r="E156" s="45" t="s">
        <v>292</v>
      </c>
      <c r="F156" s="46">
        <v>44</v>
      </c>
      <c r="G156" s="45" t="s">
        <v>119</v>
      </c>
      <c r="H156" s="46">
        <v>2</v>
      </c>
      <c r="I156" s="46">
        <v>0</v>
      </c>
      <c r="J156" s="46">
        <v>0</v>
      </c>
      <c r="K156" s="46">
        <v>0</v>
      </c>
      <c r="L156" s="46">
        <v>0</v>
      </c>
      <c r="M156" s="46">
        <v>0</v>
      </c>
      <c r="N156" s="46">
        <v>1</v>
      </c>
      <c r="O156" s="46">
        <v>5458.2</v>
      </c>
      <c r="P156" s="46">
        <v>5458.2</v>
      </c>
      <c r="Q156" s="46">
        <v>0</v>
      </c>
    </row>
    <row r="157" spans="1:17" ht="13.65" customHeight="1" x14ac:dyDescent="0.3">
      <c r="A157" s="59">
        <f t="shared" si="2"/>
        <v>150</v>
      </c>
      <c r="B157" s="45" t="s">
        <v>152</v>
      </c>
      <c r="C157" s="45" t="s">
        <v>38</v>
      </c>
      <c r="D157" s="45" t="s">
        <v>290</v>
      </c>
      <c r="E157" s="45" t="s">
        <v>292</v>
      </c>
      <c r="F157" s="46">
        <v>102</v>
      </c>
      <c r="G157" s="45" t="s">
        <v>118</v>
      </c>
      <c r="H157" s="46">
        <v>1</v>
      </c>
      <c r="I157" s="46">
        <v>1</v>
      </c>
      <c r="J157" s="46">
        <v>2</v>
      </c>
      <c r="K157" s="46">
        <v>3538.22</v>
      </c>
      <c r="L157" s="46">
        <v>0</v>
      </c>
      <c r="M157" s="46">
        <v>3538.22</v>
      </c>
      <c r="N157" s="46">
        <v>1</v>
      </c>
      <c r="O157" s="46">
        <v>3542.87</v>
      </c>
      <c r="P157" s="46">
        <v>3542.87</v>
      </c>
      <c r="Q157" s="46">
        <v>0</v>
      </c>
    </row>
    <row r="158" spans="1:17" ht="13.65" customHeight="1" x14ac:dyDescent="0.3">
      <c r="A158" s="59">
        <f t="shared" si="2"/>
        <v>151</v>
      </c>
      <c r="B158" s="45" t="s">
        <v>259</v>
      </c>
      <c r="C158" s="45" t="s">
        <v>38</v>
      </c>
      <c r="D158" s="45" t="s">
        <v>290</v>
      </c>
      <c r="E158" s="45" t="s">
        <v>292</v>
      </c>
      <c r="F158" s="46">
        <v>105</v>
      </c>
      <c r="G158" s="45" t="s">
        <v>118</v>
      </c>
      <c r="H158" s="46">
        <v>1</v>
      </c>
      <c r="I158" s="46">
        <v>1</v>
      </c>
      <c r="J158" s="46">
        <v>1</v>
      </c>
      <c r="K158" s="46">
        <v>372.15</v>
      </c>
      <c r="L158" s="46">
        <v>372.15</v>
      </c>
      <c r="M158" s="46">
        <v>0</v>
      </c>
      <c r="N158" s="46">
        <v>5</v>
      </c>
      <c r="O158" s="46">
        <v>10118.719999999999</v>
      </c>
      <c r="P158" s="46">
        <v>6843.8</v>
      </c>
      <c r="Q158" s="46">
        <v>3274.92</v>
      </c>
    </row>
    <row r="159" spans="1:17" ht="13.65" customHeight="1" x14ac:dyDescent="0.3">
      <c r="A159" s="59">
        <f t="shared" si="2"/>
        <v>152</v>
      </c>
      <c r="B159" s="45" t="s">
        <v>26</v>
      </c>
      <c r="C159" s="45" t="s">
        <v>307</v>
      </c>
      <c r="D159" s="45" t="s">
        <v>313</v>
      </c>
      <c r="E159" s="45" t="s">
        <v>294</v>
      </c>
      <c r="F159" s="46">
        <v>12</v>
      </c>
      <c r="G159" s="45" t="s">
        <v>121</v>
      </c>
      <c r="H159" s="46">
        <v>3</v>
      </c>
      <c r="I159" s="46">
        <v>0</v>
      </c>
      <c r="J159" s="46">
        <v>0</v>
      </c>
      <c r="K159" s="46">
        <v>0</v>
      </c>
      <c r="L159" s="46">
        <v>0</v>
      </c>
      <c r="M159" s="46">
        <v>0</v>
      </c>
      <c r="N159" s="46">
        <v>0</v>
      </c>
      <c r="O159" s="46">
        <v>0</v>
      </c>
      <c r="P159" s="46">
        <v>0</v>
      </c>
      <c r="Q159" s="46">
        <v>0</v>
      </c>
    </row>
    <row r="160" spans="1:17" ht="13.65" customHeight="1" x14ac:dyDescent="0.3">
      <c r="A160" s="59">
        <f t="shared" si="2"/>
        <v>153</v>
      </c>
      <c r="B160" s="45" t="s">
        <v>26</v>
      </c>
      <c r="C160" s="45" t="s">
        <v>307</v>
      </c>
      <c r="D160" s="45" t="s">
        <v>313</v>
      </c>
      <c r="E160" s="45" t="s">
        <v>294</v>
      </c>
      <c r="F160" s="46">
        <v>106</v>
      </c>
      <c r="G160" s="45" t="s">
        <v>118</v>
      </c>
      <c r="H160" s="46">
        <v>10</v>
      </c>
      <c r="I160" s="46">
        <v>5</v>
      </c>
      <c r="J160" s="46">
        <v>12</v>
      </c>
      <c r="K160" s="46">
        <v>14534.95</v>
      </c>
      <c r="L160" s="46">
        <v>981.29</v>
      </c>
      <c r="M160" s="46">
        <v>13553.66</v>
      </c>
      <c r="N160" s="46">
        <v>5</v>
      </c>
      <c r="O160" s="46">
        <v>2455.4899999999998</v>
      </c>
      <c r="P160" s="46">
        <v>2455.4899999999998</v>
      </c>
      <c r="Q160" s="46">
        <v>0</v>
      </c>
    </row>
    <row r="161" spans="1:17" ht="13.65" customHeight="1" x14ac:dyDescent="0.3">
      <c r="A161" s="60"/>
      <c r="B161" s="48" t="s">
        <v>290</v>
      </c>
      <c r="C161" s="48" t="s">
        <v>290</v>
      </c>
      <c r="D161" s="48" t="s">
        <v>290</v>
      </c>
      <c r="E161" s="48" t="s">
        <v>290</v>
      </c>
      <c r="F161" s="48" t="s">
        <v>290</v>
      </c>
      <c r="G161" s="48" t="s">
        <v>290</v>
      </c>
      <c r="H161" s="48" t="s">
        <v>352</v>
      </c>
      <c r="I161" s="48" t="s">
        <v>353</v>
      </c>
      <c r="J161" s="48" t="s">
        <v>354</v>
      </c>
      <c r="K161" s="48" t="s">
        <v>355</v>
      </c>
      <c r="L161" s="48" t="s">
        <v>318</v>
      </c>
      <c r="M161" s="48" t="s">
        <v>356</v>
      </c>
      <c r="N161" s="48" t="s">
        <v>357</v>
      </c>
      <c r="O161" s="48" t="s">
        <v>358</v>
      </c>
      <c r="P161" s="48" t="s">
        <v>322</v>
      </c>
      <c r="Q161" s="48" t="s">
        <v>359</v>
      </c>
    </row>
  </sheetData>
  <sheetProtection algorithmName="SHA-512" hashValue="DGVCPICx3wT04rMKcCS0xuAhFzNkVrzOBSr3F6HchMIRw2WwBd3Aot8QRwNIEY/KhPqgDhmJPBzCSBcLni3/NQ==" saltValue="cf9d+GI6tKRPdn0ohKKpKg==" spinCount="100000" sheet="1" objects="1" scenarios="1"/>
  <mergeCells count="7">
    <mergeCell ref="A1:Q1"/>
    <mergeCell ref="A2:Q2"/>
    <mergeCell ref="A3:Q3"/>
    <mergeCell ref="A5:A6"/>
    <mergeCell ref="B5:G5"/>
    <mergeCell ref="H5:M5"/>
    <mergeCell ref="N5:Q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14"/>
  <sheetViews>
    <sheetView topLeftCell="A85" workbookViewId="0">
      <selection activeCell="A3" sqref="A3:Q3"/>
    </sheetView>
  </sheetViews>
  <sheetFormatPr defaultRowHeight="14.4" x14ac:dyDescent="0.3"/>
  <cols>
    <col min="1" max="1" width="4.33203125" customWidth="1"/>
    <col min="2" max="2" width="33.44140625" customWidth="1"/>
    <col min="3" max="3" width="12.5546875" customWidth="1"/>
    <col min="4" max="4" width="13.44140625" customWidth="1"/>
    <col min="5" max="6" width="15.6640625" customWidth="1"/>
    <col min="7" max="7" width="19" customWidth="1"/>
    <col min="8" max="8" width="18.44140625" customWidth="1"/>
    <col min="9" max="9" width="11.88671875" customWidth="1"/>
    <col min="10" max="10" width="11" customWidth="1"/>
    <col min="11" max="11" width="14.5546875" customWidth="1"/>
    <col min="12" max="12" width="13.44140625" customWidth="1"/>
    <col min="13" max="13" width="15.33203125" customWidth="1"/>
    <col min="14" max="14" width="12.88671875" customWidth="1"/>
    <col min="15" max="15" width="14.44140625" customWidth="1"/>
    <col min="16" max="17" width="13.44140625" customWidth="1"/>
  </cols>
  <sheetData>
    <row r="1" spans="1:17" x14ac:dyDescent="0.3">
      <c r="A1" s="86" t="s">
        <v>157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</row>
    <row r="2" spans="1:17" x14ac:dyDescent="0.3">
      <c r="A2" s="87" t="s">
        <v>156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</row>
    <row r="3" spans="1:17" x14ac:dyDescent="0.3">
      <c r="A3" s="88" t="s">
        <v>67</v>
      </c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  <c r="Q3" s="88"/>
    </row>
    <row r="4" spans="1:17" x14ac:dyDescent="0.3">
      <c r="A4" s="7"/>
      <c r="B4" s="8"/>
      <c r="C4" s="8"/>
      <c r="D4" s="8"/>
      <c r="E4" s="8"/>
      <c r="F4" s="29"/>
      <c r="G4" s="8"/>
      <c r="H4" s="1"/>
      <c r="I4" s="1"/>
      <c r="J4" s="1"/>
      <c r="K4" s="8"/>
      <c r="L4" s="8"/>
      <c r="M4" s="8"/>
      <c r="N4" s="1"/>
      <c r="O4" s="8"/>
      <c r="P4" s="8"/>
      <c r="Q4" s="8"/>
    </row>
    <row r="5" spans="1:17" x14ac:dyDescent="0.3">
      <c r="A5" s="89" t="s">
        <v>0</v>
      </c>
      <c r="B5" s="91" t="s">
        <v>80</v>
      </c>
      <c r="C5" s="91"/>
      <c r="D5" s="91"/>
      <c r="E5" s="91"/>
      <c r="F5" s="91"/>
      <c r="G5" s="91"/>
      <c r="H5" s="92" t="s">
        <v>158</v>
      </c>
      <c r="I5" s="93"/>
      <c r="J5" s="93"/>
      <c r="K5" s="93"/>
      <c r="L5" s="93"/>
      <c r="M5" s="93"/>
      <c r="N5" s="92" t="s">
        <v>159</v>
      </c>
      <c r="O5" s="93"/>
      <c r="P5" s="93"/>
      <c r="Q5" s="94"/>
    </row>
    <row r="6" spans="1:17" ht="124.2" x14ac:dyDescent="0.3">
      <c r="A6" s="90"/>
      <c r="B6" s="9" t="s">
        <v>68</v>
      </c>
      <c r="C6" s="9" t="s">
        <v>69</v>
      </c>
      <c r="D6" s="9" t="s">
        <v>70</v>
      </c>
      <c r="E6" s="9" t="s">
        <v>71</v>
      </c>
      <c r="F6" s="30" t="s">
        <v>81</v>
      </c>
      <c r="G6" s="25" t="s">
        <v>82</v>
      </c>
      <c r="H6" s="2" t="s">
        <v>72</v>
      </c>
      <c r="I6" s="3" t="s">
        <v>73</v>
      </c>
      <c r="J6" s="3" t="s">
        <v>74</v>
      </c>
      <c r="K6" s="10" t="s">
        <v>75</v>
      </c>
      <c r="L6" s="10" t="s">
        <v>76</v>
      </c>
      <c r="M6" s="10" t="s">
        <v>77</v>
      </c>
      <c r="N6" s="27" t="s">
        <v>83</v>
      </c>
      <c r="O6" s="27" t="s">
        <v>84</v>
      </c>
      <c r="P6" s="27" t="s">
        <v>85</v>
      </c>
      <c r="Q6" s="28" t="s">
        <v>86</v>
      </c>
    </row>
    <row r="7" spans="1:17" x14ac:dyDescent="0.3">
      <c r="A7" s="11">
        <v>1</v>
      </c>
      <c r="B7" s="4">
        <v>2</v>
      </c>
      <c r="C7" s="4">
        <v>3</v>
      </c>
      <c r="D7" s="4">
        <v>4</v>
      </c>
      <c r="E7" s="4">
        <v>5</v>
      </c>
      <c r="F7" s="31">
        <v>6</v>
      </c>
      <c r="G7" s="4">
        <v>7</v>
      </c>
      <c r="H7" s="4">
        <f>G7+1</f>
        <v>8</v>
      </c>
      <c r="I7" s="4">
        <f t="shared" ref="I7:Q7" si="0">H7+1</f>
        <v>9</v>
      </c>
      <c r="J7" s="4">
        <f t="shared" si="0"/>
        <v>10</v>
      </c>
      <c r="K7" s="4">
        <f t="shared" si="0"/>
        <v>11</v>
      </c>
      <c r="L7" s="4">
        <f t="shared" si="0"/>
        <v>12</v>
      </c>
      <c r="M7" s="4">
        <f t="shared" si="0"/>
        <v>13</v>
      </c>
      <c r="N7" s="4">
        <f t="shared" si="0"/>
        <v>14</v>
      </c>
      <c r="O7" s="4">
        <f t="shared" si="0"/>
        <v>15</v>
      </c>
      <c r="P7" s="4">
        <f t="shared" si="0"/>
        <v>16</v>
      </c>
      <c r="Q7" s="4">
        <f t="shared" si="0"/>
        <v>17</v>
      </c>
    </row>
    <row r="8" spans="1:17" x14ac:dyDescent="0.3">
      <c r="A8" s="12">
        <f t="shared" ref="A8:A71" si="1">ROW()-7</f>
        <v>1</v>
      </c>
      <c r="B8" s="13" t="s">
        <v>125</v>
      </c>
      <c r="C8" s="14" t="s">
        <v>38</v>
      </c>
      <c r="D8" s="13"/>
      <c r="E8" s="15" t="s">
        <v>29</v>
      </c>
      <c r="F8" s="32" t="s">
        <v>160</v>
      </c>
      <c r="G8" s="26" t="s">
        <v>118</v>
      </c>
      <c r="H8" s="5">
        <v>0</v>
      </c>
      <c r="I8" s="5">
        <v>0</v>
      </c>
      <c r="J8" s="5">
        <v>0</v>
      </c>
      <c r="K8" s="16">
        <v>0</v>
      </c>
      <c r="L8" s="16">
        <v>0</v>
      </c>
      <c r="M8" s="16">
        <f>K8-L8</f>
        <v>0</v>
      </c>
      <c r="N8" s="5">
        <v>0</v>
      </c>
      <c r="O8" s="33">
        <v>0</v>
      </c>
      <c r="P8" s="16">
        <v>0</v>
      </c>
      <c r="Q8" s="16">
        <f>O8-P8</f>
        <v>0</v>
      </c>
    </row>
    <row r="9" spans="1:17" x14ac:dyDescent="0.3">
      <c r="A9" s="12">
        <f t="shared" si="1"/>
        <v>2</v>
      </c>
      <c r="B9" s="13" t="s">
        <v>125</v>
      </c>
      <c r="C9" s="14" t="s">
        <v>38</v>
      </c>
      <c r="D9" s="13"/>
      <c r="E9" s="15" t="s">
        <v>29</v>
      </c>
      <c r="F9" s="32" t="s">
        <v>161</v>
      </c>
      <c r="G9" s="26" t="s">
        <v>119</v>
      </c>
      <c r="H9" s="5">
        <v>0</v>
      </c>
      <c r="I9" s="5">
        <v>0</v>
      </c>
      <c r="J9" s="5">
        <v>0</v>
      </c>
      <c r="K9" s="16">
        <v>0</v>
      </c>
      <c r="L9" s="16">
        <v>0</v>
      </c>
      <c r="M9" s="16">
        <f t="shared" ref="M9:M100" si="2">K9-L9</f>
        <v>0</v>
      </c>
      <c r="N9" s="5">
        <v>0</v>
      </c>
      <c r="O9" s="33">
        <v>0</v>
      </c>
      <c r="P9" s="16">
        <v>0</v>
      </c>
      <c r="Q9" s="16">
        <f t="shared" ref="Q9:Q100" si="3">O9-P9</f>
        <v>0</v>
      </c>
    </row>
    <row r="10" spans="1:17" x14ac:dyDescent="0.3">
      <c r="A10" s="12">
        <f t="shared" si="1"/>
        <v>3</v>
      </c>
      <c r="B10" s="13" t="s">
        <v>142</v>
      </c>
      <c r="C10" s="14" t="s">
        <v>38</v>
      </c>
      <c r="D10" s="13"/>
      <c r="E10" s="15" t="s">
        <v>29</v>
      </c>
      <c r="F10" s="32" t="s">
        <v>162</v>
      </c>
      <c r="G10" s="26" t="s">
        <v>118</v>
      </c>
      <c r="H10" s="5">
        <v>2</v>
      </c>
      <c r="I10" s="5">
        <v>0</v>
      </c>
      <c r="J10" s="5">
        <v>0</v>
      </c>
      <c r="K10" s="16">
        <v>0</v>
      </c>
      <c r="L10" s="16">
        <v>0</v>
      </c>
      <c r="M10" s="16">
        <f t="shared" si="2"/>
        <v>0</v>
      </c>
      <c r="N10" s="5">
        <v>0</v>
      </c>
      <c r="O10" s="33">
        <v>0</v>
      </c>
      <c r="P10" s="16">
        <v>0</v>
      </c>
      <c r="Q10" s="16">
        <f t="shared" si="3"/>
        <v>0</v>
      </c>
    </row>
    <row r="11" spans="1:17" x14ac:dyDescent="0.3">
      <c r="A11" s="12">
        <f t="shared" si="1"/>
        <v>4</v>
      </c>
      <c r="B11" s="13" t="s">
        <v>142</v>
      </c>
      <c r="C11" s="14" t="s">
        <v>38</v>
      </c>
      <c r="D11" s="13"/>
      <c r="E11" s="15" t="s">
        <v>29</v>
      </c>
      <c r="F11" s="32" t="s">
        <v>163</v>
      </c>
      <c r="G11" s="26" t="s">
        <v>119</v>
      </c>
      <c r="H11" s="5">
        <v>1</v>
      </c>
      <c r="I11" s="5">
        <v>0</v>
      </c>
      <c r="J11" s="5">
        <v>0</v>
      </c>
      <c r="K11" s="16">
        <v>0</v>
      </c>
      <c r="L11" s="16">
        <v>0</v>
      </c>
      <c r="M11" s="16">
        <f t="shared" si="2"/>
        <v>0</v>
      </c>
      <c r="N11" s="5">
        <v>0</v>
      </c>
      <c r="O11" s="33">
        <v>0</v>
      </c>
      <c r="P11" s="16">
        <v>0</v>
      </c>
      <c r="Q11" s="16">
        <f t="shared" si="3"/>
        <v>0</v>
      </c>
    </row>
    <row r="12" spans="1:17" x14ac:dyDescent="0.3">
      <c r="A12" s="12">
        <f t="shared" si="1"/>
        <v>5</v>
      </c>
      <c r="B12" s="13" t="s">
        <v>103</v>
      </c>
      <c r="C12" s="14" t="s">
        <v>38</v>
      </c>
      <c r="D12" s="13"/>
      <c r="E12" s="15" t="s">
        <v>29</v>
      </c>
      <c r="F12" s="32" t="s">
        <v>164</v>
      </c>
      <c r="G12" s="26" t="s">
        <v>118</v>
      </c>
      <c r="H12" s="5">
        <v>0</v>
      </c>
      <c r="I12" s="5">
        <v>0</v>
      </c>
      <c r="J12" s="5">
        <v>0</v>
      </c>
      <c r="K12" s="16">
        <v>0</v>
      </c>
      <c r="L12" s="16">
        <v>0</v>
      </c>
      <c r="M12" s="16">
        <f t="shared" si="2"/>
        <v>0</v>
      </c>
      <c r="N12" s="5">
        <v>0</v>
      </c>
      <c r="O12" s="33">
        <v>0</v>
      </c>
      <c r="P12" s="16">
        <v>0</v>
      </c>
      <c r="Q12" s="16">
        <f t="shared" si="3"/>
        <v>0</v>
      </c>
    </row>
    <row r="13" spans="1:17" x14ac:dyDescent="0.3">
      <c r="A13" s="12">
        <f t="shared" si="1"/>
        <v>6</v>
      </c>
      <c r="B13" s="13" t="s">
        <v>103</v>
      </c>
      <c r="C13" s="14" t="s">
        <v>38</v>
      </c>
      <c r="D13" s="13"/>
      <c r="E13" s="15" t="s">
        <v>29</v>
      </c>
      <c r="F13" s="32" t="s">
        <v>165</v>
      </c>
      <c r="G13" s="26" t="s">
        <v>119</v>
      </c>
      <c r="H13" s="5">
        <v>1</v>
      </c>
      <c r="I13" s="5">
        <v>0</v>
      </c>
      <c r="J13" s="5">
        <v>0</v>
      </c>
      <c r="K13" s="16">
        <v>0</v>
      </c>
      <c r="L13" s="16">
        <v>0</v>
      </c>
      <c r="M13" s="16">
        <f t="shared" si="2"/>
        <v>0</v>
      </c>
      <c r="N13" s="5">
        <v>0</v>
      </c>
      <c r="O13" s="33">
        <v>0</v>
      </c>
      <c r="P13" s="16">
        <v>0</v>
      </c>
      <c r="Q13" s="16">
        <f t="shared" si="3"/>
        <v>0</v>
      </c>
    </row>
    <row r="14" spans="1:17" x14ac:dyDescent="0.3">
      <c r="A14" s="12">
        <f t="shared" si="1"/>
        <v>7</v>
      </c>
      <c r="B14" s="13" t="s">
        <v>146</v>
      </c>
      <c r="C14" s="14" t="s">
        <v>38</v>
      </c>
      <c r="D14" s="13"/>
      <c r="E14" s="15" t="s">
        <v>29</v>
      </c>
      <c r="F14" s="32" t="s">
        <v>166</v>
      </c>
      <c r="G14" s="26" t="s">
        <v>118</v>
      </c>
      <c r="H14" s="5">
        <v>0</v>
      </c>
      <c r="I14" s="5">
        <v>0</v>
      </c>
      <c r="J14" s="5">
        <v>0</v>
      </c>
      <c r="K14" s="16">
        <v>0</v>
      </c>
      <c r="L14" s="16">
        <v>0</v>
      </c>
      <c r="M14" s="16">
        <f t="shared" si="2"/>
        <v>0</v>
      </c>
      <c r="N14" s="5">
        <v>0</v>
      </c>
      <c r="O14" s="33">
        <v>0</v>
      </c>
      <c r="P14" s="16">
        <v>0</v>
      </c>
      <c r="Q14" s="16">
        <v>0</v>
      </c>
    </row>
    <row r="15" spans="1:17" x14ac:dyDescent="0.3">
      <c r="A15" s="12">
        <f t="shared" si="1"/>
        <v>8</v>
      </c>
      <c r="B15" s="13" t="s">
        <v>146</v>
      </c>
      <c r="C15" s="14" t="s">
        <v>38</v>
      </c>
      <c r="D15" s="13"/>
      <c r="E15" s="15" t="s">
        <v>29</v>
      </c>
      <c r="F15" s="32" t="s">
        <v>166</v>
      </c>
      <c r="G15" s="26" t="s">
        <v>119</v>
      </c>
      <c r="H15" s="5">
        <v>0</v>
      </c>
      <c r="I15" s="5">
        <v>0</v>
      </c>
      <c r="J15" s="5">
        <v>0</v>
      </c>
      <c r="K15" s="16">
        <v>0</v>
      </c>
      <c r="L15" s="16">
        <v>0</v>
      </c>
      <c r="M15" s="16">
        <f t="shared" si="2"/>
        <v>0</v>
      </c>
      <c r="N15" s="5">
        <v>0</v>
      </c>
      <c r="O15" s="33">
        <v>0</v>
      </c>
      <c r="P15" s="16">
        <v>0</v>
      </c>
      <c r="Q15" s="16">
        <v>0</v>
      </c>
    </row>
    <row r="16" spans="1:17" x14ac:dyDescent="0.3">
      <c r="A16" s="12">
        <f t="shared" si="1"/>
        <v>9</v>
      </c>
      <c r="B16" s="13" t="s">
        <v>136</v>
      </c>
      <c r="C16" s="14" t="s">
        <v>38</v>
      </c>
      <c r="D16" s="13"/>
      <c r="E16" s="15" t="s">
        <v>28</v>
      </c>
      <c r="F16" s="32" t="s">
        <v>88</v>
      </c>
      <c r="G16" s="26" t="s">
        <v>118</v>
      </c>
      <c r="H16" s="5">
        <v>0</v>
      </c>
      <c r="I16" s="5">
        <v>0</v>
      </c>
      <c r="J16" s="5">
        <v>0</v>
      </c>
      <c r="K16" s="16">
        <v>0</v>
      </c>
      <c r="L16" s="16">
        <v>0</v>
      </c>
      <c r="M16" s="16">
        <f t="shared" si="2"/>
        <v>0</v>
      </c>
      <c r="N16" s="5">
        <v>0</v>
      </c>
      <c r="O16" s="33">
        <v>0</v>
      </c>
      <c r="P16" s="16">
        <v>0</v>
      </c>
      <c r="Q16" s="16">
        <v>0</v>
      </c>
    </row>
    <row r="17" spans="1:17" x14ac:dyDescent="0.3">
      <c r="A17" s="12">
        <f t="shared" si="1"/>
        <v>10</v>
      </c>
      <c r="B17" s="13" t="s">
        <v>136</v>
      </c>
      <c r="C17" s="14" t="s">
        <v>38</v>
      </c>
      <c r="D17" s="13"/>
      <c r="E17" s="15" t="s">
        <v>28</v>
      </c>
      <c r="F17" s="32" t="s">
        <v>161</v>
      </c>
      <c r="G17" s="26" t="s">
        <v>121</v>
      </c>
      <c r="H17" s="5">
        <v>1</v>
      </c>
      <c r="I17" s="5">
        <v>0</v>
      </c>
      <c r="J17" s="5">
        <v>0</v>
      </c>
      <c r="K17" s="16">
        <v>0</v>
      </c>
      <c r="L17" s="16">
        <v>0</v>
      </c>
      <c r="M17" s="16">
        <f t="shared" si="2"/>
        <v>0</v>
      </c>
      <c r="N17" s="5">
        <v>0</v>
      </c>
      <c r="O17" s="33">
        <v>0</v>
      </c>
      <c r="P17" s="16">
        <v>0</v>
      </c>
      <c r="Q17" s="16">
        <f t="shared" ref="Q17" si="4">O17-P17</f>
        <v>0</v>
      </c>
    </row>
    <row r="18" spans="1:17" x14ac:dyDescent="0.3">
      <c r="A18" s="12">
        <f t="shared" si="1"/>
        <v>11</v>
      </c>
      <c r="B18" s="13" t="s">
        <v>94</v>
      </c>
      <c r="C18" s="14" t="s">
        <v>38</v>
      </c>
      <c r="D18" s="13"/>
      <c r="E18" s="15" t="s">
        <v>29</v>
      </c>
      <c r="F18" s="32" t="s">
        <v>167</v>
      </c>
      <c r="G18" s="26" t="s">
        <v>118</v>
      </c>
      <c r="H18" s="5">
        <v>0</v>
      </c>
      <c r="I18" s="5">
        <v>0</v>
      </c>
      <c r="J18" s="5">
        <v>0</v>
      </c>
      <c r="K18" s="16">
        <v>0</v>
      </c>
      <c r="L18" s="16">
        <v>0</v>
      </c>
      <c r="M18" s="16">
        <f t="shared" si="2"/>
        <v>0</v>
      </c>
      <c r="N18" s="5">
        <v>0</v>
      </c>
      <c r="O18" s="33">
        <v>0</v>
      </c>
      <c r="P18" s="16">
        <v>0</v>
      </c>
      <c r="Q18" s="16">
        <f t="shared" si="3"/>
        <v>0</v>
      </c>
    </row>
    <row r="19" spans="1:17" x14ac:dyDescent="0.3">
      <c r="A19" s="12">
        <f t="shared" si="1"/>
        <v>12</v>
      </c>
      <c r="B19" s="13" t="s">
        <v>94</v>
      </c>
      <c r="C19" s="14" t="s">
        <v>38</v>
      </c>
      <c r="D19" s="13"/>
      <c r="E19" s="15" t="s">
        <v>29</v>
      </c>
      <c r="F19" s="32" t="s">
        <v>168</v>
      </c>
      <c r="G19" s="26" t="s">
        <v>119</v>
      </c>
      <c r="H19" s="5">
        <v>0</v>
      </c>
      <c r="I19" s="5">
        <v>0</v>
      </c>
      <c r="J19" s="5">
        <v>0</v>
      </c>
      <c r="K19" s="16">
        <v>0</v>
      </c>
      <c r="L19" s="16">
        <v>0</v>
      </c>
      <c r="M19" s="16">
        <f t="shared" si="2"/>
        <v>0</v>
      </c>
      <c r="N19" s="5">
        <v>0</v>
      </c>
      <c r="O19" s="33">
        <v>0</v>
      </c>
      <c r="P19" s="16">
        <v>0</v>
      </c>
      <c r="Q19" s="16">
        <f t="shared" si="3"/>
        <v>0</v>
      </c>
    </row>
    <row r="20" spans="1:17" x14ac:dyDescent="0.3">
      <c r="A20" s="12">
        <f t="shared" si="1"/>
        <v>13</v>
      </c>
      <c r="B20" s="13" t="s">
        <v>147</v>
      </c>
      <c r="C20" s="14" t="s">
        <v>38</v>
      </c>
      <c r="D20" s="13"/>
      <c r="E20" s="15" t="s">
        <v>29</v>
      </c>
      <c r="F20" s="32" t="s">
        <v>88</v>
      </c>
      <c r="G20" s="26" t="s">
        <v>118</v>
      </c>
      <c r="H20" s="5">
        <v>0</v>
      </c>
      <c r="I20" s="5">
        <v>0</v>
      </c>
      <c r="J20" s="5">
        <v>0</v>
      </c>
      <c r="K20" s="16">
        <v>0</v>
      </c>
      <c r="L20" s="16">
        <v>0</v>
      </c>
      <c r="M20" s="16">
        <f t="shared" si="2"/>
        <v>0</v>
      </c>
      <c r="N20" s="5">
        <v>0</v>
      </c>
      <c r="O20" s="33">
        <v>0</v>
      </c>
      <c r="P20" s="16">
        <v>0</v>
      </c>
      <c r="Q20" s="16">
        <f t="shared" si="3"/>
        <v>0</v>
      </c>
    </row>
    <row r="21" spans="1:17" x14ac:dyDescent="0.3">
      <c r="A21" s="12">
        <f t="shared" si="1"/>
        <v>14</v>
      </c>
      <c r="B21" s="13" t="s">
        <v>126</v>
      </c>
      <c r="C21" s="14" t="s">
        <v>38</v>
      </c>
      <c r="D21" s="13"/>
      <c r="E21" s="15" t="s">
        <v>29</v>
      </c>
      <c r="F21" s="32" t="s">
        <v>169</v>
      </c>
      <c r="G21" s="26" t="s">
        <v>118</v>
      </c>
      <c r="H21" s="5">
        <v>1</v>
      </c>
      <c r="I21" s="5">
        <v>0</v>
      </c>
      <c r="J21" s="5">
        <v>0</v>
      </c>
      <c r="K21" s="16">
        <v>0</v>
      </c>
      <c r="L21" s="16">
        <v>0</v>
      </c>
      <c r="M21" s="16">
        <f t="shared" si="2"/>
        <v>0</v>
      </c>
      <c r="N21" s="5">
        <v>0</v>
      </c>
      <c r="O21" s="33">
        <v>0</v>
      </c>
      <c r="P21" s="16">
        <v>0</v>
      </c>
      <c r="Q21" s="16">
        <f t="shared" si="3"/>
        <v>0</v>
      </c>
    </row>
    <row r="22" spans="1:17" x14ac:dyDescent="0.3">
      <c r="A22" s="12">
        <f t="shared" si="1"/>
        <v>15</v>
      </c>
      <c r="B22" s="13" t="s">
        <v>126</v>
      </c>
      <c r="C22" s="14" t="s">
        <v>38</v>
      </c>
      <c r="D22" s="13"/>
      <c r="E22" s="15" t="s">
        <v>29</v>
      </c>
      <c r="F22" s="32" t="s">
        <v>170</v>
      </c>
      <c r="G22" s="26" t="s">
        <v>119</v>
      </c>
      <c r="H22" s="5">
        <v>0</v>
      </c>
      <c r="I22" s="5">
        <v>0</v>
      </c>
      <c r="J22" s="5">
        <v>0</v>
      </c>
      <c r="K22" s="16">
        <v>0</v>
      </c>
      <c r="L22" s="16">
        <v>0</v>
      </c>
      <c r="M22" s="16">
        <f t="shared" si="2"/>
        <v>0</v>
      </c>
      <c r="N22" s="5">
        <v>0</v>
      </c>
      <c r="O22" s="33">
        <v>0</v>
      </c>
      <c r="P22" s="16">
        <v>0</v>
      </c>
      <c r="Q22" s="16">
        <f t="shared" si="3"/>
        <v>0</v>
      </c>
    </row>
    <row r="23" spans="1:17" x14ac:dyDescent="0.3">
      <c r="A23" s="12">
        <f t="shared" si="1"/>
        <v>16</v>
      </c>
      <c r="B23" s="17" t="s">
        <v>2</v>
      </c>
      <c r="C23" s="18" t="s">
        <v>38</v>
      </c>
      <c r="D23" s="19"/>
      <c r="E23" s="15" t="s">
        <v>27</v>
      </c>
      <c r="F23" s="32" t="s">
        <v>171</v>
      </c>
      <c r="G23" s="26" t="s">
        <v>118</v>
      </c>
      <c r="H23" s="5">
        <v>0</v>
      </c>
      <c r="I23" s="5">
        <v>0</v>
      </c>
      <c r="J23" s="5">
        <v>0</v>
      </c>
      <c r="K23" s="16">
        <v>0</v>
      </c>
      <c r="L23" s="16">
        <v>0</v>
      </c>
      <c r="M23" s="16">
        <f t="shared" si="2"/>
        <v>0</v>
      </c>
      <c r="N23" s="5">
        <v>0</v>
      </c>
      <c r="O23" s="33">
        <v>0</v>
      </c>
      <c r="P23" s="16">
        <v>0</v>
      </c>
      <c r="Q23" s="16">
        <f t="shared" si="3"/>
        <v>0</v>
      </c>
    </row>
    <row r="24" spans="1:17" x14ac:dyDescent="0.3">
      <c r="A24" s="12">
        <f t="shared" si="1"/>
        <v>17</v>
      </c>
      <c r="B24" s="17" t="s">
        <v>2</v>
      </c>
      <c r="C24" s="18" t="s">
        <v>38</v>
      </c>
      <c r="D24" s="19"/>
      <c r="E24" s="15" t="s">
        <v>27</v>
      </c>
      <c r="F24" s="32" t="s">
        <v>172</v>
      </c>
      <c r="G24" s="26" t="s">
        <v>119</v>
      </c>
      <c r="H24" s="5">
        <v>0</v>
      </c>
      <c r="I24" s="5">
        <v>0</v>
      </c>
      <c r="J24" s="5">
        <v>0</v>
      </c>
      <c r="K24" s="16">
        <v>0</v>
      </c>
      <c r="L24" s="16">
        <v>0</v>
      </c>
      <c r="M24" s="16">
        <f t="shared" si="2"/>
        <v>0</v>
      </c>
      <c r="N24" s="5">
        <v>0</v>
      </c>
      <c r="O24" s="33">
        <v>0</v>
      </c>
      <c r="P24" s="16">
        <v>0</v>
      </c>
      <c r="Q24" s="16">
        <f t="shared" si="3"/>
        <v>0</v>
      </c>
    </row>
    <row r="25" spans="1:17" x14ac:dyDescent="0.3">
      <c r="A25" s="12">
        <f t="shared" si="1"/>
        <v>18</v>
      </c>
      <c r="B25" s="17" t="s">
        <v>3</v>
      </c>
      <c r="C25" s="18" t="s">
        <v>38</v>
      </c>
      <c r="D25" s="19"/>
      <c r="E25" s="15" t="s">
        <v>28</v>
      </c>
      <c r="F25" s="32" t="s">
        <v>173</v>
      </c>
      <c r="G25" s="26" t="s">
        <v>118</v>
      </c>
      <c r="H25" s="5">
        <v>0</v>
      </c>
      <c r="I25" s="5">
        <v>0</v>
      </c>
      <c r="J25" s="5">
        <v>0</v>
      </c>
      <c r="K25" s="16">
        <v>0</v>
      </c>
      <c r="L25" s="16">
        <v>0</v>
      </c>
      <c r="M25" s="16">
        <f t="shared" si="2"/>
        <v>0</v>
      </c>
      <c r="N25" s="5">
        <v>0</v>
      </c>
      <c r="O25" s="33">
        <v>0</v>
      </c>
      <c r="P25" s="16">
        <v>0</v>
      </c>
      <c r="Q25" s="16">
        <f t="shared" si="3"/>
        <v>0</v>
      </c>
    </row>
    <row r="26" spans="1:17" x14ac:dyDescent="0.3">
      <c r="A26" s="12">
        <f t="shared" si="1"/>
        <v>19</v>
      </c>
      <c r="B26" s="17" t="s">
        <v>3</v>
      </c>
      <c r="C26" s="18" t="s">
        <v>38</v>
      </c>
      <c r="D26" s="19"/>
      <c r="E26" s="15" t="s">
        <v>28</v>
      </c>
      <c r="F26" s="32" t="s">
        <v>167</v>
      </c>
      <c r="G26" s="26" t="s">
        <v>121</v>
      </c>
      <c r="H26" s="5">
        <v>1</v>
      </c>
      <c r="I26" s="5">
        <v>0</v>
      </c>
      <c r="J26" s="5">
        <v>0</v>
      </c>
      <c r="K26" s="16">
        <v>0</v>
      </c>
      <c r="L26" s="16">
        <v>0</v>
      </c>
      <c r="M26" s="16">
        <f t="shared" si="2"/>
        <v>0</v>
      </c>
      <c r="N26" s="5">
        <v>0</v>
      </c>
      <c r="O26" s="33">
        <v>0</v>
      </c>
      <c r="P26" s="16">
        <v>0</v>
      </c>
      <c r="Q26" s="16">
        <f t="shared" si="3"/>
        <v>0</v>
      </c>
    </row>
    <row r="27" spans="1:17" x14ac:dyDescent="0.3">
      <c r="A27" s="12">
        <f t="shared" si="1"/>
        <v>20</v>
      </c>
      <c r="B27" s="17" t="s">
        <v>148</v>
      </c>
      <c r="C27" s="18" t="s">
        <v>38</v>
      </c>
      <c r="D27" s="19"/>
      <c r="E27" s="15" t="s">
        <v>29</v>
      </c>
      <c r="F27" s="32" t="s">
        <v>88</v>
      </c>
      <c r="G27" s="26" t="s">
        <v>119</v>
      </c>
      <c r="H27" s="5">
        <v>0</v>
      </c>
      <c r="I27" s="5">
        <v>0</v>
      </c>
      <c r="J27" s="5">
        <v>0</v>
      </c>
      <c r="K27" s="16">
        <v>0</v>
      </c>
      <c r="L27" s="16">
        <v>0</v>
      </c>
      <c r="M27" s="16">
        <f t="shared" si="2"/>
        <v>0</v>
      </c>
      <c r="N27" s="5">
        <v>0</v>
      </c>
      <c r="O27" s="33">
        <v>0</v>
      </c>
      <c r="P27" s="16">
        <v>0</v>
      </c>
      <c r="Q27" s="16">
        <f t="shared" si="3"/>
        <v>0</v>
      </c>
    </row>
    <row r="28" spans="1:17" x14ac:dyDescent="0.3">
      <c r="A28" s="12">
        <f t="shared" si="1"/>
        <v>21</v>
      </c>
      <c r="B28" s="21" t="s">
        <v>89</v>
      </c>
      <c r="C28" s="18" t="s">
        <v>38</v>
      </c>
      <c r="D28" s="20"/>
      <c r="E28" s="15" t="s">
        <v>30</v>
      </c>
      <c r="F28" s="32" t="s">
        <v>174</v>
      </c>
      <c r="G28" s="26" t="s">
        <v>118</v>
      </c>
      <c r="H28" s="5">
        <v>1</v>
      </c>
      <c r="I28" s="5">
        <v>0</v>
      </c>
      <c r="J28" s="5">
        <v>0</v>
      </c>
      <c r="K28" s="16">
        <v>0</v>
      </c>
      <c r="L28" s="16">
        <v>0</v>
      </c>
      <c r="M28" s="16">
        <f t="shared" si="2"/>
        <v>0</v>
      </c>
      <c r="N28" s="5">
        <v>0</v>
      </c>
      <c r="O28" s="33">
        <v>0</v>
      </c>
      <c r="P28" s="16">
        <v>0</v>
      </c>
      <c r="Q28" s="16">
        <f t="shared" si="3"/>
        <v>0</v>
      </c>
    </row>
    <row r="29" spans="1:17" x14ac:dyDescent="0.3">
      <c r="A29" s="12">
        <f t="shared" si="1"/>
        <v>22</v>
      </c>
      <c r="B29" s="21" t="s">
        <v>89</v>
      </c>
      <c r="C29" s="18" t="s">
        <v>38</v>
      </c>
      <c r="D29" s="20"/>
      <c r="E29" s="15" t="s">
        <v>30</v>
      </c>
      <c r="F29" s="32" t="s">
        <v>175</v>
      </c>
      <c r="G29" s="26" t="s">
        <v>119</v>
      </c>
      <c r="H29" s="5">
        <v>0</v>
      </c>
      <c r="I29" s="5">
        <v>0</v>
      </c>
      <c r="J29" s="5">
        <v>0</v>
      </c>
      <c r="K29" s="16">
        <v>0</v>
      </c>
      <c r="L29" s="16">
        <v>0</v>
      </c>
      <c r="M29" s="16">
        <f t="shared" si="2"/>
        <v>0</v>
      </c>
      <c r="N29" s="5">
        <v>0</v>
      </c>
      <c r="O29" s="33">
        <v>0</v>
      </c>
      <c r="P29" s="16">
        <v>0</v>
      </c>
      <c r="Q29" s="16">
        <f t="shared" si="3"/>
        <v>0</v>
      </c>
    </row>
    <row r="30" spans="1:17" x14ac:dyDescent="0.3">
      <c r="A30" s="12">
        <f t="shared" si="1"/>
        <v>23</v>
      </c>
      <c r="B30" s="17" t="s">
        <v>4</v>
      </c>
      <c r="C30" s="18" t="s">
        <v>38</v>
      </c>
      <c r="D30" s="19"/>
      <c r="E30" s="15" t="s">
        <v>29</v>
      </c>
      <c r="F30" s="32" t="s">
        <v>176</v>
      </c>
      <c r="G30" s="26" t="s">
        <v>118</v>
      </c>
      <c r="H30" s="5">
        <v>0</v>
      </c>
      <c r="I30" s="5">
        <v>0</v>
      </c>
      <c r="J30" s="5">
        <v>0</v>
      </c>
      <c r="K30" s="16">
        <v>0</v>
      </c>
      <c r="L30" s="16">
        <v>0</v>
      </c>
      <c r="M30" s="16">
        <f t="shared" si="2"/>
        <v>0</v>
      </c>
      <c r="N30" s="5">
        <v>0</v>
      </c>
      <c r="O30" s="33">
        <v>0</v>
      </c>
      <c r="P30" s="16">
        <v>0</v>
      </c>
      <c r="Q30" s="16">
        <f t="shared" si="3"/>
        <v>0</v>
      </c>
    </row>
    <row r="31" spans="1:17" x14ac:dyDescent="0.3">
      <c r="A31" s="12">
        <f t="shared" si="1"/>
        <v>24</v>
      </c>
      <c r="B31" s="17" t="s">
        <v>177</v>
      </c>
      <c r="C31" s="18" t="s">
        <v>38</v>
      </c>
      <c r="D31" s="19"/>
      <c r="E31" s="15" t="s">
        <v>29</v>
      </c>
      <c r="F31" s="32" t="s">
        <v>178</v>
      </c>
      <c r="G31" s="26" t="s">
        <v>118</v>
      </c>
      <c r="H31" s="5">
        <v>0</v>
      </c>
      <c r="I31" s="5">
        <v>0</v>
      </c>
      <c r="J31" s="5">
        <v>0</v>
      </c>
      <c r="K31" s="16">
        <v>0</v>
      </c>
      <c r="L31" s="16">
        <v>0</v>
      </c>
      <c r="M31" s="16">
        <f t="shared" si="2"/>
        <v>0</v>
      </c>
      <c r="N31" s="5">
        <v>0</v>
      </c>
      <c r="O31" s="33">
        <v>0</v>
      </c>
      <c r="P31" s="16">
        <v>0</v>
      </c>
      <c r="Q31" s="16">
        <f t="shared" si="3"/>
        <v>0</v>
      </c>
    </row>
    <row r="32" spans="1:17" x14ac:dyDescent="0.3">
      <c r="A32" s="12">
        <f t="shared" si="1"/>
        <v>25</v>
      </c>
      <c r="B32" s="17" t="s">
        <v>179</v>
      </c>
      <c r="C32" s="18" t="s">
        <v>38</v>
      </c>
      <c r="D32" s="19"/>
      <c r="E32" s="15" t="s">
        <v>29</v>
      </c>
      <c r="F32" s="32" t="s">
        <v>180</v>
      </c>
      <c r="G32" s="26" t="s">
        <v>118</v>
      </c>
      <c r="H32" s="5">
        <v>1</v>
      </c>
      <c r="I32" s="5">
        <v>0</v>
      </c>
      <c r="J32" s="5">
        <v>0</v>
      </c>
      <c r="K32" s="16">
        <v>0</v>
      </c>
      <c r="L32" s="16">
        <v>0</v>
      </c>
      <c r="M32" s="16">
        <f t="shared" si="2"/>
        <v>0</v>
      </c>
      <c r="N32" s="5">
        <v>0</v>
      </c>
      <c r="O32" s="33">
        <v>0</v>
      </c>
      <c r="P32" s="16">
        <v>0</v>
      </c>
      <c r="Q32" s="16">
        <f t="shared" si="3"/>
        <v>0</v>
      </c>
    </row>
    <row r="33" spans="1:17" x14ac:dyDescent="0.3">
      <c r="A33" s="12">
        <f t="shared" si="1"/>
        <v>26</v>
      </c>
      <c r="B33" s="17" t="s">
        <v>5</v>
      </c>
      <c r="C33" s="18" t="s">
        <v>38</v>
      </c>
      <c r="D33" s="19"/>
      <c r="E33" s="15" t="s">
        <v>30</v>
      </c>
      <c r="F33" s="32" t="s">
        <v>181</v>
      </c>
      <c r="G33" s="26" t="s">
        <v>118</v>
      </c>
      <c r="H33" s="5">
        <v>0</v>
      </c>
      <c r="I33" s="5">
        <v>0</v>
      </c>
      <c r="J33" s="5">
        <v>0</v>
      </c>
      <c r="K33" s="16">
        <v>0</v>
      </c>
      <c r="L33" s="16">
        <v>0</v>
      </c>
      <c r="M33" s="16">
        <f t="shared" si="2"/>
        <v>0</v>
      </c>
      <c r="N33" s="5">
        <v>0</v>
      </c>
      <c r="O33" s="33">
        <v>0</v>
      </c>
      <c r="P33" s="16">
        <v>0</v>
      </c>
      <c r="Q33" s="16">
        <f t="shared" si="3"/>
        <v>0</v>
      </c>
    </row>
    <row r="34" spans="1:17" x14ac:dyDescent="0.3">
      <c r="A34" s="12">
        <f t="shared" si="1"/>
        <v>27</v>
      </c>
      <c r="B34" s="17" t="s">
        <v>5</v>
      </c>
      <c r="C34" s="18" t="s">
        <v>38</v>
      </c>
      <c r="D34" s="19"/>
      <c r="E34" s="15" t="s">
        <v>30</v>
      </c>
      <c r="F34" s="32" t="s">
        <v>182</v>
      </c>
      <c r="G34" s="26" t="s">
        <v>119</v>
      </c>
      <c r="H34" s="5">
        <v>0</v>
      </c>
      <c r="I34" s="5">
        <v>0</v>
      </c>
      <c r="J34" s="5">
        <v>0</v>
      </c>
      <c r="K34" s="16">
        <v>0</v>
      </c>
      <c r="L34" s="16">
        <v>0</v>
      </c>
      <c r="M34" s="16">
        <f t="shared" si="2"/>
        <v>0</v>
      </c>
      <c r="N34" s="5">
        <v>0</v>
      </c>
      <c r="O34" s="33">
        <v>0</v>
      </c>
      <c r="P34" s="16">
        <v>0</v>
      </c>
      <c r="Q34" s="16">
        <f t="shared" si="3"/>
        <v>0</v>
      </c>
    </row>
    <row r="35" spans="1:17" x14ac:dyDescent="0.3">
      <c r="A35" s="12">
        <f t="shared" si="1"/>
        <v>28</v>
      </c>
      <c r="B35" s="21" t="s">
        <v>6</v>
      </c>
      <c r="C35" s="18" t="s">
        <v>38</v>
      </c>
      <c r="D35" s="19"/>
      <c r="E35" s="15" t="s">
        <v>31</v>
      </c>
      <c r="F35" s="32" t="s">
        <v>88</v>
      </c>
      <c r="G35" s="26" t="s">
        <v>118</v>
      </c>
      <c r="H35" s="5">
        <v>0</v>
      </c>
      <c r="I35" s="5">
        <v>0</v>
      </c>
      <c r="J35" s="5">
        <v>0</v>
      </c>
      <c r="K35" s="16">
        <v>0</v>
      </c>
      <c r="L35" s="16">
        <v>0</v>
      </c>
      <c r="M35" s="16">
        <f t="shared" si="2"/>
        <v>0</v>
      </c>
      <c r="N35" s="5">
        <v>0</v>
      </c>
      <c r="O35" s="33">
        <v>0</v>
      </c>
      <c r="P35" s="16">
        <v>0</v>
      </c>
      <c r="Q35" s="16">
        <f t="shared" si="3"/>
        <v>0</v>
      </c>
    </row>
    <row r="36" spans="1:17" x14ac:dyDescent="0.3">
      <c r="A36" s="12">
        <f t="shared" si="1"/>
        <v>29</v>
      </c>
      <c r="B36" s="21" t="s">
        <v>6</v>
      </c>
      <c r="C36" s="18" t="s">
        <v>38</v>
      </c>
      <c r="D36" s="19"/>
      <c r="E36" s="15" t="s">
        <v>31</v>
      </c>
      <c r="F36" s="32" t="s">
        <v>181</v>
      </c>
      <c r="G36" s="26" t="s">
        <v>119</v>
      </c>
      <c r="H36" s="5">
        <v>2</v>
      </c>
      <c r="I36" s="5">
        <v>0</v>
      </c>
      <c r="J36" s="5">
        <v>0</v>
      </c>
      <c r="K36" s="16">
        <v>0</v>
      </c>
      <c r="L36" s="16">
        <v>0</v>
      </c>
      <c r="M36" s="16">
        <f t="shared" si="2"/>
        <v>0</v>
      </c>
      <c r="N36" s="5">
        <v>0</v>
      </c>
      <c r="O36" s="33">
        <v>0</v>
      </c>
      <c r="P36" s="16">
        <v>0</v>
      </c>
      <c r="Q36" s="16">
        <f t="shared" si="3"/>
        <v>0</v>
      </c>
    </row>
    <row r="37" spans="1:17" x14ac:dyDescent="0.3">
      <c r="A37" s="12">
        <f t="shared" si="1"/>
        <v>30</v>
      </c>
      <c r="B37" s="21" t="s">
        <v>133</v>
      </c>
      <c r="C37" s="18" t="s">
        <v>38</v>
      </c>
      <c r="D37" s="19"/>
      <c r="E37" s="15" t="s">
        <v>31</v>
      </c>
      <c r="F37" s="32" t="s">
        <v>183</v>
      </c>
      <c r="G37" s="26" t="s">
        <v>119</v>
      </c>
      <c r="H37" s="5">
        <v>0</v>
      </c>
      <c r="I37" s="5">
        <v>0</v>
      </c>
      <c r="J37" s="5">
        <v>0</v>
      </c>
      <c r="K37" s="16">
        <v>0</v>
      </c>
      <c r="L37" s="16">
        <v>0</v>
      </c>
      <c r="M37" s="16">
        <f t="shared" si="2"/>
        <v>0</v>
      </c>
      <c r="N37" s="5">
        <v>0</v>
      </c>
      <c r="O37" s="33">
        <v>0</v>
      </c>
      <c r="P37" s="16">
        <v>0</v>
      </c>
      <c r="Q37" s="16">
        <f t="shared" si="3"/>
        <v>0</v>
      </c>
    </row>
    <row r="38" spans="1:17" x14ac:dyDescent="0.3">
      <c r="A38" s="12">
        <f t="shared" si="1"/>
        <v>31</v>
      </c>
      <c r="B38" s="22" t="s">
        <v>116</v>
      </c>
      <c r="C38" s="18" t="s">
        <v>38</v>
      </c>
      <c r="D38" s="19"/>
      <c r="E38" s="15" t="s">
        <v>30</v>
      </c>
      <c r="F38" s="32" t="s">
        <v>184</v>
      </c>
      <c r="G38" s="26" t="s">
        <v>118</v>
      </c>
      <c r="H38" s="5">
        <v>1</v>
      </c>
      <c r="I38" s="5">
        <v>0</v>
      </c>
      <c r="J38" s="5">
        <v>0</v>
      </c>
      <c r="K38" s="16">
        <v>0</v>
      </c>
      <c r="L38" s="16">
        <v>0</v>
      </c>
      <c r="M38" s="16">
        <f t="shared" si="2"/>
        <v>0</v>
      </c>
      <c r="N38" s="5">
        <v>0</v>
      </c>
      <c r="O38" s="33">
        <v>0</v>
      </c>
      <c r="P38" s="16">
        <v>0</v>
      </c>
      <c r="Q38" s="16">
        <f t="shared" si="3"/>
        <v>0</v>
      </c>
    </row>
    <row r="39" spans="1:17" x14ac:dyDescent="0.3">
      <c r="A39" s="12">
        <f t="shared" si="1"/>
        <v>32</v>
      </c>
      <c r="B39" s="22" t="s">
        <v>135</v>
      </c>
      <c r="C39" s="18" t="s">
        <v>38</v>
      </c>
      <c r="D39" s="19"/>
      <c r="E39" s="15" t="s">
        <v>28</v>
      </c>
      <c r="F39" s="32" t="s">
        <v>88</v>
      </c>
      <c r="G39" s="26" t="s">
        <v>121</v>
      </c>
      <c r="H39" s="5">
        <v>1</v>
      </c>
      <c r="I39" s="5">
        <v>0</v>
      </c>
      <c r="J39" s="5">
        <v>0</v>
      </c>
      <c r="K39" s="16">
        <v>0</v>
      </c>
      <c r="L39" s="16">
        <v>0</v>
      </c>
      <c r="M39" s="16">
        <f t="shared" si="2"/>
        <v>0</v>
      </c>
      <c r="N39" s="5">
        <v>0</v>
      </c>
      <c r="O39" s="33">
        <v>0</v>
      </c>
      <c r="P39" s="16">
        <v>0</v>
      </c>
      <c r="Q39" s="16">
        <f t="shared" si="3"/>
        <v>0</v>
      </c>
    </row>
    <row r="40" spans="1:17" x14ac:dyDescent="0.3">
      <c r="A40" s="12">
        <f t="shared" si="1"/>
        <v>33</v>
      </c>
      <c r="B40" s="22" t="s">
        <v>7</v>
      </c>
      <c r="C40" s="18" t="s">
        <v>38</v>
      </c>
      <c r="D40" s="19"/>
      <c r="E40" s="15" t="s">
        <v>30</v>
      </c>
      <c r="F40" s="32" t="s">
        <v>185</v>
      </c>
      <c r="G40" s="26" t="s">
        <v>118</v>
      </c>
      <c r="H40" s="5">
        <v>0</v>
      </c>
      <c r="I40" s="5">
        <v>0</v>
      </c>
      <c r="J40" s="5">
        <v>0</v>
      </c>
      <c r="K40" s="16">
        <v>0</v>
      </c>
      <c r="L40" s="16">
        <v>0</v>
      </c>
      <c r="M40" s="16">
        <f t="shared" si="2"/>
        <v>0</v>
      </c>
      <c r="N40" s="5">
        <v>0</v>
      </c>
      <c r="O40" s="33">
        <v>0</v>
      </c>
      <c r="P40" s="16">
        <v>0</v>
      </c>
      <c r="Q40" s="16">
        <f t="shared" si="3"/>
        <v>0</v>
      </c>
    </row>
    <row r="41" spans="1:17" x14ac:dyDescent="0.3">
      <c r="A41" s="12">
        <f t="shared" si="1"/>
        <v>34</v>
      </c>
      <c r="B41" s="22" t="s">
        <v>95</v>
      </c>
      <c r="C41" s="18" t="s">
        <v>38</v>
      </c>
      <c r="D41" s="19"/>
      <c r="E41" s="15" t="s">
        <v>30</v>
      </c>
      <c r="F41" s="32" t="s">
        <v>186</v>
      </c>
      <c r="G41" s="26" t="s">
        <v>118</v>
      </c>
      <c r="H41" s="5">
        <v>1</v>
      </c>
      <c r="I41" s="5">
        <v>0</v>
      </c>
      <c r="J41" s="5">
        <v>0</v>
      </c>
      <c r="K41" s="16">
        <v>0</v>
      </c>
      <c r="L41" s="16">
        <v>0</v>
      </c>
      <c r="M41" s="16">
        <f t="shared" si="2"/>
        <v>0</v>
      </c>
      <c r="N41" s="5">
        <v>0</v>
      </c>
      <c r="O41" s="33">
        <v>0</v>
      </c>
      <c r="P41" s="16">
        <v>0</v>
      </c>
      <c r="Q41" s="16">
        <f t="shared" si="3"/>
        <v>0</v>
      </c>
    </row>
    <row r="42" spans="1:17" x14ac:dyDescent="0.3">
      <c r="A42" s="12">
        <f t="shared" si="1"/>
        <v>35</v>
      </c>
      <c r="B42" s="22" t="s">
        <v>95</v>
      </c>
      <c r="C42" s="18" t="s">
        <v>38</v>
      </c>
      <c r="D42" s="19"/>
      <c r="E42" s="15" t="s">
        <v>30</v>
      </c>
      <c r="F42" s="32" t="s">
        <v>173</v>
      </c>
      <c r="G42" s="26" t="s">
        <v>119</v>
      </c>
      <c r="H42" s="5">
        <v>0</v>
      </c>
      <c r="I42" s="5">
        <v>0</v>
      </c>
      <c r="J42" s="5">
        <v>0</v>
      </c>
      <c r="K42" s="16">
        <v>0</v>
      </c>
      <c r="L42" s="16">
        <v>0</v>
      </c>
      <c r="M42" s="16">
        <f t="shared" si="2"/>
        <v>0</v>
      </c>
      <c r="N42" s="5">
        <v>0</v>
      </c>
      <c r="O42" s="33">
        <v>0</v>
      </c>
      <c r="P42" s="16">
        <v>0</v>
      </c>
      <c r="Q42" s="16">
        <f t="shared" si="3"/>
        <v>0</v>
      </c>
    </row>
    <row r="43" spans="1:17" x14ac:dyDescent="0.3">
      <c r="A43" s="12">
        <f t="shared" si="1"/>
        <v>36</v>
      </c>
      <c r="B43" s="22" t="s">
        <v>134</v>
      </c>
      <c r="C43" s="18" t="s">
        <v>38</v>
      </c>
      <c r="D43" s="19"/>
      <c r="E43" s="15" t="s">
        <v>30</v>
      </c>
      <c r="F43" s="32" t="s">
        <v>187</v>
      </c>
      <c r="G43" s="26" t="s">
        <v>118</v>
      </c>
      <c r="H43" s="5">
        <v>0</v>
      </c>
      <c r="I43" s="5">
        <v>0</v>
      </c>
      <c r="J43" s="5">
        <v>0</v>
      </c>
      <c r="K43" s="16">
        <v>0</v>
      </c>
      <c r="L43" s="16">
        <v>0</v>
      </c>
      <c r="M43" s="16">
        <f t="shared" si="2"/>
        <v>0</v>
      </c>
      <c r="N43" s="5">
        <v>0</v>
      </c>
      <c r="O43" s="33">
        <v>0</v>
      </c>
      <c r="P43" s="16">
        <v>0</v>
      </c>
      <c r="Q43" s="16">
        <f t="shared" si="3"/>
        <v>0</v>
      </c>
    </row>
    <row r="44" spans="1:17" x14ac:dyDescent="0.3">
      <c r="A44" s="12">
        <f t="shared" si="1"/>
        <v>37</v>
      </c>
      <c r="B44" s="22" t="s">
        <v>127</v>
      </c>
      <c r="C44" s="18" t="s">
        <v>38</v>
      </c>
      <c r="D44" s="19"/>
      <c r="E44" s="15" t="s">
        <v>30</v>
      </c>
      <c r="F44" s="32" t="s">
        <v>88</v>
      </c>
      <c r="G44" s="26" t="s">
        <v>118</v>
      </c>
      <c r="H44" s="5">
        <v>0</v>
      </c>
      <c r="I44" s="5">
        <v>0</v>
      </c>
      <c r="J44" s="5">
        <v>0</v>
      </c>
      <c r="K44" s="16">
        <v>0</v>
      </c>
      <c r="L44" s="16">
        <v>0</v>
      </c>
      <c r="M44" s="16">
        <f t="shared" si="2"/>
        <v>0</v>
      </c>
      <c r="N44" s="5">
        <v>0</v>
      </c>
      <c r="O44" s="33">
        <v>0</v>
      </c>
      <c r="P44" s="16">
        <v>0</v>
      </c>
      <c r="Q44" s="16">
        <f t="shared" si="3"/>
        <v>0</v>
      </c>
    </row>
    <row r="45" spans="1:17" x14ac:dyDescent="0.3">
      <c r="A45" s="12">
        <f t="shared" si="1"/>
        <v>38</v>
      </c>
      <c r="B45" s="22" t="s">
        <v>149</v>
      </c>
      <c r="C45" s="18" t="s">
        <v>38</v>
      </c>
      <c r="D45" s="19"/>
      <c r="E45" s="15" t="s">
        <v>30</v>
      </c>
      <c r="F45" s="32" t="s">
        <v>88</v>
      </c>
      <c r="G45" s="26" t="s">
        <v>118</v>
      </c>
      <c r="H45" s="5">
        <v>0</v>
      </c>
      <c r="I45" s="5">
        <v>0</v>
      </c>
      <c r="J45" s="5">
        <v>0</v>
      </c>
      <c r="K45" s="16">
        <v>0</v>
      </c>
      <c r="L45" s="16">
        <v>0</v>
      </c>
      <c r="M45" s="16">
        <f t="shared" si="2"/>
        <v>0</v>
      </c>
      <c r="N45" s="5">
        <v>0</v>
      </c>
      <c r="O45" s="33">
        <v>0</v>
      </c>
      <c r="P45" s="16">
        <v>0</v>
      </c>
      <c r="Q45" s="16">
        <f t="shared" si="3"/>
        <v>0</v>
      </c>
    </row>
    <row r="46" spans="1:17" x14ac:dyDescent="0.3">
      <c r="A46" s="12">
        <f t="shared" si="1"/>
        <v>39</v>
      </c>
      <c r="B46" s="22" t="s">
        <v>117</v>
      </c>
      <c r="C46" s="18" t="s">
        <v>38</v>
      </c>
      <c r="D46" s="19"/>
      <c r="E46" s="15" t="s">
        <v>30</v>
      </c>
      <c r="F46" s="32" t="s">
        <v>188</v>
      </c>
      <c r="G46" s="26" t="s">
        <v>118</v>
      </c>
      <c r="H46" s="5">
        <v>0</v>
      </c>
      <c r="I46" s="5">
        <v>0</v>
      </c>
      <c r="J46" s="5">
        <v>0</v>
      </c>
      <c r="K46" s="16">
        <v>0</v>
      </c>
      <c r="L46" s="16">
        <v>0</v>
      </c>
      <c r="M46" s="16">
        <f t="shared" si="2"/>
        <v>0</v>
      </c>
      <c r="N46" s="5">
        <v>0</v>
      </c>
      <c r="O46" s="33">
        <v>0</v>
      </c>
      <c r="P46" s="16">
        <v>0</v>
      </c>
      <c r="Q46" s="16">
        <f t="shared" si="3"/>
        <v>0</v>
      </c>
    </row>
    <row r="47" spans="1:17" x14ac:dyDescent="0.3">
      <c r="A47" s="12">
        <f t="shared" si="1"/>
        <v>40</v>
      </c>
      <c r="B47" s="22" t="s">
        <v>189</v>
      </c>
      <c r="C47" s="18" t="s">
        <v>38</v>
      </c>
      <c r="D47" s="19"/>
      <c r="E47" s="15" t="s">
        <v>30</v>
      </c>
      <c r="F47" s="32" t="s">
        <v>188</v>
      </c>
      <c r="G47" s="26" t="s">
        <v>119</v>
      </c>
      <c r="H47" s="5">
        <v>0</v>
      </c>
      <c r="I47" s="5">
        <v>0</v>
      </c>
      <c r="J47" s="5">
        <v>0</v>
      </c>
      <c r="K47" s="16">
        <v>0</v>
      </c>
      <c r="L47" s="16">
        <v>0</v>
      </c>
      <c r="M47" s="16">
        <f t="shared" si="2"/>
        <v>0</v>
      </c>
      <c r="N47" s="5">
        <v>0</v>
      </c>
      <c r="O47" s="33">
        <v>0</v>
      </c>
      <c r="P47" s="16">
        <v>0</v>
      </c>
      <c r="Q47" s="16">
        <f t="shared" si="3"/>
        <v>0</v>
      </c>
    </row>
    <row r="48" spans="1:17" x14ac:dyDescent="0.3">
      <c r="A48" s="12">
        <f t="shared" si="1"/>
        <v>41</v>
      </c>
      <c r="B48" s="22" t="s">
        <v>190</v>
      </c>
      <c r="C48" s="18" t="s">
        <v>38</v>
      </c>
      <c r="D48" s="19"/>
      <c r="E48" s="15" t="s">
        <v>30</v>
      </c>
      <c r="F48" s="32" t="s">
        <v>188</v>
      </c>
      <c r="G48" s="26" t="s">
        <v>119</v>
      </c>
      <c r="H48" s="5">
        <v>0</v>
      </c>
      <c r="I48" s="5">
        <v>0</v>
      </c>
      <c r="J48" s="5">
        <v>0</v>
      </c>
      <c r="K48" s="16">
        <v>0</v>
      </c>
      <c r="L48" s="16">
        <v>0</v>
      </c>
      <c r="M48" s="16">
        <f t="shared" si="2"/>
        <v>0</v>
      </c>
      <c r="N48" s="5">
        <v>0</v>
      </c>
      <c r="O48" s="33">
        <v>0</v>
      </c>
      <c r="P48" s="16">
        <v>0</v>
      </c>
      <c r="Q48" s="16">
        <f t="shared" si="3"/>
        <v>0</v>
      </c>
    </row>
    <row r="49" spans="1:17" x14ac:dyDescent="0.3">
      <c r="A49" s="12">
        <f t="shared" si="1"/>
        <v>42</v>
      </c>
      <c r="B49" s="22" t="s">
        <v>143</v>
      </c>
      <c r="C49" s="18" t="s">
        <v>38</v>
      </c>
      <c r="D49" s="19"/>
      <c r="E49" s="15" t="s">
        <v>30</v>
      </c>
      <c r="F49" s="32" t="s">
        <v>191</v>
      </c>
      <c r="G49" s="26" t="s">
        <v>118</v>
      </c>
      <c r="H49" s="5">
        <v>0</v>
      </c>
      <c r="I49" s="5">
        <v>0</v>
      </c>
      <c r="J49" s="5">
        <v>0</v>
      </c>
      <c r="K49" s="16">
        <v>0</v>
      </c>
      <c r="L49" s="16">
        <v>0</v>
      </c>
      <c r="M49" s="16">
        <f t="shared" si="2"/>
        <v>0</v>
      </c>
      <c r="N49" s="5">
        <v>0</v>
      </c>
      <c r="O49" s="33">
        <v>0</v>
      </c>
      <c r="P49" s="16">
        <v>0</v>
      </c>
      <c r="Q49" s="16">
        <f t="shared" si="3"/>
        <v>0</v>
      </c>
    </row>
    <row r="50" spans="1:17" x14ac:dyDescent="0.3">
      <c r="A50" s="12">
        <f t="shared" si="1"/>
        <v>43</v>
      </c>
      <c r="B50" s="22" t="s">
        <v>143</v>
      </c>
      <c r="C50" s="18" t="s">
        <v>38</v>
      </c>
      <c r="D50" s="19"/>
      <c r="E50" s="15" t="s">
        <v>30</v>
      </c>
      <c r="F50" s="32" t="s">
        <v>191</v>
      </c>
      <c r="G50" s="26" t="s">
        <v>119</v>
      </c>
      <c r="H50" s="5">
        <v>0</v>
      </c>
      <c r="I50" s="5">
        <v>0</v>
      </c>
      <c r="J50" s="5">
        <v>0</v>
      </c>
      <c r="K50" s="16">
        <v>0</v>
      </c>
      <c r="L50" s="16">
        <v>0</v>
      </c>
      <c r="M50" s="16">
        <f t="shared" si="2"/>
        <v>0</v>
      </c>
      <c r="N50" s="5">
        <v>0</v>
      </c>
      <c r="O50" s="33">
        <v>0</v>
      </c>
      <c r="P50" s="16">
        <v>0</v>
      </c>
      <c r="Q50" s="16">
        <f t="shared" si="3"/>
        <v>0</v>
      </c>
    </row>
    <row r="51" spans="1:17" x14ac:dyDescent="0.3">
      <c r="A51" s="12">
        <f t="shared" si="1"/>
        <v>44</v>
      </c>
      <c r="B51" s="22" t="s">
        <v>138</v>
      </c>
      <c r="C51" s="18" t="s">
        <v>38</v>
      </c>
      <c r="D51" s="19"/>
      <c r="E51" s="15" t="s">
        <v>30</v>
      </c>
      <c r="F51" s="32" t="s">
        <v>88</v>
      </c>
      <c r="G51" s="26" t="s">
        <v>118</v>
      </c>
      <c r="H51" s="5">
        <v>0</v>
      </c>
      <c r="I51" s="5">
        <v>0</v>
      </c>
      <c r="J51" s="5">
        <v>0</v>
      </c>
      <c r="K51" s="16">
        <v>0</v>
      </c>
      <c r="L51" s="16">
        <v>0</v>
      </c>
      <c r="M51" s="16">
        <f t="shared" si="2"/>
        <v>0</v>
      </c>
      <c r="N51" s="5">
        <v>0</v>
      </c>
      <c r="O51" s="33">
        <v>0</v>
      </c>
      <c r="P51" s="16">
        <v>0</v>
      </c>
      <c r="Q51" s="16">
        <f t="shared" si="3"/>
        <v>0</v>
      </c>
    </row>
    <row r="52" spans="1:17" x14ac:dyDescent="0.3">
      <c r="A52" s="12">
        <f t="shared" si="1"/>
        <v>45</v>
      </c>
      <c r="B52" s="22" t="s">
        <v>138</v>
      </c>
      <c r="C52" s="18" t="s">
        <v>38</v>
      </c>
      <c r="D52" s="19"/>
      <c r="E52" s="15" t="s">
        <v>30</v>
      </c>
      <c r="F52" s="32" t="s">
        <v>192</v>
      </c>
      <c r="G52" s="26" t="s">
        <v>119</v>
      </c>
      <c r="H52" s="5">
        <v>0</v>
      </c>
      <c r="I52" s="5">
        <v>0</v>
      </c>
      <c r="J52" s="5">
        <v>0</v>
      </c>
      <c r="K52" s="16">
        <v>0</v>
      </c>
      <c r="L52" s="16">
        <v>0</v>
      </c>
      <c r="M52" s="16">
        <f t="shared" si="2"/>
        <v>0</v>
      </c>
      <c r="N52" s="5">
        <v>0</v>
      </c>
      <c r="O52" s="33">
        <v>0</v>
      </c>
      <c r="P52" s="16">
        <v>0</v>
      </c>
      <c r="Q52" s="16">
        <f t="shared" si="3"/>
        <v>0</v>
      </c>
    </row>
    <row r="53" spans="1:17" x14ac:dyDescent="0.3">
      <c r="A53" s="12">
        <f t="shared" si="1"/>
        <v>46</v>
      </c>
      <c r="B53" s="21" t="s">
        <v>62</v>
      </c>
      <c r="C53" s="18" t="s">
        <v>38</v>
      </c>
      <c r="D53" s="20"/>
      <c r="E53" s="15" t="s">
        <v>30</v>
      </c>
      <c r="F53" s="32" t="s">
        <v>193</v>
      </c>
      <c r="G53" s="26" t="s">
        <v>118</v>
      </c>
      <c r="H53" s="5">
        <v>0</v>
      </c>
      <c r="I53" s="5">
        <v>0</v>
      </c>
      <c r="J53" s="5">
        <v>0</v>
      </c>
      <c r="K53" s="16">
        <v>0</v>
      </c>
      <c r="L53" s="16">
        <v>0</v>
      </c>
      <c r="M53" s="16">
        <f t="shared" si="2"/>
        <v>0</v>
      </c>
      <c r="N53" s="5">
        <v>0</v>
      </c>
      <c r="O53" s="33">
        <v>0</v>
      </c>
      <c r="P53" s="16">
        <v>0</v>
      </c>
      <c r="Q53" s="16">
        <f t="shared" si="3"/>
        <v>0</v>
      </c>
    </row>
    <row r="54" spans="1:17" x14ac:dyDescent="0.3">
      <c r="A54" s="12">
        <f t="shared" si="1"/>
        <v>47</v>
      </c>
      <c r="B54" s="21" t="s">
        <v>62</v>
      </c>
      <c r="C54" s="18" t="s">
        <v>38</v>
      </c>
      <c r="D54" s="20"/>
      <c r="E54" s="15" t="s">
        <v>30</v>
      </c>
      <c r="F54" s="32" t="s">
        <v>194</v>
      </c>
      <c r="G54" s="26" t="s">
        <v>119</v>
      </c>
      <c r="H54" s="5">
        <v>0</v>
      </c>
      <c r="I54" s="5">
        <v>0</v>
      </c>
      <c r="J54" s="5">
        <v>0</v>
      </c>
      <c r="K54" s="16">
        <v>0</v>
      </c>
      <c r="L54" s="16">
        <v>0</v>
      </c>
      <c r="M54" s="16">
        <f t="shared" si="2"/>
        <v>0</v>
      </c>
      <c r="N54" s="5">
        <v>0</v>
      </c>
      <c r="O54" s="33">
        <v>0</v>
      </c>
      <c r="P54" s="16">
        <v>0</v>
      </c>
      <c r="Q54" s="16">
        <f t="shared" si="3"/>
        <v>0</v>
      </c>
    </row>
    <row r="55" spans="1:17" x14ac:dyDescent="0.3">
      <c r="A55" s="12">
        <f t="shared" si="1"/>
        <v>48</v>
      </c>
      <c r="B55" s="17" t="s">
        <v>104</v>
      </c>
      <c r="C55" s="18" t="s">
        <v>38</v>
      </c>
      <c r="D55" s="19"/>
      <c r="E55" s="15" t="s">
        <v>30</v>
      </c>
      <c r="F55" s="32" t="s">
        <v>195</v>
      </c>
      <c r="G55" s="26" t="s">
        <v>118</v>
      </c>
      <c r="H55" s="5">
        <v>1</v>
      </c>
      <c r="I55" s="5">
        <v>0</v>
      </c>
      <c r="J55" s="5">
        <v>0</v>
      </c>
      <c r="K55" s="16">
        <v>0</v>
      </c>
      <c r="L55" s="16">
        <v>0</v>
      </c>
      <c r="M55" s="16">
        <f t="shared" si="2"/>
        <v>0</v>
      </c>
      <c r="N55" s="5">
        <v>0</v>
      </c>
      <c r="O55" s="33">
        <v>0</v>
      </c>
      <c r="P55" s="16">
        <v>0</v>
      </c>
      <c r="Q55" s="16">
        <f t="shared" si="3"/>
        <v>0</v>
      </c>
    </row>
    <row r="56" spans="1:17" x14ac:dyDescent="0.3">
      <c r="A56" s="12">
        <f t="shared" si="1"/>
        <v>49</v>
      </c>
      <c r="B56" s="17" t="s">
        <v>104</v>
      </c>
      <c r="C56" s="18" t="s">
        <v>38</v>
      </c>
      <c r="D56" s="19"/>
      <c r="E56" s="15" t="s">
        <v>30</v>
      </c>
      <c r="F56" s="32" t="s">
        <v>169</v>
      </c>
      <c r="G56" s="26" t="s">
        <v>119</v>
      </c>
      <c r="H56" s="5">
        <v>0</v>
      </c>
      <c r="I56" s="5">
        <v>0</v>
      </c>
      <c r="J56" s="5">
        <v>0</v>
      </c>
      <c r="K56" s="16">
        <v>0</v>
      </c>
      <c r="L56" s="16">
        <v>0</v>
      </c>
      <c r="M56" s="16">
        <f t="shared" si="2"/>
        <v>0</v>
      </c>
      <c r="N56" s="5">
        <v>0</v>
      </c>
      <c r="O56" s="33">
        <v>0</v>
      </c>
      <c r="P56" s="16">
        <v>0</v>
      </c>
      <c r="Q56" s="16">
        <f t="shared" si="3"/>
        <v>0</v>
      </c>
    </row>
    <row r="57" spans="1:17" x14ac:dyDescent="0.3">
      <c r="A57" s="12">
        <f t="shared" si="1"/>
        <v>50</v>
      </c>
      <c r="B57" s="17" t="s">
        <v>8</v>
      </c>
      <c r="C57" s="18" t="s">
        <v>38</v>
      </c>
      <c r="D57" s="19"/>
      <c r="E57" s="15" t="s">
        <v>30</v>
      </c>
      <c r="F57" s="32" t="s">
        <v>88</v>
      </c>
      <c r="G57" s="26" t="s">
        <v>118</v>
      </c>
      <c r="H57" s="5">
        <v>0</v>
      </c>
      <c r="I57" s="5">
        <v>0</v>
      </c>
      <c r="J57" s="5">
        <v>0</v>
      </c>
      <c r="K57" s="16">
        <v>0</v>
      </c>
      <c r="L57" s="16">
        <v>0</v>
      </c>
      <c r="M57" s="16">
        <f t="shared" si="2"/>
        <v>0</v>
      </c>
      <c r="N57" s="5">
        <v>0</v>
      </c>
      <c r="O57" s="33">
        <v>0</v>
      </c>
      <c r="P57" s="16">
        <v>0</v>
      </c>
      <c r="Q57" s="16">
        <f t="shared" si="3"/>
        <v>0</v>
      </c>
    </row>
    <row r="58" spans="1:17" x14ac:dyDescent="0.3">
      <c r="A58" s="12">
        <f t="shared" si="1"/>
        <v>51</v>
      </c>
      <c r="B58" s="17" t="s">
        <v>8</v>
      </c>
      <c r="C58" s="18" t="s">
        <v>38</v>
      </c>
      <c r="D58" s="19"/>
      <c r="E58" s="15" t="s">
        <v>30</v>
      </c>
      <c r="F58" s="32" t="s">
        <v>88</v>
      </c>
      <c r="G58" s="26" t="s">
        <v>119</v>
      </c>
      <c r="H58" s="5">
        <v>0</v>
      </c>
      <c r="I58" s="5">
        <v>0</v>
      </c>
      <c r="J58" s="5">
        <v>0</v>
      </c>
      <c r="K58" s="16">
        <v>0</v>
      </c>
      <c r="L58" s="16">
        <v>0</v>
      </c>
      <c r="M58" s="16">
        <f t="shared" si="2"/>
        <v>0</v>
      </c>
      <c r="N58" s="5">
        <v>0</v>
      </c>
      <c r="O58" s="33">
        <v>0</v>
      </c>
      <c r="P58" s="16">
        <v>0</v>
      </c>
      <c r="Q58" s="16">
        <f t="shared" si="3"/>
        <v>0</v>
      </c>
    </row>
    <row r="59" spans="1:17" x14ac:dyDescent="0.3">
      <c r="A59" s="12">
        <f t="shared" si="1"/>
        <v>52</v>
      </c>
      <c r="B59" s="17" t="s">
        <v>120</v>
      </c>
      <c r="C59" s="18" t="s">
        <v>38</v>
      </c>
      <c r="D59" s="19"/>
      <c r="E59" s="15" t="s">
        <v>30</v>
      </c>
      <c r="F59" s="32" t="s">
        <v>196</v>
      </c>
      <c r="G59" s="26" t="s">
        <v>119</v>
      </c>
      <c r="H59" s="5">
        <v>0</v>
      </c>
      <c r="I59" s="5">
        <v>0</v>
      </c>
      <c r="J59" s="5">
        <v>0</v>
      </c>
      <c r="K59" s="16">
        <v>0</v>
      </c>
      <c r="L59" s="16">
        <v>0</v>
      </c>
      <c r="M59" s="16">
        <f t="shared" si="2"/>
        <v>0</v>
      </c>
      <c r="N59" s="5">
        <v>0</v>
      </c>
      <c r="O59" s="33">
        <v>0</v>
      </c>
      <c r="P59" s="16">
        <v>0</v>
      </c>
      <c r="Q59" s="16">
        <f t="shared" si="3"/>
        <v>0</v>
      </c>
    </row>
    <row r="60" spans="1:17" x14ac:dyDescent="0.3">
      <c r="A60" s="12">
        <f t="shared" si="1"/>
        <v>53</v>
      </c>
      <c r="B60" s="17" t="s">
        <v>150</v>
      </c>
      <c r="C60" s="18" t="s">
        <v>38</v>
      </c>
      <c r="D60" s="19"/>
      <c r="E60" s="15" t="s">
        <v>30</v>
      </c>
      <c r="F60" s="32" t="s">
        <v>88</v>
      </c>
      <c r="G60" s="26" t="s">
        <v>118</v>
      </c>
      <c r="H60" s="5">
        <v>0</v>
      </c>
      <c r="I60" s="5">
        <v>0</v>
      </c>
      <c r="J60" s="5">
        <v>0</v>
      </c>
      <c r="K60" s="16">
        <v>0</v>
      </c>
      <c r="L60" s="16">
        <v>0</v>
      </c>
      <c r="M60" s="16">
        <f t="shared" si="2"/>
        <v>0</v>
      </c>
      <c r="N60" s="5">
        <v>0</v>
      </c>
      <c r="O60" s="33">
        <v>0</v>
      </c>
      <c r="P60" s="16">
        <v>0</v>
      </c>
      <c r="Q60" s="16">
        <f t="shared" si="3"/>
        <v>0</v>
      </c>
    </row>
    <row r="61" spans="1:17" x14ac:dyDescent="0.3">
      <c r="A61" s="12">
        <f t="shared" si="1"/>
        <v>54</v>
      </c>
      <c r="B61" s="17" t="s">
        <v>197</v>
      </c>
      <c r="C61" s="18" t="s">
        <v>38</v>
      </c>
      <c r="D61" s="19"/>
      <c r="E61" s="15" t="s">
        <v>30</v>
      </c>
      <c r="F61" s="32" t="s">
        <v>88</v>
      </c>
      <c r="G61" s="26" t="s">
        <v>119</v>
      </c>
      <c r="H61" s="5">
        <v>0</v>
      </c>
      <c r="I61" s="5">
        <v>0</v>
      </c>
      <c r="J61" s="5">
        <v>0</v>
      </c>
      <c r="K61" s="16">
        <v>0</v>
      </c>
      <c r="L61" s="16">
        <v>0</v>
      </c>
      <c r="M61" s="16">
        <f t="shared" si="2"/>
        <v>0</v>
      </c>
      <c r="N61" s="5">
        <v>0</v>
      </c>
      <c r="O61" s="33">
        <v>0</v>
      </c>
      <c r="P61" s="16">
        <v>0</v>
      </c>
      <c r="Q61" s="16">
        <f t="shared" si="3"/>
        <v>0</v>
      </c>
    </row>
    <row r="62" spans="1:17" x14ac:dyDescent="0.3">
      <c r="A62" s="12">
        <f t="shared" si="1"/>
        <v>55</v>
      </c>
      <c r="B62" s="22" t="s">
        <v>40</v>
      </c>
      <c r="C62" s="18" t="s">
        <v>38</v>
      </c>
      <c r="D62" s="19"/>
      <c r="E62" s="15" t="s">
        <v>30</v>
      </c>
      <c r="F62" s="32" t="s">
        <v>88</v>
      </c>
      <c r="G62" s="26" t="s">
        <v>118</v>
      </c>
      <c r="H62" s="5">
        <v>0</v>
      </c>
      <c r="I62" s="5">
        <v>0</v>
      </c>
      <c r="J62" s="5">
        <v>0</v>
      </c>
      <c r="K62" s="16">
        <v>0</v>
      </c>
      <c r="L62" s="16">
        <v>0</v>
      </c>
      <c r="M62" s="16">
        <f t="shared" si="2"/>
        <v>0</v>
      </c>
      <c r="N62" s="5">
        <v>0</v>
      </c>
      <c r="O62" s="33">
        <v>0</v>
      </c>
      <c r="P62" s="16">
        <v>0</v>
      </c>
      <c r="Q62" s="16">
        <f t="shared" si="3"/>
        <v>0</v>
      </c>
    </row>
    <row r="63" spans="1:17" x14ac:dyDescent="0.3">
      <c r="A63" s="12">
        <f t="shared" si="1"/>
        <v>56</v>
      </c>
      <c r="B63" s="22" t="s">
        <v>107</v>
      </c>
      <c r="C63" s="18" t="s">
        <v>38</v>
      </c>
      <c r="D63" s="20"/>
      <c r="E63" s="15" t="s">
        <v>30</v>
      </c>
      <c r="F63" s="32" t="s">
        <v>165</v>
      </c>
      <c r="G63" s="26" t="s">
        <v>118</v>
      </c>
      <c r="H63" s="5">
        <v>0</v>
      </c>
      <c r="I63" s="5">
        <v>0</v>
      </c>
      <c r="J63" s="5">
        <v>0</v>
      </c>
      <c r="K63" s="16">
        <v>0</v>
      </c>
      <c r="L63" s="16">
        <v>0</v>
      </c>
      <c r="M63" s="16">
        <f t="shared" si="2"/>
        <v>0</v>
      </c>
      <c r="N63" s="5">
        <v>0</v>
      </c>
      <c r="O63" s="33">
        <v>0</v>
      </c>
      <c r="P63" s="16">
        <v>0</v>
      </c>
      <c r="Q63" s="16">
        <f t="shared" si="3"/>
        <v>0</v>
      </c>
    </row>
    <row r="64" spans="1:17" x14ac:dyDescent="0.3">
      <c r="A64" s="12">
        <f t="shared" si="1"/>
        <v>57</v>
      </c>
      <c r="B64" s="22" t="s">
        <v>9</v>
      </c>
      <c r="C64" s="18" t="s">
        <v>38</v>
      </c>
      <c r="D64" s="19"/>
      <c r="E64" s="15" t="s">
        <v>30</v>
      </c>
      <c r="F64" s="32" t="s">
        <v>198</v>
      </c>
      <c r="G64" s="26" t="s">
        <v>118</v>
      </c>
      <c r="H64" s="5">
        <v>0</v>
      </c>
      <c r="I64" s="5">
        <v>0</v>
      </c>
      <c r="J64" s="5">
        <v>0</v>
      </c>
      <c r="K64" s="16">
        <v>0</v>
      </c>
      <c r="L64" s="16">
        <v>0</v>
      </c>
      <c r="M64" s="16">
        <f t="shared" si="2"/>
        <v>0</v>
      </c>
      <c r="N64" s="5">
        <v>0</v>
      </c>
      <c r="O64" s="33">
        <v>0</v>
      </c>
      <c r="P64" s="16">
        <v>0</v>
      </c>
      <c r="Q64" s="16">
        <f t="shared" si="3"/>
        <v>0</v>
      </c>
    </row>
    <row r="65" spans="1:17" x14ac:dyDescent="0.3">
      <c r="A65" s="12">
        <f t="shared" si="1"/>
        <v>58</v>
      </c>
      <c r="B65" s="21" t="s">
        <v>90</v>
      </c>
      <c r="C65" s="18" t="s">
        <v>38</v>
      </c>
      <c r="D65" s="20"/>
      <c r="E65" s="15" t="s">
        <v>30</v>
      </c>
      <c r="F65" s="32" t="s">
        <v>199</v>
      </c>
      <c r="G65" s="26" t="s">
        <v>118</v>
      </c>
      <c r="H65" s="5">
        <v>1</v>
      </c>
      <c r="I65" s="5">
        <v>0</v>
      </c>
      <c r="J65" s="5">
        <v>0</v>
      </c>
      <c r="K65" s="16">
        <v>0</v>
      </c>
      <c r="L65" s="16">
        <v>0</v>
      </c>
      <c r="M65" s="16">
        <f t="shared" si="2"/>
        <v>0</v>
      </c>
      <c r="N65" s="5">
        <v>0</v>
      </c>
      <c r="O65" s="33">
        <v>0</v>
      </c>
      <c r="P65" s="16">
        <v>0</v>
      </c>
      <c r="Q65" s="16">
        <f t="shared" si="3"/>
        <v>0</v>
      </c>
    </row>
    <row r="66" spans="1:17" x14ac:dyDescent="0.3">
      <c r="A66" s="12">
        <f t="shared" si="1"/>
        <v>59</v>
      </c>
      <c r="B66" s="22" t="s">
        <v>54</v>
      </c>
      <c r="C66" s="18" t="s">
        <v>38</v>
      </c>
      <c r="D66" s="19"/>
      <c r="E66" s="15" t="s">
        <v>30</v>
      </c>
      <c r="F66" s="32" t="s">
        <v>200</v>
      </c>
      <c r="G66" s="26" t="s">
        <v>118</v>
      </c>
      <c r="H66" s="5">
        <v>0</v>
      </c>
      <c r="I66" s="5">
        <v>0</v>
      </c>
      <c r="J66" s="5">
        <v>0</v>
      </c>
      <c r="K66" s="16">
        <v>0</v>
      </c>
      <c r="L66" s="16">
        <v>0</v>
      </c>
      <c r="M66" s="16">
        <f t="shared" si="2"/>
        <v>0</v>
      </c>
      <c r="N66" s="5">
        <v>0</v>
      </c>
      <c r="O66" s="33">
        <v>0</v>
      </c>
      <c r="P66" s="16">
        <v>0</v>
      </c>
      <c r="Q66" s="16">
        <f t="shared" si="3"/>
        <v>0</v>
      </c>
    </row>
    <row r="67" spans="1:17" x14ac:dyDescent="0.3">
      <c r="A67" s="12">
        <f t="shared" si="1"/>
        <v>60</v>
      </c>
      <c r="B67" s="21" t="s">
        <v>10</v>
      </c>
      <c r="C67" s="18" t="s">
        <v>38</v>
      </c>
      <c r="D67" s="19"/>
      <c r="E67" s="15" t="s">
        <v>30</v>
      </c>
      <c r="F67" s="32" t="s">
        <v>201</v>
      </c>
      <c r="G67" s="26" t="s">
        <v>118</v>
      </c>
      <c r="H67" s="5">
        <v>0</v>
      </c>
      <c r="I67" s="5">
        <v>0</v>
      </c>
      <c r="J67" s="5">
        <v>0</v>
      </c>
      <c r="K67" s="16">
        <v>0</v>
      </c>
      <c r="L67" s="16">
        <v>0</v>
      </c>
      <c r="M67" s="16">
        <f t="shared" si="2"/>
        <v>0</v>
      </c>
      <c r="N67" s="5">
        <v>0</v>
      </c>
      <c r="O67" s="33">
        <v>0</v>
      </c>
      <c r="P67" s="16">
        <v>0</v>
      </c>
      <c r="Q67" s="16">
        <f t="shared" si="3"/>
        <v>0</v>
      </c>
    </row>
    <row r="68" spans="1:17" x14ac:dyDescent="0.3">
      <c r="A68" s="12">
        <f t="shared" si="1"/>
        <v>61</v>
      </c>
      <c r="B68" s="21" t="s">
        <v>202</v>
      </c>
      <c r="C68" s="18" t="s">
        <v>38</v>
      </c>
      <c r="D68" s="19"/>
      <c r="E68" s="15" t="s">
        <v>30</v>
      </c>
      <c r="F68" s="32" t="s">
        <v>88</v>
      </c>
      <c r="G68" s="26" t="s">
        <v>118</v>
      </c>
      <c r="H68" s="5">
        <v>2</v>
      </c>
      <c r="I68" s="5">
        <v>0</v>
      </c>
      <c r="J68" s="5">
        <v>0</v>
      </c>
      <c r="K68" s="16">
        <v>0</v>
      </c>
      <c r="L68" s="16">
        <v>0</v>
      </c>
      <c r="M68" s="16">
        <f t="shared" si="2"/>
        <v>0</v>
      </c>
      <c r="N68" s="5">
        <v>0</v>
      </c>
      <c r="O68" s="33">
        <v>0</v>
      </c>
      <c r="P68" s="16">
        <v>0</v>
      </c>
      <c r="Q68" s="16">
        <f t="shared" si="3"/>
        <v>0</v>
      </c>
    </row>
    <row r="69" spans="1:17" x14ac:dyDescent="0.3">
      <c r="A69" s="12">
        <f t="shared" si="1"/>
        <v>62</v>
      </c>
      <c r="B69" s="21" t="s">
        <v>11</v>
      </c>
      <c r="C69" s="18" t="s">
        <v>38</v>
      </c>
      <c r="D69" s="19"/>
      <c r="E69" s="15" t="s">
        <v>30</v>
      </c>
      <c r="F69" s="32" t="s">
        <v>88</v>
      </c>
      <c r="G69" s="26" t="s">
        <v>118</v>
      </c>
      <c r="H69" s="5">
        <v>0</v>
      </c>
      <c r="I69" s="5">
        <v>0</v>
      </c>
      <c r="J69" s="5">
        <v>0</v>
      </c>
      <c r="K69" s="16">
        <v>0</v>
      </c>
      <c r="L69" s="16">
        <v>0</v>
      </c>
      <c r="M69" s="16">
        <f t="shared" si="2"/>
        <v>0</v>
      </c>
      <c r="N69" s="5">
        <v>0</v>
      </c>
      <c r="O69" s="33">
        <v>0</v>
      </c>
      <c r="P69" s="16">
        <v>0</v>
      </c>
      <c r="Q69" s="16">
        <f t="shared" si="3"/>
        <v>0</v>
      </c>
    </row>
    <row r="70" spans="1:17" x14ac:dyDescent="0.3">
      <c r="A70" s="12">
        <f t="shared" si="1"/>
        <v>63</v>
      </c>
      <c r="B70" s="21" t="s">
        <v>203</v>
      </c>
      <c r="C70" s="18" t="s">
        <v>38</v>
      </c>
      <c r="D70" s="19"/>
      <c r="E70" s="15" t="s">
        <v>30</v>
      </c>
      <c r="F70" s="32" t="s">
        <v>88</v>
      </c>
      <c r="G70" s="26" t="s">
        <v>119</v>
      </c>
      <c r="H70" s="5">
        <v>0</v>
      </c>
      <c r="I70" s="5">
        <v>0</v>
      </c>
      <c r="J70" s="5">
        <v>0</v>
      </c>
      <c r="K70" s="16">
        <v>0</v>
      </c>
      <c r="L70" s="16">
        <v>0</v>
      </c>
      <c r="M70" s="16">
        <f t="shared" si="2"/>
        <v>0</v>
      </c>
      <c r="N70" s="5">
        <v>0</v>
      </c>
      <c r="O70" s="33">
        <v>0</v>
      </c>
      <c r="P70" s="16">
        <v>0</v>
      </c>
      <c r="Q70" s="16">
        <f t="shared" si="3"/>
        <v>0</v>
      </c>
    </row>
    <row r="71" spans="1:17" x14ac:dyDescent="0.3">
      <c r="A71" s="12">
        <f t="shared" si="1"/>
        <v>64</v>
      </c>
      <c r="B71" s="22" t="s">
        <v>53</v>
      </c>
      <c r="C71" s="18" t="s">
        <v>38</v>
      </c>
      <c r="D71" s="19"/>
      <c r="E71" s="15" t="s">
        <v>30</v>
      </c>
      <c r="F71" s="32" t="s">
        <v>88</v>
      </c>
      <c r="G71" s="26" t="s">
        <v>118</v>
      </c>
      <c r="H71" s="5">
        <v>0</v>
      </c>
      <c r="I71" s="5">
        <v>0</v>
      </c>
      <c r="J71" s="5">
        <v>0</v>
      </c>
      <c r="K71" s="16">
        <v>0</v>
      </c>
      <c r="L71" s="16">
        <v>0</v>
      </c>
      <c r="M71" s="16">
        <f t="shared" si="2"/>
        <v>0</v>
      </c>
      <c r="N71" s="5">
        <v>0</v>
      </c>
      <c r="O71" s="33">
        <v>0</v>
      </c>
      <c r="P71" s="16">
        <v>0</v>
      </c>
      <c r="Q71" s="16">
        <f t="shared" si="3"/>
        <v>0</v>
      </c>
    </row>
    <row r="72" spans="1:17" x14ac:dyDescent="0.3">
      <c r="A72" s="12">
        <f t="shared" ref="A72:A213" si="5">ROW()-7</f>
        <v>65</v>
      </c>
      <c r="B72" s="22" t="s">
        <v>109</v>
      </c>
      <c r="C72" s="18" t="s">
        <v>38</v>
      </c>
      <c r="D72" s="19"/>
      <c r="E72" s="15" t="s">
        <v>30</v>
      </c>
      <c r="F72" s="32" t="s">
        <v>183</v>
      </c>
      <c r="G72" s="26" t="s">
        <v>118</v>
      </c>
      <c r="H72" s="5">
        <v>0</v>
      </c>
      <c r="I72" s="5">
        <v>0</v>
      </c>
      <c r="J72" s="5">
        <v>0</v>
      </c>
      <c r="K72" s="16">
        <v>0</v>
      </c>
      <c r="L72" s="16">
        <v>0</v>
      </c>
      <c r="M72" s="16">
        <f t="shared" si="2"/>
        <v>0</v>
      </c>
      <c r="N72" s="5">
        <v>0</v>
      </c>
      <c r="O72" s="33">
        <v>0</v>
      </c>
      <c r="P72" s="16">
        <v>0</v>
      </c>
      <c r="Q72" s="16">
        <f t="shared" si="3"/>
        <v>0</v>
      </c>
    </row>
    <row r="73" spans="1:17" x14ac:dyDescent="0.3">
      <c r="A73" s="12">
        <f t="shared" si="5"/>
        <v>66</v>
      </c>
      <c r="B73" s="22" t="s">
        <v>109</v>
      </c>
      <c r="C73" s="18" t="s">
        <v>38</v>
      </c>
      <c r="D73" s="19"/>
      <c r="E73" s="15" t="s">
        <v>30</v>
      </c>
      <c r="F73" s="32" t="s">
        <v>171</v>
      </c>
      <c r="G73" s="26" t="s">
        <v>121</v>
      </c>
      <c r="H73" s="5">
        <v>0</v>
      </c>
      <c r="I73" s="5">
        <v>0</v>
      </c>
      <c r="J73" s="5">
        <v>0</v>
      </c>
      <c r="K73" s="16">
        <v>0</v>
      </c>
      <c r="L73" s="16">
        <v>0</v>
      </c>
      <c r="M73" s="16">
        <f t="shared" si="2"/>
        <v>0</v>
      </c>
      <c r="N73" s="5">
        <v>0</v>
      </c>
      <c r="O73" s="33">
        <v>0</v>
      </c>
      <c r="P73" s="16">
        <v>0</v>
      </c>
      <c r="Q73" s="16">
        <f t="shared" si="3"/>
        <v>0</v>
      </c>
    </row>
    <row r="74" spans="1:17" x14ac:dyDescent="0.3">
      <c r="A74" s="12">
        <f t="shared" si="5"/>
        <v>67</v>
      </c>
      <c r="B74" s="22" t="s">
        <v>109</v>
      </c>
      <c r="C74" s="18" t="s">
        <v>38</v>
      </c>
      <c r="D74" s="19"/>
      <c r="E74" s="15" t="s">
        <v>30</v>
      </c>
      <c r="F74" s="32" t="s">
        <v>88</v>
      </c>
      <c r="G74" s="26" t="s">
        <v>119</v>
      </c>
      <c r="H74" s="5">
        <v>1</v>
      </c>
      <c r="I74" s="5">
        <v>0</v>
      </c>
      <c r="J74" s="5">
        <v>0</v>
      </c>
      <c r="K74" s="16">
        <v>0</v>
      </c>
      <c r="L74" s="16">
        <v>0</v>
      </c>
      <c r="M74" s="16">
        <f t="shared" si="2"/>
        <v>0</v>
      </c>
      <c r="N74" s="5">
        <v>0</v>
      </c>
      <c r="O74" s="33">
        <v>0</v>
      </c>
      <c r="P74" s="16">
        <v>0</v>
      </c>
      <c r="Q74" s="16">
        <f t="shared" si="3"/>
        <v>0</v>
      </c>
    </row>
    <row r="75" spans="1:17" x14ac:dyDescent="0.3">
      <c r="A75" s="12">
        <f t="shared" si="5"/>
        <v>68</v>
      </c>
      <c r="B75" s="21" t="s">
        <v>63</v>
      </c>
      <c r="C75" s="18" t="s">
        <v>38</v>
      </c>
      <c r="D75" s="20"/>
      <c r="E75" s="15" t="s">
        <v>30</v>
      </c>
      <c r="F75" s="32" t="s">
        <v>88</v>
      </c>
      <c r="G75" s="26" t="s">
        <v>118</v>
      </c>
      <c r="H75" s="5">
        <v>0</v>
      </c>
      <c r="I75" s="5">
        <v>0</v>
      </c>
      <c r="J75" s="5">
        <v>0</v>
      </c>
      <c r="K75" s="16">
        <v>0</v>
      </c>
      <c r="L75" s="16">
        <v>0</v>
      </c>
      <c r="M75" s="16">
        <f t="shared" si="2"/>
        <v>0</v>
      </c>
      <c r="N75" s="5">
        <v>0</v>
      </c>
      <c r="O75" s="33">
        <v>0</v>
      </c>
      <c r="P75" s="16">
        <v>0</v>
      </c>
      <c r="Q75" s="16">
        <f t="shared" si="3"/>
        <v>0</v>
      </c>
    </row>
    <row r="76" spans="1:17" x14ac:dyDescent="0.3">
      <c r="A76" s="12">
        <f t="shared" si="5"/>
        <v>69</v>
      </c>
      <c r="B76" s="21" t="s">
        <v>63</v>
      </c>
      <c r="C76" s="18" t="s">
        <v>38</v>
      </c>
      <c r="D76" s="20"/>
      <c r="E76" s="15" t="s">
        <v>30</v>
      </c>
      <c r="F76" s="32" t="s">
        <v>88</v>
      </c>
      <c r="G76" s="26" t="s">
        <v>119</v>
      </c>
      <c r="H76" s="5">
        <v>0</v>
      </c>
      <c r="I76" s="5">
        <v>0</v>
      </c>
      <c r="J76" s="5">
        <v>0</v>
      </c>
      <c r="K76" s="16">
        <v>0</v>
      </c>
      <c r="L76" s="16">
        <v>0</v>
      </c>
      <c r="M76" s="16">
        <f t="shared" si="2"/>
        <v>0</v>
      </c>
      <c r="N76" s="5">
        <v>0</v>
      </c>
      <c r="O76" s="33">
        <v>0</v>
      </c>
      <c r="P76" s="16">
        <v>0</v>
      </c>
      <c r="Q76" s="16">
        <f t="shared" si="3"/>
        <v>0</v>
      </c>
    </row>
    <row r="77" spans="1:17" x14ac:dyDescent="0.3">
      <c r="A77" s="12">
        <f t="shared" si="5"/>
        <v>70</v>
      </c>
      <c r="B77" s="21" t="s">
        <v>144</v>
      </c>
      <c r="C77" s="18" t="s">
        <v>38</v>
      </c>
      <c r="D77" s="20"/>
      <c r="E77" s="15" t="s">
        <v>30</v>
      </c>
      <c r="F77" s="32" t="s">
        <v>88</v>
      </c>
      <c r="G77" s="26" t="s">
        <v>118</v>
      </c>
      <c r="H77" s="5">
        <v>0</v>
      </c>
      <c r="I77" s="5">
        <v>0</v>
      </c>
      <c r="J77" s="5">
        <v>0</v>
      </c>
      <c r="K77" s="16">
        <v>0</v>
      </c>
      <c r="L77" s="16">
        <v>0</v>
      </c>
      <c r="M77" s="16">
        <f t="shared" si="2"/>
        <v>0</v>
      </c>
      <c r="N77" s="5">
        <v>0</v>
      </c>
      <c r="O77" s="33">
        <v>0</v>
      </c>
      <c r="P77" s="16">
        <v>0</v>
      </c>
      <c r="Q77" s="16">
        <f t="shared" si="3"/>
        <v>0</v>
      </c>
    </row>
    <row r="78" spans="1:17" x14ac:dyDescent="0.3">
      <c r="A78" s="12">
        <f t="shared" si="5"/>
        <v>71</v>
      </c>
      <c r="B78" s="21" t="s">
        <v>144</v>
      </c>
      <c r="C78" s="18" t="s">
        <v>38</v>
      </c>
      <c r="D78" s="20"/>
      <c r="E78" s="15" t="s">
        <v>30</v>
      </c>
      <c r="F78" s="32" t="s">
        <v>88</v>
      </c>
      <c r="G78" s="26" t="s">
        <v>119</v>
      </c>
      <c r="H78" s="5">
        <v>0</v>
      </c>
      <c r="I78" s="5">
        <v>0</v>
      </c>
      <c r="J78" s="5">
        <v>0</v>
      </c>
      <c r="K78" s="16">
        <v>0</v>
      </c>
      <c r="L78" s="16">
        <v>0</v>
      </c>
      <c r="M78" s="16">
        <f t="shared" si="2"/>
        <v>0</v>
      </c>
      <c r="N78" s="5">
        <v>0</v>
      </c>
      <c r="O78" s="33">
        <v>0</v>
      </c>
      <c r="P78" s="16">
        <v>0</v>
      </c>
      <c r="Q78" s="16">
        <f t="shared" si="3"/>
        <v>0</v>
      </c>
    </row>
    <row r="79" spans="1:17" x14ac:dyDescent="0.3">
      <c r="A79" s="12">
        <f t="shared" si="5"/>
        <v>72</v>
      </c>
      <c r="B79" s="21" t="s">
        <v>12</v>
      </c>
      <c r="C79" s="18" t="s">
        <v>38</v>
      </c>
      <c r="D79" s="19"/>
      <c r="E79" s="15" t="s">
        <v>32</v>
      </c>
      <c r="F79" s="32" t="s">
        <v>204</v>
      </c>
      <c r="G79" s="26" t="s">
        <v>118</v>
      </c>
      <c r="H79" s="5">
        <v>0</v>
      </c>
      <c r="I79" s="5">
        <v>0</v>
      </c>
      <c r="J79" s="5">
        <v>0</v>
      </c>
      <c r="K79" s="16">
        <v>0</v>
      </c>
      <c r="L79" s="16">
        <v>0</v>
      </c>
      <c r="M79" s="16">
        <f t="shared" si="2"/>
        <v>0</v>
      </c>
      <c r="N79" s="5">
        <v>0</v>
      </c>
      <c r="O79" s="33">
        <v>0</v>
      </c>
      <c r="P79" s="16">
        <v>0</v>
      </c>
      <c r="Q79" s="16">
        <f t="shared" si="3"/>
        <v>0</v>
      </c>
    </row>
    <row r="80" spans="1:17" x14ac:dyDescent="0.3">
      <c r="A80" s="12">
        <f t="shared" si="5"/>
        <v>73</v>
      </c>
      <c r="B80" s="21" t="s">
        <v>12</v>
      </c>
      <c r="C80" s="18" t="s">
        <v>38</v>
      </c>
      <c r="D80" s="19"/>
      <c r="E80" s="15" t="s">
        <v>32</v>
      </c>
      <c r="F80" s="32" t="s">
        <v>173</v>
      </c>
      <c r="G80" s="26" t="s">
        <v>122</v>
      </c>
      <c r="H80" s="5">
        <v>0</v>
      </c>
      <c r="I80" s="5">
        <v>0</v>
      </c>
      <c r="J80" s="5">
        <v>0</v>
      </c>
      <c r="K80" s="16">
        <v>0</v>
      </c>
      <c r="L80" s="16">
        <v>0</v>
      </c>
      <c r="M80" s="16">
        <f t="shared" si="2"/>
        <v>0</v>
      </c>
      <c r="N80" s="5">
        <v>0</v>
      </c>
      <c r="O80" s="33">
        <v>0</v>
      </c>
      <c r="P80" s="16">
        <v>0</v>
      </c>
      <c r="Q80" s="16">
        <f t="shared" si="3"/>
        <v>0</v>
      </c>
    </row>
    <row r="81" spans="1:17" x14ac:dyDescent="0.3">
      <c r="A81" s="12">
        <f t="shared" si="5"/>
        <v>74</v>
      </c>
      <c r="B81" s="21" t="s">
        <v>96</v>
      </c>
      <c r="C81" s="18" t="s">
        <v>38</v>
      </c>
      <c r="D81" s="20"/>
      <c r="E81" s="15" t="s">
        <v>32</v>
      </c>
      <c r="F81" s="32" t="s">
        <v>182</v>
      </c>
      <c r="G81" s="26" t="s">
        <v>118</v>
      </c>
      <c r="H81" s="5">
        <v>0</v>
      </c>
      <c r="I81" s="5">
        <v>0</v>
      </c>
      <c r="J81" s="5">
        <v>0</v>
      </c>
      <c r="K81" s="16">
        <v>0</v>
      </c>
      <c r="L81" s="16">
        <v>0</v>
      </c>
      <c r="M81" s="16">
        <f t="shared" si="2"/>
        <v>0</v>
      </c>
      <c r="N81" s="5">
        <v>0</v>
      </c>
      <c r="O81" s="33">
        <v>0</v>
      </c>
      <c r="P81" s="16">
        <v>0</v>
      </c>
      <c r="Q81" s="16">
        <f t="shared" si="3"/>
        <v>0</v>
      </c>
    </row>
    <row r="82" spans="1:17" x14ac:dyDescent="0.3">
      <c r="A82" s="12">
        <f t="shared" si="5"/>
        <v>75</v>
      </c>
      <c r="B82" s="21" t="s">
        <v>96</v>
      </c>
      <c r="C82" s="18" t="s">
        <v>38</v>
      </c>
      <c r="D82" s="20"/>
      <c r="E82" s="15" t="s">
        <v>32</v>
      </c>
      <c r="F82" s="32" t="s">
        <v>171</v>
      </c>
      <c r="G82" s="26" t="s">
        <v>122</v>
      </c>
      <c r="H82" s="5">
        <v>2</v>
      </c>
      <c r="I82" s="5">
        <v>0</v>
      </c>
      <c r="J82" s="5">
        <v>0</v>
      </c>
      <c r="K82" s="16">
        <v>0</v>
      </c>
      <c r="L82" s="16">
        <v>0</v>
      </c>
      <c r="M82" s="16">
        <f t="shared" si="2"/>
        <v>0</v>
      </c>
      <c r="N82" s="5">
        <v>0</v>
      </c>
      <c r="O82" s="33">
        <v>0</v>
      </c>
      <c r="P82" s="16">
        <v>0</v>
      </c>
      <c r="Q82" s="16">
        <f t="shared" si="3"/>
        <v>0</v>
      </c>
    </row>
    <row r="83" spans="1:17" x14ac:dyDescent="0.3">
      <c r="A83" s="12">
        <f t="shared" si="5"/>
        <v>76</v>
      </c>
      <c r="B83" s="21" t="s">
        <v>97</v>
      </c>
      <c r="C83" s="18" t="s">
        <v>38</v>
      </c>
      <c r="D83" s="20"/>
      <c r="E83" s="15" t="s">
        <v>32</v>
      </c>
      <c r="F83" s="32" t="s">
        <v>88</v>
      </c>
      <c r="G83" s="26" t="s">
        <v>118</v>
      </c>
      <c r="H83" s="5">
        <v>0</v>
      </c>
      <c r="I83" s="5">
        <v>0</v>
      </c>
      <c r="J83" s="5">
        <v>0</v>
      </c>
      <c r="K83" s="16">
        <v>0</v>
      </c>
      <c r="L83" s="16">
        <v>0</v>
      </c>
      <c r="M83" s="16">
        <f t="shared" si="2"/>
        <v>0</v>
      </c>
      <c r="N83" s="5">
        <v>0</v>
      </c>
      <c r="O83" s="33">
        <v>0</v>
      </c>
      <c r="P83" s="16">
        <v>0</v>
      </c>
      <c r="Q83" s="16">
        <f t="shared" si="3"/>
        <v>0</v>
      </c>
    </row>
    <row r="84" spans="1:17" x14ac:dyDescent="0.3">
      <c r="A84" s="12">
        <f t="shared" si="5"/>
        <v>77</v>
      </c>
      <c r="B84" s="22" t="s">
        <v>41</v>
      </c>
      <c r="C84" s="18" t="s">
        <v>38</v>
      </c>
      <c r="D84" s="19"/>
      <c r="E84" s="15" t="s">
        <v>33</v>
      </c>
      <c r="F84" s="32" t="s">
        <v>205</v>
      </c>
      <c r="G84" s="26" t="s">
        <v>118</v>
      </c>
      <c r="H84" s="5">
        <v>1</v>
      </c>
      <c r="I84" s="5">
        <v>0</v>
      </c>
      <c r="J84" s="5">
        <v>0</v>
      </c>
      <c r="K84" s="16">
        <v>0</v>
      </c>
      <c r="L84" s="16">
        <v>0</v>
      </c>
      <c r="M84" s="16">
        <f t="shared" si="2"/>
        <v>0</v>
      </c>
      <c r="N84" s="5">
        <v>0</v>
      </c>
      <c r="O84" s="33">
        <v>0</v>
      </c>
      <c r="P84" s="16">
        <v>0</v>
      </c>
      <c r="Q84" s="16">
        <f t="shared" si="3"/>
        <v>0</v>
      </c>
    </row>
    <row r="85" spans="1:17" x14ac:dyDescent="0.3">
      <c r="A85" s="12">
        <f t="shared" si="5"/>
        <v>78</v>
      </c>
      <c r="B85" s="22" t="s">
        <v>41</v>
      </c>
      <c r="C85" s="18" t="s">
        <v>38</v>
      </c>
      <c r="D85" s="19"/>
      <c r="E85" s="15" t="s">
        <v>33</v>
      </c>
      <c r="F85" s="32" t="s">
        <v>164</v>
      </c>
      <c r="G85" s="26" t="s">
        <v>122</v>
      </c>
      <c r="H85" s="5">
        <v>1</v>
      </c>
      <c r="I85" s="5">
        <v>0</v>
      </c>
      <c r="J85" s="5">
        <v>0</v>
      </c>
      <c r="K85" s="16">
        <v>0</v>
      </c>
      <c r="L85" s="16">
        <v>0</v>
      </c>
      <c r="M85" s="16">
        <f t="shared" si="2"/>
        <v>0</v>
      </c>
      <c r="N85" s="5">
        <v>0</v>
      </c>
      <c r="O85" s="33">
        <v>0</v>
      </c>
      <c r="P85" s="16">
        <v>0</v>
      </c>
      <c r="Q85" s="16">
        <f t="shared" si="3"/>
        <v>0</v>
      </c>
    </row>
    <row r="86" spans="1:17" x14ac:dyDescent="0.3">
      <c r="A86" s="12">
        <f t="shared" si="5"/>
        <v>79</v>
      </c>
      <c r="B86" s="22" t="s">
        <v>112</v>
      </c>
      <c r="C86" s="18" t="s">
        <v>38</v>
      </c>
      <c r="D86" s="19"/>
      <c r="E86" s="15" t="s">
        <v>30</v>
      </c>
      <c r="F86" s="32" t="s">
        <v>206</v>
      </c>
      <c r="G86" s="26" t="s">
        <v>118</v>
      </c>
      <c r="H86" s="5">
        <v>0</v>
      </c>
      <c r="I86" s="5">
        <v>0</v>
      </c>
      <c r="J86" s="5">
        <v>0</v>
      </c>
      <c r="K86" s="16">
        <v>0</v>
      </c>
      <c r="L86" s="16">
        <v>0</v>
      </c>
      <c r="M86" s="16">
        <f t="shared" si="2"/>
        <v>0</v>
      </c>
      <c r="N86" s="5">
        <v>0</v>
      </c>
      <c r="O86" s="33">
        <v>0</v>
      </c>
      <c r="P86" s="16">
        <v>0</v>
      </c>
      <c r="Q86" s="16">
        <f t="shared" si="3"/>
        <v>0</v>
      </c>
    </row>
    <row r="87" spans="1:17" x14ac:dyDescent="0.3">
      <c r="A87" s="12">
        <f t="shared" si="5"/>
        <v>80</v>
      </c>
      <c r="B87" s="22" t="s">
        <v>112</v>
      </c>
      <c r="C87" s="18" t="s">
        <v>38</v>
      </c>
      <c r="D87" s="19"/>
      <c r="E87" s="15" t="s">
        <v>30</v>
      </c>
      <c r="F87" s="32" t="s">
        <v>206</v>
      </c>
      <c r="G87" s="26" t="s">
        <v>119</v>
      </c>
      <c r="H87" s="5">
        <v>0</v>
      </c>
      <c r="I87" s="5">
        <v>0</v>
      </c>
      <c r="J87" s="5">
        <v>0</v>
      </c>
      <c r="K87" s="16">
        <v>0</v>
      </c>
      <c r="L87" s="16">
        <v>0</v>
      </c>
      <c r="M87" s="16">
        <f t="shared" si="2"/>
        <v>0</v>
      </c>
      <c r="N87" s="5">
        <v>0</v>
      </c>
      <c r="O87" s="33">
        <v>0</v>
      </c>
      <c r="P87" s="16">
        <v>0</v>
      </c>
      <c r="Q87" s="16">
        <f t="shared" si="3"/>
        <v>0</v>
      </c>
    </row>
    <row r="88" spans="1:17" x14ac:dyDescent="0.3">
      <c r="A88" s="12">
        <f t="shared" si="5"/>
        <v>81</v>
      </c>
      <c r="B88" s="22" t="s">
        <v>42</v>
      </c>
      <c r="C88" s="18" t="s">
        <v>38</v>
      </c>
      <c r="D88" s="19"/>
      <c r="E88" s="15" t="s">
        <v>30</v>
      </c>
      <c r="F88" s="32" t="s">
        <v>207</v>
      </c>
      <c r="G88" s="26" t="s">
        <v>118</v>
      </c>
      <c r="H88" s="5">
        <v>1</v>
      </c>
      <c r="I88" s="5">
        <v>0</v>
      </c>
      <c r="J88" s="5">
        <v>0</v>
      </c>
      <c r="K88" s="16">
        <v>0</v>
      </c>
      <c r="L88" s="16">
        <v>0</v>
      </c>
      <c r="M88" s="16">
        <f t="shared" si="2"/>
        <v>0</v>
      </c>
      <c r="N88" s="5">
        <v>0</v>
      </c>
      <c r="O88" s="33">
        <v>0</v>
      </c>
      <c r="P88" s="16">
        <v>0</v>
      </c>
      <c r="Q88" s="16">
        <f t="shared" si="3"/>
        <v>0</v>
      </c>
    </row>
    <row r="89" spans="1:17" x14ac:dyDescent="0.3">
      <c r="A89" s="12">
        <f t="shared" si="5"/>
        <v>82</v>
      </c>
      <c r="B89" s="22" t="s">
        <v>131</v>
      </c>
      <c r="C89" s="18" t="s">
        <v>38</v>
      </c>
      <c r="D89" s="19"/>
      <c r="E89" s="15" t="s">
        <v>30</v>
      </c>
      <c r="F89" s="32" t="s">
        <v>208</v>
      </c>
      <c r="G89" s="26" t="s">
        <v>118</v>
      </c>
      <c r="H89" s="5">
        <v>0</v>
      </c>
      <c r="I89" s="5">
        <v>0</v>
      </c>
      <c r="J89" s="5">
        <v>0</v>
      </c>
      <c r="K89" s="16">
        <v>0</v>
      </c>
      <c r="L89" s="16">
        <v>0</v>
      </c>
      <c r="M89" s="16">
        <f t="shared" si="2"/>
        <v>0</v>
      </c>
      <c r="N89" s="5">
        <v>0</v>
      </c>
      <c r="O89" s="33">
        <v>0</v>
      </c>
      <c r="P89" s="16">
        <v>0</v>
      </c>
      <c r="Q89" s="16">
        <f t="shared" si="3"/>
        <v>0</v>
      </c>
    </row>
    <row r="90" spans="1:17" x14ac:dyDescent="0.3">
      <c r="A90" s="12">
        <f t="shared" si="5"/>
        <v>83</v>
      </c>
      <c r="B90" s="22" t="s">
        <v>131</v>
      </c>
      <c r="C90" s="18" t="s">
        <v>38</v>
      </c>
      <c r="D90" s="19"/>
      <c r="E90" s="15" t="s">
        <v>30</v>
      </c>
      <c r="F90" s="32" t="s">
        <v>188</v>
      </c>
      <c r="G90" s="26" t="s">
        <v>119</v>
      </c>
      <c r="H90" s="5">
        <v>0</v>
      </c>
      <c r="I90" s="5">
        <v>0</v>
      </c>
      <c r="J90" s="5">
        <v>0</v>
      </c>
      <c r="K90" s="16">
        <v>0</v>
      </c>
      <c r="L90" s="16">
        <v>0</v>
      </c>
      <c r="M90" s="16">
        <f t="shared" si="2"/>
        <v>0</v>
      </c>
      <c r="N90" s="5">
        <v>0</v>
      </c>
      <c r="O90" s="33">
        <v>0</v>
      </c>
      <c r="P90" s="16">
        <v>0</v>
      </c>
      <c r="Q90" s="16">
        <f t="shared" si="3"/>
        <v>0</v>
      </c>
    </row>
    <row r="91" spans="1:17" x14ac:dyDescent="0.3">
      <c r="A91" s="12">
        <f t="shared" si="5"/>
        <v>84</v>
      </c>
      <c r="B91" s="22" t="s">
        <v>13</v>
      </c>
      <c r="C91" s="18" t="s">
        <v>38</v>
      </c>
      <c r="D91" s="20"/>
      <c r="E91" s="15" t="s">
        <v>30</v>
      </c>
      <c r="F91" s="32" t="s">
        <v>209</v>
      </c>
      <c r="G91" s="26" t="s">
        <v>118</v>
      </c>
      <c r="H91" s="5">
        <v>0</v>
      </c>
      <c r="I91" s="5">
        <v>0</v>
      </c>
      <c r="J91" s="5">
        <v>0</v>
      </c>
      <c r="K91" s="16">
        <v>0</v>
      </c>
      <c r="L91" s="16">
        <v>0</v>
      </c>
      <c r="M91" s="16">
        <f t="shared" si="2"/>
        <v>0</v>
      </c>
      <c r="N91" s="5">
        <v>0</v>
      </c>
      <c r="O91" s="33">
        <v>0</v>
      </c>
      <c r="P91" s="16">
        <v>0</v>
      </c>
      <c r="Q91" s="16">
        <f t="shared" si="3"/>
        <v>0</v>
      </c>
    </row>
    <row r="92" spans="1:17" x14ac:dyDescent="0.3">
      <c r="A92" s="12">
        <f t="shared" si="5"/>
        <v>85</v>
      </c>
      <c r="B92" s="22" t="s">
        <v>13</v>
      </c>
      <c r="C92" s="18" t="s">
        <v>38</v>
      </c>
      <c r="D92" s="20"/>
      <c r="E92" s="15" t="s">
        <v>30</v>
      </c>
      <c r="F92" s="32" t="s">
        <v>209</v>
      </c>
      <c r="G92" s="26" t="s">
        <v>119</v>
      </c>
      <c r="H92" s="5">
        <v>0</v>
      </c>
      <c r="I92" s="5">
        <v>0</v>
      </c>
      <c r="J92" s="5">
        <v>0</v>
      </c>
      <c r="K92" s="16">
        <v>0</v>
      </c>
      <c r="L92" s="16">
        <v>0</v>
      </c>
      <c r="M92" s="16">
        <f t="shared" si="2"/>
        <v>0</v>
      </c>
      <c r="N92" s="5">
        <v>0</v>
      </c>
      <c r="O92" s="33">
        <v>0</v>
      </c>
      <c r="P92" s="16">
        <v>0</v>
      </c>
      <c r="Q92" s="16">
        <f t="shared" si="3"/>
        <v>0</v>
      </c>
    </row>
    <row r="93" spans="1:17" x14ac:dyDescent="0.3">
      <c r="A93" s="12">
        <f t="shared" si="5"/>
        <v>86</v>
      </c>
      <c r="B93" s="22" t="s">
        <v>139</v>
      </c>
      <c r="C93" s="18" t="s">
        <v>38</v>
      </c>
      <c r="D93" s="20"/>
      <c r="E93" s="15" t="s">
        <v>30</v>
      </c>
      <c r="F93" s="32" t="s">
        <v>210</v>
      </c>
      <c r="G93" s="26" t="s">
        <v>119</v>
      </c>
      <c r="H93" s="5">
        <v>0</v>
      </c>
      <c r="I93" s="5">
        <v>0</v>
      </c>
      <c r="J93" s="5">
        <v>0</v>
      </c>
      <c r="K93" s="16">
        <v>0</v>
      </c>
      <c r="L93" s="16">
        <v>0</v>
      </c>
      <c r="M93" s="16">
        <f t="shared" si="2"/>
        <v>0</v>
      </c>
      <c r="N93" s="5">
        <v>0</v>
      </c>
      <c r="O93" s="33">
        <v>0</v>
      </c>
      <c r="P93" s="16">
        <v>0</v>
      </c>
      <c r="Q93" s="16">
        <f t="shared" si="3"/>
        <v>0</v>
      </c>
    </row>
    <row r="94" spans="1:17" x14ac:dyDescent="0.3">
      <c r="A94" s="12">
        <f t="shared" si="5"/>
        <v>87</v>
      </c>
      <c r="B94" s="22" t="s">
        <v>211</v>
      </c>
      <c r="C94" s="18" t="s">
        <v>38</v>
      </c>
      <c r="D94" s="20"/>
      <c r="E94" s="15" t="s">
        <v>30</v>
      </c>
      <c r="F94" s="32" t="s">
        <v>88</v>
      </c>
      <c r="G94" s="26" t="s">
        <v>119</v>
      </c>
      <c r="H94" s="5">
        <v>0</v>
      </c>
      <c r="I94" s="5">
        <v>0</v>
      </c>
      <c r="J94" s="5">
        <v>0</v>
      </c>
      <c r="K94" s="16">
        <v>0</v>
      </c>
      <c r="L94" s="16">
        <v>0</v>
      </c>
      <c r="M94" s="16">
        <f t="shared" si="2"/>
        <v>0</v>
      </c>
      <c r="N94" s="5">
        <v>0</v>
      </c>
      <c r="O94" s="33">
        <v>0</v>
      </c>
      <c r="P94" s="16">
        <v>0</v>
      </c>
      <c r="Q94" s="16">
        <f>A94</f>
        <v>87</v>
      </c>
    </row>
    <row r="95" spans="1:17" x14ac:dyDescent="0.3">
      <c r="A95" s="12">
        <f t="shared" si="5"/>
        <v>88</v>
      </c>
      <c r="B95" s="21" t="s">
        <v>14</v>
      </c>
      <c r="C95" s="18" t="s">
        <v>38</v>
      </c>
      <c r="D95" s="20"/>
      <c r="E95" s="15" t="s">
        <v>30</v>
      </c>
      <c r="F95" s="32" t="s">
        <v>212</v>
      </c>
      <c r="G95" s="26" t="s">
        <v>118</v>
      </c>
      <c r="H95" s="5">
        <v>0</v>
      </c>
      <c r="I95" s="5">
        <v>0</v>
      </c>
      <c r="J95" s="5">
        <v>0</v>
      </c>
      <c r="K95" s="16">
        <v>0</v>
      </c>
      <c r="L95" s="16">
        <v>0</v>
      </c>
      <c r="M95" s="16">
        <f t="shared" si="2"/>
        <v>0</v>
      </c>
      <c r="N95" s="5">
        <v>0</v>
      </c>
      <c r="O95" s="33">
        <v>0</v>
      </c>
      <c r="P95" s="16">
        <v>0</v>
      </c>
      <c r="Q95" s="16">
        <f t="shared" si="3"/>
        <v>0</v>
      </c>
    </row>
    <row r="96" spans="1:17" x14ac:dyDescent="0.3">
      <c r="A96" s="12">
        <f t="shared" si="5"/>
        <v>89</v>
      </c>
      <c r="B96" s="21" t="s">
        <v>79</v>
      </c>
      <c r="C96" s="18" t="s">
        <v>38</v>
      </c>
      <c r="D96" s="20"/>
      <c r="E96" s="15" t="s">
        <v>30</v>
      </c>
      <c r="F96" s="32" t="s">
        <v>213</v>
      </c>
      <c r="G96" s="26" t="s">
        <v>118</v>
      </c>
      <c r="H96" s="5">
        <v>0</v>
      </c>
      <c r="I96" s="5">
        <v>0</v>
      </c>
      <c r="J96" s="5">
        <v>0</v>
      </c>
      <c r="K96" s="16">
        <v>0</v>
      </c>
      <c r="L96" s="16">
        <v>0</v>
      </c>
      <c r="M96" s="16">
        <f t="shared" si="2"/>
        <v>0</v>
      </c>
      <c r="N96" s="5">
        <v>0</v>
      </c>
      <c r="O96" s="33">
        <v>0</v>
      </c>
      <c r="P96" s="16">
        <v>0</v>
      </c>
      <c r="Q96" s="16">
        <f t="shared" si="3"/>
        <v>0</v>
      </c>
    </row>
    <row r="97" spans="1:17" x14ac:dyDescent="0.3">
      <c r="A97" s="12">
        <f t="shared" si="5"/>
        <v>90</v>
      </c>
      <c r="B97" s="21" t="s">
        <v>79</v>
      </c>
      <c r="C97" s="18" t="s">
        <v>38</v>
      </c>
      <c r="D97" s="20"/>
      <c r="E97" s="15" t="s">
        <v>30</v>
      </c>
      <c r="F97" s="32" t="s">
        <v>212</v>
      </c>
      <c r="G97" s="26" t="s">
        <v>119</v>
      </c>
      <c r="H97" s="5">
        <v>0</v>
      </c>
      <c r="I97" s="5">
        <v>0</v>
      </c>
      <c r="J97" s="5">
        <v>0</v>
      </c>
      <c r="K97" s="16">
        <v>0</v>
      </c>
      <c r="L97" s="16">
        <v>0</v>
      </c>
      <c r="M97" s="16">
        <f t="shared" si="2"/>
        <v>0</v>
      </c>
      <c r="N97" s="5">
        <v>0</v>
      </c>
      <c r="O97" s="33">
        <v>0</v>
      </c>
      <c r="P97" s="16">
        <v>0</v>
      </c>
      <c r="Q97" s="16">
        <f t="shared" si="3"/>
        <v>0</v>
      </c>
    </row>
    <row r="98" spans="1:17" x14ac:dyDescent="0.3">
      <c r="A98" s="12">
        <f t="shared" si="5"/>
        <v>91</v>
      </c>
      <c r="B98" s="21" t="s">
        <v>91</v>
      </c>
      <c r="C98" s="18" t="s">
        <v>38</v>
      </c>
      <c r="D98" s="20"/>
      <c r="E98" s="15" t="s">
        <v>30</v>
      </c>
      <c r="F98" s="32" t="s">
        <v>214</v>
      </c>
      <c r="G98" s="26" t="s">
        <v>118</v>
      </c>
      <c r="H98" s="5">
        <v>0</v>
      </c>
      <c r="I98" s="5">
        <v>0</v>
      </c>
      <c r="J98" s="5">
        <v>0</v>
      </c>
      <c r="K98" s="16">
        <v>0</v>
      </c>
      <c r="L98" s="16">
        <v>0</v>
      </c>
      <c r="M98" s="16">
        <f t="shared" si="2"/>
        <v>0</v>
      </c>
      <c r="N98" s="5">
        <v>0</v>
      </c>
      <c r="O98" s="33">
        <v>0</v>
      </c>
      <c r="P98" s="16">
        <v>0</v>
      </c>
      <c r="Q98" s="16">
        <f t="shared" si="3"/>
        <v>0</v>
      </c>
    </row>
    <row r="99" spans="1:17" x14ac:dyDescent="0.3">
      <c r="A99" s="12">
        <f t="shared" si="5"/>
        <v>92</v>
      </c>
      <c r="B99" s="21" t="s">
        <v>91</v>
      </c>
      <c r="C99" s="18" t="s">
        <v>38</v>
      </c>
      <c r="D99" s="20"/>
      <c r="E99" s="15" t="s">
        <v>30</v>
      </c>
      <c r="F99" s="32" t="s">
        <v>213</v>
      </c>
      <c r="G99" s="26" t="s">
        <v>119</v>
      </c>
      <c r="H99" s="5">
        <v>0</v>
      </c>
      <c r="I99" s="5">
        <v>0</v>
      </c>
      <c r="J99" s="5">
        <v>0</v>
      </c>
      <c r="K99" s="16">
        <v>0</v>
      </c>
      <c r="L99" s="16">
        <v>0</v>
      </c>
      <c r="M99" s="16">
        <f t="shared" si="2"/>
        <v>0</v>
      </c>
      <c r="N99" s="5">
        <v>0</v>
      </c>
      <c r="O99" s="33">
        <v>0</v>
      </c>
      <c r="P99" s="16">
        <v>0</v>
      </c>
      <c r="Q99" s="16">
        <f t="shared" si="3"/>
        <v>0</v>
      </c>
    </row>
    <row r="100" spans="1:17" x14ac:dyDescent="0.3">
      <c r="A100" s="12">
        <f t="shared" si="5"/>
        <v>93</v>
      </c>
      <c r="B100" s="21" t="s">
        <v>105</v>
      </c>
      <c r="C100" s="18" t="s">
        <v>38</v>
      </c>
      <c r="D100" s="20"/>
      <c r="E100" s="15" t="s">
        <v>32</v>
      </c>
      <c r="F100" s="32" t="s">
        <v>196</v>
      </c>
      <c r="G100" s="26" t="s">
        <v>118</v>
      </c>
      <c r="H100" s="5">
        <v>0</v>
      </c>
      <c r="I100" s="5">
        <v>0</v>
      </c>
      <c r="J100" s="5">
        <v>0</v>
      </c>
      <c r="K100" s="16">
        <v>0</v>
      </c>
      <c r="L100" s="16">
        <v>0</v>
      </c>
      <c r="M100" s="16">
        <f t="shared" si="2"/>
        <v>0</v>
      </c>
      <c r="N100" s="5">
        <v>0</v>
      </c>
      <c r="O100" s="33">
        <v>0</v>
      </c>
      <c r="P100" s="16">
        <v>0</v>
      </c>
      <c r="Q100" s="16">
        <f t="shared" si="3"/>
        <v>0</v>
      </c>
    </row>
    <row r="101" spans="1:17" x14ac:dyDescent="0.3">
      <c r="A101" s="12">
        <f t="shared" si="5"/>
        <v>94</v>
      </c>
      <c r="B101" s="21" t="s">
        <v>105</v>
      </c>
      <c r="C101" s="18" t="s">
        <v>38</v>
      </c>
      <c r="D101" s="20"/>
      <c r="E101" s="15" t="s">
        <v>32</v>
      </c>
      <c r="F101" s="32" t="s">
        <v>167</v>
      </c>
      <c r="G101" s="26" t="s">
        <v>122</v>
      </c>
      <c r="H101" s="5">
        <v>0</v>
      </c>
      <c r="I101" s="5">
        <v>0</v>
      </c>
      <c r="J101" s="5">
        <v>0</v>
      </c>
      <c r="K101" s="16">
        <v>0</v>
      </c>
      <c r="L101" s="16">
        <v>0</v>
      </c>
      <c r="M101" s="16">
        <f t="shared" ref="M101:M182" si="6">K101-L101</f>
        <v>0</v>
      </c>
      <c r="N101" s="5">
        <v>0</v>
      </c>
      <c r="O101" s="33">
        <v>0</v>
      </c>
      <c r="P101" s="16">
        <v>0</v>
      </c>
      <c r="Q101" s="16">
        <f t="shared" ref="Q101:Q182" si="7">O101-P101</f>
        <v>0</v>
      </c>
    </row>
    <row r="102" spans="1:17" x14ac:dyDescent="0.3">
      <c r="A102" s="12">
        <f t="shared" si="5"/>
        <v>95</v>
      </c>
      <c r="B102" s="21" t="s">
        <v>215</v>
      </c>
      <c r="C102" s="18" t="s">
        <v>38</v>
      </c>
      <c r="D102" s="20"/>
      <c r="E102" s="15"/>
      <c r="F102" s="32" t="s">
        <v>167</v>
      </c>
      <c r="G102" s="26" t="s">
        <v>118</v>
      </c>
      <c r="H102" s="5">
        <v>0</v>
      </c>
      <c r="I102" s="5">
        <v>0</v>
      </c>
      <c r="J102" s="5">
        <v>0</v>
      </c>
      <c r="K102" s="16">
        <v>0</v>
      </c>
      <c r="L102" s="16">
        <v>0</v>
      </c>
      <c r="M102" s="16">
        <f t="shared" si="6"/>
        <v>0</v>
      </c>
      <c r="N102" s="5">
        <v>0</v>
      </c>
      <c r="O102" s="33">
        <v>0</v>
      </c>
      <c r="P102" s="16">
        <v>0</v>
      </c>
      <c r="Q102" s="16">
        <f t="shared" si="7"/>
        <v>0</v>
      </c>
    </row>
    <row r="103" spans="1:17" x14ac:dyDescent="0.3">
      <c r="A103" s="12">
        <f t="shared" si="5"/>
        <v>96</v>
      </c>
      <c r="B103" s="21" t="s">
        <v>64</v>
      </c>
      <c r="C103" s="18" t="s">
        <v>38</v>
      </c>
      <c r="D103" s="20"/>
      <c r="E103" s="15" t="s">
        <v>30</v>
      </c>
      <c r="F103" s="32" t="s">
        <v>88</v>
      </c>
      <c r="G103" s="26" t="s">
        <v>118</v>
      </c>
      <c r="H103" s="5">
        <v>0</v>
      </c>
      <c r="I103" s="5">
        <v>0</v>
      </c>
      <c r="J103" s="5">
        <v>0</v>
      </c>
      <c r="K103" s="16">
        <v>0</v>
      </c>
      <c r="L103" s="16">
        <v>0</v>
      </c>
      <c r="M103" s="16">
        <f t="shared" si="6"/>
        <v>0</v>
      </c>
      <c r="N103" s="5">
        <v>0</v>
      </c>
      <c r="O103" s="33">
        <v>0</v>
      </c>
      <c r="P103" s="16">
        <v>0</v>
      </c>
      <c r="Q103" s="16">
        <f t="shared" si="7"/>
        <v>0</v>
      </c>
    </row>
    <row r="104" spans="1:17" x14ac:dyDescent="0.3">
      <c r="A104" s="12">
        <f t="shared" si="5"/>
        <v>97</v>
      </c>
      <c r="B104" s="21" t="s">
        <v>64</v>
      </c>
      <c r="C104" s="18" t="s">
        <v>38</v>
      </c>
      <c r="D104" s="20"/>
      <c r="E104" s="15" t="s">
        <v>30</v>
      </c>
      <c r="F104" s="32" t="s">
        <v>88</v>
      </c>
      <c r="G104" s="26" t="s">
        <v>122</v>
      </c>
      <c r="H104" s="5">
        <v>0</v>
      </c>
      <c r="I104" s="5">
        <v>0</v>
      </c>
      <c r="J104" s="5">
        <v>0</v>
      </c>
      <c r="K104" s="16">
        <v>0</v>
      </c>
      <c r="L104" s="16">
        <v>0</v>
      </c>
      <c r="M104" s="16">
        <f t="shared" si="6"/>
        <v>0</v>
      </c>
      <c r="N104" s="5">
        <v>0</v>
      </c>
      <c r="O104" s="33">
        <v>0</v>
      </c>
      <c r="P104" s="16">
        <v>0</v>
      </c>
      <c r="Q104" s="16">
        <f t="shared" si="7"/>
        <v>0</v>
      </c>
    </row>
    <row r="105" spans="1:17" x14ac:dyDescent="0.3">
      <c r="A105" s="12">
        <f t="shared" si="5"/>
        <v>98</v>
      </c>
      <c r="B105" s="21" t="s">
        <v>52</v>
      </c>
      <c r="C105" s="18" t="s">
        <v>38</v>
      </c>
      <c r="D105" s="20"/>
      <c r="E105" s="15" t="s">
        <v>30</v>
      </c>
      <c r="F105" s="32" t="s">
        <v>168</v>
      </c>
      <c r="G105" s="26" t="s">
        <v>118</v>
      </c>
      <c r="H105" s="5">
        <v>0</v>
      </c>
      <c r="I105" s="5">
        <v>0</v>
      </c>
      <c r="J105" s="5">
        <v>0</v>
      </c>
      <c r="K105" s="16">
        <v>0</v>
      </c>
      <c r="L105" s="16">
        <v>0</v>
      </c>
      <c r="M105" s="16">
        <f t="shared" si="6"/>
        <v>0</v>
      </c>
      <c r="N105" s="5">
        <v>0</v>
      </c>
      <c r="O105" s="33">
        <v>0</v>
      </c>
      <c r="P105" s="16">
        <v>0</v>
      </c>
      <c r="Q105" s="16">
        <f t="shared" si="7"/>
        <v>0</v>
      </c>
    </row>
    <row r="106" spans="1:17" x14ac:dyDescent="0.3">
      <c r="A106" s="12">
        <f t="shared" si="5"/>
        <v>99</v>
      </c>
      <c r="B106" s="21" t="s">
        <v>128</v>
      </c>
      <c r="C106" s="18" t="s">
        <v>38</v>
      </c>
      <c r="D106" s="20"/>
      <c r="E106" s="15" t="s">
        <v>30</v>
      </c>
      <c r="F106" s="32" t="s">
        <v>216</v>
      </c>
      <c r="G106" s="26" t="s">
        <v>118</v>
      </c>
      <c r="H106" s="5">
        <v>1</v>
      </c>
      <c r="I106" s="5">
        <v>0</v>
      </c>
      <c r="J106" s="5">
        <v>0</v>
      </c>
      <c r="K106" s="16">
        <v>0</v>
      </c>
      <c r="L106" s="16">
        <v>0</v>
      </c>
      <c r="M106" s="16">
        <f t="shared" si="6"/>
        <v>0</v>
      </c>
      <c r="N106" s="5">
        <v>0</v>
      </c>
      <c r="O106" s="33">
        <v>0</v>
      </c>
      <c r="P106" s="16">
        <v>0</v>
      </c>
      <c r="Q106" s="16">
        <f t="shared" si="7"/>
        <v>0</v>
      </c>
    </row>
    <row r="107" spans="1:17" x14ac:dyDescent="0.3">
      <c r="A107" s="12">
        <f t="shared" si="5"/>
        <v>100</v>
      </c>
      <c r="B107" s="21" t="s">
        <v>128</v>
      </c>
      <c r="C107" s="18" t="s">
        <v>38</v>
      </c>
      <c r="D107" s="20"/>
      <c r="E107" s="15" t="s">
        <v>30</v>
      </c>
      <c r="F107" s="32" t="s">
        <v>174</v>
      </c>
      <c r="G107" s="26" t="s">
        <v>119</v>
      </c>
      <c r="H107" s="5">
        <v>0</v>
      </c>
      <c r="I107" s="5">
        <v>0</v>
      </c>
      <c r="J107" s="5">
        <v>0</v>
      </c>
      <c r="K107" s="16">
        <v>0</v>
      </c>
      <c r="L107" s="16">
        <v>0</v>
      </c>
      <c r="M107" s="16">
        <f t="shared" si="6"/>
        <v>0</v>
      </c>
      <c r="N107" s="5">
        <v>0</v>
      </c>
      <c r="O107" s="33">
        <v>0</v>
      </c>
      <c r="P107" s="16">
        <v>0</v>
      </c>
      <c r="Q107" s="16">
        <f t="shared" si="7"/>
        <v>0</v>
      </c>
    </row>
    <row r="108" spans="1:17" x14ac:dyDescent="0.3">
      <c r="A108" s="12">
        <f t="shared" si="5"/>
        <v>101</v>
      </c>
      <c r="B108" s="22" t="s">
        <v>43</v>
      </c>
      <c r="C108" s="18" t="s">
        <v>38</v>
      </c>
      <c r="D108" s="20"/>
      <c r="E108" s="15" t="s">
        <v>34</v>
      </c>
      <c r="F108" s="32" t="s">
        <v>217</v>
      </c>
      <c r="G108" s="26" t="s">
        <v>118</v>
      </c>
      <c r="H108" s="5">
        <v>0</v>
      </c>
      <c r="I108" s="5">
        <v>0</v>
      </c>
      <c r="J108" s="5">
        <v>0</v>
      </c>
      <c r="K108" s="16">
        <v>0</v>
      </c>
      <c r="L108" s="16">
        <v>0</v>
      </c>
      <c r="M108" s="16">
        <f t="shared" si="6"/>
        <v>0</v>
      </c>
      <c r="N108" s="5">
        <v>0</v>
      </c>
      <c r="O108" s="33">
        <v>0</v>
      </c>
      <c r="P108" s="16">
        <v>0</v>
      </c>
      <c r="Q108" s="16">
        <f t="shared" si="7"/>
        <v>0</v>
      </c>
    </row>
    <row r="109" spans="1:17" x14ac:dyDescent="0.3">
      <c r="A109" s="12">
        <f t="shared" si="5"/>
        <v>102</v>
      </c>
      <c r="B109" s="22" t="s">
        <v>43</v>
      </c>
      <c r="C109" s="18" t="s">
        <v>38</v>
      </c>
      <c r="D109" s="20"/>
      <c r="E109" s="15" t="s">
        <v>34</v>
      </c>
      <c r="F109" s="32" t="s">
        <v>88</v>
      </c>
      <c r="G109" s="26" t="s">
        <v>121</v>
      </c>
      <c r="H109" s="5">
        <v>0</v>
      </c>
      <c r="I109" s="5">
        <v>0</v>
      </c>
      <c r="J109" s="5">
        <v>0</v>
      </c>
      <c r="K109" s="16">
        <v>0</v>
      </c>
      <c r="L109" s="16">
        <v>0</v>
      </c>
      <c r="M109" s="16">
        <f t="shared" si="6"/>
        <v>0</v>
      </c>
      <c r="N109" s="5">
        <v>0</v>
      </c>
      <c r="O109" s="33">
        <v>0</v>
      </c>
      <c r="P109" s="16">
        <v>0</v>
      </c>
      <c r="Q109" s="16">
        <f t="shared" si="7"/>
        <v>0</v>
      </c>
    </row>
    <row r="110" spans="1:17" x14ac:dyDescent="0.3">
      <c r="A110" s="12">
        <f t="shared" si="5"/>
        <v>103</v>
      </c>
      <c r="B110" s="22" t="s">
        <v>145</v>
      </c>
      <c r="C110" s="18" t="s">
        <v>38</v>
      </c>
      <c r="D110" s="20"/>
      <c r="E110" s="15" t="s">
        <v>30</v>
      </c>
      <c r="F110" s="32" t="s">
        <v>88</v>
      </c>
      <c r="G110" s="26" t="s">
        <v>118</v>
      </c>
      <c r="H110" s="5">
        <v>1</v>
      </c>
      <c r="I110" s="5">
        <v>0</v>
      </c>
      <c r="J110" s="5">
        <v>0</v>
      </c>
      <c r="K110" s="16">
        <v>0</v>
      </c>
      <c r="L110" s="16">
        <v>0</v>
      </c>
      <c r="M110" s="16">
        <f t="shared" si="6"/>
        <v>0</v>
      </c>
      <c r="N110" s="5">
        <v>0</v>
      </c>
      <c r="O110" s="33">
        <v>0</v>
      </c>
      <c r="P110" s="16">
        <v>0</v>
      </c>
      <c r="Q110" s="16">
        <f t="shared" si="7"/>
        <v>0</v>
      </c>
    </row>
    <row r="111" spans="1:17" x14ac:dyDescent="0.3">
      <c r="A111" s="12">
        <f t="shared" si="5"/>
        <v>104</v>
      </c>
      <c r="B111" s="22" t="s">
        <v>153</v>
      </c>
      <c r="C111" s="18" t="s">
        <v>38</v>
      </c>
      <c r="D111" s="20"/>
      <c r="E111" s="15" t="s">
        <v>30</v>
      </c>
      <c r="F111" s="32" t="s">
        <v>88</v>
      </c>
      <c r="G111" s="26" t="s">
        <v>118</v>
      </c>
      <c r="H111" s="5">
        <v>0</v>
      </c>
      <c r="I111" s="5">
        <v>0</v>
      </c>
      <c r="J111" s="5">
        <v>0</v>
      </c>
      <c r="K111" s="16">
        <v>0</v>
      </c>
      <c r="L111" s="16">
        <v>0</v>
      </c>
      <c r="M111" s="16">
        <f t="shared" si="6"/>
        <v>0</v>
      </c>
      <c r="N111" s="5">
        <v>0</v>
      </c>
      <c r="O111" s="33">
        <v>0</v>
      </c>
      <c r="P111" s="16">
        <v>0</v>
      </c>
      <c r="Q111" s="16">
        <f t="shared" si="7"/>
        <v>0</v>
      </c>
    </row>
    <row r="112" spans="1:17" x14ac:dyDescent="0.3">
      <c r="A112" s="12">
        <f t="shared" si="5"/>
        <v>105</v>
      </c>
      <c r="B112" s="22" t="s">
        <v>51</v>
      </c>
      <c r="C112" s="18" t="s">
        <v>38</v>
      </c>
      <c r="D112" s="20"/>
      <c r="E112" s="15" t="s">
        <v>30</v>
      </c>
      <c r="F112" s="32" t="s">
        <v>88</v>
      </c>
      <c r="G112" s="26" t="s">
        <v>118</v>
      </c>
      <c r="H112" s="5">
        <v>0</v>
      </c>
      <c r="I112" s="5">
        <v>0</v>
      </c>
      <c r="J112" s="5">
        <v>0</v>
      </c>
      <c r="K112" s="16">
        <v>0</v>
      </c>
      <c r="L112" s="16">
        <v>0</v>
      </c>
      <c r="M112" s="16">
        <f t="shared" si="6"/>
        <v>0</v>
      </c>
      <c r="N112" s="5">
        <v>0</v>
      </c>
      <c r="O112" s="33">
        <v>0</v>
      </c>
      <c r="P112" s="16">
        <v>0</v>
      </c>
      <c r="Q112" s="16">
        <f t="shared" si="7"/>
        <v>0</v>
      </c>
    </row>
    <row r="113" spans="1:17" x14ac:dyDescent="0.3">
      <c r="A113" s="12">
        <f t="shared" si="5"/>
        <v>106</v>
      </c>
      <c r="B113" s="22" t="s">
        <v>51</v>
      </c>
      <c r="C113" s="18" t="s">
        <v>38</v>
      </c>
      <c r="D113" s="20"/>
      <c r="E113" s="15" t="s">
        <v>30</v>
      </c>
      <c r="F113" s="32" t="s">
        <v>88</v>
      </c>
      <c r="G113" s="26" t="s">
        <v>119</v>
      </c>
      <c r="H113" s="5">
        <v>0</v>
      </c>
      <c r="I113" s="5">
        <v>0</v>
      </c>
      <c r="J113" s="5">
        <v>0</v>
      </c>
      <c r="K113" s="16">
        <v>0</v>
      </c>
      <c r="L113" s="16">
        <v>0</v>
      </c>
      <c r="M113" s="16">
        <f t="shared" si="6"/>
        <v>0</v>
      </c>
      <c r="N113" s="5">
        <v>0</v>
      </c>
      <c r="O113" s="33">
        <v>0</v>
      </c>
      <c r="P113" s="16">
        <v>0</v>
      </c>
      <c r="Q113" s="16">
        <f t="shared" si="7"/>
        <v>0</v>
      </c>
    </row>
    <row r="114" spans="1:17" x14ac:dyDescent="0.3">
      <c r="A114" s="12">
        <f t="shared" si="5"/>
        <v>107</v>
      </c>
      <c r="B114" s="22" t="s">
        <v>218</v>
      </c>
      <c r="C114" s="18" t="s">
        <v>38</v>
      </c>
      <c r="D114" s="20"/>
      <c r="E114" s="15" t="s">
        <v>30</v>
      </c>
      <c r="F114" s="32" t="s">
        <v>88</v>
      </c>
      <c r="G114" s="26" t="s">
        <v>118</v>
      </c>
      <c r="H114" s="5">
        <v>0</v>
      </c>
      <c r="I114" s="5">
        <v>0</v>
      </c>
      <c r="J114" s="5">
        <v>0</v>
      </c>
      <c r="K114" s="16">
        <v>0</v>
      </c>
      <c r="L114" s="16">
        <v>0</v>
      </c>
      <c r="M114" s="16">
        <f t="shared" si="6"/>
        <v>0</v>
      </c>
      <c r="N114" s="5">
        <v>0</v>
      </c>
      <c r="O114" s="33">
        <v>0</v>
      </c>
      <c r="P114" s="16">
        <v>0</v>
      </c>
      <c r="Q114" s="16">
        <f t="shared" si="7"/>
        <v>0</v>
      </c>
    </row>
    <row r="115" spans="1:17" x14ac:dyDescent="0.3">
      <c r="A115" s="12">
        <f t="shared" si="5"/>
        <v>108</v>
      </c>
      <c r="B115" s="22" t="s">
        <v>61</v>
      </c>
      <c r="C115" s="18" t="s">
        <v>38</v>
      </c>
      <c r="D115" s="20"/>
      <c r="E115" s="15" t="s">
        <v>30</v>
      </c>
      <c r="F115" s="32" t="s">
        <v>219</v>
      </c>
      <c r="G115" s="26" t="s">
        <v>118</v>
      </c>
      <c r="H115" s="5">
        <v>0</v>
      </c>
      <c r="I115" s="5">
        <v>0</v>
      </c>
      <c r="J115" s="5">
        <v>0</v>
      </c>
      <c r="K115" s="16">
        <v>0</v>
      </c>
      <c r="L115" s="16">
        <v>0</v>
      </c>
      <c r="M115" s="16">
        <f t="shared" si="6"/>
        <v>0</v>
      </c>
      <c r="N115" s="5">
        <v>0</v>
      </c>
      <c r="O115" s="33">
        <v>0</v>
      </c>
      <c r="P115" s="16">
        <v>0</v>
      </c>
      <c r="Q115" s="16">
        <f t="shared" si="7"/>
        <v>0</v>
      </c>
    </row>
    <row r="116" spans="1:17" x14ac:dyDescent="0.3">
      <c r="A116" s="12">
        <f t="shared" si="5"/>
        <v>109</v>
      </c>
      <c r="B116" s="22" t="s">
        <v>15</v>
      </c>
      <c r="C116" s="18" t="s">
        <v>38</v>
      </c>
      <c r="D116" s="20"/>
      <c r="E116" s="15" t="s">
        <v>30</v>
      </c>
      <c r="F116" s="32" t="s">
        <v>88</v>
      </c>
      <c r="G116" s="26" t="s">
        <v>118</v>
      </c>
      <c r="H116" s="5">
        <v>0</v>
      </c>
      <c r="I116" s="5">
        <v>0</v>
      </c>
      <c r="J116" s="5">
        <v>0</v>
      </c>
      <c r="K116" s="16">
        <v>0</v>
      </c>
      <c r="L116" s="16">
        <v>0</v>
      </c>
      <c r="M116" s="16">
        <f t="shared" si="6"/>
        <v>0</v>
      </c>
      <c r="N116" s="5">
        <v>0</v>
      </c>
      <c r="O116" s="33">
        <v>0</v>
      </c>
      <c r="P116" s="16">
        <v>0</v>
      </c>
      <c r="Q116" s="16">
        <f t="shared" si="7"/>
        <v>0</v>
      </c>
    </row>
    <row r="117" spans="1:17" x14ac:dyDescent="0.3">
      <c r="A117" s="12">
        <f t="shared" si="5"/>
        <v>110</v>
      </c>
      <c r="B117" s="21" t="s">
        <v>92</v>
      </c>
      <c r="C117" s="18" t="s">
        <v>38</v>
      </c>
      <c r="D117" s="20"/>
      <c r="E117" s="15" t="s">
        <v>30</v>
      </c>
      <c r="F117" s="32" t="s">
        <v>192</v>
      </c>
      <c r="G117" s="26" t="s">
        <v>118</v>
      </c>
      <c r="H117" s="5">
        <v>0</v>
      </c>
      <c r="I117" s="5">
        <v>0</v>
      </c>
      <c r="J117" s="5">
        <v>0</v>
      </c>
      <c r="K117" s="16">
        <v>0</v>
      </c>
      <c r="L117" s="16">
        <v>0</v>
      </c>
      <c r="M117" s="16">
        <f t="shared" si="6"/>
        <v>0</v>
      </c>
      <c r="N117" s="5">
        <v>0</v>
      </c>
      <c r="O117" s="33">
        <v>0</v>
      </c>
      <c r="P117" s="16">
        <v>0</v>
      </c>
      <c r="Q117" s="16">
        <f t="shared" si="7"/>
        <v>0</v>
      </c>
    </row>
    <row r="118" spans="1:17" x14ac:dyDescent="0.3">
      <c r="A118" s="12">
        <f t="shared" si="5"/>
        <v>111</v>
      </c>
      <c r="B118" s="21" t="s">
        <v>92</v>
      </c>
      <c r="C118" s="18" t="s">
        <v>38</v>
      </c>
      <c r="D118" s="20"/>
      <c r="E118" s="15" t="s">
        <v>30</v>
      </c>
      <c r="F118" s="32" t="s">
        <v>176</v>
      </c>
      <c r="G118" s="26" t="s">
        <v>121</v>
      </c>
      <c r="H118" s="5">
        <v>0</v>
      </c>
      <c r="I118" s="5">
        <v>0</v>
      </c>
      <c r="J118" s="5">
        <v>0</v>
      </c>
      <c r="K118" s="16">
        <v>0</v>
      </c>
      <c r="L118" s="16">
        <v>0</v>
      </c>
      <c r="M118" s="16">
        <f t="shared" si="6"/>
        <v>0</v>
      </c>
      <c r="N118" s="5">
        <v>0</v>
      </c>
      <c r="O118" s="33">
        <v>0</v>
      </c>
      <c r="P118" s="16">
        <v>0</v>
      </c>
      <c r="Q118" s="16">
        <f t="shared" si="7"/>
        <v>0</v>
      </c>
    </row>
    <row r="119" spans="1:17" x14ac:dyDescent="0.3">
      <c r="A119" s="12">
        <f t="shared" si="5"/>
        <v>112</v>
      </c>
      <c r="B119" s="21" t="s">
        <v>65</v>
      </c>
      <c r="C119" s="18" t="s">
        <v>38</v>
      </c>
      <c r="D119" s="20"/>
      <c r="E119" s="15" t="s">
        <v>30</v>
      </c>
      <c r="F119" s="32" t="s">
        <v>210</v>
      </c>
      <c r="G119" s="26" t="s">
        <v>118</v>
      </c>
      <c r="H119" s="5">
        <v>0</v>
      </c>
      <c r="I119" s="5">
        <v>0</v>
      </c>
      <c r="J119" s="5">
        <v>0</v>
      </c>
      <c r="K119" s="16">
        <v>0</v>
      </c>
      <c r="L119" s="16">
        <v>0</v>
      </c>
      <c r="M119" s="16">
        <f t="shared" si="6"/>
        <v>0</v>
      </c>
      <c r="N119" s="5">
        <v>0</v>
      </c>
      <c r="O119" s="33">
        <v>0</v>
      </c>
      <c r="P119" s="16">
        <v>0</v>
      </c>
      <c r="Q119" s="16">
        <f t="shared" si="7"/>
        <v>0</v>
      </c>
    </row>
    <row r="120" spans="1:17" x14ac:dyDescent="0.3">
      <c r="A120" s="12">
        <f t="shared" si="5"/>
        <v>113</v>
      </c>
      <c r="B120" s="21" t="s">
        <v>65</v>
      </c>
      <c r="C120" s="18" t="s">
        <v>38</v>
      </c>
      <c r="D120" s="20"/>
      <c r="E120" s="15" t="s">
        <v>30</v>
      </c>
      <c r="F120" s="32" t="s">
        <v>220</v>
      </c>
      <c r="G120" s="26" t="s">
        <v>119</v>
      </c>
      <c r="H120" s="5">
        <v>0</v>
      </c>
      <c r="I120" s="5">
        <v>0</v>
      </c>
      <c r="J120" s="5">
        <v>0</v>
      </c>
      <c r="K120" s="16">
        <v>0</v>
      </c>
      <c r="L120" s="16">
        <v>0</v>
      </c>
      <c r="M120" s="16">
        <f t="shared" si="6"/>
        <v>0</v>
      </c>
      <c r="N120" s="5">
        <v>0</v>
      </c>
      <c r="O120" s="33">
        <v>0</v>
      </c>
      <c r="P120" s="16">
        <v>0</v>
      </c>
      <c r="Q120" s="16">
        <f t="shared" si="7"/>
        <v>0</v>
      </c>
    </row>
    <row r="121" spans="1:17" x14ac:dyDescent="0.3">
      <c r="A121" s="12">
        <f t="shared" si="5"/>
        <v>114</v>
      </c>
      <c r="B121" s="17" t="s">
        <v>98</v>
      </c>
      <c r="C121" s="18" t="s">
        <v>38</v>
      </c>
      <c r="D121" s="20"/>
      <c r="E121" s="15" t="s">
        <v>30</v>
      </c>
      <c r="F121" s="32" t="s">
        <v>88</v>
      </c>
      <c r="G121" s="26" t="s">
        <v>118</v>
      </c>
      <c r="H121" s="5">
        <v>0</v>
      </c>
      <c r="I121" s="5">
        <v>0</v>
      </c>
      <c r="J121" s="5">
        <v>0</v>
      </c>
      <c r="K121" s="16">
        <v>0</v>
      </c>
      <c r="L121" s="16">
        <v>0</v>
      </c>
      <c r="M121" s="16">
        <f t="shared" si="6"/>
        <v>0</v>
      </c>
      <c r="N121" s="5">
        <v>0</v>
      </c>
      <c r="O121" s="33">
        <v>0</v>
      </c>
      <c r="P121" s="16">
        <v>0</v>
      </c>
      <c r="Q121" s="16">
        <f t="shared" si="7"/>
        <v>0</v>
      </c>
    </row>
    <row r="122" spans="1:17" x14ac:dyDescent="0.3">
      <c r="A122" s="12">
        <f t="shared" si="5"/>
        <v>115</v>
      </c>
      <c r="B122" s="17" t="s">
        <v>221</v>
      </c>
      <c r="C122" s="18" t="s">
        <v>38</v>
      </c>
      <c r="D122" s="20"/>
      <c r="E122" s="15" t="s">
        <v>30</v>
      </c>
      <c r="F122" s="32" t="s">
        <v>88</v>
      </c>
      <c r="G122" s="26" t="s">
        <v>118</v>
      </c>
      <c r="H122" s="5">
        <v>0</v>
      </c>
      <c r="I122" s="5">
        <v>0</v>
      </c>
      <c r="J122" s="5">
        <v>0</v>
      </c>
      <c r="K122" s="16">
        <v>0</v>
      </c>
      <c r="L122" s="16">
        <v>0</v>
      </c>
      <c r="M122" s="16">
        <f t="shared" si="6"/>
        <v>0</v>
      </c>
      <c r="N122" s="5">
        <v>0</v>
      </c>
      <c r="O122" s="33">
        <v>0</v>
      </c>
      <c r="P122" s="16">
        <v>0</v>
      </c>
      <c r="Q122" s="16">
        <f t="shared" si="7"/>
        <v>0</v>
      </c>
    </row>
    <row r="123" spans="1:17" x14ac:dyDescent="0.3">
      <c r="A123" s="12">
        <f>ROW()-7</f>
        <v>116</v>
      </c>
      <c r="B123" s="13" t="s">
        <v>101</v>
      </c>
      <c r="C123" s="14" t="s">
        <v>38</v>
      </c>
      <c r="D123" s="13"/>
      <c r="E123" s="15" t="s">
        <v>29</v>
      </c>
      <c r="F123" s="32" t="s">
        <v>222</v>
      </c>
      <c r="G123" s="26" t="s">
        <v>118</v>
      </c>
      <c r="H123" s="5">
        <v>0</v>
      </c>
      <c r="I123" s="5">
        <v>0</v>
      </c>
      <c r="J123" s="5">
        <v>0</v>
      </c>
      <c r="K123" s="16">
        <v>0</v>
      </c>
      <c r="L123" s="16">
        <v>0</v>
      </c>
      <c r="M123" s="16">
        <f t="shared" si="6"/>
        <v>0</v>
      </c>
      <c r="N123" s="5">
        <v>0</v>
      </c>
      <c r="O123" s="33">
        <v>0</v>
      </c>
      <c r="P123" s="16">
        <v>0</v>
      </c>
      <c r="Q123" s="16">
        <f t="shared" si="7"/>
        <v>0</v>
      </c>
    </row>
    <row r="124" spans="1:17" x14ac:dyDescent="0.3">
      <c r="A124" s="12">
        <f>ROW()-7</f>
        <v>117</v>
      </c>
      <c r="B124" s="13" t="s">
        <v>101</v>
      </c>
      <c r="C124" s="14" t="s">
        <v>38</v>
      </c>
      <c r="D124" s="13"/>
      <c r="E124" s="15" t="s">
        <v>29</v>
      </c>
      <c r="F124" s="32" t="s">
        <v>187</v>
      </c>
      <c r="G124" s="26" t="s">
        <v>119</v>
      </c>
      <c r="H124" s="5">
        <v>0</v>
      </c>
      <c r="I124" s="5">
        <v>0</v>
      </c>
      <c r="J124" s="5">
        <v>0</v>
      </c>
      <c r="K124" s="16">
        <v>0</v>
      </c>
      <c r="L124" s="16">
        <v>0</v>
      </c>
      <c r="M124" s="16">
        <f t="shared" si="6"/>
        <v>0</v>
      </c>
      <c r="N124" s="5">
        <v>0</v>
      </c>
      <c r="O124" s="33">
        <v>0</v>
      </c>
      <c r="P124" s="16">
        <v>0</v>
      </c>
      <c r="Q124" s="16">
        <f t="shared" si="7"/>
        <v>0</v>
      </c>
    </row>
    <row r="125" spans="1:17" x14ac:dyDescent="0.3">
      <c r="A125" s="12">
        <f t="shared" si="5"/>
        <v>118</v>
      </c>
      <c r="B125" s="22" t="s">
        <v>44</v>
      </c>
      <c r="C125" s="18" t="s">
        <v>38</v>
      </c>
      <c r="D125" s="20"/>
      <c r="E125" s="15" t="s">
        <v>30</v>
      </c>
      <c r="F125" s="32" t="s">
        <v>223</v>
      </c>
      <c r="G125" s="26" t="s">
        <v>118</v>
      </c>
      <c r="H125" s="5">
        <v>0</v>
      </c>
      <c r="I125" s="5">
        <v>0</v>
      </c>
      <c r="J125" s="5">
        <v>0</v>
      </c>
      <c r="K125" s="16">
        <v>0</v>
      </c>
      <c r="L125" s="16">
        <v>0</v>
      </c>
      <c r="M125" s="16">
        <f t="shared" si="6"/>
        <v>0</v>
      </c>
      <c r="N125" s="5">
        <v>0</v>
      </c>
      <c r="O125" s="33">
        <v>0</v>
      </c>
      <c r="P125" s="16">
        <v>0</v>
      </c>
      <c r="Q125" s="16">
        <f t="shared" si="7"/>
        <v>0</v>
      </c>
    </row>
    <row r="126" spans="1:17" x14ac:dyDescent="0.3">
      <c r="A126" s="12">
        <f t="shared" si="5"/>
        <v>119</v>
      </c>
      <c r="B126" s="22" t="s">
        <v>44</v>
      </c>
      <c r="C126" s="18" t="s">
        <v>38</v>
      </c>
      <c r="D126" s="20"/>
      <c r="E126" s="15" t="s">
        <v>30</v>
      </c>
      <c r="F126" s="32" t="s">
        <v>198</v>
      </c>
      <c r="G126" s="26" t="s">
        <v>119</v>
      </c>
      <c r="H126" s="5">
        <v>0</v>
      </c>
      <c r="I126" s="5">
        <v>0</v>
      </c>
      <c r="J126" s="5">
        <v>0</v>
      </c>
      <c r="K126" s="16">
        <v>0</v>
      </c>
      <c r="L126" s="16">
        <v>0</v>
      </c>
      <c r="M126" s="16">
        <f t="shared" si="6"/>
        <v>0</v>
      </c>
      <c r="N126" s="5">
        <v>0</v>
      </c>
      <c r="O126" s="33">
        <v>0</v>
      </c>
      <c r="P126" s="16">
        <v>0</v>
      </c>
      <c r="Q126" s="16">
        <f t="shared" si="7"/>
        <v>0</v>
      </c>
    </row>
    <row r="127" spans="1:17" x14ac:dyDescent="0.3">
      <c r="A127" s="12">
        <f t="shared" si="5"/>
        <v>120</v>
      </c>
      <c r="B127" s="22" t="s">
        <v>44</v>
      </c>
      <c r="C127" s="18" t="s">
        <v>38</v>
      </c>
      <c r="D127" s="20"/>
      <c r="E127" s="15" t="s">
        <v>30</v>
      </c>
      <c r="F127" s="32" t="s">
        <v>88</v>
      </c>
      <c r="G127" s="26" t="s">
        <v>121</v>
      </c>
      <c r="H127" s="5">
        <v>0</v>
      </c>
      <c r="I127" s="5">
        <v>0</v>
      </c>
      <c r="J127" s="5">
        <v>0</v>
      </c>
      <c r="K127" s="16">
        <v>0</v>
      </c>
      <c r="L127" s="16">
        <v>0</v>
      </c>
      <c r="M127" s="16">
        <f t="shared" si="6"/>
        <v>0</v>
      </c>
      <c r="N127" s="5">
        <v>0</v>
      </c>
      <c r="O127" s="33">
        <v>0</v>
      </c>
      <c r="P127" s="16">
        <v>0</v>
      </c>
      <c r="Q127" s="16">
        <f t="shared" si="7"/>
        <v>0</v>
      </c>
    </row>
    <row r="128" spans="1:17" x14ac:dyDescent="0.3">
      <c r="A128" s="12">
        <f t="shared" si="5"/>
        <v>121</v>
      </c>
      <c r="B128" s="22" t="s">
        <v>36</v>
      </c>
      <c r="C128" s="18" t="s">
        <v>38</v>
      </c>
      <c r="D128" s="20"/>
      <c r="E128" s="15" t="s">
        <v>30</v>
      </c>
      <c r="F128" s="32" t="s">
        <v>163</v>
      </c>
      <c r="G128" s="26" t="s">
        <v>118</v>
      </c>
      <c r="H128" s="5">
        <v>0</v>
      </c>
      <c r="I128" s="5">
        <v>0</v>
      </c>
      <c r="J128" s="5">
        <v>0</v>
      </c>
      <c r="K128" s="16">
        <v>0</v>
      </c>
      <c r="L128" s="16">
        <v>0</v>
      </c>
      <c r="M128" s="16">
        <f t="shared" si="6"/>
        <v>0</v>
      </c>
      <c r="N128" s="5">
        <v>0</v>
      </c>
      <c r="O128" s="33">
        <v>0</v>
      </c>
      <c r="P128" s="16">
        <v>0</v>
      </c>
      <c r="Q128" s="16">
        <f t="shared" si="7"/>
        <v>0</v>
      </c>
    </row>
    <row r="129" spans="1:17" x14ac:dyDescent="0.3">
      <c r="A129" s="12">
        <f t="shared" si="5"/>
        <v>122</v>
      </c>
      <c r="B129" s="22" t="s">
        <v>108</v>
      </c>
      <c r="C129" s="18" t="s">
        <v>38</v>
      </c>
      <c r="D129" s="20"/>
      <c r="E129" s="15" t="s">
        <v>30</v>
      </c>
      <c r="F129" s="32" t="s">
        <v>224</v>
      </c>
      <c r="G129" s="26" t="s">
        <v>118</v>
      </c>
      <c r="H129" s="5">
        <v>0</v>
      </c>
      <c r="I129" s="5">
        <v>0</v>
      </c>
      <c r="J129" s="5">
        <v>0</v>
      </c>
      <c r="K129" s="16">
        <v>0</v>
      </c>
      <c r="L129" s="16">
        <v>0</v>
      </c>
      <c r="M129" s="16">
        <f t="shared" si="6"/>
        <v>0</v>
      </c>
      <c r="N129" s="5">
        <v>0</v>
      </c>
      <c r="O129" s="33">
        <v>0</v>
      </c>
      <c r="P129" s="16">
        <v>0</v>
      </c>
      <c r="Q129" s="16">
        <f t="shared" si="7"/>
        <v>0</v>
      </c>
    </row>
    <row r="130" spans="1:17" x14ac:dyDescent="0.3">
      <c r="A130" s="12">
        <f t="shared" si="5"/>
        <v>123</v>
      </c>
      <c r="B130" s="22" t="s">
        <v>108</v>
      </c>
      <c r="C130" s="18" t="s">
        <v>38</v>
      </c>
      <c r="D130" s="20"/>
      <c r="E130" s="15" t="s">
        <v>30</v>
      </c>
      <c r="F130" s="32" t="s">
        <v>225</v>
      </c>
      <c r="G130" s="26" t="s">
        <v>119</v>
      </c>
      <c r="H130" s="5">
        <v>0</v>
      </c>
      <c r="I130" s="5">
        <v>0</v>
      </c>
      <c r="J130" s="5">
        <v>0</v>
      </c>
      <c r="K130" s="16">
        <v>0</v>
      </c>
      <c r="L130" s="16">
        <v>0</v>
      </c>
      <c r="M130" s="16">
        <f t="shared" si="6"/>
        <v>0</v>
      </c>
      <c r="N130" s="5">
        <v>0</v>
      </c>
      <c r="O130" s="33">
        <v>0</v>
      </c>
      <c r="P130" s="16">
        <v>0</v>
      </c>
      <c r="Q130" s="16">
        <f t="shared" si="7"/>
        <v>0</v>
      </c>
    </row>
    <row r="131" spans="1:17" x14ac:dyDescent="0.3">
      <c r="A131" s="12">
        <f t="shared" si="5"/>
        <v>124</v>
      </c>
      <c r="B131" s="17" t="s">
        <v>130</v>
      </c>
      <c r="C131" s="18" t="s">
        <v>38</v>
      </c>
      <c r="D131" s="20"/>
      <c r="E131" s="15" t="s">
        <v>30</v>
      </c>
      <c r="F131" s="32" t="s">
        <v>226</v>
      </c>
      <c r="G131" s="26" t="s">
        <v>118</v>
      </c>
      <c r="H131" s="5">
        <v>0</v>
      </c>
      <c r="I131" s="5">
        <v>0</v>
      </c>
      <c r="J131" s="5">
        <v>0</v>
      </c>
      <c r="K131" s="16">
        <v>0</v>
      </c>
      <c r="L131" s="16">
        <v>0</v>
      </c>
      <c r="M131" s="16">
        <f t="shared" si="6"/>
        <v>0</v>
      </c>
      <c r="N131" s="5">
        <v>0</v>
      </c>
      <c r="O131" s="33">
        <v>0</v>
      </c>
      <c r="P131" s="16">
        <v>0</v>
      </c>
      <c r="Q131" s="16">
        <f t="shared" si="7"/>
        <v>0</v>
      </c>
    </row>
    <row r="132" spans="1:17" x14ac:dyDescent="0.3">
      <c r="A132" s="12">
        <f t="shared" si="5"/>
        <v>125</v>
      </c>
      <c r="B132" s="17" t="s">
        <v>130</v>
      </c>
      <c r="C132" s="18" t="s">
        <v>38</v>
      </c>
      <c r="D132" s="20"/>
      <c r="E132" s="15" t="s">
        <v>30</v>
      </c>
      <c r="F132" s="32" t="s">
        <v>193</v>
      </c>
      <c r="G132" s="26" t="s">
        <v>119</v>
      </c>
      <c r="H132" s="5">
        <v>0</v>
      </c>
      <c r="I132" s="5">
        <v>0</v>
      </c>
      <c r="J132" s="5">
        <v>0</v>
      </c>
      <c r="K132" s="16">
        <v>0</v>
      </c>
      <c r="L132" s="16">
        <v>0</v>
      </c>
      <c r="M132" s="16">
        <f t="shared" si="6"/>
        <v>0</v>
      </c>
      <c r="N132" s="5">
        <v>0</v>
      </c>
      <c r="O132" s="33">
        <v>0</v>
      </c>
      <c r="P132" s="16">
        <v>0</v>
      </c>
      <c r="Q132" s="16">
        <f t="shared" si="7"/>
        <v>0</v>
      </c>
    </row>
    <row r="133" spans="1:17" x14ac:dyDescent="0.3">
      <c r="A133" s="12">
        <f t="shared" si="5"/>
        <v>126</v>
      </c>
      <c r="B133" s="17" t="s">
        <v>99</v>
      </c>
      <c r="C133" s="18" t="s">
        <v>38</v>
      </c>
      <c r="D133" s="20"/>
      <c r="E133" s="15" t="s">
        <v>30</v>
      </c>
      <c r="F133" s="32" t="s">
        <v>227</v>
      </c>
      <c r="G133" s="26" t="s">
        <v>118</v>
      </c>
      <c r="H133" s="5">
        <v>0</v>
      </c>
      <c r="I133" s="5">
        <v>0</v>
      </c>
      <c r="J133" s="5">
        <v>0</v>
      </c>
      <c r="K133" s="16">
        <v>0</v>
      </c>
      <c r="L133" s="16">
        <v>0</v>
      </c>
      <c r="M133" s="16">
        <f t="shared" si="6"/>
        <v>0</v>
      </c>
      <c r="N133" s="5">
        <v>0</v>
      </c>
      <c r="O133" s="33">
        <v>0</v>
      </c>
      <c r="P133" s="16">
        <v>0</v>
      </c>
      <c r="Q133" s="16">
        <f t="shared" si="7"/>
        <v>0</v>
      </c>
    </row>
    <row r="134" spans="1:17" x14ac:dyDescent="0.3">
      <c r="A134" s="12">
        <f t="shared" si="5"/>
        <v>127</v>
      </c>
      <c r="B134" s="17" t="s">
        <v>124</v>
      </c>
      <c r="C134" s="18" t="s">
        <v>38</v>
      </c>
      <c r="D134" s="20"/>
      <c r="E134" s="15" t="s">
        <v>30</v>
      </c>
      <c r="F134" s="32" t="s">
        <v>176</v>
      </c>
      <c r="G134" s="26" t="s">
        <v>119</v>
      </c>
      <c r="H134" s="5">
        <v>1</v>
      </c>
      <c r="I134" s="5">
        <v>0</v>
      </c>
      <c r="J134" s="5">
        <v>0</v>
      </c>
      <c r="K134" s="16">
        <v>0</v>
      </c>
      <c r="L134" s="16">
        <v>0</v>
      </c>
      <c r="M134" s="16">
        <f t="shared" si="6"/>
        <v>0</v>
      </c>
      <c r="N134" s="5">
        <v>0</v>
      </c>
      <c r="O134" s="33">
        <v>0</v>
      </c>
      <c r="P134" s="16">
        <v>0</v>
      </c>
      <c r="Q134" s="16">
        <f t="shared" si="7"/>
        <v>0</v>
      </c>
    </row>
    <row r="135" spans="1:17" x14ac:dyDescent="0.3">
      <c r="A135" s="12">
        <f t="shared" si="5"/>
        <v>128</v>
      </c>
      <c r="B135" s="17" t="s">
        <v>100</v>
      </c>
      <c r="C135" s="18" t="s">
        <v>38</v>
      </c>
      <c r="D135" s="20"/>
      <c r="E135" s="15" t="s">
        <v>30</v>
      </c>
      <c r="F135" s="32" t="s">
        <v>228</v>
      </c>
      <c r="G135" s="26" t="s">
        <v>118</v>
      </c>
      <c r="H135" s="5">
        <v>0</v>
      </c>
      <c r="I135" s="5">
        <v>0</v>
      </c>
      <c r="J135" s="5">
        <v>0</v>
      </c>
      <c r="K135" s="16">
        <v>0</v>
      </c>
      <c r="L135" s="16">
        <v>0</v>
      </c>
      <c r="M135" s="16">
        <f t="shared" si="6"/>
        <v>0</v>
      </c>
      <c r="N135" s="5">
        <v>0</v>
      </c>
      <c r="O135" s="33">
        <v>0</v>
      </c>
      <c r="P135" s="16">
        <v>0</v>
      </c>
      <c r="Q135" s="16">
        <f t="shared" si="7"/>
        <v>0</v>
      </c>
    </row>
    <row r="136" spans="1:17" x14ac:dyDescent="0.3">
      <c r="A136" s="12">
        <f t="shared" si="5"/>
        <v>129</v>
      </c>
      <c r="B136" s="17" t="s">
        <v>100</v>
      </c>
      <c r="C136" s="18" t="s">
        <v>38</v>
      </c>
      <c r="D136" s="20"/>
      <c r="E136" s="15" t="s">
        <v>30</v>
      </c>
      <c r="F136" s="32" t="s">
        <v>208</v>
      </c>
      <c r="G136" s="26" t="s">
        <v>119</v>
      </c>
      <c r="H136" s="5">
        <v>0</v>
      </c>
      <c r="I136" s="5">
        <v>0</v>
      </c>
      <c r="J136" s="5">
        <v>0</v>
      </c>
      <c r="K136" s="16">
        <v>0</v>
      </c>
      <c r="L136" s="16">
        <v>0</v>
      </c>
      <c r="M136" s="16">
        <f t="shared" si="6"/>
        <v>0</v>
      </c>
      <c r="N136" s="5">
        <v>0</v>
      </c>
      <c r="O136" s="33">
        <v>0</v>
      </c>
      <c r="P136" s="16">
        <v>0</v>
      </c>
      <c r="Q136" s="16">
        <f t="shared" si="7"/>
        <v>0</v>
      </c>
    </row>
    <row r="137" spans="1:17" x14ac:dyDescent="0.3">
      <c r="A137" s="12">
        <f t="shared" si="5"/>
        <v>130</v>
      </c>
      <c r="B137" s="22" t="s">
        <v>45</v>
      </c>
      <c r="C137" s="18" t="s">
        <v>38</v>
      </c>
      <c r="D137" s="20"/>
      <c r="E137" s="15" t="s">
        <v>30</v>
      </c>
      <c r="F137" s="32" t="s">
        <v>229</v>
      </c>
      <c r="G137" s="26" t="s">
        <v>118</v>
      </c>
      <c r="H137" s="5">
        <v>0</v>
      </c>
      <c r="I137" s="5">
        <v>0</v>
      </c>
      <c r="J137" s="5">
        <v>0</v>
      </c>
      <c r="K137" s="16">
        <v>0</v>
      </c>
      <c r="L137" s="16">
        <v>0</v>
      </c>
      <c r="M137" s="16">
        <f t="shared" si="6"/>
        <v>0</v>
      </c>
      <c r="N137" s="5">
        <v>0</v>
      </c>
      <c r="O137" s="33">
        <v>0</v>
      </c>
      <c r="P137" s="16">
        <v>0</v>
      </c>
      <c r="Q137" s="16">
        <f t="shared" si="7"/>
        <v>0</v>
      </c>
    </row>
    <row r="138" spans="1:17" x14ac:dyDescent="0.3">
      <c r="A138" s="12">
        <f t="shared" si="5"/>
        <v>131</v>
      </c>
      <c r="B138" s="21" t="s">
        <v>16</v>
      </c>
      <c r="C138" s="18" t="s">
        <v>38</v>
      </c>
      <c r="D138" s="20"/>
      <c r="E138" s="15" t="s">
        <v>30</v>
      </c>
      <c r="F138" s="32" t="s">
        <v>230</v>
      </c>
      <c r="G138" s="26" t="s">
        <v>118</v>
      </c>
      <c r="H138" s="5">
        <v>0</v>
      </c>
      <c r="I138" s="5">
        <v>0</v>
      </c>
      <c r="J138" s="5">
        <v>0</v>
      </c>
      <c r="K138" s="16">
        <v>0</v>
      </c>
      <c r="L138" s="16">
        <v>0</v>
      </c>
      <c r="M138" s="16">
        <f t="shared" si="6"/>
        <v>0</v>
      </c>
      <c r="N138" s="5">
        <v>0</v>
      </c>
      <c r="O138" s="33">
        <v>0</v>
      </c>
      <c r="P138" s="16">
        <v>0</v>
      </c>
      <c r="Q138" s="16">
        <f t="shared" si="7"/>
        <v>0</v>
      </c>
    </row>
    <row r="139" spans="1:17" x14ac:dyDescent="0.3">
      <c r="A139" s="12">
        <f t="shared" si="5"/>
        <v>132</v>
      </c>
      <c r="B139" s="21" t="s">
        <v>55</v>
      </c>
      <c r="C139" s="18" t="s">
        <v>38</v>
      </c>
      <c r="D139" s="20"/>
      <c r="E139" s="15" t="s">
        <v>30</v>
      </c>
      <c r="F139" s="32" t="s">
        <v>231</v>
      </c>
      <c r="G139" s="26" t="s">
        <v>118</v>
      </c>
      <c r="H139" s="5">
        <v>1</v>
      </c>
      <c r="I139" s="5">
        <v>0</v>
      </c>
      <c r="J139" s="5">
        <v>0</v>
      </c>
      <c r="K139" s="16">
        <v>0</v>
      </c>
      <c r="L139" s="16">
        <v>0</v>
      </c>
      <c r="M139" s="16">
        <f t="shared" si="6"/>
        <v>0</v>
      </c>
      <c r="N139" s="5">
        <v>0</v>
      </c>
      <c r="O139" s="33">
        <v>0</v>
      </c>
      <c r="P139" s="16">
        <v>0</v>
      </c>
      <c r="Q139" s="16">
        <f t="shared" si="7"/>
        <v>0</v>
      </c>
    </row>
    <row r="140" spans="1:17" x14ac:dyDescent="0.3">
      <c r="A140" s="12">
        <f t="shared" si="5"/>
        <v>133</v>
      </c>
      <c r="B140" s="21" t="s">
        <v>55</v>
      </c>
      <c r="C140" s="18" t="s">
        <v>38</v>
      </c>
      <c r="D140" s="20"/>
      <c r="E140" s="15" t="s">
        <v>30</v>
      </c>
      <c r="F140" s="32" t="s">
        <v>167</v>
      </c>
      <c r="G140" s="26" t="s">
        <v>119</v>
      </c>
      <c r="H140" s="5">
        <v>0</v>
      </c>
      <c r="I140" s="5">
        <v>0</v>
      </c>
      <c r="J140" s="5">
        <v>0</v>
      </c>
      <c r="K140" s="16">
        <v>0</v>
      </c>
      <c r="L140" s="16">
        <v>0</v>
      </c>
      <c r="M140" s="16">
        <f t="shared" si="6"/>
        <v>0</v>
      </c>
      <c r="N140" s="5">
        <v>0</v>
      </c>
      <c r="O140" s="33">
        <v>0</v>
      </c>
      <c r="P140" s="16">
        <v>0</v>
      </c>
      <c r="Q140" s="16">
        <f t="shared" si="7"/>
        <v>0</v>
      </c>
    </row>
    <row r="141" spans="1:17" x14ac:dyDescent="0.3">
      <c r="A141" s="12">
        <f t="shared" si="5"/>
        <v>134</v>
      </c>
      <c r="B141" s="21" t="s">
        <v>55</v>
      </c>
      <c r="C141" s="18" t="s">
        <v>38</v>
      </c>
      <c r="D141" s="20"/>
      <c r="E141" s="15" t="s">
        <v>30</v>
      </c>
      <c r="F141" s="32" t="s">
        <v>160</v>
      </c>
      <c r="G141" s="26" t="s">
        <v>121</v>
      </c>
      <c r="H141" s="5">
        <v>0</v>
      </c>
      <c r="I141" s="5">
        <v>0</v>
      </c>
      <c r="J141" s="5">
        <v>0</v>
      </c>
      <c r="K141" s="16">
        <v>0</v>
      </c>
      <c r="L141" s="16">
        <v>0</v>
      </c>
      <c r="M141" s="16">
        <f t="shared" si="6"/>
        <v>0</v>
      </c>
      <c r="N141" s="5">
        <v>0</v>
      </c>
      <c r="O141" s="33">
        <v>0</v>
      </c>
      <c r="P141" s="16">
        <v>0</v>
      </c>
      <c r="Q141" s="16">
        <f t="shared" si="7"/>
        <v>0</v>
      </c>
    </row>
    <row r="142" spans="1:17" x14ac:dyDescent="0.3">
      <c r="A142" s="12">
        <f t="shared" si="5"/>
        <v>135</v>
      </c>
      <c r="B142" s="22" t="s">
        <v>110</v>
      </c>
      <c r="C142" s="18" t="s">
        <v>38</v>
      </c>
      <c r="D142" s="19"/>
      <c r="E142" s="15" t="s">
        <v>30</v>
      </c>
      <c r="F142" s="32" t="s">
        <v>232</v>
      </c>
      <c r="G142" s="26" t="s">
        <v>118</v>
      </c>
      <c r="H142" s="5">
        <v>1</v>
      </c>
      <c r="I142" s="5">
        <v>0</v>
      </c>
      <c r="J142" s="5">
        <v>0</v>
      </c>
      <c r="K142" s="16">
        <v>0</v>
      </c>
      <c r="L142" s="16">
        <v>0</v>
      </c>
      <c r="M142" s="16">
        <f t="shared" si="6"/>
        <v>0</v>
      </c>
      <c r="N142" s="5">
        <v>0</v>
      </c>
      <c r="O142" s="33">
        <v>0</v>
      </c>
      <c r="P142" s="16">
        <v>0</v>
      </c>
      <c r="Q142" s="16">
        <f t="shared" si="7"/>
        <v>0</v>
      </c>
    </row>
    <row r="143" spans="1:17" x14ac:dyDescent="0.3">
      <c r="A143" s="12">
        <f t="shared" si="5"/>
        <v>136</v>
      </c>
      <c r="B143" s="22" t="s">
        <v>110</v>
      </c>
      <c r="C143" s="18" t="s">
        <v>38</v>
      </c>
      <c r="D143" s="19"/>
      <c r="E143" s="15" t="s">
        <v>30</v>
      </c>
      <c r="F143" s="32" t="s">
        <v>164</v>
      </c>
      <c r="G143" s="26" t="s">
        <v>119</v>
      </c>
      <c r="H143" s="5">
        <v>0</v>
      </c>
      <c r="I143" s="5">
        <v>0</v>
      </c>
      <c r="J143" s="5">
        <v>0</v>
      </c>
      <c r="K143" s="16">
        <v>0</v>
      </c>
      <c r="L143" s="16">
        <v>0</v>
      </c>
      <c r="M143" s="16">
        <f t="shared" si="6"/>
        <v>0</v>
      </c>
      <c r="N143" s="5">
        <v>0</v>
      </c>
      <c r="O143" s="33">
        <v>0</v>
      </c>
      <c r="P143" s="16">
        <v>0</v>
      </c>
      <c r="Q143" s="16">
        <f t="shared" si="7"/>
        <v>0</v>
      </c>
    </row>
    <row r="144" spans="1:17" x14ac:dyDescent="0.3">
      <c r="A144" s="12">
        <f t="shared" si="5"/>
        <v>137</v>
      </c>
      <c r="B144" s="22" t="s">
        <v>17</v>
      </c>
      <c r="C144" s="18" t="s">
        <v>38</v>
      </c>
      <c r="D144" s="20"/>
      <c r="E144" s="15" t="s">
        <v>34</v>
      </c>
      <c r="F144" s="32" t="s">
        <v>233</v>
      </c>
      <c r="G144" s="26" t="s">
        <v>118</v>
      </c>
      <c r="H144" s="5">
        <v>0</v>
      </c>
      <c r="I144" s="5">
        <v>0</v>
      </c>
      <c r="J144" s="5">
        <v>0</v>
      </c>
      <c r="K144" s="16">
        <v>0</v>
      </c>
      <c r="L144" s="16">
        <v>0</v>
      </c>
      <c r="M144" s="16">
        <f t="shared" si="6"/>
        <v>0</v>
      </c>
      <c r="N144" s="5">
        <v>0</v>
      </c>
      <c r="O144" s="33">
        <v>0</v>
      </c>
      <c r="P144" s="16">
        <v>0</v>
      </c>
      <c r="Q144" s="16">
        <f t="shared" si="7"/>
        <v>0</v>
      </c>
    </row>
    <row r="145" spans="1:17" x14ac:dyDescent="0.3">
      <c r="A145" s="12">
        <f t="shared" si="5"/>
        <v>138</v>
      </c>
      <c r="B145" s="22" t="s">
        <v>17</v>
      </c>
      <c r="C145" s="18" t="s">
        <v>38</v>
      </c>
      <c r="D145" s="20"/>
      <c r="E145" s="15" t="s">
        <v>34</v>
      </c>
      <c r="F145" s="32" t="s">
        <v>88</v>
      </c>
      <c r="G145" s="26" t="s">
        <v>121</v>
      </c>
      <c r="H145" s="5">
        <v>0</v>
      </c>
      <c r="I145" s="5">
        <v>0</v>
      </c>
      <c r="J145" s="5">
        <v>0</v>
      </c>
      <c r="K145" s="16">
        <v>0</v>
      </c>
      <c r="L145" s="16">
        <v>0</v>
      </c>
      <c r="M145" s="16">
        <f t="shared" si="6"/>
        <v>0</v>
      </c>
      <c r="N145" s="5">
        <v>0</v>
      </c>
      <c r="O145" s="33">
        <v>0</v>
      </c>
      <c r="P145" s="16">
        <v>0</v>
      </c>
      <c r="Q145" s="16">
        <f t="shared" si="7"/>
        <v>0</v>
      </c>
    </row>
    <row r="146" spans="1:17" x14ac:dyDescent="0.3">
      <c r="A146" s="12">
        <f t="shared" si="5"/>
        <v>139</v>
      </c>
      <c r="B146" s="22" t="s">
        <v>141</v>
      </c>
      <c r="C146" s="18" t="s">
        <v>38</v>
      </c>
      <c r="D146" s="20"/>
      <c r="E146" s="15" t="s">
        <v>30</v>
      </c>
      <c r="F146" s="32" t="s">
        <v>88</v>
      </c>
      <c r="G146" s="26" t="s">
        <v>119</v>
      </c>
      <c r="H146" s="5">
        <v>0</v>
      </c>
      <c r="I146" s="5">
        <v>0</v>
      </c>
      <c r="J146" s="5">
        <v>0</v>
      </c>
      <c r="K146" s="16">
        <v>0</v>
      </c>
      <c r="L146" s="16">
        <v>0</v>
      </c>
      <c r="M146" s="16">
        <f t="shared" si="6"/>
        <v>0</v>
      </c>
      <c r="N146" s="5">
        <v>0</v>
      </c>
      <c r="O146" s="33">
        <v>0</v>
      </c>
      <c r="P146" s="16">
        <v>0</v>
      </c>
      <c r="Q146" s="16">
        <f t="shared" si="7"/>
        <v>0</v>
      </c>
    </row>
    <row r="147" spans="1:17" x14ac:dyDescent="0.3">
      <c r="A147" s="12">
        <f t="shared" si="5"/>
        <v>140</v>
      </c>
      <c r="B147" s="17" t="s">
        <v>106</v>
      </c>
      <c r="C147" s="18" t="s">
        <v>38</v>
      </c>
      <c r="D147" s="20"/>
      <c r="E147" s="15" t="s">
        <v>30</v>
      </c>
      <c r="F147" s="32" t="s">
        <v>234</v>
      </c>
      <c r="G147" s="26" t="s">
        <v>118</v>
      </c>
      <c r="H147" s="5">
        <v>0</v>
      </c>
      <c r="I147" s="5">
        <v>0</v>
      </c>
      <c r="J147" s="5">
        <v>0</v>
      </c>
      <c r="K147" s="16">
        <v>0</v>
      </c>
      <c r="L147" s="16">
        <v>0</v>
      </c>
      <c r="M147" s="16">
        <f t="shared" si="6"/>
        <v>0</v>
      </c>
      <c r="N147" s="5">
        <v>0</v>
      </c>
      <c r="O147" s="33">
        <v>0</v>
      </c>
      <c r="P147" s="16">
        <v>0</v>
      </c>
      <c r="Q147" s="16">
        <f t="shared" si="7"/>
        <v>0</v>
      </c>
    </row>
    <row r="148" spans="1:17" x14ac:dyDescent="0.3">
      <c r="A148" s="12">
        <f t="shared" si="5"/>
        <v>141</v>
      </c>
      <c r="B148" s="17" t="s">
        <v>106</v>
      </c>
      <c r="C148" s="18" t="s">
        <v>38</v>
      </c>
      <c r="D148" s="20"/>
      <c r="E148" s="15" t="s">
        <v>30</v>
      </c>
      <c r="F148" s="32" t="s">
        <v>199</v>
      </c>
      <c r="G148" s="26" t="s">
        <v>119</v>
      </c>
      <c r="H148" s="5">
        <v>0</v>
      </c>
      <c r="I148" s="5">
        <v>0</v>
      </c>
      <c r="J148" s="5">
        <v>0</v>
      </c>
      <c r="K148" s="16">
        <v>0</v>
      </c>
      <c r="L148" s="16">
        <v>0</v>
      </c>
      <c r="M148" s="16">
        <f t="shared" si="6"/>
        <v>0</v>
      </c>
      <c r="N148" s="5">
        <v>0</v>
      </c>
      <c r="O148" s="33">
        <v>0</v>
      </c>
      <c r="P148" s="16">
        <v>0</v>
      </c>
      <c r="Q148" s="16">
        <f t="shared" si="7"/>
        <v>0</v>
      </c>
    </row>
    <row r="149" spans="1:17" x14ac:dyDescent="0.3">
      <c r="A149" s="12">
        <f t="shared" si="5"/>
        <v>142</v>
      </c>
      <c r="B149" s="17" t="s">
        <v>106</v>
      </c>
      <c r="C149" s="18" t="s">
        <v>38</v>
      </c>
      <c r="D149" s="20"/>
      <c r="E149" s="15" t="s">
        <v>30</v>
      </c>
      <c r="F149" s="32" t="s">
        <v>181</v>
      </c>
      <c r="G149" s="26" t="s">
        <v>121</v>
      </c>
      <c r="H149" s="5">
        <v>0</v>
      </c>
      <c r="I149" s="5">
        <v>0</v>
      </c>
      <c r="J149" s="5">
        <v>0</v>
      </c>
      <c r="K149" s="16">
        <v>0</v>
      </c>
      <c r="L149" s="16">
        <v>0</v>
      </c>
      <c r="M149" s="16">
        <f t="shared" si="6"/>
        <v>0</v>
      </c>
      <c r="N149" s="5">
        <v>0</v>
      </c>
      <c r="O149" s="33">
        <v>0</v>
      </c>
      <c r="P149" s="16">
        <v>0</v>
      </c>
      <c r="Q149" s="16">
        <f t="shared" si="7"/>
        <v>0</v>
      </c>
    </row>
    <row r="150" spans="1:17" x14ac:dyDescent="0.3">
      <c r="A150" s="12">
        <f t="shared" si="5"/>
        <v>143</v>
      </c>
      <c r="B150" s="17" t="s">
        <v>37</v>
      </c>
      <c r="C150" s="18" t="s">
        <v>38</v>
      </c>
      <c r="D150" s="20"/>
      <c r="E150" s="15" t="s">
        <v>30</v>
      </c>
      <c r="F150" s="32" t="s">
        <v>88</v>
      </c>
      <c r="G150" s="26" t="s">
        <v>118</v>
      </c>
      <c r="H150" s="5">
        <v>0</v>
      </c>
      <c r="I150" s="5">
        <v>0</v>
      </c>
      <c r="J150" s="5">
        <v>0</v>
      </c>
      <c r="K150" s="16">
        <v>0</v>
      </c>
      <c r="L150" s="16">
        <v>0</v>
      </c>
      <c r="M150" s="16">
        <f t="shared" si="6"/>
        <v>0</v>
      </c>
      <c r="N150" s="5">
        <v>0</v>
      </c>
      <c r="O150" s="33">
        <v>0</v>
      </c>
      <c r="P150" s="16">
        <v>0</v>
      </c>
      <c r="Q150" s="16">
        <f t="shared" si="7"/>
        <v>0</v>
      </c>
    </row>
    <row r="151" spans="1:17" x14ac:dyDescent="0.3">
      <c r="A151" s="12">
        <f t="shared" si="5"/>
        <v>144</v>
      </c>
      <c r="B151" s="21" t="s">
        <v>18</v>
      </c>
      <c r="C151" s="18" t="s">
        <v>38</v>
      </c>
      <c r="D151" s="20"/>
      <c r="E151" s="15" t="s">
        <v>30</v>
      </c>
      <c r="F151" s="32" t="s">
        <v>235</v>
      </c>
      <c r="G151" s="26" t="s">
        <v>118</v>
      </c>
      <c r="H151" s="5">
        <v>0</v>
      </c>
      <c r="I151" s="5">
        <v>0</v>
      </c>
      <c r="J151" s="5">
        <v>0</v>
      </c>
      <c r="K151" s="16">
        <v>0</v>
      </c>
      <c r="L151" s="16">
        <v>0</v>
      </c>
      <c r="M151" s="16">
        <f t="shared" si="6"/>
        <v>0</v>
      </c>
      <c r="N151" s="5">
        <v>0</v>
      </c>
      <c r="O151" s="33">
        <v>0</v>
      </c>
      <c r="P151" s="16">
        <v>0</v>
      </c>
      <c r="Q151" s="16">
        <f t="shared" si="7"/>
        <v>0</v>
      </c>
    </row>
    <row r="152" spans="1:17" x14ac:dyDescent="0.3">
      <c r="A152" s="12">
        <f t="shared" si="5"/>
        <v>145</v>
      </c>
      <c r="B152" s="21" t="s">
        <v>18</v>
      </c>
      <c r="C152" s="18" t="s">
        <v>38</v>
      </c>
      <c r="D152" s="20"/>
      <c r="E152" s="15" t="s">
        <v>30</v>
      </c>
      <c r="F152" s="32" t="s">
        <v>185</v>
      </c>
      <c r="G152" s="26" t="s">
        <v>119</v>
      </c>
      <c r="H152" s="5">
        <v>0</v>
      </c>
      <c r="I152" s="5">
        <v>0</v>
      </c>
      <c r="J152" s="5">
        <v>0</v>
      </c>
      <c r="K152" s="16">
        <v>0</v>
      </c>
      <c r="L152" s="16">
        <v>0</v>
      </c>
      <c r="M152" s="16">
        <f t="shared" si="6"/>
        <v>0</v>
      </c>
      <c r="N152" s="5">
        <v>0</v>
      </c>
      <c r="O152" s="33">
        <v>0</v>
      </c>
      <c r="P152" s="16">
        <v>0</v>
      </c>
      <c r="Q152" s="16">
        <f t="shared" si="7"/>
        <v>0</v>
      </c>
    </row>
    <row r="153" spans="1:17" x14ac:dyDescent="0.3">
      <c r="A153" s="12">
        <f t="shared" si="5"/>
        <v>146</v>
      </c>
      <c r="B153" s="21" t="s">
        <v>236</v>
      </c>
      <c r="C153" s="18" t="s">
        <v>38</v>
      </c>
      <c r="D153" s="20"/>
      <c r="E153" s="15" t="s">
        <v>30</v>
      </c>
      <c r="F153" s="32" t="s">
        <v>185</v>
      </c>
      <c r="G153" s="26" t="s">
        <v>118</v>
      </c>
      <c r="H153" s="5">
        <v>1</v>
      </c>
      <c r="I153" s="5">
        <v>0</v>
      </c>
      <c r="J153" s="5">
        <v>0</v>
      </c>
      <c r="K153" s="16">
        <v>0</v>
      </c>
      <c r="L153" s="16">
        <v>0</v>
      </c>
      <c r="M153" s="16">
        <f t="shared" si="6"/>
        <v>0</v>
      </c>
      <c r="N153" s="5">
        <v>0</v>
      </c>
      <c r="O153" s="33">
        <v>0</v>
      </c>
      <c r="P153" s="16">
        <v>0</v>
      </c>
      <c r="Q153" s="16">
        <v>0</v>
      </c>
    </row>
    <row r="154" spans="1:17" x14ac:dyDescent="0.3">
      <c r="A154" s="12">
        <f t="shared" si="5"/>
        <v>147</v>
      </c>
      <c r="B154" s="21" t="s">
        <v>236</v>
      </c>
      <c r="C154" s="18" t="s">
        <v>38</v>
      </c>
      <c r="D154" s="20"/>
      <c r="E154" s="15" t="s">
        <v>30</v>
      </c>
      <c r="F154" s="32" t="s">
        <v>185</v>
      </c>
      <c r="G154" s="26" t="s">
        <v>121</v>
      </c>
      <c r="H154" s="5">
        <v>0</v>
      </c>
      <c r="I154" s="5">
        <v>0</v>
      </c>
      <c r="J154" s="5">
        <v>0</v>
      </c>
      <c r="K154" s="16">
        <v>0</v>
      </c>
      <c r="L154" s="16">
        <v>0</v>
      </c>
      <c r="M154" s="16">
        <f t="shared" si="6"/>
        <v>0</v>
      </c>
      <c r="N154" s="5">
        <v>0</v>
      </c>
      <c r="O154" s="33">
        <v>0</v>
      </c>
      <c r="P154" s="16">
        <v>0</v>
      </c>
      <c r="Q154" s="16">
        <v>0</v>
      </c>
    </row>
    <row r="155" spans="1:17" x14ac:dyDescent="0.3">
      <c r="A155" s="12">
        <f t="shared" si="5"/>
        <v>148</v>
      </c>
      <c r="B155" s="22" t="s">
        <v>19</v>
      </c>
      <c r="C155" s="18" t="s">
        <v>38</v>
      </c>
      <c r="D155" s="20"/>
      <c r="E155" s="15" t="s">
        <v>35</v>
      </c>
      <c r="F155" s="32" t="s">
        <v>88</v>
      </c>
      <c r="G155" s="26" t="s">
        <v>118</v>
      </c>
      <c r="H155" s="5">
        <v>0</v>
      </c>
      <c r="I155" s="5">
        <v>0</v>
      </c>
      <c r="J155" s="5">
        <v>0</v>
      </c>
      <c r="K155" s="16">
        <v>0</v>
      </c>
      <c r="L155" s="16">
        <v>0</v>
      </c>
      <c r="M155" s="16">
        <f t="shared" si="6"/>
        <v>0</v>
      </c>
      <c r="N155" s="5">
        <v>0</v>
      </c>
      <c r="O155" s="33">
        <v>0</v>
      </c>
      <c r="P155" s="16">
        <v>0</v>
      </c>
      <c r="Q155" s="16">
        <f t="shared" si="7"/>
        <v>0</v>
      </c>
    </row>
    <row r="156" spans="1:17" x14ac:dyDescent="0.3">
      <c r="A156" s="12">
        <f t="shared" si="5"/>
        <v>149</v>
      </c>
      <c r="B156" s="22" t="s">
        <v>151</v>
      </c>
      <c r="C156" s="18" t="s">
        <v>38</v>
      </c>
      <c r="D156" s="20"/>
      <c r="E156" s="15" t="s">
        <v>30</v>
      </c>
      <c r="F156" s="32" t="s">
        <v>88</v>
      </c>
      <c r="G156" s="26" t="s">
        <v>118</v>
      </c>
      <c r="H156" s="5">
        <v>0</v>
      </c>
      <c r="I156" s="5">
        <v>0</v>
      </c>
      <c r="J156" s="5">
        <v>0</v>
      </c>
      <c r="K156" s="16">
        <v>0</v>
      </c>
      <c r="L156" s="16">
        <v>0</v>
      </c>
      <c r="M156" s="16">
        <f t="shared" si="6"/>
        <v>0</v>
      </c>
      <c r="N156" s="5">
        <v>0</v>
      </c>
      <c r="O156" s="33">
        <v>0</v>
      </c>
      <c r="P156" s="16">
        <v>0</v>
      </c>
      <c r="Q156" s="16">
        <f t="shared" si="7"/>
        <v>0</v>
      </c>
    </row>
    <row r="157" spans="1:17" x14ac:dyDescent="0.3">
      <c r="A157" s="12">
        <f t="shared" si="5"/>
        <v>150</v>
      </c>
      <c r="B157" s="22" t="s">
        <v>237</v>
      </c>
      <c r="C157" s="18" t="s">
        <v>38</v>
      </c>
      <c r="D157" s="20"/>
      <c r="E157" s="15" t="s">
        <v>30</v>
      </c>
      <c r="F157" s="32" t="s">
        <v>88</v>
      </c>
      <c r="G157" s="26" t="s">
        <v>118</v>
      </c>
      <c r="H157" s="5">
        <v>0</v>
      </c>
      <c r="I157" s="5">
        <v>0</v>
      </c>
      <c r="J157" s="5">
        <v>0</v>
      </c>
      <c r="K157" s="16">
        <v>0</v>
      </c>
      <c r="L157" s="16">
        <v>0</v>
      </c>
      <c r="M157" s="16">
        <f t="shared" si="6"/>
        <v>0</v>
      </c>
      <c r="N157" s="5">
        <v>0</v>
      </c>
      <c r="O157" s="33">
        <v>0</v>
      </c>
      <c r="P157" s="16">
        <v>0</v>
      </c>
      <c r="Q157" s="16">
        <f t="shared" si="7"/>
        <v>0</v>
      </c>
    </row>
    <row r="158" spans="1:17" x14ac:dyDescent="0.3">
      <c r="A158" s="12">
        <f t="shared" si="5"/>
        <v>151</v>
      </c>
      <c r="B158" s="22" t="s">
        <v>237</v>
      </c>
      <c r="C158" s="18" t="s">
        <v>38</v>
      </c>
      <c r="D158" s="20"/>
      <c r="E158" s="15" t="s">
        <v>30</v>
      </c>
      <c r="F158" s="32" t="s">
        <v>88</v>
      </c>
      <c r="G158" s="26" t="s">
        <v>119</v>
      </c>
      <c r="H158" s="5">
        <v>0</v>
      </c>
      <c r="I158" s="5">
        <v>0</v>
      </c>
      <c r="J158" s="5">
        <v>0</v>
      </c>
      <c r="K158" s="16">
        <v>0</v>
      </c>
      <c r="L158" s="16">
        <v>0</v>
      </c>
      <c r="M158" s="16">
        <f t="shared" si="6"/>
        <v>0</v>
      </c>
      <c r="N158" s="5">
        <v>0</v>
      </c>
      <c r="O158" s="33">
        <v>0</v>
      </c>
      <c r="P158" s="16">
        <v>0</v>
      </c>
      <c r="Q158" s="16">
        <f t="shared" si="7"/>
        <v>0</v>
      </c>
    </row>
    <row r="159" spans="1:17" x14ac:dyDescent="0.3">
      <c r="A159" s="12">
        <f t="shared" si="5"/>
        <v>152</v>
      </c>
      <c r="B159" s="22" t="s">
        <v>111</v>
      </c>
      <c r="C159" s="18" t="s">
        <v>38</v>
      </c>
      <c r="D159" s="19"/>
      <c r="E159" s="15" t="s">
        <v>30</v>
      </c>
      <c r="F159" s="32" t="s">
        <v>238</v>
      </c>
      <c r="G159" s="26" t="s">
        <v>118</v>
      </c>
      <c r="H159" s="5">
        <v>0</v>
      </c>
      <c r="I159" s="5">
        <v>0</v>
      </c>
      <c r="J159" s="5">
        <v>0</v>
      </c>
      <c r="K159" s="16">
        <v>0</v>
      </c>
      <c r="L159" s="16">
        <v>0</v>
      </c>
      <c r="M159" s="16">
        <f t="shared" si="6"/>
        <v>0</v>
      </c>
      <c r="N159" s="5">
        <v>0</v>
      </c>
      <c r="O159" s="33">
        <v>0</v>
      </c>
      <c r="P159" s="16">
        <v>0</v>
      </c>
      <c r="Q159" s="16">
        <f t="shared" si="7"/>
        <v>0</v>
      </c>
    </row>
    <row r="160" spans="1:17" x14ac:dyDescent="0.3">
      <c r="A160" s="12">
        <f t="shared" si="5"/>
        <v>153</v>
      </c>
      <c r="B160" s="22" t="s">
        <v>111</v>
      </c>
      <c r="C160" s="18" t="s">
        <v>38</v>
      </c>
      <c r="D160" s="19"/>
      <c r="E160" s="15" t="s">
        <v>30</v>
      </c>
      <c r="F160" s="32" t="s">
        <v>204</v>
      </c>
      <c r="G160" s="26" t="s">
        <v>119</v>
      </c>
      <c r="H160" s="5">
        <v>0</v>
      </c>
      <c r="I160" s="5">
        <v>0</v>
      </c>
      <c r="J160" s="5">
        <v>0</v>
      </c>
      <c r="K160" s="16">
        <v>0</v>
      </c>
      <c r="L160" s="16">
        <v>0</v>
      </c>
      <c r="M160" s="16">
        <f t="shared" si="6"/>
        <v>0</v>
      </c>
      <c r="N160" s="5">
        <v>0</v>
      </c>
      <c r="O160" s="33">
        <v>0</v>
      </c>
      <c r="P160" s="16">
        <v>0</v>
      </c>
      <c r="Q160" s="16">
        <f t="shared" si="7"/>
        <v>0</v>
      </c>
    </row>
    <row r="161" spans="1:17" x14ac:dyDescent="0.3">
      <c r="A161" s="12">
        <f t="shared" si="5"/>
        <v>154</v>
      </c>
      <c r="B161" s="22" t="s">
        <v>20</v>
      </c>
      <c r="C161" s="18" t="s">
        <v>38</v>
      </c>
      <c r="D161" s="20"/>
      <c r="E161" s="15" t="s">
        <v>30</v>
      </c>
      <c r="F161" s="32" t="s">
        <v>239</v>
      </c>
      <c r="G161" s="26" t="s">
        <v>118</v>
      </c>
      <c r="H161" s="5">
        <v>0</v>
      </c>
      <c r="I161" s="5">
        <v>0</v>
      </c>
      <c r="J161" s="5">
        <v>0</v>
      </c>
      <c r="K161" s="16">
        <v>0</v>
      </c>
      <c r="L161" s="16">
        <v>0</v>
      </c>
      <c r="M161" s="16">
        <f t="shared" si="6"/>
        <v>0</v>
      </c>
      <c r="N161" s="5">
        <v>0</v>
      </c>
      <c r="O161" s="33">
        <v>0</v>
      </c>
      <c r="P161" s="16">
        <v>0</v>
      </c>
      <c r="Q161" s="16">
        <f t="shared" si="7"/>
        <v>0</v>
      </c>
    </row>
    <row r="162" spans="1:17" x14ac:dyDescent="0.3">
      <c r="A162" s="12">
        <f t="shared" si="5"/>
        <v>155</v>
      </c>
      <c r="B162" s="22" t="s">
        <v>20</v>
      </c>
      <c r="C162" s="18" t="s">
        <v>38</v>
      </c>
      <c r="D162" s="20"/>
      <c r="E162" s="15" t="s">
        <v>30</v>
      </c>
      <c r="F162" s="32" t="s">
        <v>207</v>
      </c>
      <c r="G162" s="26" t="s">
        <v>119</v>
      </c>
      <c r="H162" s="5">
        <v>0</v>
      </c>
      <c r="I162" s="5">
        <v>0</v>
      </c>
      <c r="J162" s="5">
        <v>0</v>
      </c>
      <c r="K162" s="16">
        <v>0</v>
      </c>
      <c r="L162" s="16">
        <v>0</v>
      </c>
      <c r="M162" s="16">
        <f t="shared" si="6"/>
        <v>0</v>
      </c>
      <c r="N162" s="5">
        <v>0</v>
      </c>
      <c r="O162" s="33">
        <v>0</v>
      </c>
      <c r="P162" s="16">
        <v>0</v>
      </c>
      <c r="Q162" s="16">
        <f t="shared" si="7"/>
        <v>0</v>
      </c>
    </row>
    <row r="163" spans="1:17" x14ac:dyDescent="0.3">
      <c r="A163" s="12">
        <f t="shared" si="5"/>
        <v>156</v>
      </c>
      <c r="B163" s="21" t="s">
        <v>21</v>
      </c>
      <c r="C163" s="18" t="s">
        <v>38</v>
      </c>
      <c r="D163" s="20"/>
      <c r="E163" s="15" t="s">
        <v>30</v>
      </c>
      <c r="F163" s="32" t="s">
        <v>88</v>
      </c>
      <c r="G163" s="26" t="s">
        <v>118</v>
      </c>
      <c r="H163" s="5">
        <v>0</v>
      </c>
      <c r="I163" s="5">
        <v>0</v>
      </c>
      <c r="J163" s="5">
        <v>0</v>
      </c>
      <c r="K163" s="16">
        <v>0</v>
      </c>
      <c r="L163" s="16">
        <v>0</v>
      </c>
      <c r="M163" s="16">
        <f t="shared" si="6"/>
        <v>0</v>
      </c>
      <c r="N163" s="5">
        <v>0</v>
      </c>
      <c r="O163" s="33">
        <v>0</v>
      </c>
      <c r="P163" s="16">
        <v>0</v>
      </c>
      <c r="Q163" s="16">
        <f t="shared" si="7"/>
        <v>0</v>
      </c>
    </row>
    <row r="164" spans="1:17" x14ac:dyDescent="0.3">
      <c r="A164" s="12">
        <f t="shared" si="5"/>
        <v>157</v>
      </c>
      <c r="B164" s="21" t="s">
        <v>21</v>
      </c>
      <c r="C164" s="18" t="s">
        <v>38</v>
      </c>
      <c r="D164" s="20"/>
      <c r="E164" s="15" t="s">
        <v>30</v>
      </c>
      <c r="F164" s="32" t="s">
        <v>88</v>
      </c>
      <c r="G164" s="26" t="s">
        <v>119</v>
      </c>
      <c r="H164" s="5">
        <v>0</v>
      </c>
      <c r="I164" s="5">
        <v>0</v>
      </c>
      <c r="J164" s="5">
        <v>0</v>
      </c>
      <c r="K164" s="16">
        <v>0</v>
      </c>
      <c r="L164" s="16">
        <v>0</v>
      </c>
      <c r="M164" s="16">
        <f t="shared" si="6"/>
        <v>0</v>
      </c>
      <c r="N164" s="5">
        <v>0</v>
      </c>
      <c r="O164" s="33">
        <v>0</v>
      </c>
      <c r="P164" s="16">
        <v>0</v>
      </c>
      <c r="Q164" s="16">
        <f t="shared" si="7"/>
        <v>0</v>
      </c>
    </row>
    <row r="165" spans="1:17" x14ac:dyDescent="0.3">
      <c r="A165" s="12">
        <f t="shared" si="5"/>
        <v>158</v>
      </c>
      <c r="B165" s="22" t="s">
        <v>56</v>
      </c>
      <c r="C165" s="18" t="s">
        <v>38</v>
      </c>
      <c r="D165" s="20"/>
      <c r="E165" s="15" t="s">
        <v>30</v>
      </c>
      <c r="F165" s="32" t="s">
        <v>240</v>
      </c>
      <c r="G165" s="26" t="s">
        <v>118</v>
      </c>
      <c r="H165" s="5">
        <v>0</v>
      </c>
      <c r="I165" s="5">
        <v>0</v>
      </c>
      <c r="J165" s="5">
        <v>0</v>
      </c>
      <c r="K165" s="16">
        <v>0</v>
      </c>
      <c r="L165" s="16">
        <v>0</v>
      </c>
      <c r="M165" s="16">
        <f t="shared" si="6"/>
        <v>0</v>
      </c>
      <c r="N165" s="5">
        <v>0</v>
      </c>
      <c r="O165" s="33">
        <v>0</v>
      </c>
      <c r="P165" s="16">
        <v>0</v>
      </c>
      <c r="Q165" s="16">
        <f t="shared" si="7"/>
        <v>0</v>
      </c>
    </row>
    <row r="166" spans="1:17" x14ac:dyDescent="0.3">
      <c r="A166" s="12">
        <f t="shared" si="5"/>
        <v>159</v>
      </c>
      <c r="B166" s="22" t="s">
        <v>56</v>
      </c>
      <c r="C166" s="18" t="s">
        <v>38</v>
      </c>
      <c r="D166" s="20"/>
      <c r="E166" s="15" t="s">
        <v>30</v>
      </c>
      <c r="F166" s="32" t="s">
        <v>186</v>
      </c>
      <c r="G166" s="26" t="s">
        <v>119</v>
      </c>
      <c r="H166" s="5">
        <v>0</v>
      </c>
      <c r="I166" s="5">
        <v>0</v>
      </c>
      <c r="J166" s="5">
        <v>0</v>
      </c>
      <c r="K166" s="16">
        <v>0</v>
      </c>
      <c r="L166" s="16">
        <v>0</v>
      </c>
      <c r="M166" s="16">
        <f t="shared" si="6"/>
        <v>0</v>
      </c>
      <c r="N166" s="5">
        <v>0</v>
      </c>
      <c r="O166" s="33">
        <v>0</v>
      </c>
      <c r="P166" s="16">
        <v>0</v>
      </c>
      <c r="Q166" s="16">
        <f t="shared" si="7"/>
        <v>0</v>
      </c>
    </row>
    <row r="167" spans="1:17" x14ac:dyDescent="0.3">
      <c r="A167" s="12">
        <f t="shared" si="5"/>
        <v>160</v>
      </c>
      <c r="B167" s="21" t="s">
        <v>22</v>
      </c>
      <c r="C167" s="18" t="s">
        <v>38</v>
      </c>
      <c r="D167" s="20"/>
      <c r="E167" s="15" t="s">
        <v>32</v>
      </c>
      <c r="F167" s="32" t="s">
        <v>241</v>
      </c>
      <c r="G167" s="26" t="s">
        <v>118</v>
      </c>
      <c r="H167" s="5">
        <v>1</v>
      </c>
      <c r="I167" s="5">
        <v>0</v>
      </c>
      <c r="J167" s="5">
        <v>0</v>
      </c>
      <c r="K167" s="16">
        <v>0</v>
      </c>
      <c r="L167" s="16">
        <v>0</v>
      </c>
      <c r="M167" s="16">
        <f t="shared" si="6"/>
        <v>0</v>
      </c>
      <c r="N167" s="5">
        <v>0</v>
      </c>
      <c r="O167" s="33">
        <v>0</v>
      </c>
      <c r="P167" s="16">
        <v>0</v>
      </c>
      <c r="Q167" s="16">
        <f t="shared" si="7"/>
        <v>0</v>
      </c>
    </row>
    <row r="168" spans="1:17" x14ac:dyDescent="0.3">
      <c r="A168" s="12">
        <f t="shared" si="5"/>
        <v>161</v>
      </c>
      <c r="B168" s="21" t="s">
        <v>22</v>
      </c>
      <c r="C168" s="18" t="s">
        <v>38</v>
      </c>
      <c r="D168" s="20"/>
      <c r="E168" s="15" t="s">
        <v>32</v>
      </c>
      <c r="F168" s="32" t="s">
        <v>160</v>
      </c>
      <c r="G168" s="26" t="s">
        <v>122</v>
      </c>
      <c r="H168" s="5">
        <v>0</v>
      </c>
      <c r="I168" s="5">
        <v>0</v>
      </c>
      <c r="J168" s="5">
        <v>0</v>
      </c>
      <c r="K168" s="16">
        <v>0</v>
      </c>
      <c r="L168" s="16">
        <v>0</v>
      </c>
      <c r="M168" s="16">
        <f t="shared" si="6"/>
        <v>0</v>
      </c>
      <c r="N168" s="5">
        <v>0</v>
      </c>
      <c r="O168" s="33">
        <v>0</v>
      </c>
      <c r="P168" s="16">
        <v>0</v>
      </c>
      <c r="Q168" s="16">
        <f t="shared" si="7"/>
        <v>0</v>
      </c>
    </row>
    <row r="169" spans="1:17" x14ac:dyDescent="0.3">
      <c r="A169" s="12">
        <f t="shared" si="5"/>
        <v>162</v>
      </c>
      <c r="B169" s="21" t="s">
        <v>93</v>
      </c>
      <c r="C169" s="18" t="s">
        <v>38</v>
      </c>
      <c r="D169" s="20"/>
      <c r="E169" s="15" t="s">
        <v>30</v>
      </c>
      <c r="F169" s="32" t="s">
        <v>242</v>
      </c>
      <c r="G169" s="26" t="s">
        <v>118</v>
      </c>
      <c r="H169" s="5">
        <v>0</v>
      </c>
      <c r="I169" s="5">
        <v>0</v>
      </c>
      <c r="J169" s="5">
        <v>0</v>
      </c>
      <c r="K169" s="16">
        <v>0</v>
      </c>
      <c r="L169" s="16">
        <v>0</v>
      </c>
      <c r="M169" s="16">
        <f t="shared" si="6"/>
        <v>0</v>
      </c>
      <c r="N169" s="5">
        <v>0</v>
      </c>
      <c r="O169" s="33">
        <v>0</v>
      </c>
      <c r="P169" s="16">
        <v>0</v>
      </c>
      <c r="Q169" s="16">
        <f t="shared" si="7"/>
        <v>0</v>
      </c>
    </row>
    <row r="170" spans="1:17" x14ac:dyDescent="0.3">
      <c r="A170" s="12">
        <f t="shared" si="5"/>
        <v>163</v>
      </c>
      <c r="B170" s="21" t="s">
        <v>93</v>
      </c>
      <c r="C170" s="18" t="s">
        <v>38</v>
      </c>
      <c r="D170" s="20"/>
      <c r="E170" s="15" t="s">
        <v>30</v>
      </c>
      <c r="F170" s="32" t="s">
        <v>169</v>
      </c>
      <c r="G170" s="26" t="s">
        <v>122</v>
      </c>
      <c r="H170" s="5">
        <v>0</v>
      </c>
      <c r="I170" s="5">
        <v>0</v>
      </c>
      <c r="J170" s="5">
        <v>0</v>
      </c>
      <c r="K170" s="16">
        <v>0</v>
      </c>
      <c r="L170" s="16">
        <v>0</v>
      </c>
      <c r="M170" s="16">
        <f t="shared" si="6"/>
        <v>0</v>
      </c>
      <c r="N170" s="5">
        <v>0</v>
      </c>
      <c r="O170" s="33">
        <v>0</v>
      </c>
      <c r="P170" s="16">
        <v>0</v>
      </c>
      <c r="Q170" s="16">
        <f t="shared" si="7"/>
        <v>0</v>
      </c>
    </row>
    <row r="171" spans="1:17" x14ac:dyDescent="0.3">
      <c r="A171" s="12">
        <f t="shared" si="5"/>
        <v>164</v>
      </c>
      <c r="B171" s="22" t="s">
        <v>46</v>
      </c>
      <c r="C171" s="18" t="s">
        <v>38</v>
      </c>
      <c r="D171" s="20"/>
      <c r="E171" s="15" t="s">
        <v>28</v>
      </c>
      <c r="F171" s="32" t="s">
        <v>88</v>
      </c>
      <c r="G171" s="26" t="s">
        <v>121</v>
      </c>
      <c r="H171" s="5">
        <v>1</v>
      </c>
      <c r="I171" s="5">
        <v>0</v>
      </c>
      <c r="J171" s="5">
        <v>0</v>
      </c>
      <c r="K171" s="16">
        <v>0</v>
      </c>
      <c r="L171" s="16">
        <v>0</v>
      </c>
      <c r="M171" s="16">
        <f t="shared" si="6"/>
        <v>0</v>
      </c>
      <c r="N171" s="5">
        <v>0</v>
      </c>
      <c r="O171" s="33">
        <v>0</v>
      </c>
      <c r="P171" s="16">
        <v>0</v>
      </c>
      <c r="Q171" s="16">
        <f t="shared" si="7"/>
        <v>0</v>
      </c>
    </row>
    <row r="172" spans="1:17" x14ac:dyDescent="0.3">
      <c r="A172" s="12">
        <f>ROW()-7</f>
        <v>165</v>
      </c>
      <c r="B172" s="13" t="s">
        <v>102</v>
      </c>
      <c r="C172" s="14" t="s">
        <v>38</v>
      </c>
      <c r="D172" s="13"/>
      <c r="E172" s="15" t="s">
        <v>29</v>
      </c>
      <c r="F172" s="32" t="s">
        <v>243</v>
      </c>
      <c r="G172" s="26" t="s">
        <v>118</v>
      </c>
      <c r="H172" s="5">
        <v>0</v>
      </c>
      <c r="I172" s="5">
        <v>0</v>
      </c>
      <c r="J172" s="5">
        <v>0</v>
      </c>
      <c r="K172" s="16">
        <v>0</v>
      </c>
      <c r="L172" s="16">
        <v>0</v>
      </c>
      <c r="M172" s="16">
        <f t="shared" si="6"/>
        <v>0</v>
      </c>
      <c r="N172" s="5">
        <v>0</v>
      </c>
      <c r="O172" s="33">
        <v>0</v>
      </c>
      <c r="P172" s="16">
        <v>0</v>
      </c>
      <c r="Q172" s="16">
        <f t="shared" si="7"/>
        <v>0</v>
      </c>
    </row>
    <row r="173" spans="1:17" x14ac:dyDescent="0.3">
      <c r="A173" s="12">
        <f>ROW()-7</f>
        <v>166</v>
      </c>
      <c r="B173" s="13" t="s">
        <v>137</v>
      </c>
      <c r="C173" s="14" t="s">
        <v>38</v>
      </c>
      <c r="D173" s="13"/>
      <c r="E173" s="15" t="s">
        <v>32</v>
      </c>
      <c r="F173" s="32" t="s">
        <v>174</v>
      </c>
      <c r="G173" s="26" t="s">
        <v>122</v>
      </c>
      <c r="H173" s="5">
        <v>1</v>
      </c>
      <c r="I173" s="5">
        <v>0</v>
      </c>
      <c r="J173" s="5">
        <v>0</v>
      </c>
      <c r="K173" s="16">
        <v>0</v>
      </c>
      <c r="L173" s="16">
        <v>0</v>
      </c>
      <c r="M173" s="16">
        <f t="shared" si="6"/>
        <v>0</v>
      </c>
      <c r="N173" s="5">
        <v>0</v>
      </c>
      <c r="O173" s="33">
        <v>0</v>
      </c>
      <c r="P173" s="16">
        <v>0</v>
      </c>
      <c r="Q173" s="16">
        <f t="shared" si="7"/>
        <v>0</v>
      </c>
    </row>
    <row r="174" spans="1:17" x14ac:dyDescent="0.3">
      <c r="A174" s="12">
        <f t="shared" si="5"/>
        <v>167</v>
      </c>
      <c r="B174" s="22" t="s">
        <v>47</v>
      </c>
      <c r="C174" s="18" t="s">
        <v>38</v>
      </c>
      <c r="D174" s="20"/>
      <c r="E174" s="15" t="s">
        <v>30</v>
      </c>
      <c r="F174" s="32" t="s">
        <v>244</v>
      </c>
      <c r="G174" s="26" t="s">
        <v>118</v>
      </c>
      <c r="H174" s="5">
        <v>0</v>
      </c>
      <c r="I174" s="5">
        <v>0</v>
      </c>
      <c r="J174" s="5">
        <v>0</v>
      </c>
      <c r="K174" s="16">
        <v>0</v>
      </c>
      <c r="L174" s="16">
        <v>0</v>
      </c>
      <c r="M174" s="16">
        <f t="shared" si="6"/>
        <v>0</v>
      </c>
      <c r="N174" s="5">
        <v>0</v>
      </c>
      <c r="O174" s="33">
        <v>0</v>
      </c>
      <c r="P174" s="16">
        <v>0</v>
      </c>
      <c r="Q174" s="16">
        <f t="shared" si="7"/>
        <v>0</v>
      </c>
    </row>
    <row r="175" spans="1:17" x14ac:dyDescent="0.3">
      <c r="A175" s="12">
        <f t="shared" si="5"/>
        <v>168</v>
      </c>
      <c r="B175" s="22" t="s">
        <v>47</v>
      </c>
      <c r="C175" s="18" t="s">
        <v>38</v>
      </c>
      <c r="D175" s="20"/>
      <c r="E175" s="15" t="s">
        <v>30</v>
      </c>
      <c r="F175" s="32" t="s">
        <v>171</v>
      </c>
      <c r="G175" s="26" t="s">
        <v>119</v>
      </c>
      <c r="H175" s="5">
        <v>1</v>
      </c>
      <c r="I175" s="5">
        <v>0</v>
      </c>
      <c r="J175" s="5">
        <v>0</v>
      </c>
      <c r="K175" s="16">
        <v>0</v>
      </c>
      <c r="L175" s="16">
        <v>0</v>
      </c>
      <c r="M175" s="16">
        <f t="shared" si="6"/>
        <v>0</v>
      </c>
      <c r="N175" s="5">
        <v>0</v>
      </c>
      <c r="O175" s="33">
        <v>0</v>
      </c>
      <c r="P175" s="16">
        <v>0</v>
      </c>
      <c r="Q175" s="16">
        <f t="shared" si="7"/>
        <v>0</v>
      </c>
    </row>
    <row r="176" spans="1:17" x14ac:dyDescent="0.3">
      <c r="A176" s="12">
        <f t="shared" si="5"/>
        <v>169</v>
      </c>
      <c r="B176" s="22" t="s">
        <v>48</v>
      </c>
      <c r="C176" s="18" t="s">
        <v>38</v>
      </c>
      <c r="D176" s="20"/>
      <c r="E176" s="15" t="s">
        <v>30</v>
      </c>
      <c r="F176" s="32" t="s">
        <v>88</v>
      </c>
      <c r="G176" s="26" t="s">
        <v>118</v>
      </c>
      <c r="H176" s="5">
        <v>0</v>
      </c>
      <c r="I176" s="5">
        <v>0</v>
      </c>
      <c r="J176" s="5">
        <v>0</v>
      </c>
      <c r="K176" s="16">
        <v>0</v>
      </c>
      <c r="L176" s="16">
        <v>0</v>
      </c>
      <c r="M176" s="16">
        <f t="shared" si="6"/>
        <v>0</v>
      </c>
      <c r="N176" s="5">
        <v>0</v>
      </c>
      <c r="O176" s="33">
        <v>0</v>
      </c>
      <c r="P176" s="16">
        <v>0</v>
      </c>
      <c r="Q176" s="16">
        <f t="shared" si="7"/>
        <v>0</v>
      </c>
    </row>
    <row r="177" spans="1:17" x14ac:dyDescent="0.3">
      <c r="A177" s="12">
        <f t="shared" si="5"/>
        <v>170</v>
      </c>
      <c r="B177" s="22" t="s">
        <v>140</v>
      </c>
      <c r="C177" s="18" t="s">
        <v>38</v>
      </c>
      <c r="D177" s="20"/>
      <c r="E177" s="15" t="s">
        <v>30</v>
      </c>
      <c r="F177" s="32" t="s">
        <v>88</v>
      </c>
      <c r="G177" s="26" t="s">
        <v>119</v>
      </c>
      <c r="H177" s="5">
        <v>0</v>
      </c>
      <c r="I177" s="5">
        <v>0</v>
      </c>
      <c r="J177" s="5">
        <v>0</v>
      </c>
      <c r="K177" s="16">
        <v>0</v>
      </c>
      <c r="L177" s="16">
        <v>0</v>
      </c>
      <c r="M177" s="16">
        <f t="shared" si="6"/>
        <v>0</v>
      </c>
      <c r="N177" s="5">
        <v>0</v>
      </c>
      <c r="O177" s="33">
        <v>0</v>
      </c>
      <c r="P177" s="16">
        <v>0</v>
      </c>
      <c r="Q177" s="16">
        <f t="shared" si="7"/>
        <v>0</v>
      </c>
    </row>
    <row r="178" spans="1:17" x14ac:dyDescent="0.3">
      <c r="A178" s="12">
        <f t="shared" si="5"/>
        <v>171</v>
      </c>
      <c r="B178" s="22" t="s">
        <v>140</v>
      </c>
      <c r="C178" s="18" t="s">
        <v>38</v>
      </c>
      <c r="D178" s="20"/>
      <c r="E178" s="15" t="s">
        <v>30</v>
      </c>
      <c r="F178" s="32" t="s">
        <v>88</v>
      </c>
      <c r="G178" s="26" t="s">
        <v>121</v>
      </c>
      <c r="H178" s="5">
        <v>0</v>
      </c>
      <c r="I178" s="5">
        <v>0</v>
      </c>
      <c r="J178" s="5">
        <v>0</v>
      </c>
      <c r="K178" s="16">
        <v>0</v>
      </c>
      <c r="L178" s="16">
        <v>0</v>
      </c>
      <c r="M178" s="16">
        <f t="shared" si="6"/>
        <v>0</v>
      </c>
      <c r="N178" s="5">
        <v>0</v>
      </c>
      <c r="O178" s="33">
        <v>0</v>
      </c>
      <c r="P178" s="16">
        <v>0</v>
      </c>
      <c r="Q178" s="16">
        <f t="shared" si="7"/>
        <v>0</v>
      </c>
    </row>
    <row r="179" spans="1:17" x14ac:dyDescent="0.3">
      <c r="A179" s="12">
        <f t="shared" si="5"/>
        <v>172</v>
      </c>
      <c r="B179" s="22" t="s">
        <v>57</v>
      </c>
      <c r="C179" s="18" t="s">
        <v>38</v>
      </c>
      <c r="D179" s="20"/>
      <c r="E179" s="15" t="s">
        <v>31</v>
      </c>
      <c r="F179" s="32" t="s">
        <v>245</v>
      </c>
      <c r="G179" s="26" t="s">
        <v>118</v>
      </c>
      <c r="H179" s="5">
        <v>1</v>
      </c>
      <c r="I179" s="5">
        <v>0</v>
      </c>
      <c r="J179" s="5">
        <v>0</v>
      </c>
      <c r="K179" s="16">
        <v>0</v>
      </c>
      <c r="L179" s="16">
        <v>0</v>
      </c>
      <c r="M179" s="16">
        <f t="shared" si="6"/>
        <v>0</v>
      </c>
      <c r="N179" s="5">
        <v>0</v>
      </c>
      <c r="O179" s="33">
        <v>0</v>
      </c>
      <c r="P179" s="16">
        <v>0</v>
      </c>
      <c r="Q179" s="16">
        <f t="shared" si="7"/>
        <v>0</v>
      </c>
    </row>
    <row r="180" spans="1:17" x14ac:dyDescent="0.3">
      <c r="A180" s="12">
        <f t="shared" si="5"/>
        <v>173</v>
      </c>
      <c r="B180" s="22" t="s">
        <v>57</v>
      </c>
      <c r="C180" s="18" t="s">
        <v>38</v>
      </c>
      <c r="D180" s="20"/>
      <c r="E180" s="15" t="s">
        <v>31</v>
      </c>
      <c r="F180" s="32" t="s">
        <v>195</v>
      </c>
      <c r="G180" s="26" t="s">
        <v>119</v>
      </c>
      <c r="H180" s="5">
        <v>0</v>
      </c>
      <c r="I180" s="5">
        <v>0</v>
      </c>
      <c r="J180" s="5">
        <v>0</v>
      </c>
      <c r="K180" s="16">
        <v>0</v>
      </c>
      <c r="L180" s="16">
        <v>0</v>
      </c>
      <c r="M180" s="16">
        <f t="shared" si="6"/>
        <v>0</v>
      </c>
      <c r="N180" s="5">
        <v>0</v>
      </c>
      <c r="O180" s="33">
        <v>0</v>
      </c>
      <c r="P180" s="16">
        <v>0</v>
      </c>
      <c r="Q180" s="16">
        <f t="shared" si="7"/>
        <v>0</v>
      </c>
    </row>
    <row r="181" spans="1:17" x14ac:dyDescent="0.3">
      <c r="A181" s="12">
        <f t="shared" si="5"/>
        <v>174</v>
      </c>
      <c r="B181" s="22" t="s">
        <v>246</v>
      </c>
      <c r="C181" s="18" t="s">
        <v>38</v>
      </c>
      <c r="D181" s="20"/>
      <c r="E181" s="15" t="s">
        <v>30</v>
      </c>
      <c r="F181" s="32" t="s">
        <v>88</v>
      </c>
      <c r="G181" s="26" t="s">
        <v>118</v>
      </c>
      <c r="H181" s="26">
        <v>0</v>
      </c>
      <c r="I181" s="5">
        <v>0</v>
      </c>
      <c r="J181" s="5">
        <v>0</v>
      </c>
      <c r="K181" s="16">
        <v>0</v>
      </c>
      <c r="L181" s="16">
        <v>0</v>
      </c>
      <c r="M181" s="16">
        <f t="shared" si="6"/>
        <v>0</v>
      </c>
      <c r="N181" s="5">
        <v>0</v>
      </c>
      <c r="O181" s="33">
        <v>0</v>
      </c>
      <c r="P181" s="16">
        <v>0</v>
      </c>
      <c r="Q181" s="16">
        <f t="shared" si="7"/>
        <v>0</v>
      </c>
    </row>
    <row r="182" spans="1:17" x14ac:dyDescent="0.3">
      <c r="A182" s="12">
        <f t="shared" si="5"/>
        <v>175</v>
      </c>
      <c r="B182" s="22" t="s">
        <v>132</v>
      </c>
      <c r="C182" s="18" t="s">
        <v>38</v>
      </c>
      <c r="D182" s="20"/>
      <c r="E182" s="15" t="s">
        <v>31</v>
      </c>
      <c r="F182" s="32" t="s">
        <v>247</v>
      </c>
      <c r="G182" s="26" t="s">
        <v>118</v>
      </c>
      <c r="H182" s="5">
        <v>0</v>
      </c>
      <c r="I182" s="5">
        <v>0</v>
      </c>
      <c r="J182" s="5">
        <v>0</v>
      </c>
      <c r="K182" s="16">
        <v>0</v>
      </c>
      <c r="L182" s="16">
        <v>0</v>
      </c>
      <c r="M182" s="16">
        <f t="shared" si="6"/>
        <v>0</v>
      </c>
      <c r="N182" s="5">
        <v>0</v>
      </c>
      <c r="O182" s="33">
        <v>0</v>
      </c>
      <c r="P182" s="16">
        <v>0</v>
      </c>
      <c r="Q182" s="16">
        <f t="shared" si="7"/>
        <v>0</v>
      </c>
    </row>
    <row r="183" spans="1:17" x14ac:dyDescent="0.3">
      <c r="A183" s="12">
        <f t="shared" si="5"/>
        <v>176</v>
      </c>
      <c r="B183" s="22" t="s">
        <v>132</v>
      </c>
      <c r="C183" s="18" t="s">
        <v>38</v>
      </c>
      <c r="D183" s="20"/>
      <c r="E183" s="15" t="s">
        <v>31</v>
      </c>
      <c r="F183" s="32" t="s">
        <v>88</v>
      </c>
      <c r="G183" s="26" t="s">
        <v>119</v>
      </c>
      <c r="H183" s="5">
        <v>0</v>
      </c>
      <c r="I183" s="5">
        <v>0</v>
      </c>
      <c r="J183" s="5">
        <v>0</v>
      </c>
      <c r="K183" s="16">
        <v>0</v>
      </c>
      <c r="L183" s="16">
        <v>0</v>
      </c>
      <c r="M183" s="16">
        <f t="shared" ref="M183:M213" si="8">K183-L183</f>
        <v>0</v>
      </c>
      <c r="N183" s="5">
        <v>0</v>
      </c>
      <c r="O183" s="33">
        <v>0</v>
      </c>
      <c r="P183" s="16">
        <v>0</v>
      </c>
      <c r="Q183" s="16">
        <f t="shared" ref="Q183:Q213" si="9">O183-P183</f>
        <v>0</v>
      </c>
    </row>
    <row r="184" spans="1:17" x14ac:dyDescent="0.3">
      <c r="A184" s="12">
        <f t="shared" si="5"/>
        <v>177</v>
      </c>
      <c r="B184" s="22" t="s">
        <v>23</v>
      </c>
      <c r="C184" s="18" t="s">
        <v>38</v>
      </c>
      <c r="D184" s="20"/>
      <c r="E184" s="15" t="s">
        <v>30</v>
      </c>
      <c r="F184" s="32" t="s">
        <v>88</v>
      </c>
      <c r="G184" s="26" t="s">
        <v>118</v>
      </c>
      <c r="H184" s="5">
        <v>0</v>
      </c>
      <c r="I184" s="5">
        <v>0</v>
      </c>
      <c r="J184" s="5">
        <v>0</v>
      </c>
      <c r="K184" s="16">
        <v>0</v>
      </c>
      <c r="L184" s="16">
        <v>0</v>
      </c>
      <c r="M184" s="16">
        <f t="shared" si="8"/>
        <v>0</v>
      </c>
      <c r="N184" s="5">
        <v>0</v>
      </c>
      <c r="O184" s="33">
        <v>0</v>
      </c>
      <c r="P184" s="16">
        <v>0</v>
      </c>
      <c r="Q184" s="16">
        <f t="shared" si="9"/>
        <v>0</v>
      </c>
    </row>
    <row r="185" spans="1:17" x14ac:dyDescent="0.3">
      <c r="A185" s="12">
        <f t="shared" si="5"/>
        <v>178</v>
      </c>
      <c r="B185" s="22" t="s">
        <v>24</v>
      </c>
      <c r="C185" s="18" t="s">
        <v>38</v>
      </c>
      <c r="D185" s="20"/>
      <c r="E185" s="15" t="s">
        <v>30</v>
      </c>
      <c r="F185" s="32" t="s">
        <v>88</v>
      </c>
      <c r="G185" s="26" t="s">
        <v>118</v>
      </c>
      <c r="H185" s="5">
        <v>0</v>
      </c>
      <c r="I185" s="5">
        <v>0</v>
      </c>
      <c r="J185" s="5">
        <v>0</v>
      </c>
      <c r="K185" s="16">
        <v>0</v>
      </c>
      <c r="L185" s="16">
        <v>0</v>
      </c>
      <c r="M185" s="16">
        <f t="shared" si="8"/>
        <v>0</v>
      </c>
      <c r="N185" s="5">
        <v>0</v>
      </c>
      <c r="O185" s="33">
        <v>0</v>
      </c>
      <c r="P185" s="16">
        <v>0</v>
      </c>
      <c r="Q185" s="16">
        <f t="shared" si="9"/>
        <v>0</v>
      </c>
    </row>
    <row r="186" spans="1:17" x14ac:dyDescent="0.3">
      <c r="A186" s="12">
        <f t="shared" si="5"/>
        <v>179</v>
      </c>
      <c r="B186" s="22" t="s">
        <v>59</v>
      </c>
      <c r="C186" s="18" t="s">
        <v>49</v>
      </c>
      <c r="D186" s="20" t="s">
        <v>50</v>
      </c>
      <c r="E186" s="15" t="s">
        <v>30</v>
      </c>
      <c r="F186" s="32" t="s">
        <v>248</v>
      </c>
      <c r="G186" s="26" t="s">
        <v>118</v>
      </c>
      <c r="H186" s="5">
        <v>0</v>
      </c>
      <c r="I186" s="5">
        <v>0</v>
      </c>
      <c r="J186" s="5">
        <v>0</v>
      </c>
      <c r="K186" s="16">
        <v>0</v>
      </c>
      <c r="L186" s="16">
        <v>0</v>
      </c>
      <c r="M186" s="16">
        <f t="shared" si="8"/>
        <v>0</v>
      </c>
      <c r="N186" s="5">
        <v>0</v>
      </c>
      <c r="O186" s="33">
        <v>0</v>
      </c>
      <c r="P186" s="16">
        <v>0</v>
      </c>
      <c r="Q186" s="16">
        <f t="shared" si="9"/>
        <v>0</v>
      </c>
    </row>
    <row r="187" spans="1:17" x14ac:dyDescent="0.3">
      <c r="A187" s="12">
        <f t="shared" si="5"/>
        <v>180</v>
      </c>
      <c r="B187" s="22" t="s">
        <v>59</v>
      </c>
      <c r="C187" s="18" t="s">
        <v>49</v>
      </c>
      <c r="D187" s="20" t="s">
        <v>50</v>
      </c>
      <c r="E187" s="15" t="s">
        <v>30</v>
      </c>
      <c r="F187" s="32" t="s">
        <v>88</v>
      </c>
      <c r="G187" s="26" t="s">
        <v>119</v>
      </c>
      <c r="H187" s="5">
        <v>0</v>
      </c>
      <c r="I187" s="5">
        <v>0</v>
      </c>
      <c r="J187" s="5">
        <v>0</v>
      </c>
      <c r="K187" s="16">
        <v>0</v>
      </c>
      <c r="L187" s="16">
        <v>0</v>
      </c>
      <c r="M187" s="16">
        <f t="shared" si="8"/>
        <v>0</v>
      </c>
      <c r="N187" s="5">
        <v>0</v>
      </c>
      <c r="O187" s="33">
        <v>0</v>
      </c>
      <c r="P187" s="16">
        <v>0</v>
      </c>
      <c r="Q187" s="16">
        <f t="shared" si="9"/>
        <v>0</v>
      </c>
    </row>
    <row r="188" spans="1:17" x14ac:dyDescent="0.3">
      <c r="A188" s="12">
        <f t="shared" si="5"/>
        <v>181</v>
      </c>
      <c r="B188" s="22" t="s">
        <v>113</v>
      </c>
      <c r="C188" s="18" t="s">
        <v>38</v>
      </c>
      <c r="D188" s="19"/>
      <c r="E188" s="15" t="s">
        <v>30</v>
      </c>
      <c r="F188" s="32" t="s">
        <v>249</v>
      </c>
      <c r="G188" s="26" t="s">
        <v>118</v>
      </c>
      <c r="H188" s="5">
        <v>0</v>
      </c>
      <c r="I188" s="5">
        <v>0</v>
      </c>
      <c r="J188" s="5">
        <v>0</v>
      </c>
      <c r="K188" s="16">
        <v>0</v>
      </c>
      <c r="L188" s="16">
        <v>0</v>
      </c>
      <c r="M188" s="16">
        <f t="shared" si="8"/>
        <v>0</v>
      </c>
      <c r="N188" s="5">
        <v>0</v>
      </c>
      <c r="O188" s="33">
        <v>0</v>
      </c>
      <c r="P188" s="16">
        <v>0</v>
      </c>
      <c r="Q188" s="16">
        <f t="shared" si="9"/>
        <v>0</v>
      </c>
    </row>
    <row r="189" spans="1:17" x14ac:dyDescent="0.3">
      <c r="A189" s="12">
        <f t="shared" si="5"/>
        <v>182</v>
      </c>
      <c r="B189" s="21" t="s">
        <v>66</v>
      </c>
      <c r="C189" s="18" t="s">
        <v>38</v>
      </c>
      <c r="D189" s="20"/>
      <c r="E189" s="15" t="s">
        <v>30</v>
      </c>
      <c r="F189" s="32" t="s">
        <v>250</v>
      </c>
      <c r="G189" s="26" t="s">
        <v>118</v>
      </c>
      <c r="H189" s="5">
        <v>0</v>
      </c>
      <c r="I189" s="5">
        <v>0</v>
      </c>
      <c r="J189" s="5">
        <v>0</v>
      </c>
      <c r="K189" s="16">
        <v>0</v>
      </c>
      <c r="L189" s="16">
        <v>0</v>
      </c>
      <c r="M189" s="16">
        <f t="shared" si="8"/>
        <v>0</v>
      </c>
      <c r="N189" s="5">
        <v>0</v>
      </c>
      <c r="O189" s="33">
        <v>0</v>
      </c>
      <c r="P189" s="16">
        <v>0</v>
      </c>
      <c r="Q189" s="16">
        <f t="shared" si="9"/>
        <v>0</v>
      </c>
    </row>
    <row r="190" spans="1:17" x14ac:dyDescent="0.3">
      <c r="A190" s="12">
        <f t="shared" si="5"/>
        <v>183</v>
      </c>
      <c r="B190" s="23" t="s">
        <v>251</v>
      </c>
      <c r="C190" s="18" t="s">
        <v>38</v>
      </c>
      <c r="D190" s="20"/>
      <c r="E190" s="15" t="s">
        <v>30</v>
      </c>
      <c r="F190" s="32" t="s">
        <v>200</v>
      </c>
      <c r="G190" s="26" t="s">
        <v>119</v>
      </c>
      <c r="H190" s="5">
        <v>0</v>
      </c>
      <c r="I190" s="5">
        <v>0</v>
      </c>
      <c r="J190" s="5">
        <v>0</v>
      </c>
      <c r="K190" s="16">
        <v>0</v>
      </c>
      <c r="L190" s="16">
        <v>0</v>
      </c>
      <c r="M190" s="16">
        <f t="shared" si="8"/>
        <v>0</v>
      </c>
      <c r="N190" s="5">
        <v>0</v>
      </c>
      <c r="O190" s="33">
        <v>0</v>
      </c>
      <c r="P190" s="16">
        <v>0</v>
      </c>
      <c r="Q190" s="16">
        <f t="shared" si="9"/>
        <v>0</v>
      </c>
    </row>
    <row r="191" spans="1:17" x14ac:dyDescent="0.3">
      <c r="A191" s="12">
        <f t="shared" si="5"/>
        <v>184</v>
      </c>
      <c r="B191" s="23" t="s">
        <v>25</v>
      </c>
      <c r="C191" s="18" t="s">
        <v>38</v>
      </c>
      <c r="D191" s="20"/>
      <c r="E191" s="15" t="s">
        <v>30</v>
      </c>
      <c r="F191" s="32" t="s">
        <v>252</v>
      </c>
      <c r="G191" s="26" t="s">
        <v>118</v>
      </c>
      <c r="H191" s="5">
        <v>0</v>
      </c>
      <c r="I191" s="5">
        <v>0</v>
      </c>
      <c r="J191" s="5">
        <v>0</v>
      </c>
      <c r="K191" s="16">
        <v>0</v>
      </c>
      <c r="L191" s="16">
        <v>0</v>
      </c>
      <c r="M191" s="16">
        <f t="shared" si="8"/>
        <v>0</v>
      </c>
      <c r="N191" s="5">
        <v>0</v>
      </c>
      <c r="O191" s="33">
        <v>0</v>
      </c>
      <c r="P191" s="16">
        <v>0</v>
      </c>
      <c r="Q191" s="16">
        <f t="shared" si="9"/>
        <v>0</v>
      </c>
    </row>
    <row r="192" spans="1:17" x14ac:dyDescent="0.3">
      <c r="A192" s="12">
        <f t="shared" si="5"/>
        <v>185</v>
      </c>
      <c r="B192" s="23" t="s">
        <v>25</v>
      </c>
      <c r="C192" s="18" t="s">
        <v>38</v>
      </c>
      <c r="D192" s="20"/>
      <c r="E192" s="15" t="s">
        <v>30</v>
      </c>
      <c r="F192" s="32" t="s">
        <v>200</v>
      </c>
      <c r="G192" s="26" t="s">
        <v>119</v>
      </c>
      <c r="H192" s="5">
        <v>0</v>
      </c>
      <c r="I192" s="5">
        <v>0</v>
      </c>
      <c r="J192" s="5">
        <v>0</v>
      </c>
      <c r="K192" s="16">
        <v>0</v>
      </c>
      <c r="L192" s="16">
        <v>0</v>
      </c>
      <c r="M192" s="16">
        <f t="shared" si="8"/>
        <v>0</v>
      </c>
      <c r="N192" s="5">
        <v>0</v>
      </c>
      <c r="O192" s="33">
        <v>0</v>
      </c>
      <c r="P192" s="16">
        <v>0</v>
      </c>
      <c r="Q192" s="16">
        <f t="shared" si="9"/>
        <v>0</v>
      </c>
    </row>
    <row r="193" spans="1:17" x14ac:dyDescent="0.3">
      <c r="A193" s="12">
        <f t="shared" si="5"/>
        <v>186</v>
      </c>
      <c r="B193" s="23" t="s">
        <v>129</v>
      </c>
      <c r="C193" s="18" t="s">
        <v>38</v>
      </c>
      <c r="D193" s="20"/>
      <c r="E193" s="15" t="s">
        <v>30</v>
      </c>
      <c r="F193" s="32" t="s">
        <v>253</v>
      </c>
      <c r="G193" s="26" t="s">
        <v>118</v>
      </c>
      <c r="H193" s="5">
        <v>0</v>
      </c>
      <c r="I193" s="5">
        <v>0</v>
      </c>
      <c r="J193" s="5">
        <v>0</v>
      </c>
      <c r="K193" s="16">
        <v>0</v>
      </c>
      <c r="L193" s="16">
        <v>0</v>
      </c>
      <c r="M193" s="16">
        <f t="shared" si="8"/>
        <v>0</v>
      </c>
      <c r="N193" s="5">
        <v>0</v>
      </c>
      <c r="O193" s="33">
        <v>0</v>
      </c>
      <c r="P193" s="16">
        <v>0</v>
      </c>
      <c r="Q193" s="16">
        <f t="shared" si="9"/>
        <v>0</v>
      </c>
    </row>
    <row r="194" spans="1:17" x14ac:dyDescent="0.3">
      <c r="A194" s="12">
        <f t="shared" si="5"/>
        <v>187</v>
      </c>
      <c r="B194" s="23" t="s">
        <v>129</v>
      </c>
      <c r="C194" s="18" t="s">
        <v>38</v>
      </c>
      <c r="D194" s="20"/>
      <c r="E194" s="15" t="s">
        <v>30</v>
      </c>
      <c r="F194" s="32" t="s">
        <v>205</v>
      </c>
      <c r="G194" s="26" t="s">
        <v>119</v>
      </c>
      <c r="H194" s="5">
        <v>0</v>
      </c>
      <c r="I194" s="5">
        <v>0</v>
      </c>
      <c r="J194" s="5">
        <v>0</v>
      </c>
      <c r="K194" s="16">
        <v>0</v>
      </c>
      <c r="L194" s="16">
        <v>0</v>
      </c>
      <c r="M194" s="16">
        <f t="shared" si="8"/>
        <v>0</v>
      </c>
      <c r="N194" s="5">
        <v>0</v>
      </c>
      <c r="O194" s="33">
        <v>0</v>
      </c>
      <c r="P194" s="16">
        <v>0</v>
      </c>
      <c r="Q194" s="16">
        <f t="shared" si="9"/>
        <v>0</v>
      </c>
    </row>
    <row r="195" spans="1:17" x14ac:dyDescent="0.3">
      <c r="A195" s="12">
        <f t="shared" si="5"/>
        <v>188</v>
      </c>
      <c r="B195" s="23" t="s">
        <v>155</v>
      </c>
      <c r="C195" s="18" t="s">
        <v>38</v>
      </c>
      <c r="D195" s="20"/>
      <c r="E195" s="15" t="s">
        <v>30</v>
      </c>
      <c r="F195" s="32" t="s">
        <v>205</v>
      </c>
      <c r="G195" s="26" t="s">
        <v>118</v>
      </c>
      <c r="H195" s="5">
        <v>0</v>
      </c>
      <c r="I195" s="5">
        <v>0</v>
      </c>
      <c r="J195" s="5">
        <v>0</v>
      </c>
      <c r="K195" s="16">
        <v>0</v>
      </c>
      <c r="L195" s="16">
        <v>0</v>
      </c>
      <c r="M195" s="16">
        <f>K195-L195</f>
        <v>0</v>
      </c>
      <c r="N195" s="5">
        <v>0</v>
      </c>
      <c r="O195" s="33">
        <v>0</v>
      </c>
      <c r="P195" s="16">
        <v>0</v>
      </c>
      <c r="Q195" s="16">
        <f>O195-P195</f>
        <v>0</v>
      </c>
    </row>
    <row r="196" spans="1:17" x14ac:dyDescent="0.3">
      <c r="A196" s="12">
        <f t="shared" si="5"/>
        <v>189</v>
      </c>
      <c r="B196" s="22" t="s">
        <v>114</v>
      </c>
      <c r="C196" s="18" t="s">
        <v>38</v>
      </c>
      <c r="D196" s="19"/>
      <c r="E196" s="15" t="s">
        <v>30</v>
      </c>
      <c r="F196" s="32" t="s">
        <v>254</v>
      </c>
      <c r="G196" s="26" t="s">
        <v>118</v>
      </c>
      <c r="H196" s="5">
        <v>0</v>
      </c>
      <c r="I196" s="5">
        <v>0</v>
      </c>
      <c r="J196" s="5">
        <v>0</v>
      </c>
      <c r="K196" s="16">
        <v>0</v>
      </c>
      <c r="L196" s="16">
        <v>0</v>
      </c>
      <c r="M196" s="16">
        <f t="shared" si="8"/>
        <v>0</v>
      </c>
      <c r="N196" s="5">
        <v>0</v>
      </c>
      <c r="O196" s="33">
        <v>0</v>
      </c>
      <c r="P196" s="16">
        <v>0</v>
      </c>
      <c r="Q196" s="16">
        <f t="shared" si="9"/>
        <v>0</v>
      </c>
    </row>
    <row r="197" spans="1:17" x14ac:dyDescent="0.3">
      <c r="A197" s="12">
        <f t="shared" si="5"/>
        <v>190</v>
      </c>
      <c r="B197" s="22" t="s">
        <v>114</v>
      </c>
      <c r="C197" s="18" t="s">
        <v>38</v>
      </c>
      <c r="D197" s="19"/>
      <c r="E197" s="15" t="s">
        <v>30</v>
      </c>
      <c r="F197" s="32" t="s">
        <v>184</v>
      </c>
      <c r="G197" s="26" t="s">
        <v>119</v>
      </c>
      <c r="H197" s="5">
        <v>0</v>
      </c>
      <c r="I197" s="5">
        <v>0</v>
      </c>
      <c r="J197" s="5">
        <v>0</v>
      </c>
      <c r="K197" s="16">
        <v>0</v>
      </c>
      <c r="L197" s="16">
        <v>0</v>
      </c>
      <c r="M197" s="16">
        <f t="shared" si="8"/>
        <v>0</v>
      </c>
      <c r="N197" s="5">
        <v>0</v>
      </c>
      <c r="O197" s="33">
        <v>0</v>
      </c>
      <c r="P197" s="16">
        <v>0</v>
      </c>
      <c r="Q197" s="16">
        <f t="shared" si="9"/>
        <v>0</v>
      </c>
    </row>
    <row r="198" spans="1:17" x14ac:dyDescent="0.3">
      <c r="A198" s="12">
        <f t="shared" si="5"/>
        <v>191</v>
      </c>
      <c r="B198" s="22" t="s">
        <v>60</v>
      </c>
      <c r="C198" s="18" t="s">
        <v>38</v>
      </c>
      <c r="D198" s="20" t="s">
        <v>123</v>
      </c>
      <c r="E198" s="15" t="s">
        <v>30</v>
      </c>
      <c r="F198" s="32" t="s">
        <v>255</v>
      </c>
      <c r="G198" s="26" t="s">
        <v>118</v>
      </c>
      <c r="H198" s="5">
        <v>0</v>
      </c>
      <c r="I198" s="5">
        <v>0</v>
      </c>
      <c r="J198" s="5">
        <v>0</v>
      </c>
      <c r="K198" s="16">
        <v>0</v>
      </c>
      <c r="L198" s="16">
        <v>0</v>
      </c>
      <c r="M198" s="16">
        <f t="shared" si="8"/>
        <v>0</v>
      </c>
      <c r="N198" s="5">
        <v>0</v>
      </c>
      <c r="O198" s="33">
        <v>0</v>
      </c>
      <c r="P198" s="16">
        <v>0</v>
      </c>
      <c r="Q198" s="16">
        <f t="shared" si="9"/>
        <v>0</v>
      </c>
    </row>
    <row r="199" spans="1:17" x14ac:dyDescent="0.3">
      <c r="A199" s="12">
        <f t="shared" si="5"/>
        <v>192</v>
      </c>
      <c r="B199" s="22" t="s">
        <v>87</v>
      </c>
      <c r="C199" s="18" t="s">
        <v>38</v>
      </c>
      <c r="D199" s="20"/>
      <c r="E199" s="15" t="s">
        <v>29</v>
      </c>
      <c r="F199" s="32" t="s">
        <v>256</v>
      </c>
      <c r="G199" s="26" t="s">
        <v>118</v>
      </c>
      <c r="H199" s="5">
        <v>0</v>
      </c>
      <c r="I199" s="5">
        <v>0</v>
      </c>
      <c r="J199" s="5">
        <v>0</v>
      </c>
      <c r="K199" s="16">
        <v>0</v>
      </c>
      <c r="L199" s="16">
        <v>0</v>
      </c>
      <c r="M199" s="16">
        <f t="shared" si="8"/>
        <v>0</v>
      </c>
      <c r="N199" s="5">
        <v>0</v>
      </c>
      <c r="O199" s="33">
        <v>0</v>
      </c>
      <c r="P199" s="16">
        <v>0</v>
      </c>
      <c r="Q199" s="16">
        <f t="shared" si="9"/>
        <v>0</v>
      </c>
    </row>
    <row r="200" spans="1:17" x14ac:dyDescent="0.3">
      <c r="A200" s="12">
        <f t="shared" si="5"/>
        <v>193</v>
      </c>
      <c r="B200" s="22" t="s">
        <v>87</v>
      </c>
      <c r="C200" s="18" t="s">
        <v>38</v>
      </c>
      <c r="D200" s="20"/>
      <c r="E200" s="15" t="s">
        <v>29</v>
      </c>
      <c r="F200" s="32" t="s">
        <v>164</v>
      </c>
      <c r="G200" s="26" t="s">
        <v>121</v>
      </c>
      <c r="H200" s="5">
        <v>0</v>
      </c>
      <c r="I200" s="5">
        <v>0</v>
      </c>
      <c r="J200" s="5">
        <v>0</v>
      </c>
      <c r="K200" s="16">
        <v>0</v>
      </c>
      <c r="L200" s="16">
        <v>0</v>
      </c>
      <c r="M200" s="16">
        <f t="shared" si="8"/>
        <v>0</v>
      </c>
      <c r="N200" s="5">
        <v>0</v>
      </c>
      <c r="O200" s="33">
        <v>0</v>
      </c>
      <c r="P200" s="16">
        <v>0</v>
      </c>
      <c r="Q200" s="16">
        <f t="shared" si="9"/>
        <v>0</v>
      </c>
    </row>
    <row r="201" spans="1:17" x14ac:dyDescent="0.3">
      <c r="A201" s="12">
        <f t="shared" si="5"/>
        <v>194</v>
      </c>
      <c r="B201" s="22" t="s">
        <v>87</v>
      </c>
      <c r="C201" s="18" t="s">
        <v>38</v>
      </c>
      <c r="D201" s="20"/>
      <c r="E201" s="15" t="s">
        <v>29</v>
      </c>
      <c r="F201" s="32" t="s">
        <v>219</v>
      </c>
      <c r="G201" s="26" t="s">
        <v>119</v>
      </c>
      <c r="H201" s="5">
        <v>1</v>
      </c>
      <c r="I201" s="5">
        <v>0</v>
      </c>
      <c r="J201" s="5">
        <v>0</v>
      </c>
      <c r="K201" s="16">
        <v>0</v>
      </c>
      <c r="L201" s="16">
        <v>0</v>
      </c>
      <c r="M201" s="16">
        <f t="shared" si="8"/>
        <v>0</v>
      </c>
      <c r="N201" s="5">
        <v>0</v>
      </c>
      <c r="O201" s="33">
        <v>0</v>
      </c>
      <c r="P201" s="16">
        <v>0</v>
      </c>
      <c r="Q201" s="16">
        <f t="shared" si="9"/>
        <v>0</v>
      </c>
    </row>
    <row r="202" spans="1:17" x14ac:dyDescent="0.3">
      <c r="A202" s="12">
        <f t="shared" si="5"/>
        <v>195</v>
      </c>
      <c r="B202" s="22" t="s">
        <v>115</v>
      </c>
      <c r="C202" s="18" t="s">
        <v>38</v>
      </c>
      <c r="D202" s="20"/>
      <c r="E202" s="15" t="s">
        <v>29</v>
      </c>
      <c r="F202" s="32" t="s">
        <v>257</v>
      </c>
      <c r="G202" s="26" t="s">
        <v>118</v>
      </c>
      <c r="H202" s="5">
        <v>0</v>
      </c>
      <c r="I202" s="5">
        <v>0</v>
      </c>
      <c r="J202" s="5">
        <v>0</v>
      </c>
      <c r="K202" s="16">
        <v>0</v>
      </c>
      <c r="L202" s="16">
        <v>0</v>
      </c>
      <c r="M202" s="16">
        <f t="shared" si="8"/>
        <v>0</v>
      </c>
      <c r="N202" s="5">
        <v>0</v>
      </c>
      <c r="O202" s="33">
        <v>0</v>
      </c>
      <c r="P202" s="16">
        <v>0</v>
      </c>
      <c r="Q202" s="16">
        <f t="shared" si="9"/>
        <v>0</v>
      </c>
    </row>
    <row r="203" spans="1:17" x14ac:dyDescent="0.3">
      <c r="A203" s="12">
        <f t="shared" si="5"/>
        <v>196</v>
      </c>
      <c r="B203" s="22" t="s">
        <v>115</v>
      </c>
      <c r="C203" s="18" t="s">
        <v>38</v>
      </c>
      <c r="D203" s="20"/>
      <c r="E203" s="15" t="s">
        <v>29</v>
      </c>
      <c r="F203" s="32" t="s">
        <v>201</v>
      </c>
      <c r="G203" s="26" t="s">
        <v>119</v>
      </c>
      <c r="H203" s="5">
        <v>0</v>
      </c>
      <c r="I203" s="5">
        <v>0</v>
      </c>
      <c r="J203" s="5">
        <v>0</v>
      </c>
      <c r="K203" s="16">
        <v>0</v>
      </c>
      <c r="L203" s="16">
        <v>0</v>
      </c>
      <c r="M203" s="16">
        <f t="shared" si="8"/>
        <v>0</v>
      </c>
      <c r="N203" s="5">
        <v>0</v>
      </c>
      <c r="O203" s="33">
        <v>0</v>
      </c>
      <c r="P203" s="16">
        <v>0</v>
      </c>
      <c r="Q203" s="16">
        <f t="shared" si="9"/>
        <v>0</v>
      </c>
    </row>
    <row r="204" spans="1:17" x14ac:dyDescent="0.3">
      <c r="A204" s="12">
        <f t="shared" si="5"/>
        <v>197</v>
      </c>
      <c r="B204" s="22" t="s">
        <v>58</v>
      </c>
      <c r="C204" s="18" t="s">
        <v>38</v>
      </c>
      <c r="D204" s="20"/>
      <c r="E204" s="15" t="s">
        <v>29</v>
      </c>
      <c r="F204" s="32" t="s">
        <v>258</v>
      </c>
      <c r="G204" s="26" t="s">
        <v>118</v>
      </c>
      <c r="H204" s="5">
        <v>0</v>
      </c>
      <c r="I204" s="5">
        <v>0</v>
      </c>
      <c r="J204" s="5">
        <v>0</v>
      </c>
      <c r="K204" s="16">
        <v>0</v>
      </c>
      <c r="L204" s="16">
        <v>0</v>
      </c>
      <c r="M204" s="16">
        <f t="shared" si="8"/>
        <v>0</v>
      </c>
      <c r="N204" s="5">
        <v>0</v>
      </c>
      <c r="O204" s="33">
        <v>0</v>
      </c>
      <c r="P204" s="16">
        <v>0</v>
      </c>
      <c r="Q204" s="16">
        <f t="shared" si="9"/>
        <v>0</v>
      </c>
    </row>
    <row r="205" spans="1:17" x14ac:dyDescent="0.3">
      <c r="A205" s="12">
        <f t="shared" si="5"/>
        <v>198</v>
      </c>
      <c r="B205" s="22" t="s">
        <v>58</v>
      </c>
      <c r="C205" s="18" t="s">
        <v>38</v>
      </c>
      <c r="D205" s="20"/>
      <c r="E205" s="15" t="s">
        <v>29</v>
      </c>
      <c r="F205" s="32" t="s">
        <v>160</v>
      </c>
      <c r="G205" s="26" t="s">
        <v>119</v>
      </c>
      <c r="H205" s="5">
        <v>1</v>
      </c>
      <c r="I205" s="5">
        <v>0</v>
      </c>
      <c r="J205" s="5">
        <v>0</v>
      </c>
      <c r="K205" s="16">
        <v>0</v>
      </c>
      <c r="L205" s="16">
        <v>0</v>
      </c>
      <c r="M205" s="16">
        <f t="shared" si="8"/>
        <v>0</v>
      </c>
      <c r="N205" s="5">
        <v>0</v>
      </c>
      <c r="O205" s="33">
        <v>0</v>
      </c>
      <c r="P205" s="16">
        <v>0</v>
      </c>
      <c r="Q205" s="16">
        <f t="shared" si="9"/>
        <v>0</v>
      </c>
    </row>
    <row r="206" spans="1:17" x14ac:dyDescent="0.3">
      <c r="A206" s="12">
        <f t="shared" si="5"/>
        <v>199</v>
      </c>
      <c r="B206" s="22" t="s">
        <v>39</v>
      </c>
      <c r="C206" s="18" t="s">
        <v>38</v>
      </c>
      <c r="D206" s="20" t="s">
        <v>123</v>
      </c>
      <c r="E206" s="15" t="s">
        <v>30</v>
      </c>
      <c r="F206" s="32" t="s">
        <v>88</v>
      </c>
      <c r="G206" s="26" t="s">
        <v>118</v>
      </c>
      <c r="H206" s="5">
        <v>0</v>
      </c>
      <c r="I206" s="5">
        <v>0</v>
      </c>
      <c r="J206" s="5">
        <v>0</v>
      </c>
      <c r="K206" s="16">
        <v>0</v>
      </c>
      <c r="L206" s="16">
        <v>0</v>
      </c>
      <c r="M206" s="16">
        <f t="shared" si="8"/>
        <v>0</v>
      </c>
      <c r="N206" s="5">
        <v>0</v>
      </c>
      <c r="O206" s="33">
        <v>0</v>
      </c>
      <c r="P206" s="16">
        <v>0</v>
      </c>
      <c r="Q206" s="16">
        <f t="shared" si="9"/>
        <v>0</v>
      </c>
    </row>
    <row r="207" spans="1:17" x14ac:dyDescent="0.3">
      <c r="A207" s="12">
        <f t="shared" si="5"/>
        <v>200</v>
      </c>
      <c r="B207" s="22" t="s">
        <v>152</v>
      </c>
      <c r="C207" s="18" t="s">
        <v>38</v>
      </c>
      <c r="D207" s="20"/>
      <c r="E207" s="15" t="s">
        <v>30</v>
      </c>
      <c r="F207" s="32" t="s">
        <v>88</v>
      </c>
      <c r="G207" s="26" t="s">
        <v>118</v>
      </c>
      <c r="H207" s="5">
        <v>0</v>
      </c>
      <c r="I207" s="5">
        <v>0</v>
      </c>
      <c r="J207" s="5">
        <v>0</v>
      </c>
      <c r="K207" s="16">
        <v>0</v>
      </c>
      <c r="L207" s="16">
        <v>0</v>
      </c>
      <c r="M207" s="16">
        <f t="shared" si="8"/>
        <v>0</v>
      </c>
      <c r="N207" s="5">
        <v>0</v>
      </c>
      <c r="O207" s="33">
        <v>0</v>
      </c>
      <c r="P207" s="16">
        <v>0</v>
      </c>
      <c r="Q207" s="16">
        <f t="shared" si="9"/>
        <v>0</v>
      </c>
    </row>
    <row r="208" spans="1:17" x14ac:dyDescent="0.3">
      <c r="A208" s="12">
        <f t="shared" si="5"/>
        <v>201</v>
      </c>
      <c r="B208" s="22" t="s">
        <v>152</v>
      </c>
      <c r="C208" s="18" t="s">
        <v>38</v>
      </c>
      <c r="D208" s="20"/>
      <c r="E208" s="15" t="s">
        <v>30</v>
      </c>
      <c r="F208" s="32" t="s">
        <v>88</v>
      </c>
      <c r="G208" s="26" t="s">
        <v>119</v>
      </c>
      <c r="H208" s="5">
        <v>1</v>
      </c>
      <c r="I208" s="5">
        <v>0</v>
      </c>
      <c r="J208" s="5">
        <v>0</v>
      </c>
      <c r="K208" s="16">
        <v>0</v>
      </c>
      <c r="L208" s="16">
        <v>0</v>
      </c>
      <c r="M208" s="16">
        <f t="shared" si="8"/>
        <v>0</v>
      </c>
      <c r="N208" s="5">
        <v>0</v>
      </c>
      <c r="O208" s="33">
        <v>0</v>
      </c>
      <c r="P208" s="16">
        <v>0</v>
      </c>
      <c r="Q208" s="16">
        <f t="shared" si="9"/>
        <v>0</v>
      </c>
    </row>
    <row r="209" spans="1:17" x14ac:dyDescent="0.3">
      <c r="A209" s="12">
        <f t="shared" si="5"/>
        <v>202</v>
      </c>
      <c r="B209" s="22" t="s">
        <v>154</v>
      </c>
      <c r="C209" s="18" t="s">
        <v>38</v>
      </c>
      <c r="D209" s="20"/>
      <c r="E209" s="15" t="s">
        <v>30</v>
      </c>
      <c r="F209" s="32" t="s">
        <v>88</v>
      </c>
      <c r="G209" s="26" t="s">
        <v>118</v>
      </c>
      <c r="H209" s="5">
        <v>0</v>
      </c>
      <c r="I209" s="5">
        <v>0</v>
      </c>
      <c r="J209" s="5">
        <v>0</v>
      </c>
      <c r="K209" s="16">
        <v>0</v>
      </c>
      <c r="L209" s="16">
        <v>0</v>
      </c>
      <c r="M209" s="16">
        <v>0</v>
      </c>
      <c r="N209" s="5">
        <v>0</v>
      </c>
      <c r="O209" s="33">
        <v>0</v>
      </c>
      <c r="P209" s="16">
        <v>0</v>
      </c>
      <c r="Q209" s="16">
        <f t="shared" si="9"/>
        <v>0</v>
      </c>
    </row>
    <row r="210" spans="1:17" x14ac:dyDescent="0.3">
      <c r="A210" s="12">
        <f t="shared" si="5"/>
        <v>203</v>
      </c>
      <c r="B210" s="22" t="s">
        <v>78</v>
      </c>
      <c r="C210" s="18" t="s">
        <v>38</v>
      </c>
      <c r="D210" s="20"/>
      <c r="E210" s="15" t="s">
        <v>29</v>
      </c>
      <c r="F210" s="32" t="s">
        <v>88</v>
      </c>
      <c r="G210" s="26" t="s">
        <v>118</v>
      </c>
      <c r="H210" s="5">
        <v>0</v>
      </c>
      <c r="I210" s="5">
        <v>0</v>
      </c>
      <c r="J210" s="5">
        <v>0</v>
      </c>
      <c r="K210" s="16">
        <v>0</v>
      </c>
      <c r="L210" s="16">
        <v>0</v>
      </c>
      <c r="M210" s="16">
        <f t="shared" si="8"/>
        <v>0</v>
      </c>
      <c r="N210" s="5">
        <v>0</v>
      </c>
      <c r="O210" s="33">
        <v>0</v>
      </c>
      <c r="P210" s="16">
        <v>0</v>
      </c>
      <c r="Q210" s="16">
        <f t="shared" si="9"/>
        <v>0</v>
      </c>
    </row>
    <row r="211" spans="1:17" x14ac:dyDescent="0.3">
      <c r="A211" s="12">
        <f t="shared" si="5"/>
        <v>204</v>
      </c>
      <c r="B211" s="22" t="s">
        <v>259</v>
      </c>
      <c r="C211" s="18" t="s">
        <v>38</v>
      </c>
      <c r="D211" s="20"/>
      <c r="E211" s="15" t="s">
        <v>29</v>
      </c>
      <c r="F211" s="32" t="s">
        <v>88</v>
      </c>
      <c r="G211" s="26" t="s">
        <v>118</v>
      </c>
      <c r="H211" s="5">
        <v>0</v>
      </c>
      <c r="I211" s="5">
        <v>0</v>
      </c>
      <c r="J211" s="5">
        <v>0</v>
      </c>
      <c r="K211" s="16">
        <v>0</v>
      </c>
      <c r="L211" s="16">
        <v>0</v>
      </c>
      <c r="M211" s="16">
        <f t="shared" si="8"/>
        <v>0</v>
      </c>
      <c r="N211" s="5">
        <v>0</v>
      </c>
      <c r="O211" s="33">
        <v>0</v>
      </c>
      <c r="P211" s="16">
        <v>0</v>
      </c>
      <c r="Q211" s="16">
        <f t="shared" si="9"/>
        <v>0</v>
      </c>
    </row>
    <row r="212" spans="1:17" x14ac:dyDescent="0.3">
      <c r="A212" s="12">
        <f t="shared" si="5"/>
        <v>205</v>
      </c>
      <c r="B212" s="24" t="s">
        <v>26</v>
      </c>
      <c r="C212" s="18" t="s">
        <v>38</v>
      </c>
      <c r="D212" s="20"/>
      <c r="E212" s="15" t="s">
        <v>35</v>
      </c>
      <c r="F212" s="32" t="s">
        <v>260</v>
      </c>
      <c r="G212" s="26" t="s">
        <v>118</v>
      </c>
      <c r="H212" s="5">
        <v>0</v>
      </c>
      <c r="I212" s="5">
        <v>0</v>
      </c>
      <c r="J212" s="5">
        <v>0</v>
      </c>
      <c r="K212" s="16">
        <v>0</v>
      </c>
      <c r="L212" s="16">
        <v>0</v>
      </c>
      <c r="M212" s="16">
        <f t="shared" si="8"/>
        <v>0</v>
      </c>
      <c r="N212" s="5">
        <v>0</v>
      </c>
      <c r="O212" s="33">
        <v>0</v>
      </c>
      <c r="P212" s="16">
        <v>0</v>
      </c>
      <c r="Q212" s="16">
        <f t="shared" si="9"/>
        <v>0</v>
      </c>
    </row>
    <row r="213" spans="1:17" x14ac:dyDescent="0.3">
      <c r="A213" s="12">
        <f t="shared" si="5"/>
        <v>206</v>
      </c>
      <c r="B213" s="24" t="s">
        <v>26</v>
      </c>
      <c r="C213" s="18" t="s">
        <v>38</v>
      </c>
      <c r="D213" s="20"/>
      <c r="E213" s="15" t="s">
        <v>35</v>
      </c>
      <c r="F213" s="32" t="s">
        <v>169</v>
      </c>
      <c r="G213" s="26" t="s">
        <v>121</v>
      </c>
      <c r="H213" s="5">
        <v>0</v>
      </c>
      <c r="I213" s="5">
        <v>0</v>
      </c>
      <c r="J213" s="5">
        <v>0</v>
      </c>
      <c r="K213" s="16">
        <v>0</v>
      </c>
      <c r="L213" s="16">
        <v>0</v>
      </c>
      <c r="M213" s="16">
        <f t="shared" si="8"/>
        <v>0</v>
      </c>
      <c r="N213" s="5">
        <v>0</v>
      </c>
      <c r="O213" s="33">
        <v>0</v>
      </c>
      <c r="P213" s="16">
        <v>0</v>
      </c>
      <c r="Q213" s="16">
        <f t="shared" si="9"/>
        <v>0</v>
      </c>
    </row>
    <row r="214" spans="1:17" x14ac:dyDescent="0.3">
      <c r="A214" s="83" t="s">
        <v>1</v>
      </c>
      <c r="B214" s="84"/>
      <c r="C214" s="84"/>
      <c r="D214" s="84"/>
      <c r="E214" s="84"/>
      <c r="F214" s="84"/>
      <c r="G214" s="85"/>
      <c r="H214" s="6">
        <f>SUM(H8:H213)</f>
        <v>38</v>
      </c>
      <c r="I214" s="6">
        <f>SUM(I8:I213)</f>
        <v>0</v>
      </c>
      <c r="J214" s="6">
        <f t="shared" ref="J214:Q214" si="10">SUM(J8:J213)</f>
        <v>0</v>
      </c>
      <c r="K214" s="6">
        <f t="shared" si="10"/>
        <v>0</v>
      </c>
      <c r="L214" s="6">
        <f t="shared" si="10"/>
        <v>0</v>
      </c>
      <c r="M214" s="6">
        <f t="shared" si="10"/>
        <v>0</v>
      </c>
      <c r="N214" s="6">
        <f t="shared" si="10"/>
        <v>0</v>
      </c>
      <c r="O214" s="6">
        <f t="shared" si="10"/>
        <v>0</v>
      </c>
      <c r="P214" s="6">
        <f t="shared" si="10"/>
        <v>0</v>
      </c>
      <c r="Q214" s="6">
        <f t="shared" si="10"/>
        <v>87</v>
      </c>
    </row>
  </sheetData>
  <sheetProtection algorithmName="SHA-512" hashValue="UIU/ggKSn2+E7x5hX9TbuFfCc6LMJ5B85AMrH7R7AawOdtdkVKJduoI3GwUnSUCOHCzC0ZT2AjBaKfdsZykaTg==" saltValue="UF2LxUmPZvxr2L91DCNrHA==" spinCount="100000" sheet="1" objects="1" scenarios="1"/>
  <mergeCells count="8">
    <mergeCell ref="A214:G214"/>
    <mergeCell ref="A1:Q1"/>
    <mergeCell ref="A2:Q2"/>
    <mergeCell ref="A3:Q3"/>
    <mergeCell ref="A5:A6"/>
    <mergeCell ref="B5:G5"/>
    <mergeCell ref="H5:M5"/>
    <mergeCell ref="N5:Q5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61"/>
  <sheetViews>
    <sheetView workbookViewId="0">
      <selection activeCell="D13" sqref="D13"/>
    </sheetView>
  </sheetViews>
  <sheetFormatPr defaultRowHeight="14.4" x14ac:dyDescent="0.3"/>
  <cols>
    <col min="1" max="1" width="4.33203125" customWidth="1"/>
    <col min="2" max="2" width="33.44140625" customWidth="1"/>
    <col min="3" max="3" width="12.5546875" customWidth="1"/>
    <col min="4" max="4" width="13.44140625" customWidth="1"/>
    <col min="5" max="5" width="18.33203125" customWidth="1"/>
    <col min="6" max="6" width="15.6640625" customWidth="1"/>
    <col min="7" max="7" width="19" customWidth="1"/>
    <col min="8" max="8" width="18.44140625" customWidth="1"/>
    <col min="9" max="9" width="11.88671875" customWidth="1"/>
    <col min="10" max="10" width="11.21875" customWidth="1"/>
    <col min="11" max="11" width="15.33203125" customWidth="1"/>
    <col min="12" max="12" width="13.44140625" customWidth="1"/>
    <col min="13" max="13" width="15.33203125" customWidth="1"/>
    <col min="14" max="14" width="12.88671875" customWidth="1"/>
    <col min="15" max="15" width="14.44140625" customWidth="1"/>
    <col min="16" max="17" width="13.44140625" customWidth="1"/>
  </cols>
  <sheetData>
    <row r="1" spans="1:17" x14ac:dyDescent="0.3">
      <c r="A1" s="86" t="s">
        <v>157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</row>
    <row r="2" spans="1:17" x14ac:dyDescent="0.3">
      <c r="A2" s="87" t="s">
        <v>360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</row>
    <row r="3" spans="1:17" x14ac:dyDescent="0.3">
      <c r="A3" s="88" t="s">
        <v>67</v>
      </c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  <c r="Q3" s="88"/>
    </row>
    <row r="4" spans="1:17" x14ac:dyDescent="0.3">
      <c r="A4" s="7"/>
      <c r="B4" s="8"/>
      <c r="C4" s="8"/>
      <c r="D4" s="8"/>
      <c r="E4" s="8"/>
      <c r="F4" s="29"/>
      <c r="G4" s="8"/>
      <c r="H4" s="1"/>
      <c r="I4" s="1"/>
      <c r="J4" s="1"/>
      <c r="K4" s="8"/>
      <c r="L4" s="8"/>
      <c r="M4" s="8"/>
      <c r="N4" s="1"/>
      <c r="O4" s="8"/>
      <c r="P4" s="8"/>
      <c r="Q4" s="8"/>
    </row>
    <row r="5" spans="1:17" x14ac:dyDescent="0.3">
      <c r="A5" s="89" t="s">
        <v>0</v>
      </c>
      <c r="B5" s="91" t="s">
        <v>80</v>
      </c>
      <c r="C5" s="91"/>
      <c r="D5" s="91"/>
      <c r="E5" s="91"/>
      <c r="F5" s="91"/>
      <c r="G5" s="91"/>
      <c r="H5" s="92" t="s">
        <v>158</v>
      </c>
      <c r="I5" s="93"/>
      <c r="J5" s="93"/>
      <c r="K5" s="93"/>
      <c r="L5" s="93"/>
      <c r="M5" s="93"/>
      <c r="N5" s="92" t="s">
        <v>289</v>
      </c>
      <c r="O5" s="93"/>
      <c r="P5" s="93"/>
      <c r="Q5" s="94"/>
    </row>
    <row r="6" spans="1:17" ht="124.2" x14ac:dyDescent="0.3">
      <c r="A6" s="95"/>
      <c r="B6" s="9" t="s">
        <v>68</v>
      </c>
      <c r="C6" s="9" t="s">
        <v>69</v>
      </c>
      <c r="D6" s="9" t="s">
        <v>70</v>
      </c>
      <c r="E6" s="9" t="s">
        <v>71</v>
      </c>
      <c r="F6" s="30" t="s">
        <v>81</v>
      </c>
      <c r="G6" s="25" t="s">
        <v>82</v>
      </c>
      <c r="H6" s="36" t="s">
        <v>72</v>
      </c>
      <c r="I6" s="37" t="s">
        <v>73</v>
      </c>
      <c r="J6" s="37" t="s">
        <v>74</v>
      </c>
      <c r="K6" s="38" t="s">
        <v>75</v>
      </c>
      <c r="L6" s="38" t="s">
        <v>76</v>
      </c>
      <c r="M6" s="38" t="s">
        <v>77</v>
      </c>
      <c r="N6" s="39" t="s">
        <v>83</v>
      </c>
      <c r="O6" s="39" t="s">
        <v>84</v>
      </c>
      <c r="P6" s="39" t="s">
        <v>85</v>
      </c>
      <c r="Q6" s="40" t="s">
        <v>86</v>
      </c>
    </row>
    <row r="7" spans="1:17" x14ac:dyDescent="0.3">
      <c r="A7" s="51">
        <v>1</v>
      </c>
      <c r="B7" s="51">
        <v>2</v>
      </c>
      <c r="C7" s="51">
        <v>3</v>
      </c>
      <c r="D7" s="51">
        <v>4</v>
      </c>
      <c r="E7" s="51">
        <v>5</v>
      </c>
      <c r="F7" s="52">
        <v>6</v>
      </c>
      <c r="G7" s="58">
        <v>7</v>
      </c>
      <c r="H7" s="58">
        <v>8</v>
      </c>
      <c r="I7" s="58">
        <v>9</v>
      </c>
      <c r="J7" s="58">
        <v>10</v>
      </c>
      <c r="K7" s="58">
        <v>11</v>
      </c>
      <c r="L7" s="58">
        <v>12</v>
      </c>
      <c r="M7" s="58">
        <v>13</v>
      </c>
      <c r="N7" s="58">
        <v>14</v>
      </c>
      <c r="O7" s="58">
        <v>15</v>
      </c>
      <c r="P7" s="58">
        <v>16</v>
      </c>
      <c r="Q7" s="58">
        <v>17</v>
      </c>
    </row>
    <row r="8" spans="1:17" ht="13.65" customHeight="1" x14ac:dyDescent="0.3">
      <c r="A8" s="12">
        <f t="shared" ref="A8:A71" si="0">ROW()-7</f>
        <v>1</v>
      </c>
      <c r="B8" s="45" t="s">
        <v>125</v>
      </c>
      <c r="C8" s="45" t="s">
        <v>38</v>
      </c>
      <c r="D8" s="45" t="s">
        <v>290</v>
      </c>
      <c r="E8" s="45" t="s">
        <v>291</v>
      </c>
      <c r="F8" s="46">
        <v>1</v>
      </c>
      <c r="G8" s="45" t="s">
        <v>118</v>
      </c>
      <c r="H8" s="46">
        <v>3</v>
      </c>
      <c r="I8" s="46">
        <v>2</v>
      </c>
      <c r="J8" s="46">
        <v>2</v>
      </c>
      <c r="K8" s="46">
        <v>1563.03</v>
      </c>
      <c r="L8" s="46">
        <v>0</v>
      </c>
      <c r="M8" s="46">
        <v>1563.03</v>
      </c>
      <c r="N8" s="46">
        <v>2</v>
      </c>
      <c r="O8" s="46">
        <v>8873.52</v>
      </c>
      <c r="P8" s="46">
        <v>8873.52</v>
      </c>
      <c r="Q8" s="46">
        <v>0</v>
      </c>
    </row>
    <row r="9" spans="1:17" ht="13.65" customHeight="1" x14ac:dyDescent="0.3">
      <c r="A9" s="12">
        <f t="shared" si="0"/>
        <v>2</v>
      </c>
      <c r="B9" s="45" t="s">
        <v>125</v>
      </c>
      <c r="C9" s="45" t="s">
        <v>38</v>
      </c>
      <c r="D9" s="45" t="s">
        <v>290</v>
      </c>
      <c r="E9" s="45" t="s">
        <v>291</v>
      </c>
      <c r="F9" s="46">
        <v>2</v>
      </c>
      <c r="G9" s="45" t="s">
        <v>119</v>
      </c>
      <c r="H9" s="46">
        <v>6</v>
      </c>
      <c r="I9" s="46">
        <v>2</v>
      </c>
      <c r="J9" s="46">
        <v>2</v>
      </c>
      <c r="K9" s="46">
        <v>4962</v>
      </c>
      <c r="L9" s="46">
        <v>0</v>
      </c>
      <c r="M9" s="46">
        <v>4962</v>
      </c>
      <c r="N9" s="46">
        <v>4</v>
      </c>
      <c r="O9" s="46">
        <v>15258.26</v>
      </c>
      <c r="P9" s="46">
        <v>4838.0600000000004</v>
      </c>
      <c r="Q9" s="46">
        <v>10420.200000000001</v>
      </c>
    </row>
    <row r="10" spans="1:17" ht="13.65" customHeight="1" x14ac:dyDescent="0.3">
      <c r="A10" s="12">
        <f t="shared" si="0"/>
        <v>3</v>
      </c>
      <c r="B10" s="45" t="s">
        <v>142</v>
      </c>
      <c r="C10" s="45" t="s">
        <v>38</v>
      </c>
      <c r="D10" s="45" t="s">
        <v>290</v>
      </c>
      <c r="E10" s="45" t="s">
        <v>292</v>
      </c>
      <c r="F10" s="46">
        <v>1</v>
      </c>
      <c r="G10" s="45" t="s">
        <v>119</v>
      </c>
      <c r="H10" s="46">
        <v>4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1</v>
      </c>
      <c r="O10" s="46">
        <v>6946.8</v>
      </c>
      <c r="P10" s="46">
        <v>6946.8</v>
      </c>
      <c r="Q10" s="46">
        <v>0</v>
      </c>
    </row>
    <row r="11" spans="1:17" ht="13.65" customHeight="1" x14ac:dyDescent="0.3">
      <c r="A11" s="12">
        <f t="shared" si="0"/>
        <v>4</v>
      </c>
      <c r="B11" s="45" t="s">
        <v>142</v>
      </c>
      <c r="C11" s="45" t="s">
        <v>38</v>
      </c>
      <c r="D11" s="45" t="s">
        <v>290</v>
      </c>
      <c r="E11" s="45" t="s">
        <v>292</v>
      </c>
      <c r="F11" s="46">
        <v>2</v>
      </c>
      <c r="G11" s="45" t="s">
        <v>118</v>
      </c>
      <c r="H11" s="46">
        <v>19</v>
      </c>
      <c r="I11" s="46">
        <v>5</v>
      </c>
      <c r="J11" s="46">
        <v>9</v>
      </c>
      <c r="K11" s="46">
        <v>6516.52</v>
      </c>
      <c r="L11" s="46">
        <v>0</v>
      </c>
      <c r="M11" s="46">
        <v>6516.52</v>
      </c>
      <c r="N11" s="46">
        <v>2</v>
      </c>
      <c r="O11" s="46">
        <v>1164.33</v>
      </c>
      <c r="P11" s="46">
        <v>0</v>
      </c>
      <c r="Q11" s="46">
        <v>1164.33</v>
      </c>
    </row>
    <row r="12" spans="1:17" ht="13.65" customHeight="1" x14ac:dyDescent="0.3">
      <c r="A12" s="12">
        <f t="shared" si="0"/>
        <v>5</v>
      </c>
      <c r="B12" s="45" t="s">
        <v>103</v>
      </c>
      <c r="C12" s="45" t="s">
        <v>38</v>
      </c>
      <c r="D12" s="45" t="s">
        <v>290</v>
      </c>
      <c r="E12" s="45" t="s">
        <v>293</v>
      </c>
      <c r="F12" s="46">
        <v>3</v>
      </c>
      <c r="G12" s="45" t="s">
        <v>118</v>
      </c>
      <c r="H12" s="46">
        <v>9</v>
      </c>
      <c r="I12" s="46">
        <v>5</v>
      </c>
      <c r="J12" s="46">
        <v>9</v>
      </c>
      <c r="K12" s="46">
        <v>5746.68</v>
      </c>
      <c r="L12" s="46">
        <v>927.28</v>
      </c>
      <c r="M12" s="46">
        <v>4819.3999999999996</v>
      </c>
      <c r="N12" s="46">
        <v>5</v>
      </c>
      <c r="O12" s="46">
        <v>10199.61</v>
      </c>
      <c r="P12" s="46">
        <v>10199.61</v>
      </c>
      <c r="Q12" s="46">
        <v>0</v>
      </c>
    </row>
    <row r="13" spans="1:17" ht="13.65" customHeight="1" x14ac:dyDescent="0.3">
      <c r="A13" s="12">
        <f t="shared" si="0"/>
        <v>6</v>
      </c>
      <c r="B13" s="45" t="s">
        <v>103</v>
      </c>
      <c r="C13" s="45" t="s">
        <v>38</v>
      </c>
      <c r="D13" s="45" t="s">
        <v>290</v>
      </c>
      <c r="E13" s="45" t="s">
        <v>293</v>
      </c>
      <c r="F13" s="46">
        <v>3</v>
      </c>
      <c r="G13" s="45" t="s">
        <v>119</v>
      </c>
      <c r="H13" s="46">
        <v>1</v>
      </c>
      <c r="I13" s="46">
        <v>1</v>
      </c>
      <c r="J13" s="46">
        <v>1</v>
      </c>
      <c r="K13" s="46">
        <v>744.3</v>
      </c>
      <c r="L13" s="46">
        <v>744.3</v>
      </c>
      <c r="M13" s="46">
        <v>0</v>
      </c>
      <c r="N13" s="46">
        <v>1</v>
      </c>
      <c r="O13" s="46">
        <v>2481</v>
      </c>
      <c r="P13" s="46">
        <v>2481</v>
      </c>
      <c r="Q13" s="46">
        <v>0</v>
      </c>
    </row>
    <row r="14" spans="1:17" ht="13.65" customHeight="1" x14ac:dyDescent="0.3">
      <c r="A14" s="12">
        <f t="shared" si="0"/>
        <v>7</v>
      </c>
      <c r="B14" s="45" t="s">
        <v>146</v>
      </c>
      <c r="C14" s="45" t="s">
        <v>38</v>
      </c>
      <c r="D14" s="45" t="s">
        <v>290</v>
      </c>
      <c r="E14" s="45" t="s">
        <v>292</v>
      </c>
      <c r="F14" s="46">
        <v>4</v>
      </c>
      <c r="G14" s="45" t="s">
        <v>118</v>
      </c>
      <c r="H14" s="46">
        <v>11</v>
      </c>
      <c r="I14" s="46">
        <v>1</v>
      </c>
      <c r="J14" s="46">
        <v>1</v>
      </c>
      <c r="K14" s="46">
        <v>793.92</v>
      </c>
      <c r="L14" s="46">
        <v>793.92</v>
      </c>
      <c r="M14" s="46">
        <v>0</v>
      </c>
      <c r="N14" s="46">
        <v>2</v>
      </c>
      <c r="O14" s="46">
        <v>15857.14</v>
      </c>
      <c r="P14" s="46">
        <v>15857.14</v>
      </c>
      <c r="Q14" s="46">
        <v>0</v>
      </c>
    </row>
    <row r="15" spans="1:17" ht="13.65" customHeight="1" x14ac:dyDescent="0.3">
      <c r="A15" s="12">
        <f t="shared" si="0"/>
        <v>8</v>
      </c>
      <c r="B15" s="45" t="s">
        <v>146</v>
      </c>
      <c r="C15" s="45" t="s">
        <v>38</v>
      </c>
      <c r="D15" s="45" t="s">
        <v>290</v>
      </c>
      <c r="E15" s="45" t="s">
        <v>292</v>
      </c>
      <c r="F15" s="46">
        <v>4</v>
      </c>
      <c r="G15" s="45" t="s">
        <v>119</v>
      </c>
      <c r="H15" s="46">
        <v>4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4</v>
      </c>
      <c r="O15" s="46">
        <v>19650</v>
      </c>
      <c r="P15" s="46">
        <v>8733.6</v>
      </c>
      <c r="Q15" s="46">
        <v>10916.4</v>
      </c>
    </row>
    <row r="16" spans="1:17" ht="13.65" customHeight="1" x14ac:dyDescent="0.3">
      <c r="A16" s="12">
        <f t="shared" si="0"/>
        <v>9</v>
      </c>
      <c r="B16" s="45" t="s">
        <v>136</v>
      </c>
      <c r="C16" s="45" t="s">
        <v>38</v>
      </c>
      <c r="D16" s="45" t="s">
        <v>290</v>
      </c>
      <c r="E16" s="45" t="s">
        <v>294</v>
      </c>
      <c r="F16" s="46">
        <v>1</v>
      </c>
      <c r="G16" s="45" t="s">
        <v>121</v>
      </c>
      <c r="H16" s="46">
        <v>1</v>
      </c>
      <c r="I16" s="46">
        <v>1</v>
      </c>
      <c r="J16" s="46">
        <v>1</v>
      </c>
      <c r="K16" s="46">
        <v>1637.46</v>
      </c>
      <c r="L16" s="46">
        <v>0</v>
      </c>
      <c r="M16" s="46">
        <v>1637.46</v>
      </c>
      <c r="N16" s="46">
        <v>3</v>
      </c>
      <c r="O16" s="46">
        <v>2752.69</v>
      </c>
      <c r="P16" s="46">
        <v>2752.69</v>
      </c>
      <c r="Q16" s="46">
        <v>0</v>
      </c>
    </row>
    <row r="17" spans="1:17" ht="13.65" customHeight="1" x14ac:dyDescent="0.3">
      <c r="A17" s="12">
        <f t="shared" si="0"/>
        <v>10</v>
      </c>
      <c r="B17" s="45" t="s">
        <v>136</v>
      </c>
      <c r="C17" s="45" t="s">
        <v>38</v>
      </c>
      <c r="D17" s="45" t="s">
        <v>290</v>
      </c>
      <c r="E17" s="45" t="s">
        <v>294</v>
      </c>
      <c r="F17" s="46">
        <v>5</v>
      </c>
      <c r="G17" s="45" t="s">
        <v>118</v>
      </c>
      <c r="H17" s="46">
        <v>16</v>
      </c>
      <c r="I17" s="46">
        <v>7</v>
      </c>
      <c r="J17" s="46">
        <v>14</v>
      </c>
      <c r="K17" s="46">
        <v>20004.37</v>
      </c>
      <c r="L17" s="46">
        <v>0</v>
      </c>
      <c r="M17" s="46">
        <v>20004.37</v>
      </c>
      <c r="N17" s="46">
        <v>8</v>
      </c>
      <c r="O17" s="46">
        <v>17988.61</v>
      </c>
      <c r="P17" s="46">
        <v>3256.18</v>
      </c>
      <c r="Q17" s="46">
        <v>14732.43</v>
      </c>
    </row>
    <row r="18" spans="1:17" ht="13.65" customHeight="1" x14ac:dyDescent="0.3">
      <c r="A18" s="12">
        <f t="shared" si="0"/>
        <v>11</v>
      </c>
      <c r="B18" s="45" t="s">
        <v>94</v>
      </c>
      <c r="C18" s="45" t="s">
        <v>38</v>
      </c>
      <c r="D18" s="45" t="s">
        <v>290</v>
      </c>
      <c r="E18" s="45" t="s">
        <v>293</v>
      </c>
      <c r="F18" s="46">
        <v>5</v>
      </c>
      <c r="G18" s="45" t="s">
        <v>119</v>
      </c>
      <c r="H18" s="46">
        <v>1</v>
      </c>
      <c r="I18" s="46">
        <v>1</v>
      </c>
      <c r="J18" s="46">
        <v>1</v>
      </c>
      <c r="K18" s="46">
        <v>1736.7</v>
      </c>
      <c r="L18" s="46">
        <v>1736.7</v>
      </c>
      <c r="M18" s="46">
        <v>0</v>
      </c>
      <c r="N18" s="46">
        <v>3</v>
      </c>
      <c r="O18" s="46">
        <v>9675.9</v>
      </c>
      <c r="P18" s="46">
        <v>7194.9</v>
      </c>
      <c r="Q18" s="46">
        <v>2481</v>
      </c>
    </row>
    <row r="19" spans="1:17" ht="13.65" customHeight="1" x14ac:dyDescent="0.3">
      <c r="A19" s="12">
        <f t="shared" si="0"/>
        <v>12</v>
      </c>
      <c r="B19" s="45" t="s">
        <v>276</v>
      </c>
      <c r="C19" s="45" t="s">
        <v>38</v>
      </c>
      <c r="D19" s="45" t="s">
        <v>290</v>
      </c>
      <c r="E19" s="45" t="s">
        <v>292</v>
      </c>
      <c r="F19" s="46">
        <v>6</v>
      </c>
      <c r="G19" s="45" t="s">
        <v>119</v>
      </c>
      <c r="H19" s="46">
        <v>2</v>
      </c>
      <c r="I19" s="46">
        <v>1</v>
      </c>
      <c r="J19" s="46">
        <v>1</v>
      </c>
      <c r="K19" s="46">
        <v>1736.7</v>
      </c>
      <c r="L19" s="46">
        <v>0</v>
      </c>
      <c r="M19" s="46">
        <v>1736.7</v>
      </c>
      <c r="N19" s="46">
        <v>4</v>
      </c>
      <c r="O19" s="46">
        <v>12067.32</v>
      </c>
      <c r="P19" s="46">
        <v>8842.02</v>
      </c>
      <c r="Q19" s="46">
        <v>3225.3</v>
      </c>
    </row>
    <row r="20" spans="1:17" ht="13.65" customHeight="1" x14ac:dyDescent="0.3">
      <c r="A20" s="12">
        <f t="shared" si="0"/>
        <v>13</v>
      </c>
      <c r="B20" s="45" t="s">
        <v>126</v>
      </c>
      <c r="C20" s="45" t="s">
        <v>38</v>
      </c>
      <c r="D20" s="45" t="s">
        <v>290</v>
      </c>
      <c r="E20" s="45" t="s">
        <v>292</v>
      </c>
      <c r="F20" s="46">
        <v>7</v>
      </c>
      <c r="G20" s="45" t="s">
        <v>119</v>
      </c>
      <c r="H20" s="46">
        <v>9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v>1</v>
      </c>
      <c r="O20" s="46">
        <v>1736.7</v>
      </c>
      <c r="P20" s="46">
        <v>1736.7</v>
      </c>
      <c r="Q20" s="46">
        <v>0</v>
      </c>
    </row>
    <row r="21" spans="1:17" ht="13.65" customHeight="1" x14ac:dyDescent="0.3">
      <c r="A21" s="12">
        <f t="shared" si="0"/>
        <v>14</v>
      </c>
      <c r="B21" s="45" t="s">
        <v>126</v>
      </c>
      <c r="C21" s="45" t="s">
        <v>38</v>
      </c>
      <c r="D21" s="45" t="s">
        <v>290</v>
      </c>
      <c r="E21" s="45" t="s">
        <v>292</v>
      </c>
      <c r="F21" s="46">
        <v>8</v>
      </c>
      <c r="G21" s="45" t="s">
        <v>118</v>
      </c>
      <c r="H21" s="46">
        <v>8</v>
      </c>
      <c r="I21" s="46">
        <v>3</v>
      </c>
      <c r="J21" s="46">
        <v>4</v>
      </c>
      <c r="K21" s="46">
        <v>5641.64</v>
      </c>
      <c r="L21" s="46">
        <v>0</v>
      </c>
      <c r="M21" s="46">
        <v>5641.64</v>
      </c>
      <c r="N21" s="46">
        <v>5</v>
      </c>
      <c r="O21" s="46">
        <v>9545.2199999999993</v>
      </c>
      <c r="P21" s="46">
        <v>5892.59</v>
      </c>
      <c r="Q21" s="46">
        <v>3652.63</v>
      </c>
    </row>
    <row r="22" spans="1:17" ht="13.65" customHeight="1" x14ac:dyDescent="0.3">
      <c r="A22" s="12">
        <f t="shared" si="0"/>
        <v>15</v>
      </c>
      <c r="B22" s="45" t="s">
        <v>2</v>
      </c>
      <c r="C22" s="45" t="s">
        <v>38</v>
      </c>
      <c r="D22" s="45" t="s">
        <v>290</v>
      </c>
      <c r="E22" s="45" t="s">
        <v>291</v>
      </c>
      <c r="F22" s="46">
        <v>8</v>
      </c>
      <c r="G22" s="45" t="s">
        <v>119</v>
      </c>
      <c r="H22" s="46">
        <v>2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v>6</v>
      </c>
      <c r="O22" s="46">
        <v>13591.98</v>
      </c>
      <c r="P22" s="46">
        <v>1736.7</v>
      </c>
      <c r="Q22" s="46">
        <v>11855.28</v>
      </c>
    </row>
    <row r="23" spans="1:17" ht="13.65" customHeight="1" x14ac:dyDescent="0.3">
      <c r="A23" s="12">
        <f t="shared" si="0"/>
        <v>16</v>
      </c>
      <c r="B23" s="45" t="s">
        <v>2</v>
      </c>
      <c r="C23" s="45" t="s">
        <v>38</v>
      </c>
      <c r="D23" s="45" t="s">
        <v>290</v>
      </c>
      <c r="E23" s="45" t="s">
        <v>291</v>
      </c>
      <c r="F23" s="46">
        <v>9</v>
      </c>
      <c r="G23" s="45" t="s">
        <v>118</v>
      </c>
      <c r="H23" s="46">
        <v>5</v>
      </c>
      <c r="I23" s="46">
        <v>1</v>
      </c>
      <c r="J23" s="46">
        <v>1</v>
      </c>
      <c r="K23" s="46">
        <v>372.15</v>
      </c>
      <c r="L23" s="46">
        <v>0</v>
      </c>
      <c r="M23" s="46">
        <v>372.15</v>
      </c>
      <c r="N23" s="46">
        <v>6</v>
      </c>
      <c r="O23" s="46">
        <v>4798.01</v>
      </c>
      <c r="P23" s="46">
        <v>2795.04</v>
      </c>
      <c r="Q23" s="46">
        <v>2002.97</v>
      </c>
    </row>
    <row r="24" spans="1:17" ht="13.65" customHeight="1" x14ac:dyDescent="0.3">
      <c r="A24" s="12">
        <f t="shared" si="0"/>
        <v>17</v>
      </c>
      <c r="B24" s="45" t="s">
        <v>3</v>
      </c>
      <c r="C24" s="45" t="s">
        <v>38</v>
      </c>
      <c r="D24" s="45" t="s">
        <v>290</v>
      </c>
      <c r="E24" s="45" t="s">
        <v>295</v>
      </c>
      <c r="F24" s="46">
        <v>2</v>
      </c>
      <c r="G24" s="45" t="s">
        <v>121</v>
      </c>
      <c r="H24" s="46">
        <v>8</v>
      </c>
      <c r="I24" s="46">
        <v>2</v>
      </c>
      <c r="J24" s="46">
        <v>2</v>
      </c>
      <c r="K24" s="46">
        <v>3225.3</v>
      </c>
      <c r="L24" s="46">
        <v>0</v>
      </c>
      <c r="M24" s="46">
        <v>3225.3</v>
      </c>
      <c r="N24" s="46">
        <v>6</v>
      </c>
      <c r="O24" s="46">
        <v>18982.02</v>
      </c>
      <c r="P24" s="46">
        <v>1736.7</v>
      </c>
      <c r="Q24" s="46">
        <v>17245.32</v>
      </c>
    </row>
    <row r="25" spans="1:17" ht="13.65" customHeight="1" x14ac:dyDescent="0.3">
      <c r="A25" s="12">
        <f t="shared" si="0"/>
        <v>18</v>
      </c>
      <c r="B25" s="45" t="s">
        <v>3</v>
      </c>
      <c r="C25" s="45" t="s">
        <v>38</v>
      </c>
      <c r="D25" s="45" t="s">
        <v>290</v>
      </c>
      <c r="E25" s="45" t="s">
        <v>295</v>
      </c>
      <c r="F25" s="46">
        <v>10</v>
      </c>
      <c r="G25" s="45" t="s">
        <v>118</v>
      </c>
      <c r="H25" s="46">
        <v>10</v>
      </c>
      <c r="I25" s="46">
        <v>4</v>
      </c>
      <c r="J25" s="46">
        <v>5</v>
      </c>
      <c r="K25" s="46">
        <v>6404.33</v>
      </c>
      <c r="L25" s="46">
        <v>0</v>
      </c>
      <c r="M25" s="46">
        <v>6404.33</v>
      </c>
      <c r="N25" s="46">
        <v>2</v>
      </c>
      <c r="O25" s="46">
        <v>3324.54</v>
      </c>
      <c r="P25" s="46">
        <v>3324.54</v>
      </c>
      <c r="Q25" s="46">
        <v>0</v>
      </c>
    </row>
    <row r="26" spans="1:17" ht="13.65" customHeight="1" x14ac:dyDescent="0.3">
      <c r="A26" s="12">
        <f t="shared" si="0"/>
        <v>19</v>
      </c>
      <c r="B26" s="45" t="s">
        <v>148</v>
      </c>
      <c r="C26" s="45" t="s">
        <v>38</v>
      </c>
      <c r="D26" s="45" t="s">
        <v>290</v>
      </c>
      <c r="E26" s="45" t="s">
        <v>292</v>
      </c>
      <c r="F26" s="46">
        <v>9</v>
      </c>
      <c r="G26" s="45" t="s">
        <v>119</v>
      </c>
      <c r="H26" s="46">
        <v>6</v>
      </c>
      <c r="I26" s="46">
        <v>2</v>
      </c>
      <c r="J26" s="46">
        <v>2</v>
      </c>
      <c r="K26" s="46">
        <v>4217.7</v>
      </c>
      <c r="L26" s="46">
        <v>0</v>
      </c>
      <c r="M26" s="46">
        <v>4217.7</v>
      </c>
      <c r="N26" s="46">
        <v>9</v>
      </c>
      <c r="O26" s="46">
        <v>18111.3</v>
      </c>
      <c r="P26" s="46">
        <v>1736.7</v>
      </c>
      <c r="Q26" s="46">
        <v>16374.6</v>
      </c>
    </row>
    <row r="27" spans="1:17" ht="13.65" customHeight="1" x14ac:dyDescent="0.3">
      <c r="A27" s="12">
        <f t="shared" si="0"/>
        <v>20</v>
      </c>
      <c r="B27" s="45" t="s">
        <v>89</v>
      </c>
      <c r="C27" s="45" t="s">
        <v>296</v>
      </c>
      <c r="D27" s="45" t="s">
        <v>290</v>
      </c>
      <c r="E27" s="45" t="s">
        <v>292</v>
      </c>
      <c r="F27" s="46">
        <v>10</v>
      </c>
      <c r="G27" s="45" t="s">
        <v>119</v>
      </c>
      <c r="H27" s="46">
        <v>10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v>8</v>
      </c>
      <c r="O27" s="46">
        <v>16622.7</v>
      </c>
      <c r="P27" s="46">
        <v>2481</v>
      </c>
      <c r="Q27" s="46">
        <v>14141.7</v>
      </c>
    </row>
    <row r="28" spans="1:17" ht="13.65" customHeight="1" x14ac:dyDescent="0.3">
      <c r="A28" s="12">
        <f t="shared" si="0"/>
        <v>21</v>
      </c>
      <c r="B28" s="45" t="s">
        <v>89</v>
      </c>
      <c r="C28" s="45" t="s">
        <v>38</v>
      </c>
      <c r="D28" s="45" t="s">
        <v>290</v>
      </c>
      <c r="E28" s="45" t="s">
        <v>292</v>
      </c>
      <c r="F28" s="46">
        <v>12</v>
      </c>
      <c r="G28" s="45" t="s">
        <v>118</v>
      </c>
      <c r="H28" s="46">
        <v>16</v>
      </c>
      <c r="I28" s="46">
        <v>4</v>
      </c>
      <c r="J28" s="46">
        <v>7</v>
      </c>
      <c r="K28" s="46">
        <v>12638.93</v>
      </c>
      <c r="L28" s="46">
        <v>2161.5</v>
      </c>
      <c r="M28" s="46">
        <v>10477.43</v>
      </c>
      <c r="N28" s="46">
        <v>3</v>
      </c>
      <c r="O28" s="46">
        <v>34014.01</v>
      </c>
      <c r="P28" s="46">
        <v>24447.279999999999</v>
      </c>
      <c r="Q28" s="46">
        <v>9566.73</v>
      </c>
    </row>
    <row r="29" spans="1:17" ht="13.65" customHeight="1" x14ac:dyDescent="0.3">
      <c r="A29" s="12">
        <f t="shared" si="0"/>
        <v>22</v>
      </c>
      <c r="B29" s="45" t="s">
        <v>177</v>
      </c>
      <c r="C29" s="45" t="s">
        <v>296</v>
      </c>
      <c r="D29" s="45" t="s">
        <v>297</v>
      </c>
      <c r="E29" s="45" t="s">
        <v>292</v>
      </c>
      <c r="F29" s="46">
        <v>14</v>
      </c>
      <c r="G29" s="45" t="s">
        <v>118</v>
      </c>
      <c r="H29" s="46">
        <v>10</v>
      </c>
      <c r="I29" s="46">
        <v>5</v>
      </c>
      <c r="J29" s="46">
        <v>6</v>
      </c>
      <c r="K29" s="46">
        <v>3607.06</v>
      </c>
      <c r="L29" s="46">
        <v>2111.0100000000002</v>
      </c>
      <c r="M29" s="46">
        <v>1496.05</v>
      </c>
      <c r="N29" s="46">
        <v>4</v>
      </c>
      <c r="O29" s="46">
        <v>7682.33</v>
      </c>
      <c r="P29" s="46">
        <v>7682.33</v>
      </c>
      <c r="Q29" s="46">
        <v>0</v>
      </c>
    </row>
    <row r="30" spans="1:17" ht="13.65" customHeight="1" x14ac:dyDescent="0.3">
      <c r="A30" s="12">
        <f t="shared" si="0"/>
        <v>23</v>
      </c>
      <c r="B30" s="45" t="s">
        <v>179</v>
      </c>
      <c r="C30" s="45" t="s">
        <v>38</v>
      </c>
      <c r="D30" s="45" t="s">
        <v>290</v>
      </c>
      <c r="E30" s="45" t="s">
        <v>292</v>
      </c>
      <c r="F30" s="46">
        <v>15</v>
      </c>
      <c r="G30" s="45" t="s">
        <v>118</v>
      </c>
      <c r="H30" s="46">
        <v>5</v>
      </c>
      <c r="I30" s="46">
        <v>5</v>
      </c>
      <c r="J30" s="46">
        <v>7</v>
      </c>
      <c r="K30" s="46">
        <v>7423.46</v>
      </c>
      <c r="L30" s="46">
        <v>2282.52</v>
      </c>
      <c r="M30" s="46">
        <v>5140.9399999999996</v>
      </c>
      <c r="N30" s="46">
        <v>3</v>
      </c>
      <c r="O30" s="46">
        <v>13782.65</v>
      </c>
      <c r="P30" s="46">
        <v>0</v>
      </c>
      <c r="Q30" s="46">
        <v>13782.65</v>
      </c>
    </row>
    <row r="31" spans="1:17" ht="13.65" customHeight="1" x14ac:dyDescent="0.3">
      <c r="A31" s="12">
        <f t="shared" si="0"/>
        <v>24</v>
      </c>
      <c r="B31" s="45" t="s">
        <v>5</v>
      </c>
      <c r="C31" s="45" t="s">
        <v>38</v>
      </c>
      <c r="D31" s="45" t="s">
        <v>290</v>
      </c>
      <c r="E31" s="45" t="s">
        <v>292</v>
      </c>
      <c r="F31" s="46">
        <v>11</v>
      </c>
      <c r="G31" s="45" t="s">
        <v>119</v>
      </c>
      <c r="H31" s="46">
        <v>2</v>
      </c>
      <c r="I31" s="46">
        <v>2</v>
      </c>
      <c r="J31" s="46">
        <v>4</v>
      </c>
      <c r="K31" s="46">
        <v>2286.9</v>
      </c>
      <c r="L31" s="46">
        <v>0</v>
      </c>
      <c r="M31" s="46">
        <v>2286.9</v>
      </c>
      <c r="N31" s="46">
        <v>11</v>
      </c>
      <c r="O31" s="46">
        <v>17000.8</v>
      </c>
      <c r="P31" s="46">
        <v>6272.5</v>
      </c>
      <c r="Q31" s="46">
        <v>10728.3</v>
      </c>
    </row>
    <row r="32" spans="1:17" ht="13.65" customHeight="1" x14ac:dyDescent="0.3">
      <c r="A32" s="12">
        <f t="shared" si="0"/>
        <v>25</v>
      </c>
      <c r="B32" s="45" t="s">
        <v>5</v>
      </c>
      <c r="C32" s="45" t="s">
        <v>38</v>
      </c>
      <c r="D32" s="45" t="s">
        <v>290</v>
      </c>
      <c r="E32" s="45" t="s">
        <v>292</v>
      </c>
      <c r="F32" s="46">
        <v>16</v>
      </c>
      <c r="G32" s="45" t="s">
        <v>118</v>
      </c>
      <c r="H32" s="46">
        <v>6</v>
      </c>
      <c r="I32" s="46">
        <v>3</v>
      </c>
      <c r="J32" s="46">
        <v>8</v>
      </c>
      <c r="K32" s="46">
        <v>10089.24</v>
      </c>
      <c r="L32" s="46">
        <v>0</v>
      </c>
      <c r="M32" s="46">
        <v>10089.24</v>
      </c>
      <c r="N32" s="46">
        <v>2</v>
      </c>
      <c r="O32" s="46">
        <v>3804.94</v>
      </c>
      <c r="P32" s="46">
        <v>793.92</v>
      </c>
      <c r="Q32" s="46">
        <v>3011.02</v>
      </c>
    </row>
    <row r="33" spans="1:17" ht="13.65" customHeight="1" x14ac:dyDescent="0.3">
      <c r="A33" s="12">
        <f t="shared" si="0"/>
        <v>26</v>
      </c>
      <c r="B33" s="45" t="s">
        <v>6</v>
      </c>
      <c r="C33" s="45" t="s">
        <v>38</v>
      </c>
      <c r="D33" s="45" t="s">
        <v>290</v>
      </c>
      <c r="E33" s="45" t="s">
        <v>292</v>
      </c>
      <c r="F33" s="46">
        <v>63</v>
      </c>
      <c r="G33" s="45" t="s">
        <v>119</v>
      </c>
      <c r="H33" s="46">
        <v>5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v>0</v>
      </c>
      <c r="O33" s="46">
        <v>0</v>
      </c>
      <c r="P33" s="46">
        <v>0</v>
      </c>
      <c r="Q33" s="46">
        <v>0</v>
      </c>
    </row>
    <row r="34" spans="1:17" ht="13.65" customHeight="1" x14ac:dyDescent="0.3">
      <c r="A34" s="12">
        <f t="shared" si="0"/>
        <v>27</v>
      </c>
      <c r="B34" s="45" t="s">
        <v>270</v>
      </c>
      <c r="C34" s="45" t="s">
        <v>38</v>
      </c>
      <c r="D34" s="45" t="s">
        <v>290</v>
      </c>
      <c r="E34" s="45" t="s">
        <v>292</v>
      </c>
      <c r="F34" s="46">
        <v>110</v>
      </c>
      <c r="G34" s="45" t="s">
        <v>118</v>
      </c>
      <c r="H34" s="46">
        <v>5</v>
      </c>
      <c r="I34" s="46">
        <v>3</v>
      </c>
      <c r="J34" s="46">
        <v>5</v>
      </c>
      <c r="K34" s="46">
        <v>8551.44</v>
      </c>
      <c r="L34" s="46">
        <v>0</v>
      </c>
      <c r="M34" s="46">
        <v>8551.44</v>
      </c>
      <c r="N34" s="46">
        <v>0</v>
      </c>
      <c r="O34" s="46">
        <v>0</v>
      </c>
      <c r="P34" s="46">
        <v>0</v>
      </c>
      <c r="Q34" s="46">
        <v>0</v>
      </c>
    </row>
    <row r="35" spans="1:17" ht="13.65" customHeight="1" x14ac:dyDescent="0.3">
      <c r="A35" s="12">
        <f t="shared" si="0"/>
        <v>28</v>
      </c>
      <c r="B35" s="45" t="s">
        <v>133</v>
      </c>
      <c r="C35" s="45" t="s">
        <v>38</v>
      </c>
      <c r="D35" s="45" t="s">
        <v>290</v>
      </c>
      <c r="E35" s="45" t="s">
        <v>292</v>
      </c>
      <c r="F35" s="46">
        <v>47</v>
      </c>
      <c r="G35" s="45" t="s">
        <v>119</v>
      </c>
      <c r="H35" s="46">
        <v>1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v>0</v>
      </c>
      <c r="O35" s="46">
        <v>0</v>
      </c>
      <c r="P35" s="46">
        <v>0</v>
      </c>
      <c r="Q35" s="46">
        <v>0</v>
      </c>
    </row>
    <row r="36" spans="1:17" ht="13.65" customHeight="1" x14ac:dyDescent="0.3">
      <c r="A36" s="12">
        <f t="shared" si="0"/>
        <v>29</v>
      </c>
      <c r="B36" s="45" t="s">
        <v>116</v>
      </c>
      <c r="C36" s="45" t="s">
        <v>38</v>
      </c>
      <c r="D36" s="45" t="s">
        <v>290</v>
      </c>
      <c r="E36" s="45" t="s">
        <v>292</v>
      </c>
      <c r="F36" s="46">
        <v>18</v>
      </c>
      <c r="G36" s="45" t="s">
        <v>118</v>
      </c>
      <c r="H36" s="46">
        <v>12</v>
      </c>
      <c r="I36" s="46">
        <v>6</v>
      </c>
      <c r="J36" s="46">
        <v>8</v>
      </c>
      <c r="K36" s="46">
        <v>12067.75</v>
      </c>
      <c r="L36" s="46">
        <v>4291.18</v>
      </c>
      <c r="M36" s="46">
        <v>7776.57</v>
      </c>
      <c r="N36" s="46">
        <v>1</v>
      </c>
      <c r="O36" s="46">
        <v>2356.85</v>
      </c>
      <c r="P36" s="46">
        <v>2356.85</v>
      </c>
      <c r="Q36" s="46">
        <v>0</v>
      </c>
    </row>
    <row r="37" spans="1:17" ht="13.65" customHeight="1" x14ac:dyDescent="0.3">
      <c r="A37" s="12">
        <f t="shared" si="0"/>
        <v>30</v>
      </c>
      <c r="B37" s="45" t="s">
        <v>7</v>
      </c>
      <c r="C37" s="45" t="s">
        <v>38</v>
      </c>
      <c r="D37" s="45" t="s">
        <v>290</v>
      </c>
      <c r="E37" s="45" t="s">
        <v>292</v>
      </c>
      <c r="F37" s="46">
        <v>19</v>
      </c>
      <c r="G37" s="45" t="s">
        <v>118</v>
      </c>
      <c r="H37" s="46">
        <v>6</v>
      </c>
      <c r="I37" s="46">
        <v>3</v>
      </c>
      <c r="J37" s="46">
        <v>3</v>
      </c>
      <c r="K37" s="46">
        <v>6008.49</v>
      </c>
      <c r="L37" s="46">
        <v>793.92</v>
      </c>
      <c r="M37" s="46">
        <v>5214.57</v>
      </c>
      <c r="N37" s="46">
        <v>0</v>
      </c>
      <c r="O37" s="46">
        <v>0</v>
      </c>
      <c r="P37" s="46">
        <v>0</v>
      </c>
      <c r="Q37" s="46">
        <v>0</v>
      </c>
    </row>
    <row r="38" spans="1:17" ht="13.65" customHeight="1" x14ac:dyDescent="0.3">
      <c r="A38" s="12">
        <f t="shared" si="0"/>
        <v>31</v>
      </c>
      <c r="B38" s="45" t="s">
        <v>95</v>
      </c>
      <c r="C38" s="45" t="s">
        <v>38</v>
      </c>
      <c r="D38" s="45" t="s">
        <v>290</v>
      </c>
      <c r="E38" s="45" t="s">
        <v>292</v>
      </c>
      <c r="F38" s="46">
        <v>12</v>
      </c>
      <c r="G38" s="45" t="s">
        <v>119</v>
      </c>
      <c r="H38" s="46">
        <v>7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v>9</v>
      </c>
      <c r="O38" s="46">
        <v>10559.7</v>
      </c>
      <c r="P38" s="46">
        <v>3721.5</v>
      </c>
      <c r="Q38" s="46">
        <v>6838.2</v>
      </c>
    </row>
    <row r="39" spans="1:17" ht="13.65" customHeight="1" x14ac:dyDescent="0.3">
      <c r="A39" s="12">
        <f t="shared" si="0"/>
        <v>32</v>
      </c>
      <c r="B39" s="45" t="s">
        <v>95</v>
      </c>
      <c r="C39" s="45" t="s">
        <v>38</v>
      </c>
      <c r="D39" s="45" t="s">
        <v>290</v>
      </c>
      <c r="E39" s="45" t="s">
        <v>292</v>
      </c>
      <c r="F39" s="46">
        <v>20</v>
      </c>
      <c r="G39" s="45" t="s">
        <v>118</v>
      </c>
      <c r="H39" s="46">
        <v>16</v>
      </c>
      <c r="I39" s="46">
        <v>7</v>
      </c>
      <c r="J39" s="46">
        <v>10</v>
      </c>
      <c r="K39" s="46">
        <v>20106.830000000002</v>
      </c>
      <c r="L39" s="46">
        <v>11949.02</v>
      </c>
      <c r="M39" s="46">
        <v>8157.81</v>
      </c>
      <c r="N39" s="46">
        <v>4</v>
      </c>
      <c r="O39" s="46">
        <v>14919.49</v>
      </c>
      <c r="P39" s="46">
        <v>13654.18</v>
      </c>
      <c r="Q39" s="46">
        <v>1265.31</v>
      </c>
    </row>
    <row r="40" spans="1:17" ht="13.65" customHeight="1" x14ac:dyDescent="0.3">
      <c r="A40" s="12">
        <f t="shared" si="0"/>
        <v>33</v>
      </c>
      <c r="B40" s="45" t="s">
        <v>117</v>
      </c>
      <c r="C40" s="45" t="s">
        <v>38</v>
      </c>
      <c r="D40" s="45" t="s">
        <v>290</v>
      </c>
      <c r="E40" s="45" t="s">
        <v>292</v>
      </c>
      <c r="F40" s="46">
        <v>24</v>
      </c>
      <c r="G40" s="45" t="s">
        <v>118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v>1</v>
      </c>
      <c r="O40" s="46">
        <v>48379.5</v>
      </c>
      <c r="P40" s="46">
        <v>48379.5</v>
      </c>
      <c r="Q40" s="46">
        <v>0</v>
      </c>
    </row>
    <row r="41" spans="1:17" ht="13.65" customHeight="1" x14ac:dyDescent="0.3">
      <c r="A41" s="12">
        <f t="shared" si="0"/>
        <v>34</v>
      </c>
      <c r="B41" s="45" t="s">
        <v>277</v>
      </c>
      <c r="C41" s="45" t="s">
        <v>38</v>
      </c>
      <c r="D41" s="45" t="s">
        <v>290</v>
      </c>
      <c r="E41" s="45" t="s">
        <v>292</v>
      </c>
      <c r="F41" s="46">
        <v>430</v>
      </c>
      <c r="G41" s="45" t="s">
        <v>122</v>
      </c>
      <c r="H41" s="46">
        <v>1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v>0</v>
      </c>
      <c r="O41" s="46">
        <v>0</v>
      </c>
      <c r="P41" s="46">
        <v>0</v>
      </c>
      <c r="Q41" s="46">
        <v>0</v>
      </c>
    </row>
    <row r="42" spans="1:17" ht="13.65" customHeight="1" x14ac:dyDescent="0.3">
      <c r="A42" s="12">
        <f t="shared" si="0"/>
        <v>35</v>
      </c>
      <c r="B42" s="45" t="s">
        <v>189</v>
      </c>
      <c r="C42" s="45" t="s">
        <v>38</v>
      </c>
      <c r="D42" s="45" t="s">
        <v>290</v>
      </c>
      <c r="E42" s="45" t="s">
        <v>292</v>
      </c>
      <c r="F42" s="46">
        <v>13</v>
      </c>
      <c r="G42" s="45" t="s">
        <v>119</v>
      </c>
      <c r="H42" s="46">
        <v>1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v>3</v>
      </c>
      <c r="O42" s="46">
        <v>13149.3</v>
      </c>
      <c r="P42" s="46">
        <v>11412.6</v>
      </c>
      <c r="Q42" s="46">
        <v>1736.7</v>
      </c>
    </row>
    <row r="43" spans="1:17" ht="13.65" customHeight="1" x14ac:dyDescent="0.3">
      <c r="A43" s="12">
        <f t="shared" si="0"/>
        <v>36</v>
      </c>
      <c r="B43" s="45" t="s">
        <v>143</v>
      </c>
      <c r="C43" s="45" t="s">
        <v>38</v>
      </c>
      <c r="D43" s="45" t="s">
        <v>290</v>
      </c>
      <c r="E43" s="45" t="s">
        <v>292</v>
      </c>
      <c r="F43" s="46">
        <v>25</v>
      </c>
      <c r="G43" s="45" t="s">
        <v>118</v>
      </c>
      <c r="H43" s="46">
        <v>12</v>
      </c>
      <c r="I43" s="46">
        <v>3</v>
      </c>
      <c r="J43" s="46">
        <v>3</v>
      </c>
      <c r="K43" s="46">
        <v>5873.52</v>
      </c>
      <c r="L43" s="46">
        <v>2278.5500000000002</v>
      </c>
      <c r="M43" s="46">
        <v>3594.97</v>
      </c>
      <c r="N43" s="46">
        <v>1</v>
      </c>
      <c r="O43" s="46">
        <v>793.92</v>
      </c>
      <c r="P43" s="46">
        <v>793.92</v>
      </c>
      <c r="Q43" s="46">
        <v>0</v>
      </c>
    </row>
    <row r="44" spans="1:17" ht="13.65" customHeight="1" x14ac:dyDescent="0.3">
      <c r="A44" s="12">
        <f t="shared" si="0"/>
        <v>37</v>
      </c>
      <c r="B44" s="45" t="s">
        <v>143</v>
      </c>
      <c r="C44" s="45" t="s">
        <v>38</v>
      </c>
      <c r="D44" s="45" t="s">
        <v>290</v>
      </c>
      <c r="E44" s="45" t="s">
        <v>292</v>
      </c>
      <c r="F44" s="46">
        <v>49</v>
      </c>
      <c r="G44" s="45" t="s">
        <v>119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v>2</v>
      </c>
      <c r="O44" s="46">
        <v>3473.4</v>
      </c>
      <c r="P44" s="46">
        <v>0</v>
      </c>
      <c r="Q44" s="46">
        <v>3473.4</v>
      </c>
    </row>
    <row r="45" spans="1:17" ht="13.65" customHeight="1" x14ac:dyDescent="0.3">
      <c r="A45" s="12">
        <f t="shared" si="0"/>
        <v>38</v>
      </c>
      <c r="B45" s="45" t="s">
        <v>138</v>
      </c>
      <c r="C45" s="45" t="s">
        <v>38</v>
      </c>
      <c r="D45" s="45" t="s">
        <v>290</v>
      </c>
      <c r="E45" s="45" t="s">
        <v>298</v>
      </c>
      <c r="F45" s="46">
        <v>14</v>
      </c>
      <c r="G45" s="45" t="s">
        <v>119</v>
      </c>
      <c r="H45" s="46">
        <v>5</v>
      </c>
      <c r="I45" s="46">
        <v>1</v>
      </c>
      <c r="J45" s="46">
        <v>1</v>
      </c>
      <c r="K45" s="46">
        <v>1736.7</v>
      </c>
      <c r="L45" s="46">
        <v>0</v>
      </c>
      <c r="M45" s="46">
        <v>1736.7</v>
      </c>
      <c r="N45" s="46">
        <v>6</v>
      </c>
      <c r="O45" s="46">
        <v>13051.73</v>
      </c>
      <c r="P45" s="46">
        <v>0</v>
      </c>
      <c r="Q45" s="46">
        <v>13051.73</v>
      </c>
    </row>
    <row r="46" spans="1:17" ht="13.65" customHeight="1" x14ac:dyDescent="0.3">
      <c r="A46" s="12">
        <f t="shared" si="0"/>
        <v>39</v>
      </c>
      <c r="B46" s="45" t="s">
        <v>138</v>
      </c>
      <c r="C46" s="45" t="s">
        <v>38</v>
      </c>
      <c r="D46" s="45" t="s">
        <v>290</v>
      </c>
      <c r="E46" s="45" t="s">
        <v>298</v>
      </c>
      <c r="F46" s="46">
        <v>26</v>
      </c>
      <c r="G46" s="45" t="s">
        <v>118</v>
      </c>
      <c r="H46" s="46">
        <v>3</v>
      </c>
      <c r="I46" s="46">
        <v>3</v>
      </c>
      <c r="J46" s="46">
        <v>6</v>
      </c>
      <c r="K46" s="46">
        <v>2873.47</v>
      </c>
      <c r="L46" s="46">
        <v>0</v>
      </c>
      <c r="M46" s="46">
        <v>2873.47</v>
      </c>
      <c r="N46" s="46">
        <v>0</v>
      </c>
      <c r="O46" s="46">
        <v>0</v>
      </c>
      <c r="P46" s="46">
        <v>0</v>
      </c>
      <c r="Q46" s="46">
        <v>0</v>
      </c>
    </row>
    <row r="47" spans="1:17" ht="13.65" customHeight="1" x14ac:dyDescent="0.3">
      <c r="A47" s="12">
        <f t="shared" si="0"/>
        <v>40</v>
      </c>
      <c r="B47" s="45" t="s">
        <v>62</v>
      </c>
      <c r="C47" s="45" t="s">
        <v>38</v>
      </c>
      <c r="D47" s="45" t="s">
        <v>290</v>
      </c>
      <c r="E47" s="45" t="s">
        <v>292</v>
      </c>
      <c r="F47" s="46">
        <v>27</v>
      </c>
      <c r="G47" s="45" t="s">
        <v>118</v>
      </c>
      <c r="H47" s="46">
        <v>16</v>
      </c>
      <c r="I47" s="46">
        <v>9</v>
      </c>
      <c r="J47" s="46">
        <v>14</v>
      </c>
      <c r="K47" s="46">
        <v>21817.43</v>
      </c>
      <c r="L47" s="46">
        <v>4147.8900000000003</v>
      </c>
      <c r="M47" s="46">
        <v>17669.54</v>
      </c>
      <c r="N47" s="46">
        <v>2</v>
      </c>
      <c r="O47" s="46">
        <v>2351.9899999999998</v>
      </c>
      <c r="P47" s="46">
        <v>2351.9899999999998</v>
      </c>
      <c r="Q47" s="46">
        <v>0</v>
      </c>
    </row>
    <row r="48" spans="1:17" ht="13.65" customHeight="1" x14ac:dyDescent="0.3">
      <c r="A48" s="12">
        <f t="shared" si="0"/>
        <v>41</v>
      </c>
      <c r="B48" s="45" t="s">
        <v>104</v>
      </c>
      <c r="C48" s="45" t="s">
        <v>38</v>
      </c>
      <c r="D48" s="45" t="s">
        <v>290</v>
      </c>
      <c r="E48" s="45" t="s">
        <v>292</v>
      </c>
      <c r="F48" s="46">
        <v>15</v>
      </c>
      <c r="G48" s="45" t="s">
        <v>119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v>5</v>
      </c>
      <c r="O48" s="46">
        <v>14637.9</v>
      </c>
      <c r="P48" s="46">
        <v>14637.9</v>
      </c>
      <c r="Q48" s="46">
        <v>0</v>
      </c>
    </row>
    <row r="49" spans="1:17" ht="13.65" customHeight="1" x14ac:dyDescent="0.3">
      <c r="A49" s="12">
        <f t="shared" si="0"/>
        <v>42</v>
      </c>
      <c r="B49" s="45" t="s">
        <v>104</v>
      </c>
      <c r="C49" s="45" t="s">
        <v>38</v>
      </c>
      <c r="D49" s="45" t="s">
        <v>290</v>
      </c>
      <c r="E49" s="45" t="s">
        <v>292</v>
      </c>
      <c r="F49" s="46">
        <v>28</v>
      </c>
      <c r="G49" s="45" t="s">
        <v>118</v>
      </c>
      <c r="H49" s="46">
        <v>27</v>
      </c>
      <c r="I49" s="46">
        <v>11</v>
      </c>
      <c r="J49" s="46">
        <v>21</v>
      </c>
      <c r="K49" s="46">
        <v>27557.14</v>
      </c>
      <c r="L49" s="46">
        <v>1905.41</v>
      </c>
      <c r="M49" s="46">
        <v>25651.73</v>
      </c>
      <c r="N49" s="46">
        <v>12</v>
      </c>
      <c r="O49" s="46">
        <v>47856.7</v>
      </c>
      <c r="P49" s="46">
        <v>9518.9699999999993</v>
      </c>
      <c r="Q49" s="46">
        <v>38337.730000000003</v>
      </c>
    </row>
    <row r="50" spans="1:17" ht="13.65" customHeight="1" x14ac:dyDescent="0.3">
      <c r="A50" s="12">
        <f t="shared" si="0"/>
        <v>43</v>
      </c>
      <c r="B50" s="45" t="s">
        <v>150</v>
      </c>
      <c r="C50" s="45" t="s">
        <v>38</v>
      </c>
      <c r="D50" s="45" t="s">
        <v>290</v>
      </c>
      <c r="E50" s="45" t="s">
        <v>292</v>
      </c>
      <c r="F50" s="46">
        <v>30</v>
      </c>
      <c r="G50" s="45" t="s">
        <v>118</v>
      </c>
      <c r="H50" s="46">
        <v>5</v>
      </c>
      <c r="I50" s="46">
        <v>2</v>
      </c>
      <c r="J50" s="46">
        <v>2</v>
      </c>
      <c r="K50" s="46">
        <v>1538.22</v>
      </c>
      <c r="L50" s="46">
        <v>793.92</v>
      </c>
      <c r="M50" s="46">
        <v>744.3</v>
      </c>
      <c r="N50" s="46">
        <v>2</v>
      </c>
      <c r="O50" s="46">
        <v>17388.95</v>
      </c>
      <c r="P50" s="46">
        <v>6418.17</v>
      </c>
      <c r="Q50" s="46">
        <v>10970.78</v>
      </c>
    </row>
    <row r="51" spans="1:17" ht="13.65" customHeight="1" x14ac:dyDescent="0.3">
      <c r="A51" s="12">
        <f t="shared" si="0"/>
        <v>44</v>
      </c>
      <c r="B51" s="45" t="s">
        <v>9</v>
      </c>
      <c r="C51" s="45" t="s">
        <v>38</v>
      </c>
      <c r="D51" s="45" t="s">
        <v>290</v>
      </c>
      <c r="E51" s="45" t="s">
        <v>292</v>
      </c>
      <c r="F51" s="46">
        <v>32</v>
      </c>
      <c r="G51" s="45" t="s">
        <v>118</v>
      </c>
      <c r="H51" s="46">
        <v>7</v>
      </c>
      <c r="I51" s="46">
        <v>3</v>
      </c>
      <c r="J51" s="46">
        <v>4</v>
      </c>
      <c r="K51" s="46">
        <v>5354.19</v>
      </c>
      <c r="L51" s="46">
        <v>0</v>
      </c>
      <c r="M51" s="46">
        <v>5354.19</v>
      </c>
      <c r="N51" s="46">
        <v>0</v>
      </c>
      <c r="O51" s="46">
        <v>0</v>
      </c>
      <c r="P51" s="46">
        <v>0</v>
      </c>
      <c r="Q51" s="46">
        <v>0</v>
      </c>
    </row>
    <row r="52" spans="1:17" ht="13.65" customHeight="1" x14ac:dyDescent="0.3">
      <c r="A52" s="12">
        <f t="shared" si="0"/>
        <v>45</v>
      </c>
      <c r="B52" s="45" t="s">
        <v>90</v>
      </c>
      <c r="C52" s="45" t="s">
        <v>38</v>
      </c>
      <c r="D52" s="45" t="s">
        <v>290</v>
      </c>
      <c r="E52" s="45" t="s">
        <v>292</v>
      </c>
      <c r="F52" s="46">
        <v>33</v>
      </c>
      <c r="G52" s="45" t="s">
        <v>118</v>
      </c>
      <c r="H52" s="46">
        <v>3</v>
      </c>
      <c r="I52" s="46">
        <v>2</v>
      </c>
      <c r="J52" s="46">
        <v>2</v>
      </c>
      <c r="K52" s="46">
        <v>1717.6</v>
      </c>
      <c r="L52" s="46">
        <v>1196.5899999999999</v>
      </c>
      <c r="M52" s="46">
        <v>521.01</v>
      </c>
      <c r="N52" s="46">
        <v>0</v>
      </c>
      <c r="O52" s="46">
        <v>0</v>
      </c>
      <c r="P52" s="46">
        <v>0</v>
      </c>
      <c r="Q52" s="46">
        <v>0</v>
      </c>
    </row>
    <row r="53" spans="1:17" ht="13.65" customHeight="1" x14ac:dyDescent="0.3">
      <c r="A53" s="12">
        <f t="shared" si="0"/>
        <v>46</v>
      </c>
      <c r="B53" s="45" t="s">
        <v>266</v>
      </c>
      <c r="C53" s="45" t="s">
        <v>38</v>
      </c>
      <c r="D53" s="45" t="s">
        <v>290</v>
      </c>
      <c r="E53" s="45" t="s">
        <v>292</v>
      </c>
      <c r="F53" s="46">
        <v>51</v>
      </c>
      <c r="G53" s="45" t="s">
        <v>119</v>
      </c>
      <c r="H53" s="46">
        <v>5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v>0</v>
      </c>
      <c r="O53" s="46">
        <v>0</v>
      </c>
      <c r="P53" s="46">
        <v>0</v>
      </c>
      <c r="Q53" s="46">
        <v>0</v>
      </c>
    </row>
    <row r="54" spans="1:17" ht="13.65" customHeight="1" x14ac:dyDescent="0.3">
      <c r="A54" s="12">
        <f t="shared" si="0"/>
        <v>47</v>
      </c>
      <c r="B54" s="45" t="s">
        <v>10</v>
      </c>
      <c r="C54" s="45" t="s">
        <v>38</v>
      </c>
      <c r="D54" s="45" t="s">
        <v>290</v>
      </c>
      <c r="E54" s="45" t="s">
        <v>292</v>
      </c>
      <c r="F54" s="46">
        <v>35</v>
      </c>
      <c r="G54" s="45" t="s">
        <v>118</v>
      </c>
      <c r="H54" s="46">
        <v>2</v>
      </c>
      <c r="I54" s="46">
        <v>1</v>
      </c>
      <c r="J54" s="46">
        <v>1</v>
      </c>
      <c r="K54" s="46">
        <v>186.08</v>
      </c>
      <c r="L54" s="46">
        <v>0</v>
      </c>
      <c r="M54" s="46">
        <v>186.08</v>
      </c>
      <c r="N54" s="46">
        <v>2</v>
      </c>
      <c r="O54" s="46">
        <v>11045.69</v>
      </c>
      <c r="P54" s="46">
        <v>0</v>
      </c>
      <c r="Q54" s="46">
        <v>11045.69</v>
      </c>
    </row>
    <row r="55" spans="1:17" ht="13.65" customHeight="1" x14ac:dyDescent="0.3">
      <c r="A55" s="12">
        <f t="shared" si="0"/>
        <v>48</v>
      </c>
      <c r="B55" s="45" t="s">
        <v>202</v>
      </c>
      <c r="C55" s="45" t="s">
        <v>38</v>
      </c>
      <c r="D55" s="45" t="s">
        <v>290</v>
      </c>
      <c r="E55" s="45" t="s">
        <v>299</v>
      </c>
      <c r="F55" s="46">
        <v>17</v>
      </c>
      <c r="G55" s="45" t="s">
        <v>119</v>
      </c>
      <c r="H55" s="46">
        <v>9</v>
      </c>
      <c r="I55" s="46">
        <v>1</v>
      </c>
      <c r="J55" s="46">
        <v>2</v>
      </c>
      <c r="K55" s="46">
        <v>4465.8</v>
      </c>
      <c r="L55" s="46">
        <v>4465.8</v>
      </c>
      <c r="M55" s="46">
        <v>0</v>
      </c>
      <c r="N55" s="46">
        <v>0</v>
      </c>
      <c r="O55" s="46">
        <v>0</v>
      </c>
      <c r="P55" s="46">
        <v>0</v>
      </c>
      <c r="Q55" s="46">
        <v>0</v>
      </c>
    </row>
    <row r="56" spans="1:17" ht="13.65" customHeight="1" x14ac:dyDescent="0.3">
      <c r="A56" s="12">
        <f t="shared" si="0"/>
        <v>49</v>
      </c>
      <c r="B56" s="45" t="s">
        <v>202</v>
      </c>
      <c r="C56" s="45" t="s">
        <v>38</v>
      </c>
      <c r="D56" s="45" t="s">
        <v>290</v>
      </c>
      <c r="E56" s="45" t="s">
        <v>299</v>
      </c>
      <c r="F56" s="46">
        <v>36</v>
      </c>
      <c r="G56" s="45" t="s">
        <v>118</v>
      </c>
      <c r="H56" s="46">
        <v>24</v>
      </c>
      <c r="I56" s="46">
        <v>5</v>
      </c>
      <c r="J56" s="46">
        <v>7</v>
      </c>
      <c r="K56" s="46">
        <v>19157.060000000001</v>
      </c>
      <c r="L56" s="46">
        <v>15357.65</v>
      </c>
      <c r="M56" s="46">
        <v>3799.41</v>
      </c>
      <c r="N56" s="46">
        <v>0</v>
      </c>
      <c r="O56" s="46">
        <v>0</v>
      </c>
      <c r="P56" s="46">
        <v>0</v>
      </c>
      <c r="Q56" s="46">
        <v>0</v>
      </c>
    </row>
    <row r="57" spans="1:17" ht="13.65" customHeight="1" x14ac:dyDescent="0.3">
      <c r="A57" s="12">
        <f t="shared" si="0"/>
        <v>50</v>
      </c>
      <c r="B57" s="45" t="s">
        <v>203</v>
      </c>
      <c r="C57" s="45" t="s">
        <v>38</v>
      </c>
      <c r="D57" s="45" t="s">
        <v>290</v>
      </c>
      <c r="E57" s="45" t="s">
        <v>292</v>
      </c>
      <c r="F57" s="46">
        <v>18</v>
      </c>
      <c r="G57" s="45" t="s">
        <v>119</v>
      </c>
      <c r="H57" s="46">
        <v>2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v>3</v>
      </c>
      <c r="O57" s="46">
        <v>7443</v>
      </c>
      <c r="P57" s="46">
        <v>3473.4</v>
      </c>
      <c r="Q57" s="46">
        <v>3969.6</v>
      </c>
    </row>
    <row r="58" spans="1:17" ht="13.65" customHeight="1" x14ac:dyDescent="0.3">
      <c r="A58" s="12">
        <f t="shared" si="0"/>
        <v>51</v>
      </c>
      <c r="B58" s="45" t="s">
        <v>109</v>
      </c>
      <c r="C58" s="45" t="s">
        <v>38</v>
      </c>
      <c r="D58" s="45" t="s">
        <v>290</v>
      </c>
      <c r="E58" s="45" t="s">
        <v>292</v>
      </c>
      <c r="F58" s="46">
        <v>19</v>
      </c>
      <c r="G58" s="45" t="s">
        <v>119</v>
      </c>
      <c r="H58" s="46">
        <v>9</v>
      </c>
      <c r="I58" s="46">
        <v>4</v>
      </c>
      <c r="J58" s="46">
        <v>4</v>
      </c>
      <c r="K58" s="46">
        <v>8187.3</v>
      </c>
      <c r="L58" s="46">
        <v>0</v>
      </c>
      <c r="M58" s="46">
        <v>8187.3</v>
      </c>
      <c r="N58" s="46">
        <v>4</v>
      </c>
      <c r="O58" s="46">
        <v>7939.2</v>
      </c>
      <c r="P58" s="46">
        <v>4465.8</v>
      </c>
      <c r="Q58" s="46">
        <v>3473.4</v>
      </c>
    </row>
    <row r="59" spans="1:17" ht="13.65" customHeight="1" x14ac:dyDescent="0.3">
      <c r="A59" s="12">
        <f t="shared" si="0"/>
        <v>52</v>
      </c>
      <c r="B59" s="45" t="s">
        <v>109</v>
      </c>
      <c r="C59" s="45" t="s">
        <v>38</v>
      </c>
      <c r="D59" s="45" t="s">
        <v>290</v>
      </c>
      <c r="E59" s="45" t="s">
        <v>292</v>
      </c>
      <c r="F59" s="46">
        <v>37</v>
      </c>
      <c r="G59" s="45" t="s">
        <v>122</v>
      </c>
      <c r="H59" s="46">
        <v>1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v>0</v>
      </c>
      <c r="O59" s="46">
        <v>0</v>
      </c>
      <c r="P59" s="46">
        <v>0</v>
      </c>
      <c r="Q59" s="46">
        <v>0</v>
      </c>
    </row>
    <row r="60" spans="1:17" ht="13.65" customHeight="1" x14ac:dyDescent="0.3">
      <c r="A60" s="12">
        <f t="shared" si="0"/>
        <v>53</v>
      </c>
      <c r="B60" s="45" t="s">
        <v>109</v>
      </c>
      <c r="C60" s="45" t="s">
        <v>38</v>
      </c>
      <c r="D60" s="45" t="s">
        <v>290</v>
      </c>
      <c r="E60" s="45" t="s">
        <v>292</v>
      </c>
      <c r="F60" s="46">
        <v>38</v>
      </c>
      <c r="G60" s="45" t="s">
        <v>118</v>
      </c>
      <c r="H60" s="46">
        <v>5</v>
      </c>
      <c r="I60" s="46">
        <v>3</v>
      </c>
      <c r="J60" s="46">
        <v>3</v>
      </c>
      <c r="K60" s="46">
        <v>3718.77</v>
      </c>
      <c r="L60" s="46">
        <v>1223.1300000000001</v>
      </c>
      <c r="M60" s="46">
        <v>2495.64</v>
      </c>
      <c r="N60" s="46">
        <v>1</v>
      </c>
      <c r="O60" s="46">
        <v>4355.6400000000003</v>
      </c>
      <c r="P60" s="46">
        <v>4355.6400000000003</v>
      </c>
      <c r="Q60" s="46">
        <v>0</v>
      </c>
    </row>
    <row r="61" spans="1:17" ht="13.65" customHeight="1" x14ac:dyDescent="0.3">
      <c r="A61" s="12">
        <f t="shared" si="0"/>
        <v>54</v>
      </c>
      <c r="B61" s="45" t="s">
        <v>300</v>
      </c>
      <c r="C61" s="45" t="s">
        <v>38</v>
      </c>
      <c r="D61" s="45" t="s">
        <v>290</v>
      </c>
      <c r="E61" s="45" t="s">
        <v>292</v>
      </c>
      <c r="F61" s="46">
        <v>64</v>
      </c>
      <c r="G61" s="45" t="s">
        <v>119</v>
      </c>
      <c r="H61" s="46">
        <v>3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v>0</v>
      </c>
      <c r="O61" s="46">
        <v>0</v>
      </c>
      <c r="P61" s="46">
        <v>0</v>
      </c>
      <c r="Q61" s="46">
        <v>0</v>
      </c>
    </row>
    <row r="62" spans="1:17" ht="13.65" customHeight="1" x14ac:dyDescent="0.3">
      <c r="A62" s="12">
        <f t="shared" si="0"/>
        <v>55</v>
      </c>
      <c r="B62" s="45" t="s">
        <v>144</v>
      </c>
      <c r="C62" s="45" t="s">
        <v>38</v>
      </c>
      <c r="D62" s="45" t="s">
        <v>290</v>
      </c>
      <c r="E62" s="45" t="s">
        <v>292</v>
      </c>
      <c r="F62" s="46">
        <v>20</v>
      </c>
      <c r="G62" s="45" t="s">
        <v>119</v>
      </c>
      <c r="H62" s="46">
        <v>2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v>6</v>
      </c>
      <c r="O62" s="46">
        <v>9640.66</v>
      </c>
      <c r="P62" s="46">
        <v>6153.26</v>
      </c>
      <c r="Q62" s="46">
        <v>3487.4</v>
      </c>
    </row>
    <row r="63" spans="1:17" ht="13.65" customHeight="1" x14ac:dyDescent="0.3">
      <c r="A63" s="12">
        <f t="shared" si="0"/>
        <v>56</v>
      </c>
      <c r="B63" s="45" t="s">
        <v>144</v>
      </c>
      <c r="C63" s="45" t="s">
        <v>38</v>
      </c>
      <c r="D63" s="45" t="s">
        <v>290</v>
      </c>
      <c r="E63" s="45" t="s">
        <v>292</v>
      </c>
      <c r="F63" s="46">
        <v>39</v>
      </c>
      <c r="G63" s="45" t="s">
        <v>118</v>
      </c>
      <c r="H63" s="46">
        <v>10</v>
      </c>
      <c r="I63" s="46">
        <v>3</v>
      </c>
      <c r="J63" s="46">
        <v>5</v>
      </c>
      <c r="K63" s="46">
        <v>5753.86</v>
      </c>
      <c r="L63" s="46">
        <v>1783.87</v>
      </c>
      <c r="M63" s="46">
        <v>3969.99</v>
      </c>
      <c r="N63" s="46">
        <v>8</v>
      </c>
      <c r="O63" s="46">
        <v>20644.169999999998</v>
      </c>
      <c r="P63" s="46">
        <v>15419.11</v>
      </c>
      <c r="Q63" s="46">
        <v>5225.0600000000004</v>
      </c>
    </row>
    <row r="64" spans="1:17" ht="13.65" customHeight="1" x14ac:dyDescent="0.3">
      <c r="A64" s="12">
        <f t="shared" si="0"/>
        <v>57</v>
      </c>
      <c r="B64" s="45" t="s">
        <v>12</v>
      </c>
      <c r="C64" s="45" t="s">
        <v>38</v>
      </c>
      <c r="D64" s="45" t="s">
        <v>290</v>
      </c>
      <c r="E64" s="45" t="s">
        <v>301</v>
      </c>
      <c r="F64" s="46">
        <v>1</v>
      </c>
      <c r="G64" s="45" t="s">
        <v>122</v>
      </c>
      <c r="H64" s="46">
        <v>5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v>15</v>
      </c>
      <c r="O64" s="46">
        <v>24065.7</v>
      </c>
      <c r="P64" s="46">
        <v>12156.9</v>
      </c>
      <c r="Q64" s="46">
        <v>11908.8</v>
      </c>
    </row>
    <row r="65" spans="1:17" ht="13.65" customHeight="1" x14ac:dyDescent="0.3">
      <c r="A65" s="12">
        <f t="shared" si="0"/>
        <v>58</v>
      </c>
      <c r="B65" s="45" t="s">
        <v>12</v>
      </c>
      <c r="C65" s="45" t="s">
        <v>38</v>
      </c>
      <c r="D65" s="45" t="s">
        <v>290</v>
      </c>
      <c r="E65" s="45" t="s">
        <v>301</v>
      </c>
      <c r="F65" s="46">
        <v>40</v>
      </c>
      <c r="G65" s="45" t="s">
        <v>118</v>
      </c>
      <c r="H65" s="46">
        <v>4</v>
      </c>
      <c r="I65" s="46">
        <v>2</v>
      </c>
      <c r="J65" s="46">
        <v>2</v>
      </c>
      <c r="K65" s="46">
        <v>4279.7299999999996</v>
      </c>
      <c r="L65" s="46">
        <v>0</v>
      </c>
      <c r="M65" s="46">
        <v>4279.7299999999996</v>
      </c>
      <c r="N65" s="46">
        <v>2</v>
      </c>
      <c r="O65" s="46">
        <v>6727.06</v>
      </c>
      <c r="P65" s="46">
        <v>0</v>
      </c>
      <c r="Q65" s="46">
        <v>6727.06</v>
      </c>
    </row>
    <row r="66" spans="1:17" ht="13.65" customHeight="1" x14ac:dyDescent="0.3">
      <c r="A66" s="12">
        <f t="shared" si="0"/>
        <v>59</v>
      </c>
      <c r="B66" s="45" t="s">
        <v>96</v>
      </c>
      <c r="C66" s="45" t="s">
        <v>38</v>
      </c>
      <c r="D66" s="45" t="s">
        <v>290</v>
      </c>
      <c r="E66" s="45" t="s">
        <v>301</v>
      </c>
      <c r="F66" s="46">
        <v>2</v>
      </c>
      <c r="G66" s="45" t="s">
        <v>122</v>
      </c>
      <c r="H66" s="46">
        <v>16</v>
      </c>
      <c r="I66" s="46">
        <v>5</v>
      </c>
      <c r="J66" s="46">
        <v>5</v>
      </c>
      <c r="K66" s="46">
        <v>12901.2</v>
      </c>
      <c r="L66" s="46">
        <v>4962</v>
      </c>
      <c r="M66" s="46">
        <v>7939.2</v>
      </c>
      <c r="N66" s="46">
        <v>9</v>
      </c>
      <c r="O66" s="46">
        <v>18641.060000000001</v>
      </c>
      <c r="P66" s="46">
        <v>11694.26</v>
      </c>
      <c r="Q66" s="46">
        <v>6946.8</v>
      </c>
    </row>
    <row r="67" spans="1:17" ht="13.65" customHeight="1" x14ac:dyDescent="0.3">
      <c r="A67" s="12">
        <f t="shared" si="0"/>
        <v>60</v>
      </c>
      <c r="B67" s="45" t="s">
        <v>96</v>
      </c>
      <c r="C67" s="45" t="s">
        <v>38</v>
      </c>
      <c r="D67" s="45" t="s">
        <v>290</v>
      </c>
      <c r="E67" s="45" t="s">
        <v>301</v>
      </c>
      <c r="F67" s="46">
        <v>41</v>
      </c>
      <c r="G67" s="45" t="s">
        <v>118</v>
      </c>
      <c r="H67" s="46">
        <v>1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v>1</v>
      </c>
      <c r="O67" s="46">
        <v>10597.8</v>
      </c>
      <c r="P67" s="46">
        <v>0</v>
      </c>
      <c r="Q67" s="46">
        <v>10597.8</v>
      </c>
    </row>
    <row r="68" spans="1:17" ht="13.65" customHeight="1" x14ac:dyDescent="0.3">
      <c r="A68" s="12">
        <f t="shared" si="0"/>
        <v>61</v>
      </c>
      <c r="B68" s="45" t="s">
        <v>302</v>
      </c>
      <c r="C68" s="45" t="s">
        <v>38</v>
      </c>
      <c r="D68" s="45" t="s">
        <v>290</v>
      </c>
      <c r="E68" s="45" t="s">
        <v>303</v>
      </c>
      <c r="F68" s="46">
        <v>3</v>
      </c>
      <c r="G68" s="45" t="s">
        <v>122</v>
      </c>
      <c r="H68" s="46">
        <v>14</v>
      </c>
      <c r="I68" s="46">
        <v>4</v>
      </c>
      <c r="J68" s="46">
        <v>4</v>
      </c>
      <c r="K68" s="46">
        <v>6946.8</v>
      </c>
      <c r="L68" s="46">
        <v>0</v>
      </c>
      <c r="M68" s="46">
        <v>6946.8</v>
      </c>
      <c r="N68" s="46">
        <v>24</v>
      </c>
      <c r="O68" s="46">
        <v>60710.07</v>
      </c>
      <c r="P68" s="46">
        <v>17044.47</v>
      </c>
      <c r="Q68" s="46">
        <v>43665.599999999999</v>
      </c>
    </row>
    <row r="69" spans="1:17" ht="13.65" customHeight="1" x14ac:dyDescent="0.3">
      <c r="A69" s="12">
        <f t="shared" si="0"/>
        <v>62</v>
      </c>
      <c r="B69" s="45" t="s">
        <v>302</v>
      </c>
      <c r="C69" s="45" t="s">
        <v>38</v>
      </c>
      <c r="D69" s="45" t="s">
        <v>290</v>
      </c>
      <c r="E69" s="45" t="s">
        <v>303</v>
      </c>
      <c r="F69" s="46">
        <v>42</v>
      </c>
      <c r="G69" s="45" t="s">
        <v>118</v>
      </c>
      <c r="H69" s="46">
        <v>3</v>
      </c>
      <c r="I69" s="46">
        <v>2</v>
      </c>
      <c r="J69" s="46">
        <v>5</v>
      </c>
      <c r="K69" s="46">
        <v>5908.77</v>
      </c>
      <c r="L69" s="46">
        <v>0</v>
      </c>
      <c r="M69" s="46">
        <v>5908.77</v>
      </c>
      <c r="N69" s="46">
        <v>8</v>
      </c>
      <c r="O69" s="46">
        <v>26953.48</v>
      </c>
      <c r="P69" s="46">
        <v>0</v>
      </c>
      <c r="Q69" s="46">
        <v>26953.48</v>
      </c>
    </row>
    <row r="70" spans="1:17" ht="13.65" customHeight="1" x14ac:dyDescent="0.3">
      <c r="A70" s="12">
        <f t="shared" si="0"/>
        <v>63</v>
      </c>
      <c r="B70" s="45" t="s">
        <v>112</v>
      </c>
      <c r="C70" s="45" t="s">
        <v>38</v>
      </c>
      <c r="D70" s="45" t="s">
        <v>290</v>
      </c>
      <c r="E70" s="45" t="s">
        <v>292</v>
      </c>
      <c r="F70" s="46">
        <v>21</v>
      </c>
      <c r="G70" s="45" t="s">
        <v>119</v>
      </c>
      <c r="H70" s="46">
        <v>5</v>
      </c>
      <c r="I70" s="46">
        <v>3</v>
      </c>
      <c r="J70" s="46">
        <v>3</v>
      </c>
      <c r="K70" s="46">
        <v>5954.4</v>
      </c>
      <c r="L70" s="46">
        <v>1736.7</v>
      </c>
      <c r="M70" s="46">
        <v>4217.7</v>
      </c>
      <c r="N70" s="46">
        <v>0</v>
      </c>
      <c r="O70" s="46">
        <v>0</v>
      </c>
      <c r="P70" s="46">
        <v>0</v>
      </c>
      <c r="Q70" s="46">
        <v>0</v>
      </c>
    </row>
    <row r="71" spans="1:17" ht="13.65" customHeight="1" x14ac:dyDescent="0.3">
      <c r="A71" s="12">
        <f t="shared" si="0"/>
        <v>64</v>
      </c>
      <c r="B71" s="45" t="s">
        <v>112</v>
      </c>
      <c r="C71" s="45" t="s">
        <v>38</v>
      </c>
      <c r="D71" s="45" t="s">
        <v>290</v>
      </c>
      <c r="E71" s="45" t="s">
        <v>292</v>
      </c>
      <c r="F71" s="46">
        <v>43</v>
      </c>
      <c r="G71" s="45" t="s">
        <v>118</v>
      </c>
      <c r="H71" s="46">
        <v>7</v>
      </c>
      <c r="I71" s="46">
        <v>2</v>
      </c>
      <c r="J71" s="46">
        <v>2</v>
      </c>
      <c r="K71" s="46">
        <v>1751.58</v>
      </c>
      <c r="L71" s="46">
        <v>0</v>
      </c>
      <c r="M71" s="46">
        <v>1751.58</v>
      </c>
      <c r="N71" s="46">
        <v>2</v>
      </c>
      <c r="O71" s="46">
        <v>4559.91</v>
      </c>
      <c r="P71" s="46">
        <v>4559.91</v>
      </c>
      <c r="Q71" s="46">
        <v>0</v>
      </c>
    </row>
    <row r="72" spans="1:17" ht="13.65" customHeight="1" x14ac:dyDescent="0.3">
      <c r="A72" s="12">
        <f t="shared" ref="A72:A142" si="1">ROW()-7</f>
        <v>65</v>
      </c>
      <c r="B72" s="45" t="s">
        <v>304</v>
      </c>
      <c r="C72" s="45" t="s">
        <v>38</v>
      </c>
      <c r="D72" s="45" t="s">
        <v>290</v>
      </c>
      <c r="E72" s="45" t="s">
        <v>292</v>
      </c>
      <c r="F72" s="46">
        <v>44</v>
      </c>
      <c r="G72" s="45" t="s">
        <v>118</v>
      </c>
      <c r="H72" s="46">
        <v>2</v>
      </c>
      <c r="I72" s="46">
        <v>2</v>
      </c>
      <c r="J72" s="46">
        <v>2</v>
      </c>
      <c r="K72" s="46">
        <v>2207.1</v>
      </c>
      <c r="L72" s="46">
        <v>2207.1</v>
      </c>
      <c r="M72" s="46">
        <v>0</v>
      </c>
      <c r="N72" s="46">
        <v>4</v>
      </c>
      <c r="O72" s="46">
        <v>52747.25</v>
      </c>
      <c r="P72" s="46">
        <v>10809.85</v>
      </c>
      <c r="Q72" s="46">
        <v>41937.4</v>
      </c>
    </row>
    <row r="73" spans="1:17" ht="13.65" customHeight="1" x14ac:dyDescent="0.3">
      <c r="A73" s="12">
        <f t="shared" si="1"/>
        <v>66</v>
      </c>
      <c r="B73" s="45" t="s">
        <v>131</v>
      </c>
      <c r="C73" s="45" t="s">
        <v>38</v>
      </c>
      <c r="D73" s="45" t="s">
        <v>290</v>
      </c>
      <c r="E73" s="45" t="s">
        <v>292</v>
      </c>
      <c r="F73" s="46">
        <v>22</v>
      </c>
      <c r="G73" s="45" t="s">
        <v>119</v>
      </c>
      <c r="H73" s="46">
        <v>0</v>
      </c>
      <c r="I73" s="46">
        <v>0</v>
      </c>
      <c r="J73" s="46">
        <v>0</v>
      </c>
      <c r="K73" s="46">
        <v>0</v>
      </c>
      <c r="L73" s="46">
        <v>0</v>
      </c>
      <c r="M73" s="46">
        <v>0</v>
      </c>
      <c r="N73" s="46">
        <v>1</v>
      </c>
      <c r="O73" s="46">
        <v>2232.9</v>
      </c>
      <c r="P73" s="46">
        <v>2232.9</v>
      </c>
      <c r="Q73" s="46">
        <v>0</v>
      </c>
    </row>
    <row r="74" spans="1:17" ht="13.65" customHeight="1" x14ac:dyDescent="0.3">
      <c r="A74" s="12">
        <f t="shared" si="1"/>
        <v>67</v>
      </c>
      <c r="B74" s="45" t="s">
        <v>273</v>
      </c>
      <c r="C74" s="45" t="s">
        <v>38</v>
      </c>
      <c r="D74" s="45" t="s">
        <v>290</v>
      </c>
      <c r="E74" s="45" t="s">
        <v>292</v>
      </c>
      <c r="F74" s="46">
        <v>108</v>
      </c>
      <c r="G74" s="45" t="s">
        <v>118</v>
      </c>
      <c r="H74" s="46">
        <v>15</v>
      </c>
      <c r="I74" s="46">
        <v>6</v>
      </c>
      <c r="J74" s="46">
        <v>6</v>
      </c>
      <c r="K74" s="46">
        <v>9838.15</v>
      </c>
      <c r="L74" s="46">
        <v>0</v>
      </c>
      <c r="M74" s="46">
        <v>9838.15</v>
      </c>
      <c r="N74" s="46">
        <v>0</v>
      </c>
      <c r="O74" s="46">
        <v>0</v>
      </c>
      <c r="P74" s="46">
        <v>0</v>
      </c>
      <c r="Q74" s="46">
        <v>0</v>
      </c>
    </row>
    <row r="75" spans="1:17" ht="13.65" customHeight="1" x14ac:dyDescent="0.3">
      <c r="A75" s="12">
        <f t="shared" si="1"/>
        <v>68</v>
      </c>
      <c r="B75" s="45" t="s">
        <v>13</v>
      </c>
      <c r="C75" s="45" t="s">
        <v>38</v>
      </c>
      <c r="D75" s="45" t="s">
        <v>290</v>
      </c>
      <c r="E75" s="45" t="s">
        <v>292</v>
      </c>
      <c r="F75" s="46">
        <v>23</v>
      </c>
      <c r="G75" s="45" t="s">
        <v>119</v>
      </c>
      <c r="H75" s="46">
        <v>1</v>
      </c>
      <c r="I75" s="46">
        <v>1</v>
      </c>
      <c r="J75" s="46">
        <v>1</v>
      </c>
      <c r="K75" s="46">
        <v>744.3</v>
      </c>
      <c r="L75" s="46">
        <v>744.3</v>
      </c>
      <c r="M75" s="46">
        <v>0</v>
      </c>
      <c r="N75" s="46">
        <v>1</v>
      </c>
      <c r="O75" s="46">
        <v>3969.6</v>
      </c>
      <c r="P75" s="46">
        <v>3969.6</v>
      </c>
      <c r="Q75" s="46">
        <v>0</v>
      </c>
    </row>
    <row r="76" spans="1:17" ht="13.65" customHeight="1" x14ac:dyDescent="0.3">
      <c r="A76" s="12">
        <f t="shared" si="1"/>
        <v>69</v>
      </c>
      <c r="B76" s="45" t="s">
        <v>139</v>
      </c>
      <c r="C76" s="45" t="s">
        <v>38</v>
      </c>
      <c r="D76" s="45" t="s">
        <v>290</v>
      </c>
      <c r="E76" s="45" t="s">
        <v>292</v>
      </c>
      <c r="F76" s="46">
        <v>24</v>
      </c>
      <c r="G76" s="45" t="s">
        <v>119</v>
      </c>
      <c r="H76" s="46">
        <v>5</v>
      </c>
      <c r="I76" s="46">
        <v>3</v>
      </c>
      <c r="J76" s="46">
        <v>3</v>
      </c>
      <c r="K76" s="46">
        <v>5210.1000000000004</v>
      </c>
      <c r="L76" s="46">
        <v>0</v>
      </c>
      <c r="M76" s="46">
        <v>5210.1000000000004</v>
      </c>
      <c r="N76" s="46">
        <v>6</v>
      </c>
      <c r="O76" s="46">
        <v>31152.5</v>
      </c>
      <c r="P76" s="46">
        <v>29415.8</v>
      </c>
      <c r="Q76" s="46">
        <v>1736.7</v>
      </c>
    </row>
    <row r="77" spans="1:17" ht="13.65" customHeight="1" x14ac:dyDescent="0.3">
      <c r="A77" s="12">
        <f t="shared" si="1"/>
        <v>70</v>
      </c>
      <c r="B77" s="45" t="s">
        <v>139</v>
      </c>
      <c r="C77" s="45" t="s">
        <v>38</v>
      </c>
      <c r="D77" s="45" t="s">
        <v>290</v>
      </c>
      <c r="E77" s="45" t="s">
        <v>292</v>
      </c>
      <c r="F77" s="46">
        <v>37</v>
      </c>
      <c r="G77" s="45" t="s">
        <v>121</v>
      </c>
      <c r="H77" s="46">
        <v>1</v>
      </c>
      <c r="I77" s="46">
        <v>0</v>
      </c>
      <c r="J77" s="46">
        <v>0</v>
      </c>
      <c r="K77" s="46">
        <v>0</v>
      </c>
      <c r="L77" s="46">
        <v>0</v>
      </c>
      <c r="M77" s="46">
        <v>0</v>
      </c>
      <c r="N77" s="46">
        <v>0</v>
      </c>
      <c r="O77" s="46">
        <v>0</v>
      </c>
      <c r="P77" s="46">
        <v>0</v>
      </c>
      <c r="Q77" s="46">
        <v>0</v>
      </c>
    </row>
    <row r="78" spans="1:17" ht="13.65" customHeight="1" x14ac:dyDescent="0.3">
      <c r="A78" s="12">
        <f t="shared" si="1"/>
        <v>71</v>
      </c>
      <c r="B78" s="45" t="s">
        <v>139</v>
      </c>
      <c r="C78" s="45" t="s">
        <v>38</v>
      </c>
      <c r="D78" s="45" t="s">
        <v>290</v>
      </c>
      <c r="E78" s="45" t="s">
        <v>292</v>
      </c>
      <c r="F78" s="46">
        <v>47</v>
      </c>
      <c r="G78" s="45" t="s">
        <v>118</v>
      </c>
      <c r="H78" s="46">
        <v>17</v>
      </c>
      <c r="I78" s="46">
        <v>7</v>
      </c>
      <c r="J78" s="46">
        <v>11</v>
      </c>
      <c r="K78" s="46">
        <v>10132.09</v>
      </c>
      <c r="L78" s="46">
        <v>2161.33</v>
      </c>
      <c r="M78" s="46">
        <v>7970.76</v>
      </c>
      <c r="N78" s="46">
        <v>6</v>
      </c>
      <c r="O78" s="46">
        <v>18818.259999999998</v>
      </c>
      <c r="P78" s="46">
        <v>18818.259999999998</v>
      </c>
      <c r="Q78" s="46">
        <v>0</v>
      </c>
    </row>
    <row r="79" spans="1:17" ht="13.65" customHeight="1" x14ac:dyDescent="0.3">
      <c r="A79" s="12">
        <f t="shared" si="1"/>
        <v>72</v>
      </c>
      <c r="B79" s="45" t="s">
        <v>211</v>
      </c>
      <c r="C79" s="45" t="s">
        <v>38</v>
      </c>
      <c r="D79" s="45" t="s">
        <v>290</v>
      </c>
      <c r="E79" s="45" t="s">
        <v>292</v>
      </c>
      <c r="F79" s="46">
        <v>103</v>
      </c>
      <c r="G79" s="45" t="s">
        <v>119</v>
      </c>
      <c r="H79" s="46">
        <v>0</v>
      </c>
      <c r="I79" s="46">
        <v>0</v>
      </c>
      <c r="J79" s="46">
        <v>0</v>
      </c>
      <c r="K79" s="46">
        <v>0</v>
      </c>
      <c r="L79" s="46">
        <v>0</v>
      </c>
      <c r="M79" s="46">
        <v>0</v>
      </c>
      <c r="N79" s="46">
        <v>1</v>
      </c>
      <c r="O79" s="46">
        <v>1736.7</v>
      </c>
      <c r="P79" s="46">
        <v>0</v>
      </c>
      <c r="Q79" s="46">
        <v>1736.7</v>
      </c>
    </row>
    <row r="80" spans="1:17" ht="13.65" customHeight="1" x14ac:dyDescent="0.3">
      <c r="A80" s="12">
        <f t="shared" si="1"/>
        <v>73</v>
      </c>
      <c r="B80" s="45" t="s">
        <v>14</v>
      </c>
      <c r="C80" s="45" t="s">
        <v>38</v>
      </c>
      <c r="D80" s="45" t="s">
        <v>290</v>
      </c>
      <c r="E80" s="45" t="s">
        <v>292</v>
      </c>
      <c r="F80" s="46">
        <v>48</v>
      </c>
      <c r="G80" s="45" t="s">
        <v>118</v>
      </c>
      <c r="H80" s="46">
        <v>3</v>
      </c>
      <c r="I80" s="46">
        <v>0</v>
      </c>
      <c r="J80" s="46">
        <v>0</v>
      </c>
      <c r="K80" s="46">
        <v>0</v>
      </c>
      <c r="L80" s="46">
        <v>0</v>
      </c>
      <c r="M80" s="46">
        <v>0</v>
      </c>
      <c r="N80" s="46">
        <v>8</v>
      </c>
      <c r="O80" s="46">
        <v>26201.439999999999</v>
      </c>
      <c r="P80" s="46">
        <v>14620.13</v>
      </c>
      <c r="Q80" s="46">
        <v>11581.31</v>
      </c>
    </row>
    <row r="81" spans="1:17" ht="13.65" customHeight="1" x14ac:dyDescent="0.3">
      <c r="A81" s="12">
        <f t="shared" si="1"/>
        <v>74</v>
      </c>
      <c r="B81" s="45" t="s">
        <v>79</v>
      </c>
      <c r="C81" s="45" t="s">
        <v>38</v>
      </c>
      <c r="D81" s="45" t="s">
        <v>290</v>
      </c>
      <c r="E81" s="45" t="s">
        <v>292</v>
      </c>
      <c r="F81" s="46">
        <v>25</v>
      </c>
      <c r="G81" s="45" t="s">
        <v>119</v>
      </c>
      <c r="H81" s="46">
        <v>1</v>
      </c>
      <c r="I81" s="46">
        <v>1</v>
      </c>
      <c r="J81" s="46">
        <v>1</v>
      </c>
      <c r="K81" s="46">
        <v>2481</v>
      </c>
      <c r="L81" s="46">
        <v>2481</v>
      </c>
      <c r="M81" s="46">
        <v>0</v>
      </c>
      <c r="N81" s="46">
        <v>5</v>
      </c>
      <c r="O81" s="46">
        <v>23936.84</v>
      </c>
      <c r="P81" s="46">
        <v>12384.58</v>
      </c>
      <c r="Q81" s="46">
        <v>11552.26</v>
      </c>
    </row>
    <row r="82" spans="1:17" ht="13.65" customHeight="1" x14ac:dyDescent="0.3">
      <c r="A82" s="12">
        <f t="shared" si="1"/>
        <v>75</v>
      </c>
      <c r="B82" s="45" t="s">
        <v>79</v>
      </c>
      <c r="C82" s="45" t="s">
        <v>38</v>
      </c>
      <c r="D82" s="45" t="s">
        <v>290</v>
      </c>
      <c r="E82" s="45" t="s">
        <v>292</v>
      </c>
      <c r="F82" s="46">
        <v>49</v>
      </c>
      <c r="G82" s="45" t="s">
        <v>118</v>
      </c>
      <c r="H82" s="46">
        <v>8</v>
      </c>
      <c r="I82" s="46">
        <v>4</v>
      </c>
      <c r="J82" s="46">
        <v>5</v>
      </c>
      <c r="K82" s="46">
        <v>4651.05</v>
      </c>
      <c r="L82" s="46">
        <v>2129.11</v>
      </c>
      <c r="M82" s="46">
        <v>2521.94</v>
      </c>
      <c r="N82" s="46">
        <v>0</v>
      </c>
      <c r="O82" s="46">
        <v>0</v>
      </c>
      <c r="P82" s="46">
        <v>0</v>
      </c>
      <c r="Q82" s="46">
        <v>0</v>
      </c>
    </row>
    <row r="83" spans="1:17" ht="13.65" customHeight="1" x14ac:dyDescent="0.3">
      <c r="A83" s="12">
        <f t="shared" si="1"/>
        <v>76</v>
      </c>
      <c r="B83" s="45" t="s">
        <v>91</v>
      </c>
      <c r="C83" s="45" t="s">
        <v>38</v>
      </c>
      <c r="D83" s="45" t="s">
        <v>290</v>
      </c>
      <c r="E83" s="45" t="s">
        <v>292</v>
      </c>
      <c r="F83" s="46">
        <v>27</v>
      </c>
      <c r="G83" s="45" t="s">
        <v>119</v>
      </c>
      <c r="H83" s="46">
        <v>3</v>
      </c>
      <c r="I83" s="46">
        <v>2</v>
      </c>
      <c r="J83" s="46">
        <v>3</v>
      </c>
      <c r="K83" s="46">
        <v>3389.14</v>
      </c>
      <c r="L83" s="46">
        <v>3389.14</v>
      </c>
      <c r="M83" s="46">
        <v>0</v>
      </c>
      <c r="N83" s="46">
        <v>1</v>
      </c>
      <c r="O83" s="46">
        <v>2481</v>
      </c>
      <c r="P83" s="46">
        <v>0</v>
      </c>
      <c r="Q83" s="46">
        <v>2481</v>
      </c>
    </row>
    <row r="84" spans="1:17" ht="13.65" customHeight="1" x14ac:dyDescent="0.3">
      <c r="A84" s="12">
        <f t="shared" si="1"/>
        <v>77</v>
      </c>
      <c r="B84" s="45" t="s">
        <v>91</v>
      </c>
      <c r="C84" s="45" t="s">
        <v>38</v>
      </c>
      <c r="D84" s="45" t="s">
        <v>290</v>
      </c>
      <c r="E84" s="45" t="s">
        <v>292</v>
      </c>
      <c r="F84" s="46">
        <v>50</v>
      </c>
      <c r="G84" s="45" t="s">
        <v>118</v>
      </c>
      <c r="H84" s="46">
        <v>3</v>
      </c>
      <c r="I84" s="46">
        <v>3</v>
      </c>
      <c r="J84" s="46">
        <v>3</v>
      </c>
      <c r="K84" s="46">
        <v>4319.42</v>
      </c>
      <c r="L84" s="46">
        <v>793.92</v>
      </c>
      <c r="M84" s="46">
        <v>3525.5</v>
      </c>
      <c r="N84" s="46">
        <v>0</v>
      </c>
      <c r="O84" s="46">
        <v>0</v>
      </c>
      <c r="P84" s="46">
        <v>0</v>
      </c>
      <c r="Q84" s="46">
        <v>0</v>
      </c>
    </row>
    <row r="85" spans="1:17" ht="13.65" customHeight="1" x14ac:dyDescent="0.3">
      <c r="A85" s="12">
        <f t="shared" si="1"/>
        <v>78</v>
      </c>
      <c r="B85" s="45" t="s">
        <v>105</v>
      </c>
      <c r="C85" s="45" t="s">
        <v>38</v>
      </c>
      <c r="D85" s="45" t="s">
        <v>290</v>
      </c>
      <c r="E85" s="45" t="s">
        <v>301</v>
      </c>
      <c r="F85" s="46">
        <v>4</v>
      </c>
      <c r="G85" s="45" t="s">
        <v>122</v>
      </c>
      <c r="H85" s="46">
        <v>8</v>
      </c>
      <c r="I85" s="46">
        <v>4</v>
      </c>
      <c r="J85" s="46">
        <v>5</v>
      </c>
      <c r="K85" s="46">
        <v>12156.9</v>
      </c>
      <c r="L85" s="46">
        <v>2481</v>
      </c>
      <c r="M85" s="46">
        <v>9675.9</v>
      </c>
      <c r="N85" s="46">
        <v>14</v>
      </c>
      <c r="O85" s="46">
        <v>32253</v>
      </c>
      <c r="P85" s="46">
        <v>17615.099999999999</v>
      </c>
      <c r="Q85" s="46">
        <v>14637.9</v>
      </c>
    </row>
    <row r="86" spans="1:17" ht="13.65" customHeight="1" x14ac:dyDescent="0.3">
      <c r="A86" s="12">
        <f t="shared" si="1"/>
        <v>79</v>
      </c>
      <c r="B86" s="45" t="s">
        <v>105</v>
      </c>
      <c r="C86" s="45" t="s">
        <v>38</v>
      </c>
      <c r="D86" s="45" t="s">
        <v>290</v>
      </c>
      <c r="E86" s="45" t="s">
        <v>292</v>
      </c>
      <c r="F86" s="46">
        <v>51</v>
      </c>
      <c r="G86" s="45" t="s">
        <v>118</v>
      </c>
      <c r="H86" s="46">
        <v>2</v>
      </c>
      <c r="I86" s="46">
        <v>1</v>
      </c>
      <c r="J86" s="46">
        <v>1</v>
      </c>
      <c r="K86" s="46">
        <v>875.79</v>
      </c>
      <c r="L86" s="46">
        <v>0</v>
      </c>
      <c r="M86" s="46">
        <v>875.79</v>
      </c>
      <c r="N86" s="46">
        <v>1</v>
      </c>
      <c r="O86" s="46">
        <v>1994.72</v>
      </c>
      <c r="P86" s="46">
        <v>0</v>
      </c>
      <c r="Q86" s="46">
        <v>1994.72</v>
      </c>
    </row>
    <row r="87" spans="1:17" ht="13.65" customHeight="1" x14ac:dyDescent="0.3">
      <c r="A87" s="12">
        <f t="shared" si="1"/>
        <v>80</v>
      </c>
      <c r="B87" s="45" t="s">
        <v>215</v>
      </c>
      <c r="C87" s="45" t="s">
        <v>38</v>
      </c>
      <c r="D87" s="45" t="s">
        <v>290</v>
      </c>
      <c r="E87" s="45" t="s">
        <v>292</v>
      </c>
      <c r="F87" s="46">
        <v>107</v>
      </c>
      <c r="G87" s="45" t="s">
        <v>118</v>
      </c>
      <c r="H87" s="46">
        <v>14</v>
      </c>
      <c r="I87" s="46">
        <v>0</v>
      </c>
      <c r="J87" s="46">
        <v>0</v>
      </c>
      <c r="K87" s="46">
        <v>0</v>
      </c>
      <c r="L87" s="46">
        <v>0</v>
      </c>
      <c r="M87" s="46">
        <v>0</v>
      </c>
      <c r="N87" s="46">
        <v>0</v>
      </c>
      <c r="O87" s="46">
        <v>0</v>
      </c>
      <c r="P87" s="46">
        <v>0</v>
      </c>
      <c r="Q87" s="46">
        <v>0</v>
      </c>
    </row>
    <row r="88" spans="1:17" ht="13.65" customHeight="1" x14ac:dyDescent="0.3">
      <c r="A88" s="12">
        <f t="shared" si="1"/>
        <v>81</v>
      </c>
      <c r="B88" s="45" t="s">
        <v>279</v>
      </c>
      <c r="C88" s="45" t="s">
        <v>38</v>
      </c>
      <c r="D88" s="45" t="s">
        <v>290</v>
      </c>
      <c r="E88" s="45" t="s">
        <v>292</v>
      </c>
      <c r="F88" s="46">
        <v>53</v>
      </c>
      <c r="G88" s="45" t="s">
        <v>119</v>
      </c>
      <c r="H88" s="46">
        <v>2</v>
      </c>
      <c r="I88" s="46">
        <v>0</v>
      </c>
      <c r="J88" s="46">
        <v>0</v>
      </c>
      <c r="K88" s="46">
        <v>0</v>
      </c>
      <c r="L88" s="46">
        <v>0</v>
      </c>
      <c r="M88" s="46">
        <v>0</v>
      </c>
      <c r="N88" s="46">
        <v>0</v>
      </c>
      <c r="O88" s="46">
        <v>0</v>
      </c>
      <c r="P88" s="46">
        <v>0</v>
      </c>
      <c r="Q88" s="46">
        <v>0</v>
      </c>
    </row>
    <row r="89" spans="1:17" ht="13.65" customHeight="1" x14ac:dyDescent="0.3">
      <c r="A89" s="12">
        <f t="shared" si="1"/>
        <v>82</v>
      </c>
      <c r="B89" s="45" t="s">
        <v>52</v>
      </c>
      <c r="C89" s="45" t="s">
        <v>38</v>
      </c>
      <c r="D89" s="45" t="s">
        <v>290</v>
      </c>
      <c r="E89" s="45" t="s">
        <v>292</v>
      </c>
      <c r="F89" s="46">
        <v>52</v>
      </c>
      <c r="G89" s="45" t="s">
        <v>118</v>
      </c>
      <c r="H89" s="46">
        <v>2</v>
      </c>
      <c r="I89" s="46">
        <v>1</v>
      </c>
      <c r="J89" s="46">
        <v>1</v>
      </c>
      <c r="K89" s="46">
        <v>2709.25</v>
      </c>
      <c r="L89" s="46">
        <v>0</v>
      </c>
      <c r="M89" s="46">
        <v>2709.25</v>
      </c>
      <c r="N89" s="46">
        <v>2</v>
      </c>
      <c r="O89" s="46">
        <v>5680.62</v>
      </c>
      <c r="P89" s="46">
        <v>5680.62</v>
      </c>
      <c r="Q89" s="46">
        <v>0</v>
      </c>
    </row>
    <row r="90" spans="1:17" ht="13.65" customHeight="1" x14ac:dyDescent="0.3">
      <c r="A90" s="12">
        <f t="shared" si="1"/>
        <v>83</v>
      </c>
      <c r="B90" s="45" t="s">
        <v>128</v>
      </c>
      <c r="C90" s="45" t="s">
        <v>38</v>
      </c>
      <c r="D90" s="45" t="s">
        <v>290</v>
      </c>
      <c r="E90" s="45" t="s">
        <v>292</v>
      </c>
      <c r="F90" s="46">
        <v>53</v>
      </c>
      <c r="G90" s="45" t="s">
        <v>118</v>
      </c>
      <c r="H90" s="46">
        <v>2</v>
      </c>
      <c r="I90" s="46">
        <v>2</v>
      </c>
      <c r="J90" s="46">
        <v>2</v>
      </c>
      <c r="K90" s="46">
        <v>4562.5600000000004</v>
      </c>
      <c r="L90" s="46">
        <v>4562.5600000000004</v>
      </c>
      <c r="M90" s="46">
        <v>0</v>
      </c>
      <c r="N90" s="46">
        <v>1</v>
      </c>
      <c r="O90" s="46">
        <v>4639.47</v>
      </c>
      <c r="P90" s="46">
        <v>0</v>
      </c>
      <c r="Q90" s="46">
        <v>4639.47</v>
      </c>
    </row>
    <row r="91" spans="1:17" ht="13.65" customHeight="1" x14ac:dyDescent="0.3">
      <c r="A91" s="12">
        <f t="shared" si="1"/>
        <v>84</v>
      </c>
      <c r="B91" s="45" t="s">
        <v>128</v>
      </c>
      <c r="C91" s="45" t="s">
        <v>38</v>
      </c>
      <c r="D91" s="45" t="s">
        <v>290</v>
      </c>
      <c r="E91" s="45" t="s">
        <v>292</v>
      </c>
      <c r="F91" s="46">
        <v>66</v>
      </c>
      <c r="G91" s="45" t="s">
        <v>119</v>
      </c>
      <c r="H91" s="46">
        <v>2</v>
      </c>
      <c r="I91" s="46">
        <v>0</v>
      </c>
      <c r="J91" s="46">
        <v>0</v>
      </c>
      <c r="K91" s="46">
        <v>0</v>
      </c>
      <c r="L91" s="46">
        <v>0</v>
      </c>
      <c r="M91" s="46">
        <v>0</v>
      </c>
      <c r="N91" s="46">
        <v>0</v>
      </c>
      <c r="O91" s="46">
        <v>0</v>
      </c>
      <c r="P91" s="46">
        <v>0</v>
      </c>
      <c r="Q91" s="46">
        <v>0</v>
      </c>
    </row>
    <row r="92" spans="1:17" ht="13.65" customHeight="1" x14ac:dyDescent="0.3">
      <c r="A92" s="12">
        <f t="shared" si="1"/>
        <v>85</v>
      </c>
      <c r="B92" s="45" t="s">
        <v>305</v>
      </c>
      <c r="C92" s="45" t="s">
        <v>38</v>
      </c>
      <c r="D92" s="45" t="s">
        <v>290</v>
      </c>
      <c r="E92" s="45" t="s">
        <v>306</v>
      </c>
      <c r="F92" s="46">
        <v>8</v>
      </c>
      <c r="G92" s="45" t="s">
        <v>121</v>
      </c>
      <c r="H92" s="46">
        <v>1</v>
      </c>
      <c r="I92" s="46">
        <v>0</v>
      </c>
      <c r="J92" s="46">
        <v>0</v>
      </c>
      <c r="K92" s="46">
        <v>0</v>
      </c>
      <c r="L92" s="46">
        <v>0</v>
      </c>
      <c r="M92" s="46">
        <v>0</v>
      </c>
      <c r="N92" s="46">
        <v>1</v>
      </c>
      <c r="O92" s="46">
        <v>2481</v>
      </c>
      <c r="P92" s="46">
        <v>0</v>
      </c>
      <c r="Q92" s="46">
        <v>2481</v>
      </c>
    </row>
    <row r="93" spans="1:17" ht="13.65" customHeight="1" x14ac:dyDescent="0.3">
      <c r="A93" s="12">
        <f t="shared" si="1"/>
        <v>86</v>
      </c>
      <c r="B93" s="45" t="s">
        <v>305</v>
      </c>
      <c r="C93" s="45" t="s">
        <v>38</v>
      </c>
      <c r="D93" s="45" t="s">
        <v>290</v>
      </c>
      <c r="E93" s="45" t="s">
        <v>306</v>
      </c>
      <c r="F93" s="46">
        <v>54</v>
      </c>
      <c r="G93" s="45" t="s">
        <v>118</v>
      </c>
      <c r="H93" s="46">
        <v>8</v>
      </c>
      <c r="I93" s="46">
        <v>5</v>
      </c>
      <c r="J93" s="46">
        <v>6</v>
      </c>
      <c r="K93" s="46">
        <v>7220.39</v>
      </c>
      <c r="L93" s="46">
        <v>3528.66</v>
      </c>
      <c r="M93" s="46">
        <v>3691.73</v>
      </c>
      <c r="N93" s="46">
        <v>0</v>
      </c>
      <c r="O93" s="46">
        <v>0</v>
      </c>
      <c r="P93" s="46">
        <v>0</v>
      </c>
      <c r="Q93" s="46">
        <v>0</v>
      </c>
    </row>
    <row r="94" spans="1:17" ht="13.65" customHeight="1" x14ac:dyDescent="0.3">
      <c r="A94" s="12">
        <f t="shared" si="1"/>
        <v>87</v>
      </c>
      <c r="B94" s="45" t="s">
        <v>145</v>
      </c>
      <c r="C94" s="45" t="s">
        <v>38</v>
      </c>
      <c r="D94" s="45" t="s">
        <v>290</v>
      </c>
      <c r="E94" s="45" t="s">
        <v>292</v>
      </c>
      <c r="F94" s="46">
        <v>56</v>
      </c>
      <c r="G94" s="45" t="s">
        <v>118</v>
      </c>
      <c r="H94" s="46">
        <v>4</v>
      </c>
      <c r="I94" s="46">
        <v>2</v>
      </c>
      <c r="J94" s="46">
        <v>2</v>
      </c>
      <c r="K94" s="46">
        <v>1987.28</v>
      </c>
      <c r="L94" s="46">
        <v>1987.28</v>
      </c>
      <c r="M94" s="46">
        <v>0</v>
      </c>
      <c r="N94" s="46">
        <v>0</v>
      </c>
      <c r="O94" s="46">
        <v>0</v>
      </c>
      <c r="P94" s="46">
        <v>0</v>
      </c>
      <c r="Q94" s="46">
        <v>0</v>
      </c>
    </row>
    <row r="95" spans="1:17" ht="13.65" customHeight="1" x14ac:dyDescent="0.3">
      <c r="A95" s="12">
        <f t="shared" si="1"/>
        <v>88</v>
      </c>
      <c r="B95" s="45" t="s">
        <v>218</v>
      </c>
      <c r="C95" s="45" t="s">
        <v>38</v>
      </c>
      <c r="D95" s="45" t="s">
        <v>290</v>
      </c>
      <c r="E95" s="45" t="s">
        <v>292</v>
      </c>
      <c r="F95" s="46">
        <v>58</v>
      </c>
      <c r="G95" s="45" t="s">
        <v>118</v>
      </c>
      <c r="H95" s="46">
        <v>3</v>
      </c>
      <c r="I95" s="46">
        <v>3</v>
      </c>
      <c r="J95" s="46">
        <v>3</v>
      </c>
      <c r="K95" s="46">
        <v>3746.31</v>
      </c>
      <c r="L95" s="46">
        <v>1095.6099999999999</v>
      </c>
      <c r="M95" s="46">
        <v>2650.7</v>
      </c>
      <c r="N95" s="46">
        <v>0</v>
      </c>
      <c r="O95" s="46">
        <v>0</v>
      </c>
      <c r="P95" s="46">
        <v>0</v>
      </c>
      <c r="Q95" s="46">
        <v>0</v>
      </c>
    </row>
    <row r="96" spans="1:17" ht="13.65" customHeight="1" x14ac:dyDescent="0.3">
      <c r="A96" s="12">
        <f t="shared" si="1"/>
        <v>89</v>
      </c>
      <c r="B96" s="45" t="s">
        <v>285</v>
      </c>
      <c r="C96" s="45" t="s">
        <v>38</v>
      </c>
      <c r="D96" s="45" t="s">
        <v>290</v>
      </c>
      <c r="E96" s="45" t="s">
        <v>295</v>
      </c>
      <c r="F96" s="46">
        <v>143</v>
      </c>
      <c r="G96" s="45" t="s">
        <v>118</v>
      </c>
      <c r="H96" s="46">
        <v>7</v>
      </c>
      <c r="I96" s="46">
        <v>0</v>
      </c>
      <c r="J96" s="46">
        <v>0</v>
      </c>
      <c r="K96" s="46">
        <v>0</v>
      </c>
      <c r="L96" s="46">
        <v>0</v>
      </c>
      <c r="M96" s="46">
        <v>0</v>
      </c>
      <c r="N96" s="46">
        <v>0</v>
      </c>
      <c r="O96" s="46">
        <v>0</v>
      </c>
      <c r="P96" s="46">
        <v>0</v>
      </c>
      <c r="Q96" s="46">
        <v>0</v>
      </c>
    </row>
    <row r="97" spans="1:17" ht="13.65" customHeight="1" x14ac:dyDescent="0.3">
      <c r="A97" s="12">
        <f t="shared" si="1"/>
        <v>90</v>
      </c>
      <c r="B97" s="45" t="s">
        <v>65</v>
      </c>
      <c r="C97" s="45" t="s">
        <v>38</v>
      </c>
      <c r="D97" s="45" t="s">
        <v>290</v>
      </c>
      <c r="E97" s="45" t="s">
        <v>292</v>
      </c>
      <c r="F97" s="46">
        <v>60</v>
      </c>
      <c r="G97" s="45" t="s">
        <v>118</v>
      </c>
      <c r="H97" s="46">
        <v>20</v>
      </c>
      <c r="I97" s="46">
        <v>6</v>
      </c>
      <c r="J97" s="46">
        <v>6</v>
      </c>
      <c r="K97" s="46">
        <v>23099.040000000001</v>
      </c>
      <c r="L97" s="46">
        <v>9331.9699999999993</v>
      </c>
      <c r="M97" s="46">
        <v>13767.07</v>
      </c>
      <c r="N97" s="46">
        <v>3</v>
      </c>
      <c r="O97" s="46">
        <v>13632.18</v>
      </c>
      <c r="P97" s="46">
        <v>793.92</v>
      </c>
      <c r="Q97" s="46">
        <v>12838.26</v>
      </c>
    </row>
    <row r="98" spans="1:17" ht="13.65" customHeight="1" x14ac:dyDescent="0.3">
      <c r="A98" s="12">
        <f t="shared" si="1"/>
        <v>91</v>
      </c>
      <c r="B98" s="45" t="s">
        <v>221</v>
      </c>
      <c r="C98" s="45" t="s">
        <v>307</v>
      </c>
      <c r="D98" s="45" t="s">
        <v>308</v>
      </c>
      <c r="E98" s="45" t="s">
        <v>292</v>
      </c>
      <c r="F98" s="46">
        <v>61</v>
      </c>
      <c r="G98" s="45" t="s">
        <v>118</v>
      </c>
      <c r="H98" s="46">
        <v>0</v>
      </c>
      <c r="I98" s="46">
        <v>0</v>
      </c>
      <c r="J98" s="46">
        <v>0</v>
      </c>
      <c r="K98" s="46">
        <v>0</v>
      </c>
      <c r="L98" s="46">
        <v>0</v>
      </c>
      <c r="M98" s="46">
        <v>0</v>
      </c>
      <c r="N98" s="46">
        <v>2</v>
      </c>
      <c r="O98" s="46">
        <v>3002.01</v>
      </c>
      <c r="P98" s="46">
        <v>1111.49</v>
      </c>
      <c r="Q98" s="46">
        <v>1890.52</v>
      </c>
    </row>
    <row r="99" spans="1:17" ht="13.65" customHeight="1" x14ac:dyDescent="0.3">
      <c r="A99" s="12">
        <f t="shared" si="1"/>
        <v>92</v>
      </c>
      <c r="B99" s="45" t="s">
        <v>101</v>
      </c>
      <c r="C99" s="45" t="s">
        <v>38</v>
      </c>
      <c r="D99" s="45" t="s">
        <v>290</v>
      </c>
      <c r="E99" s="45" t="s">
        <v>298</v>
      </c>
      <c r="F99" s="46">
        <v>54</v>
      </c>
      <c r="G99" s="45" t="s">
        <v>119</v>
      </c>
      <c r="H99" s="46">
        <v>5</v>
      </c>
      <c r="I99" s="46">
        <v>1</v>
      </c>
      <c r="J99" s="46">
        <v>1</v>
      </c>
      <c r="K99" s="46">
        <v>2977.2</v>
      </c>
      <c r="L99" s="46">
        <v>0</v>
      </c>
      <c r="M99" s="46">
        <v>2977.2</v>
      </c>
      <c r="N99" s="46">
        <v>0</v>
      </c>
      <c r="O99" s="46">
        <v>0</v>
      </c>
      <c r="P99" s="46">
        <v>0</v>
      </c>
      <c r="Q99" s="46">
        <v>0</v>
      </c>
    </row>
    <row r="100" spans="1:17" ht="13.65" customHeight="1" x14ac:dyDescent="0.3">
      <c r="A100" s="12">
        <f t="shared" si="1"/>
        <v>93</v>
      </c>
      <c r="B100" s="45" t="s">
        <v>101</v>
      </c>
      <c r="C100" s="45" t="s">
        <v>38</v>
      </c>
      <c r="D100" s="45" t="s">
        <v>290</v>
      </c>
      <c r="E100" s="45" t="s">
        <v>298</v>
      </c>
      <c r="F100" s="46">
        <v>62</v>
      </c>
      <c r="G100" s="45" t="s">
        <v>118</v>
      </c>
      <c r="H100" s="46">
        <v>1</v>
      </c>
      <c r="I100" s="46">
        <v>0</v>
      </c>
      <c r="J100" s="46">
        <v>0</v>
      </c>
      <c r="K100" s="46">
        <v>0</v>
      </c>
      <c r="L100" s="46">
        <v>0</v>
      </c>
      <c r="M100" s="46">
        <v>0</v>
      </c>
      <c r="N100" s="46">
        <v>0</v>
      </c>
      <c r="O100" s="46">
        <v>0</v>
      </c>
      <c r="P100" s="46">
        <v>0</v>
      </c>
      <c r="Q100" s="46">
        <v>0</v>
      </c>
    </row>
    <row r="101" spans="1:17" ht="13.65" customHeight="1" x14ac:dyDescent="0.3">
      <c r="A101" s="12">
        <f t="shared" si="1"/>
        <v>94</v>
      </c>
      <c r="B101" s="45" t="s">
        <v>309</v>
      </c>
      <c r="C101" s="45" t="s">
        <v>38</v>
      </c>
      <c r="D101" s="45" t="s">
        <v>290</v>
      </c>
      <c r="E101" s="45" t="s">
        <v>292</v>
      </c>
      <c r="F101" s="46">
        <v>3</v>
      </c>
      <c r="G101" s="45" t="s">
        <v>121</v>
      </c>
      <c r="H101" s="46">
        <v>1</v>
      </c>
      <c r="I101" s="46">
        <v>1</v>
      </c>
      <c r="J101" s="46">
        <v>2</v>
      </c>
      <c r="K101" s="46">
        <v>3986.64</v>
      </c>
      <c r="L101" s="46">
        <v>0</v>
      </c>
      <c r="M101" s="46">
        <v>3986.64</v>
      </c>
      <c r="N101" s="46">
        <v>1</v>
      </c>
      <c r="O101" s="46">
        <v>1736.7</v>
      </c>
      <c r="P101" s="46">
        <v>0</v>
      </c>
      <c r="Q101" s="46">
        <v>1736.7</v>
      </c>
    </row>
    <row r="102" spans="1:17" ht="13.65" customHeight="1" x14ac:dyDescent="0.3">
      <c r="A102" s="12">
        <f t="shared" si="1"/>
        <v>95</v>
      </c>
      <c r="B102" s="45" t="s">
        <v>309</v>
      </c>
      <c r="C102" s="45" t="s">
        <v>38</v>
      </c>
      <c r="D102" s="45" t="s">
        <v>290</v>
      </c>
      <c r="E102" s="45" t="s">
        <v>292</v>
      </c>
      <c r="F102" s="46">
        <v>55</v>
      </c>
      <c r="G102" s="45" t="s">
        <v>119</v>
      </c>
      <c r="H102" s="46">
        <v>2</v>
      </c>
      <c r="I102" s="46">
        <v>0</v>
      </c>
      <c r="J102" s="46">
        <v>0</v>
      </c>
      <c r="K102" s="46">
        <v>0</v>
      </c>
      <c r="L102" s="46">
        <v>0</v>
      </c>
      <c r="M102" s="46">
        <v>0</v>
      </c>
      <c r="N102" s="46">
        <v>0</v>
      </c>
      <c r="O102" s="46">
        <v>0</v>
      </c>
      <c r="P102" s="46">
        <v>0</v>
      </c>
      <c r="Q102" s="46">
        <v>0</v>
      </c>
    </row>
    <row r="103" spans="1:17" ht="13.65" customHeight="1" x14ac:dyDescent="0.3">
      <c r="A103" s="12">
        <f t="shared" si="1"/>
        <v>96</v>
      </c>
      <c r="B103" s="45" t="s">
        <v>309</v>
      </c>
      <c r="C103" s="45" t="s">
        <v>38</v>
      </c>
      <c r="D103" s="45" t="s">
        <v>290</v>
      </c>
      <c r="E103" s="45" t="s">
        <v>292</v>
      </c>
      <c r="F103" s="46">
        <v>63</v>
      </c>
      <c r="G103" s="45" t="s">
        <v>118</v>
      </c>
      <c r="H103" s="46">
        <v>10</v>
      </c>
      <c r="I103" s="46">
        <v>8</v>
      </c>
      <c r="J103" s="46">
        <v>12</v>
      </c>
      <c r="K103" s="46">
        <v>13526.18</v>
      </c>
      <c r="L103" s="46">
        <v>793.92</v>
      </c>
      <c r="M103" s="46">
        <v>12732.26</v>
      </c>
      <c r="N103" s="46">
        <v>1</v>
      </c>
      <c r="O103" s="46">
        <v>7144.78</v>
      </c>
      <c r="P103" s="46">
        <v>7144.78</v>
      </c>
      <c r="Q103" s="46">
        <v>0</v>
      </c>
    </row>
    <row r="104" spans="1:17" ht="13.65" customHeight="1" x14ac:dyDescent="0.3">
      <c r="A104" s="12">
        <f t="shared" si="1"/>
        <v>97</v>
      </c>
      <c r="B104" s="45" t="s">
        <v>36</v>
      </c>
      <c r="C104" s="45" t="s">
        <v>38</v>
      </c>
      <c r="D104" s="45" t="s">
        <v>290</v>
      </c>
      <c r="E104" s="45" t="s">
        <v>292</v>
      </c>
      <c r="F104" s="46">
        <v>64</v>
      </c>
      <c r="G104" s="45" t="s">
        <v>118</v>
      </c>
      <c r="H104" s="46">
        <v>9</v>
      </c>
      <c r="I104" s="46">
        <v>4</v>
      </c>
      <c r="J104" s="46">
        <v>8</v>
      </c>
      <c r="K104" s="46">
        <v>8972.2099999999991</v>
      </c>
      <c r="L104" s="46">
        <v>1111.49</v>
      </c>
      <c r="M104" s="46">
        <v>7860.72</v>
      </c>
      <c r="N104" s="46">
        <v>10</v>
      </c>
      <c r="O104" s="46">
        <v>57820.79</v>
      </c>
      <c r="P104" s="46">
        <v>14530.98</v>
      </c>
      <c r="Q104" s="46">
        <v>43289.81</v>
      </c>
    </row>
    <row r="105" spans="1:17" ht="13.65" customHeight="1" x14ac:dyDescent="0.3">
      <c r="A105" s="12">
        <f>ROW()-7</f>
        <v>98</v>
      </c>
      <c r="B105" s="45" t="s">
        <v>108</v>
      </c>
      <c r="C105" s="45" t="s">
        <v>38</v>
      </c>
      <c r="D105" s="45" t="s">
        <v>290</v>
      </c>
      <c r="E105" s="45" t="s">
        <v>292</v>
      </c>
      <c r="F105" s="46">
        <v>28</v>
      </c>
      <c r="G105" s="45" t="s">
        <v>119</v>
      </c>
      <c r="H105" s="46">
        <v>1</v>
      </c>
      <c r="I105" s="46">
        <v>0</v>
      </c>
      <c r="J105" s="46">
        <v>0</v>
      </c>
      <c r="K105" s="46">
        <v>0</v>
      </c>
      <c r="L105" s="46">
        <v>0</v>
      </c>
      <c r="M105" s="46">
        <v>0</v>
      </c>
      <c r="N105" s="46">
        <v>2</v>
      </c>
      <c r="O105" s="46">
        <v>4962</v>
      </c>
      <c r="P105" s="46">
        <v>4962</v>
      </c>
      <c r="Q105" s="46">
        <v>0</v>
      </c>
    </row>
    <row r="106" spans="1:17" ht="13.65" customHeight="1" x14ac:dyDescent="0.3">
      <c r="A106" s="12">
        <f>ROW()-7</f>
        <v>99</v>
      </c>
      <c r="B106" s="45" t="s">
        <v>108</v>
      </c>
      <c r="C106" s="45" t="s">
        <v>38</v>
      </c>
      <c r="D106" s="45" t="s">
        <v>290</v>
      </c>
      <c r="E106" s="45" t="s">
        <v>292</v>
      </c>
      <c r="F106" s="46">
        <v>65</v>
      </c>
      <c r="G106" s="45" t="s">
        <v>118</v>
      </c>
      <c r="H106" s="46">
        <v>2</v>
      </c>
      <c r="I106" s="46">
        <v>1</v>
      </c>
      <c r="J106" s="46">
        <v>1</v>
      </c>
      <c r="K106" s="46">
        <v>2183.2800000000002</v>
      </c>
      <c r="L106" s="46">
        <v>0</v>
      </c>
      <c r="M106" s="46">
        <v>2183.2800000000002</v>
      </c>
      <c r="N106" s="46">
        <v>1</v>
      </c>
      <c r="O106" s="46">
        <v>4672.22</v>
      </c>
      <c r="P106" s="46">
        <v>4672.22</v>
      </c>
      <c r="Q106" s="46">
        <v>0</v>
      </c>
    </row>
    <row r="107" spans="1:17" ht="13.65" customHeight="1" x14ac:dyDescent="0.3">
      <c r="A107" s="12">
        <f t="shared" si="1"/>
        <v>100</v>
      </c>
      <c r="B107" s="45" t="s">
        <v>130</v>
      </c>
      <c r="C107" s="45" t="s">
        <v>38</v>
      </c>
      <c r="D107" s="45" t="s">
        <v>290</v>
      </c>
      <c r="E107" s="45" t="s">
        <v>292</v>
      </c>
      <c r="F107" s="46">
        <v>29</v>
      </c>
      <c r="G107" s="45" t="s">
        <v>119</v>
      </c>
      <c r="H107" s="46">
        <v>3</v>
      </c>
      <c r="I107" s="46">
        <v>0</v>
      </c>
      <c r="J107" s="46">
        <v>0</v>
      </c>
      <c r="K107" s="46">
        <v>0</v>
      </c>
      <c r="L107" s="46">
        <v>0</v>
      </c>
      <c r="M107" s="46">
        <v>0</v>
      </c>
      <c r="N107" s="46">
        <v>3</v>
      </c>
      <c r="O107" s="46">
        <v>3394.21</v>
      </c>
      <c r="P107" s="46">
        <v>3394.21</v>
      </c>
      <c r="Q107" s="46">
        <v>0</v>
      </c>
    </row>
    <row r="108" spans="1:17" ht="13.65" customHeight="1" x14ac:dyDescent="0.3">
      <c r="A108" s="12">
        <f t="shared" si="1"/>
        <v>101</v>
      </c>
      <c r="B108" s="45" t="s">
        <v>130</v>
      </c>
      <c r="C108" s="45" t="s">
        <v>38</v>
      </c>
      <c r="D108" s="45" t="s">
        <v>290</v>
      </c>
      <c r="E108" s="45" t="s">
        <v>292</v>
      </c>
      <c r="F108" s="46">
        <v>66</v>
      </c>
      <c r="G108" s="45" t="s">
        <v>118</v>
      </c>
      <c r="H108" s="46">
        <v>3</v>
      </c>
      <c r="I108" s="46">
        <v>2</v>
      </c>
      <c r="J108" s="46">
        <v>2</v>
      </c>
      <c r="K108" s="46">
        <v>2116.29</v>
      </c>
      <c r="L108" s="46">
        <v>1123.8900000000001</v>
      </c>
      <c r="M108" s="46">
        <v>992.4</v>
      </c>
      <c r="N108" s="46">
        <v>0</v>
      </c>
      <c r="O108" s="46">
        <v>0</v>
      </c>
      <c r="P108" s="46">
        <v>0</v>
      </c>
      <c r="Q108" s="46">
        <v>0</v>
      </c>
    </row>
    <row r="109" spans="1:17" ht="13.65" customHeight="1" x14ac:dyDescent="0.3">
      <c r="A109" s="12">
        <f t="shared" si="1"/>
        <v>102</v>
      </c>
      <c r="B109" s="45" t="s">
        <v>99</v>
      </c>
      <c r="C109" s="45" t="s">
        <v>38</v>
      </c>
      <c r="D109" s="45" t="s">
        <v>290</v>
      </c>
      <c r="E109" s="45" t="s">
        <v>301</v>
      </c>
      <c r="F109" s="46">
        <v>5</v>
      </c>
      <c r="G109" s="45" t="s">
        <v>122</v>
      </c>
      <c r="H109" s="46">
        <v>2</v>
      </c>
      <c r="I109" s="46">
        <v>0</v>
      </c>
      <c r="J109" s="46">
        <v>0</v>
      </c>
      <c r="K109" s="46">
        <v>0</v>
      </c>
      <c r="L109" s="46">
        <v>0</v>
      </c>
      <c r="M109" s="46">
        <v>0</v>
      </c>
      <c r="N109" s="46">
        <v>7</v>
      </c>
      <c r="O109" s="46">
        <v>12156.9</v>
      </c>
      <c r="P109" s="46">
        <v>1736.7</v>
      </c>
      <c r="Q109" s="46">
        <v>10420.200000000001</v>
      </c>
    </row>
    <row r="110" spans="1:17" ht="13.65" customHeight="1" x14ac:dyDescent="0.3">
      <c r="A110" s="12">
        <f t="shared" si="1"/>
        <v>103</v>
      </c>
      <c r="B110" s="45" t="s">
        <v>99</v>
      </c>
      <c r="C110" s="45" t="s">
        <v>38</v>
      </c>
      <c r="D110" s="45" t="s">
        <v>290</v>
      </c>
      <c r="E110" s="45" t="s">
        <v>301</v>
      </c>
      <c r="F110" s="46">
        <v>67</v>
      </c>
      <c r="G110" s="45" t="s">
        <v>118</v>
      </c>
      <c r="H110" s="46">
        <v>2</v>
      </c>
      <c r="I110" s="46">
        <v>2</v>
      </c>
      <c r="J110" s="46">
        <v>4</v>
      </c>
      <c r="K110" s="46">
        <v>5658.44</v>
      </c>
      <c r="L110" s="46">
        <v>1428.34</v>
      </c>
      <c r="M110" s="46">
        <v>4230.1000000000004</v>
      </c>
      <c r="N110" s="46">
        <v>6</v>
      </c>
      <c r="O110" s="46">
        <v>14299.49</v>
      </c>
      <c r="P110" s="46">
        <v>14299.49</v>
      </c>
      <c r="Q110" s="46">
        <v>0</v>
      </c>
    </row>
    <row r="111" spans="1:17" ht="13.65" customHeight="1" x14ac:dyDescent="0.3">
      <c r="A111" s="12">
        <f t="shared" si="1"/>
        <v>104</v>
      </c>
      <c r="B111" s="45" t="s">
        <v>124</v>
      </c>
      <c r="C111" s="45" t="s">
        <v>38</v>
      </c>
      <c r="D111" s="45" t="s">
        <v>290</v>
      </c>
      <c r="E111" s="45" t="s">
        <v>292</v>
      </c>
      <c r="F111" s="46">
        <v>30</v>
      </c>
      <c r="G111" s="45" t="s">
        <v>119</v>
      </c>
      <c r="H111" s="46">
        <v>1</v>
      </c>
      <c r="I111" s="46">
        <v>1</v>
      </c>
      <c r="J111" s="46">
        <v>1</v>
      </c>
      <c r="K111" s="46">
        <v>2232.9</v>
      </c>
      <c r="L111" s="46">
        <v>0</v>
      </c>
      <c r="M111" s="46">
        <v>2232.9</v>
      </c>
      <c r="N111" s="46">
        <v>3</v>
      </c>
      <c r="O111" s="46">
        <v>11233.15</v>
      </c>
      <c r="P111" s="46">
        <v>3542.05</v>
      </c>
      <c r="Q111" s="46">
        <v>7691.1</v>
      </c>
    </row>
    <row r="112" spans="1:17" ht="13.65" customHeight="1" x14ac:dyDescent="0.3">
      <c r="A112" s="12">
        <f t="shared" si="1"/>
        <v>105</v>
      </c>
      <c r="B112" s="45" t="s">
        <v>310</v>
      </c>
      <c r="C112" s="45" t="s">
        <v>38</v>
      </c>
      <c r="D112" s="45" t="s">
        <v>290</v>
      </c>
      <c r="E112" s="45" t="s">
        <v>292</v>
      </c>
      <c r="F112" s="46">
        <v>69</v>
      </c>
      <c r="G112" s="45" t="s">
        <v>118</v>
      </c>
      <c r="H112" s="46">
        <v>0</v>
      </c>
      <c r="I112" s="46">
        <v>0</v>
      </c>
      <c r="J112" s="46">
        <v>0</v>
      </c>
      <c r="K112" s="46">
        <v>0</v>
      </c>
      <c r="L112" s="46">
        <v>0</v>
      </c>
      <c r="M112" s="46">
        <v>0</v>
      </c>
      <c r="N112" s="46">
        <v>1</v>
      </c>
      <c r="O112" s="46">
        <v>3727.16</v>
      </c>
      <c r="P112" s="46">
        <v>3727.16</v>
      </c>
      <c r="Q112" s="46">
        <v>0</v>
      </c>
    </row>
    <row r="113" spans="1:17" ht="13.65" customHeight="1" x14ac:dyDescent="0.3">
      <c r="A113" s="12">
        <f t="shared" si="1"/>
        <v>106</v>
      </c>
      <c r="B113" s="45" t="s">
        <v>16</v>
      </c>
      <c r="C113" s="45" t="s">
        <v>38</v>
      </c>
      <c r="D113" s="45" t="s">
        <v>290</v>
      </c>
      <c r="E113" s="45" t="s">
        <v>292</v>
      </c>
      <c r="F113" s="46">
        <v>70</v>
      </c>
      <c r="G113" s="45" t="s">
        <v>118</v>
      </c>
      <c r="H113" s="46">
        <v>1</v>
      </c>
      <c r="I113" s="46">
        <v>0</v>
      </c>
      <c r="J113" s="46">
        <v>0</v>
      </c>
      <c r="K113" s="46">
        <v>0</v>
      </c>
      <c r="L113" s="46">
        <v>0</v>
      </c>
      <c r="M113" s="46">
        <v>0</v>
      </c>
      <c r="N113" s="46">
        <v>0</v>
      </c>
      <c r="O113" s="46">
        <v>0</v>
      </c>
      <c r="P113" s="46">
        <v>0</v>
      </c>
      <c r="Q113" s="46">
        <v>0</v>
      </c>
    </row>
    <row r="114" spans="1:17" ht="13.65" customHeight="1" x14ac:dyDescent="0.3">
      <c r="A114" s="12">
        <f t="shared" si="1"/>
        <v>107</v>
      </c>
      <c r="B114" s="45" t="s">
        <v>55</v>
      </c>
      <c r="C114" s="45" t="s">
        <v>38</v>
      </c>
      <c r="D114" s="45" t="s">
        <v>290</v>
      </c>
      <c r="E114" s="45" t="s">
        <v>292</v>
      </c>
      <c r="F114" s="46">
        <v>31</v>
      </c>
      <c r="G114" s="45" t="s">
        <v>119</v>
      </c>
      <c r="H114" s="46">
        <v>2</v>
      </c>
      <c r="I114" s="46">
        <v>0</v>
      </c>
      <c r="J114" s="46">
        <v>0</v>
      </c>
      <c r="K114" s="46">
        <v>0</v>
      </c>
      <c r="L114" s="46">
        <v>0</v>
      </c>
      <c r="M114" s="46">
        <v>0</v>
      </c>
      <c r="N114" s="46">
        <v>3</v>
      </c>
      <c r="O114" s="46">
        <v>5210.1000000000004</v>
      </c>
      <c r="P114" s="46">
        <v>5210.1000000000004</v>
      </c>
      <c r="Q114" s="46">
        <v>0</v>
      </c>
    </row>
    <row r="115" spans="1:17" ht="13.65" customHeight="1" x14ac:dyDescent="0.3">
      <c r="A115" s="12">
        <f t="shared" si="1"/>
        <v>108</v>
      </c>
      <c r="B115" s="45" t="s">
        <v>55</v>
      </c>
      <c r="C115" s="45" t="s">
        <v>38</v>
      </c>
      <c r="D115" s="45" t="s">
        <v>290</v>
      </c>
      <c r="E115" s="45" t="s">
        <v>292</v>
      </c>
      <c r="F115" s="46">
        <v>71</v>
      </c>
      <c r="G115" s="45" t="s">
        <v>118</v>
      </c>
      <c r="H115" s="46">
        <v>6</v>
      </c>
      <c r="I115" s="46">
        <v>3</v>
      </c>
      <c r="J115" s="46">
        <v>3</v>
      </c>
      <c r="K115" s="46">
        <v>5499.26</v>
      </c>
      <c r="L115" s="46">
        <v>793.92</v>
      </c>
      <c r="M115" s="46">
        <v>4705.34</v>
      </c>
      <c r="N115" s="46">
        <v>3</v>
      </c>
      <c r="O115" s="46">
        <v>8552.26</v>
      </c>
      <c r="P115" s="46">
        <v>5657.23</v>
      </c>
      <c r="Q115" s="46">
        <v>2895.03</v>
      </c>
    </row>
    <row r="116" spans="1:17" ht="13.65" customHeight="1" x14ac:dyDescent="0.3">
      <c r="A116" s="12">
        <f t="shared" si="1"/>
        <v>109</v>
      </c>
      <c r="B116" s="45" t="s">
        <v>110</v>
      </c>
      <c r="C116" s="45" t="s">
        <v>38</v>
      </c>
      <c r="D116" s="45" t="s">
        <v>290</v>
      </c>
      <c r="E116" s="45" t="s">
        <v>292</v>
      </c>
      <c r="F116" s="46">
        <v>72</v>
      </c>
      <c r="G116" s="45" t="s">
        <v>118</v>
      </c>
      <c r="H116" s="46">
        <v>5</v>
      </c>
      <c r="I116" s="46">
        <v>3</v>
      </c>
      <c r="J116" s="46">
        <v>3</v>
      </c>
      <c r="K116" s="46">
        <v>18048.63</v>
      </c>
      <c r="L116" s="46">
        <v>1111.49</v>
      </c>
      <c r="M116" s="46">
        <v>16937.14</v>
      </c>
      <c r="N116" s="46">
        <v>6</v>
      </c>
      <c r="O116" s="46">
        <v>13330.37</v>
      </c>
      <c r="P116" s="46">
        <v>11048.9</v>
      </c>
      <c r="Q116" s="46">
        <v>2281.4699999999998</v>
      </c>
    </row>
    <row r="117" spans="1:17" ht="13.65" customHeight="1" x14ac:dyDescent="0.3">
      <c r="A117" s="12">
        <f t="shared" si="1"/>
        <v>110</v>
      </c>
      <c r="B117" s="45" t="s">
        <v>17</v>
      </c>
      <c r="C117" s="45" t="s">
        <v>38</v>
      </c>
      <c r="D117" s="45" t="s">
        <v>290</v>
      </c>
      <c r="E117" s="45" t="s">
        <v>306</v>
      </c>
      <c r="F117" s="46">
        <v>73</v>
      </c>
      <c r="G117" s="45" t="s">
        <v>118</v>
      </c>
      <c r="H117" s="46">
        <v>5</v>
      </c>
      <c r="I117" s="46">
        <v>0</v>
      </c>
      <c r="J117" s="46">
        <v>0</v>
      </c>
      <c r="K117" s="46">
        <v>0</v>
      </c>
      <c r="L117" s="46">
        <v>0</v>
      </c>
      <c r="M117" s="46">
        <v>0</v>
      </c>
      <c r="N117" s="46">
        <v>0</v>
      </c>
      <c r="O117" s="46">
        <v>0</v>
      </c>
      <c r="P117" s="46">
        <v>0</v>
      </c>
      <c r="Q117" s="46">
        <v>0</v>
      </c>
    </row>
    <row r="118" spans="1:17" ht="13.65" customHeight="1" x14ac:dyDescent="0.3">
      <c r="A118" s="12">
        <f t="shared" si="1"/>
        <v>111</v>
      </c>
      <c r="B118" s="45" t="s">
        <v>106</v>
      </c>
      <c r="C118" s="45" t="s">
        <v>38</v>
      </c>
      <c r="D118" s="45" t="s">
        <v>290</v>
      </c>
      <c r="E118" s="45" t="s">
        <v>292</v>
      </c>
      <c r="F118" s="46">
        <v>4</v>
      </c>
      <c r="G118" s="45" t="s">
        <v>121</v>
      </c>
      <c r="H118" s="46">
        <v>0</v>
      </c>
      <c r="I118" s="46">
        <v>0</v>
      </c>
      <c r="J118" s="46">
        <v>0</v>
      </c>
      <c r="K118" s="46">
        <v>0</v>
      </c>
      <c r="L118" s="46">
        <v>0</v>
      </c>
      <c r="M118" s="46">
        <v>0</v>
      </c>
      <c r="N118" s="46">
        <v>3</v>
      </c>
      <c r="O118" s="46">
        <v>7847.04</v>
      </c>
      <c r="P118" s="46">
        <v>2481</v>
      </c>
      <c r="Q118" s="46">
        <v>5366.04</v>
      </c>
    </row>
    <row r="119" spans="1:17" ht="13.65" customHeight="1" x14ac:dyDescent="0.3">
      <c r="A119" s="12">
        <f t="shared" si="1"/>
        <v>112</v>
      </c>
      <c r="B119" s="45" t="s">
        <v>106</v>
      </c>
      <c r="C119" s="45" t="s">
        <v>38</v>
      </c>
      <c r="D119" s="45" t="s">
        <v>290</v>
      </c>
      <c r="E119" s="45" t="s">
        <v>292</v>
      </c>
      <c r="F119" s="46">
        <v>32</v>
      </c>
      <c r="G119" s="45" t="s">
        <v>119</v>
      </c>
      <c r="H119" s="46">
        <v>2</v>
      </c>
      <c r="I119" s="46">
        <v>1</v>
      </c>
      <c r="J119" s="46">
        <v>1</v>
      </c>
      <c r="K119" s="46">
        <v>1736.7</v>
      </c>
      <c r="L119" s="46">
        <v>0</v>
      </c>
      <c r="M119" s="46">
        <v>1736.7</v>
      </c>
      <c r="N119" s="46">
        <v>1</v>
      </c>
      <c r="O119" s="46">
        <v>3969.6</v>
      </c>
      <c r="P119" s="46">
        <v>3969.6</v>
      </c>
      <c r="Q119" s="46">
        <v>0</v>
      </c>
    </row>
    <row r="120" spans="1:17" ht="13.65" customHeight="1" x14ac:dyDescent="0.3">
      <c r="A120" s="12">
        <f t="shared" si="1"/>
        <v>113</v>
      </c>
      <c r="B120" s="45" t="s">
        <v>236</v>
      </c>
      <c r="C120" s="45" t="s">
        <v>38</v>
      </c>
      <c r="D120" s="45" t="s">
        <v>290</v>
      </c>
      <c r="E120" s="45" t="s">
        <v>306</v>
      </c>
      <c r="F120" s="46">
        <v>75</v>
      </c>
      <c r="G120" s="45" t="s">
        <v>118</v>
      </c>
      <c r="H120" s="46">
        <v>43</v>
      </c>
      <c r="I120" s="46">
        <v>9</v>
      </c>
      <c r="J120" s="46">
        <v>18</v>
      </c>
      <c r="K120" s="46">
        <v>15114.99</v>
      </c>
      <c r="L120" s="46">
        <v>7558.17</v>
      </c>
      <c r="M120" s="46">
        <v>7556.82</v>
      </c>
      <c r="N120" s="46">
        <v>17</v>
      </c>
      <c r="O120" s="46">
        <v>19112.78</v>
      </c>
      <c r="P120" s="46">
        <v>18021.14</v>
      </c>
      <c r="Q120" s="46">
        <v>1091.6400000000001</v>
      </c>
    </row>
    <row r="121" spans="1:17" ht="13.65" customHeight="1" x14ac:dyDescent="0.3">
      <c r="A121" s="12">
        <f t="shared" si="1"/>
        <v>114</v>
      </c>
      <c r="B121" s="45" t="s">
        <v>236</v>
      </c>
      <c r="C121" s="45" t="s">
        <v>38</v>
      </c>
      <c r="D121" s="45" t="s">
        <v>290</v>
      </c>
      <c r="E121" s="45" t="s">
        <v>295</v>
      </c>
      <c r="F121" s="46">
        <v>29</v>
      </c>
      <c r="G121" s="45" t="s">
        <v>121</v>
      </c>
      <c r="H121" s="46">
        <v>1</v>
      </c>
      <c r="I121" s="46">
        <v>0</v>
      </c>
      <c r="J121" s="46">
        <v>0</v>
      </c>
      <c r="K121" s="46">
        <v>0</v>
      </c>
      <c r="L121" s="46">
        <v>0</v>
      </c>
      <c r="M121" s="46">
        <v>0</v>
      </c>
      <c r="N121" s="46">
        <v>0</v>
      </c>
      <c r="O121" s="46">
        <v>0</v>
      </c>
      <c r="P121" s="46">
        <v>0</v>
      </c>
      <c r="Q121" s="46">
        <v>0</v>
      </c>
    </row>
    <row r="122" spans="1:17" ht="13.65" customHeight="1" x14ac:dyDescent="0.3">
      <c r="A122" s="12">
        <f t="shared" si="1"/>
        <v>115</v>
      </c>
      <c r="B122" s="45" t="s">
        <v>18</v>
      </c>
      <c r="C122" s="45" t="s">
        <v>38</v>
      </c>
      <c r="D122" s="45" t="s">
        <v>290</v>
      </c>
      <c r="E122" s="45" t="s">
        <v>292</v>
      </c>
      <c r="F122" s="46">
        <v>33</v>
      </c>
      <c r="G122" s="45" t="s">
        <v>119</v>
      </c>
      <c r="H122" s="46">
        <v>3</v>
      </c>
      <c r="I122" s="46">
        <v>1</v>
      </c>
      <c r="J122" s="46">
        <v>1</v>
      </c>
      <c r="K122" s="46">
        <v>3225.3</v>
      </c>
      <c r="L122" s="46">
        <v>0</v>
      </c>
      <c r="M122" s="46">
        <v>3225.3</v>
      </c>
      <c r="N122" s="46">
        <v>1</v>
      </c>
      <c r="O122" s="46">
        <v>2481</v>
      </c>
      <c r="P122" s="46">
        <v>2481</v>
      </c>
      <c r="Q122" s="46">
        <v>0</v>
      </c>
    </row>
    <row r="123" spans="1:17" ht="13.65" customHeight="1" x14ac:dyDescent="0.3">
      <c r="A123" s="12">
        <f t="shared" si="1"/>
        <v>116</v>
      </c>
      <c r="B123" s="45" t="s">
        <v>18</v>
      </c>
      <c r="C123" s="45" t="s">
        <v>38</v>
      </c>
      <c r="D123" s="45" t="s">
        <v>290</v>
      </c>
      <c r="E123" s="45" t="s">
        <v>292</v>
      </c>
      <c r="F123" s="46">
        <v>76</v>
      </c>
      <c r="G123" s="45" t="s">
        <v>118</v>
      </c>
      <c r="H123" s="46">
        <v>4</v>
      </c>
      <c r="I123" s="46">
        <v>2</v>
      </c>
      <c r="J123" s="46">
        <v>4</v>
      </c>
      <c r="K123" s="46">
        <v>9693.2199999999993</v>
      </c>
      <c r="L123" s="46">
        <v>0</v>
      </c>
      <c r="M123" s="46">
        <v>9693.2199999999993</v>
      </c>
      <c r="N123" s="46">
        <v>3</v>
      </c>
      <c r="O123" s="46">
        <v>5503.79</v>
      </c>
      <c r="P123" s="46">
        <v>1350.9</v>
      </c>
      <c r="Q123" s="46">
        <v>4152.8900000000003</v>
      </c>
    </row>
    <row r="124" spans="1:17" ht="13.65" customHeight="1" x14ac:dyDescent="0.3">
      <c r="A124" s="12">
        <f t="shared" si="1"/>
        <v>117</v>
      </c>
      <c r="B124" s="45" t="s">
        <v>111</v>
      </c>
      <c r="C124" s="45" t="s">
        <v>38</v>
      </c>
      <c r="D124" s="45" t="s">
        <v>290</v>
      </c>
      <c r="E124" s="45" t="s">
        <v>292</v>
      </c>
      <c r="F124" s="46">
        <v>34</v>
      </c>
      <c r="G124" s="45" t="s">
        <v>119</v>
      </c>
      <c r="H124" s="46">
        <v>5</v>
      </c>
      <c r="I124" s="46">
        <v>4</v>
      </c>
      <c r="J124" s="46">
        <v>4</v>
      </c>
      <c r="K124" s="46">
        <v>7939.2</v>
      </c>
      <c r="L124" s="46">
        <v>0</v>
      </c>
      <c r="M124" s="46">
        <v>7939.2</v>
      </c>
      <c r="N124" s="46">
        <v>1</v>
      </c>
      <c r="O124" s="46">
        <v>3225.3</v>
      </c>
      <c r="P124" s="46">
        <v>0</v>
      </c>
      <c r="Q124" s="46">
        <v>3225.3</v>
      </c>
    </row>
    <row r="125" spans="1:17" ht="13.65" customHeight="1" x14ac:dyDescent="0.3">
      <c r="A125" s="12">
        <f t="shared" si="1"/>
        <v>118</v>
      </c>
      <c r="B125" s="45" t="s">
        <v>111</v>
      </c>
      <c r="C125" s="45" t="s">
        <v>38</v>
      </c>
      <c r="D125" s="45" t="s">
        <v>290</v>
      </c>
      <c r="E125" s="45" t="s">
        <v>292</v>
      </c>
      <c r="F125" s="46">
        <v>79</v>
      </c>
      <c r="G125" s="45" t="s">
        <v>118</v>
      </c>
      <c r="H125" s="46">
        <v>16</v>
      </c>
      <c r="I125" s="46">
        <v>8</v>
      </c>
      <c r="J125" s="46">
        <v>9</v>
      </c>
      <c r="K125" s="46">
        <v>12155.7</v>
      </c>
      <c r="L125" s="46">
        <v>2969.8</v>
      </c>
      <c r="M125" s="46">
        <v>9185.9</v>
      </c>
      <c r="N125" s="46">
        <v>3</v>
      </c>
      <c r="O125" s="46">
        <v>43300.1</v>
      </c>
      <c r="P125" s="46">
        <v>4844.6000000000004</v>
      </c>
      <c r="Q125" s="46">
        <v>38455.5</v>
      </c>
    </row>
    <row r="126" spans="1:17" ht="13.65" customHeight="1" x14ac:dyDescent="0.3">
      <c r="A126" s="12">
        <f t="shared" si="1"/>
        <v>119</v>
      </c>
      <c r="B126" s="45" t="s">
        <v>20</v>
      </c>
      <c r="C126" s="45" t="s">
        <v>38</v>
      </c>
      <c r="D126" s="45" t="s">
        <v>290</v>
      </c>
      <c r="E126" s="45" t="s">
        <v>292</v>
      </c>
      <c r="F126" s="46">
        <v>35</v>
      </c>
      <c r="G126" s="45" t="s">
        <v>119</v>
      </c>
      <c r="H126" s="46">
        <v>2</v>
      </c>
      <c r="I126" s="46">
        <v>0</v>
      </c>
      <c r="J126" s="46">
        <v>0</v>
      </c>
      <c r="K126" s="46">
        <v>0</v>
      </c>
      <c r="L126" s="46">
        <v>0</v>
      </c>
      <c r="M126" s="46">
        <v>0</v>
      </c>
      <c r="N126" s="46">
        <v>1</v>
      </c>
      <c r="O126" s="46">
        <v>2481</v>
      </c>
      <c r="P126" s="46">
        <v>2481</v>
      </c>
      <c r="Q126" s="46">
        <v>0</v>
      </c>
    </row>
    <row r="127" spans="1:17" ht="13.65" customHeight="1" x14ac:dyDescent="0.3">
      <c r="A127" s="12">
        <f t="shared" si="1"/>
        <v>120</v>
      </c>
      <c r="B127" s="45" t="s">
        <v>56</v>
      </c>
      <c r="C127" s="45" t="s">
        <v>38</v>
      </c>
      <c r="D127" s="45" t="s">
        <v>290</v>
      </c>
      <c r="E127" s="45" t="s">
        <v>292</v>
      </c>
      <c r="F127" s="46">
        <v>36</v>
      </c>
      <c r="G127" s="45" t="s">
        <v>119</v>
      </c>
      <c r="H127" s="46">
        <v>2</v>
      </c>
      <c r="I127" s="46">
        <v>0</v>
      </c>
      <c r="J127" s="46">
        <v>0</v>
      </c>
      <c r="K127" s="46">
        <v>0</v>
      </c>
      <c r="L127" s="46">
        <v>0</v>
      </c>
      <c r="M127" s="46">
        <v>0</v>
      </c>
      <c r="N127" s="46">
        <v>1</v>
      </c>
      <c r="O127" s="46">
        <v>3969.6</v>
      </c>
      <c r="P127" s="46">
        <v>3969.6</v>
      </c>
      <c r="Q127" s="46">
        <v>0</v>
      </c>
    </row>
    <row r="128" spans="1:17" ht="13.65" customHeight="1" x14ac:dyDescent="0.3">
      <c r="A128" s="12">
        <f t="shared" si="1"/>
        <v>121</v>
      </c>
      <c r="B128" s="45" t="s">
        <v>22</v>
      </c>
      <c r="C128" s="45" t="s">
        <v>38</v>
      </c>
      <c r="D128" s="45" t="s">
        <v>290</v>
      </c>
      <c r="E128" s="45" t="s">
        <v>301</v>
      </c>
      <c r="F128" s="46">
        <v>6</v>
      </c>
      <c r="G128" s="45" t="s">
        <v>122</v>
      </c>
      <c r="H128" s="46">
        <v>11</v>
      </c>
      <c r="I128" s="46">
        <v>3</v>
      </c>
      <c r="J128" s="46">
        <v>3</v>
      </c>
      <c r="K128" s="46">
        <v>7691.1</v>
      </c>
      <c r="L128" s="46">
        <v>0</v>
      </c>
      <c r="M128" s="46">
        <v>7691.1</v>
      </c>
      <c r="N128" s="46">
        <v>25</v>
      </c>
      <c r="O128" s="46">
        <v>54338.01</v>
      </c>
      <c r="P128" s="46">
        <v>16622.7</v>
      </c>
      <c r="Q128" s="46">
        <v>37715.31</v>
      </c>
    </row>
    <row r="129" spans="1:17" ht="13.65" customHeight="1" x14ac:dyDescent="0.3">
      <c r="A129" s="12">
        <f t="shared" si="1"/>
        <v>122</v>
      </c>
      <c r="B129" s="45" t="s">
        <v>22</v>
      </c>
      <c r="C129" s="45" t="s">
        <v>38</v>
      </c>
      <c r="D129" s="45" t="s">
        <v>290</v>
      </c>
      <c r="E129" s="45" t="s">
        <v>301</v>
      </c>
      <c r="F129" s="46">
        <v>82</v>
      </c>
      <c r="G129" s="45" t="s">
        <v>118</v>
      </c>
      <c r="H129" s="46">
        <v>3</v>
      </c>
      <c r="I129" s="46">
        <v>2</v>
      </c>
      <c r="J129" s="46">
        <v>3</v>
      </c>
      <c r="K129" s="46">
        <v>6168.36</v>
      </c>
      <c r="L129" s="46">
        <v>0</v>
      </c>
      <c r="M129" s="46">
        <v>6168.36</v>
      </c>
      <c r="N129" s="46">
        <v>4</v>
      </c>
      <c r="O129" s="46">
        <v>14246.17</v>
      </c>
      <c r="P129" s="46">
        <v>0</v>
      </c>
      <c r="Q129" s="46">
        <v>14246.17</v>
      </c>
    </row>
    <row r="130" spans="1:17" ht="13.65" customHeight="1" x14ac:dyDescent="0.3">
      <c r="A130" s="12">
        <f t="shared" si="1"/>
        <v>123</v>
      </c>
      <c r="B130" s="45" t="s">
        <v>280</v>
      </c>
      <c r="C130" s="45" t="s">
        <v>38</v>
      </c>
      <c r="D130" s="45" t="s">
        <v>290</v>
      </c>
      <c r="E130" s="45" t="s">
        <v>295</v>
      </c>
      <c r="F130" s="46">
        <v>113</v>
      </c>
      <c r="G130" s="45" t="s">
        <v>118</v>
      </c>
      <c r="H130" s="46">
        <v>17</v>
      </c>
      <c r="I130" s="46">
        <v>11</v>
      </c>
      <c r="J130" s="46">
        <v>15</v>
      </c>
      <c r="K130" s="46">
        <v>31838.93</v>
      </c>
      <c r="L130" s="46">
        <v>0</v>
      </c>
      <c r="M130" s="46">
        <v>31838.93</v>
      </c>
      <c r="N130" s="46">
        <v>0</v>
      </c>
      <c r="O130" s="46">
        <v>0</v>
      </c>
      <c r="P130" s="46">
        <v>0</v>
      </c>
      <c r="Q130" s="46">
        <v>0</v>
      </c>
    </row>
    <row r="131" spans="1:17" ht="13.65" customHeight="1" x14ac:dyDescent="0.3">
      <c r="A131" s="12">
        <f t="shared" si="1"/>
        <v>124</v>
      </c>
      <c r="B131" s="45" t="s">
        <v>311</v>
      </c>
      <c r="C131" s="45" t="s">
        <v>38</v>
      </c>
      <c r="D131" s="45" t="s">
        <v>290</v>
      </c>
      <c r="E131" s="45" t="s">
        <v>295</v>
      </c>
      <c r="F131" s="46">
        <v>5</v>
      </c>
      <c r="G131" s="45" t="s">
        <v>121</v>
      </c>
      <c r="H131" s="46">
        <v>1</v>
      </c>
      <c r="I131" s="46">
        <v>0</v>
      </c>
      <c r="J131" s="46">
        <v>0</v>
      </c>
      <c r="K131" s="46">
        <v>0</v>
      </c>
      <c r="L131" s="46">
        <v>0</v>
      </c>
      <c r="M131" s="46">
        <v>0</v>
      </c>
      <c r="N131" s="46">
        <v>12</v>
      </c>
      <c r="O131" s="46">
        <v>20840.400000000001</v>
      </c>
      <c r="P131" s="46">
        <v>6946.8</v>
      </c>
      <c r="Q131" s="46">
        <v>13893.6</v>
      </c>
    </row>
    <row r="132" spans="1:17" ht="13.65" customHeight="1" x14ac:dyDescent="0.3">
      <c r="A132" s="12">
        <f t="shared" si="1"/>
        <v>125</v>
      </c>
      <c r="B132" s="45" t="s">
        <v>137</v>
      </c>
      <c r="C132" s="45" t="s">
        <v>38</v>
      </c>
      <c r="D132" s="45" t="s">
        <v>290</v>
      </c>
      <c r="E132" s="45" t="s">
        <v>301</v>
      </c>
      <c r="F132" s="46">
        <v>7</v>
      </c>
      <c r="G132" s="45" t="s">
        <v>122</v>
      </c>
      <c r="H132" s="46">
        <v>14</v>
      </c>
      <c r="I132" s="46">
        <v>3</v>
      </c>
      <c r="J132" s="46">
        <v>3</v>
      </c>
      <c r="K132" s="46">
        <v>8187.3</v>
      </c>
      <c r="L132" s="46">
        <v>0</v>
      </c>
      <c r="M132" s="46">
        <v>8187.3</v>
      </c>
      <c r="N132" s="46">
        <v>11</v>
      </c>
      <c r="O132" s="46">
        <v>22080.9</v>
      </c>
      <c r="P132" s="46">
        <v>2481</v>
      </c>
      <c r="Q132" s="46">
        <v>19599.900000000001</v>
      </c>
    </row>
    <row r="133" spans="1:17" ht="13.65" customHeight="1" x14ac:dyDescent="0.3">
      <c r="A133" s="12">
        <f t="shared" si="1"/>
        <v>126</v>
      </c>
      <c r="B133" s="45" t="s">
        <v>137</v>
      </c>
      <c r="C133" s="45" t="s">
        <v>38</v>
      </c>
      <c r="D133" s="45" t="s">
        <v>290</v>
      </c>
      <c r="E133" s="45" t="s">
        <v>301</v>
      </c>
      <c r="F133" s="46">
        <v>84</v>
      </c>
      <c r="G133" s="45" t="s">
        <v>118</v>
      </c>
      <c r="H133" s="46">
        <v>3</v>
      </c>
      <c r="I133" s="46">
        <v>1</v>
      </c>
      <c r="J133" s="46">
        <v>1</v>
      </c>
      <c r="K133" s="46">
        <v>1984.8</v>
      </c>
      <c r="L133" s="46">
        <v>0</v>
      </c>
      <c r="M133" s="46">
        <v>1984.8</v>
      </c>
      <c r="N133" s="46">
        <v>1</v>
      </c>
      <c r="O133" s="46">
        <v>1781.36</v>
      </c>
      <c r="P133" s="46">
        <v>0</v>
      </c>
      <c r="Q133" s="46">
        <v>1781.36</v>
      </c>
    </row>
    <row r="134" spans="1:17" ht="13.65" customHeight="1" x14ac:dyDescent="0.3">
      <c r="A134" s="12">
        <f t="shared" si="1"/>
        <v>127</v>
      </c>
      <c r="B134" s="45" t="s">
        <v>312</v>
      </c>
      <c r="C134" s="45" t="s">
        <v>38</v>
      </c>
      <c r="D134" s="45" t="s">
        <v>290</v>
      </c>
      <c r="E134" s="45" t="s">
        <v>292</v>
      </c>
      <c r="F134" s="46">
        <v>37</v>
      </c>
      <c r="G134" s="45" t="s">
        <v>119</v>
      </c>
      <c r="H134" s="46">
        <v>3</v>
      </c>
      <c r="I134" s="46">
        <v>1</v>
      </c>
      <c r="J134" s="46">
        <v>1</v>
      </c>
      <c r="K134" s="46">
        <v>2729.1</v>
      </c>
      <c r="L134" s="46">
        <v>0</v>
      </c>
      <c r="M134" s="46">
        <v>2729.1</v>
      </c>
      <c r="N134" s="46">
        <v>4</v>
      </c>
      <c r="O134" s="46">
        <v>6946.8</v>
      </c>
      <c r="P134" s="46">
        <v>3473.4</v>
      </c>
      <c r="Q134" s="46">
        <v>3473.4</v>
      </c>
    </row>
    <row r="135" spans="1:17" ht="13.65" customHeight="1" x14ac:dyDescent="0.3">
      <c r="A135" s="12">
        <f t="shared" si="1"/>
        <v>128</v>
      </c>
      <c r="B135" s="45" t="s">
        <v>312</v>
      </c>
      <c r="C135" s="45" t="s">
        <v>38</v>
      </c>
      <c r="D135" s="45" t="s">
        <v>290</v>
      </c>
      <c r="E135" s="45" t="s">
        <v>292</v>
      </c>
      <c r="F135" s="46">
        <v>85</v>
      </c>
      <c r="G135" s="45" t="s">
        <v>118</v>
      </c>
      <c r="H135" s="46">
        <v>0</v>
      </c>
      <c r="I135" s="46">
        <v>0</v>
      </c>
      <c r="J135" s="46">
        <v>0</v>
      </c>
      <c r="K135" s="46">
        <v>0</v>
      </c>
      <c r="L135" s="46">
        <v>0</v>
      </c>
      <c r="M135" s="46">
        <v>0</v>
      </c>
      <c r="N135" s="46">
        <v>1</v>
      </c>
      <c r="O135" s="46">
        <v>1091.6400000000001</v>
      </c>
      <c r="P135" s="46">
        <v>1091.6400000000001</v>
      </c>
      <c r="Q135" s="46">
        <v>0</v>
      </c>
    </row>
    <row r="136" spans="1:17" ht="13.65" customHeight="1" x14ac:dyDescent="0.3">
      <c r="A136" s="12">
        <f t="shared" si="1"/>
        <v>129</v>
      </c>
      <c r="B136" s="45" t="s">
        <v>140</v>
      </c>
      <c r="C136" s="45" t="s">
        <v>38</v>
      </c>
      <c r="D136" s="45" t="s">
        <v>290</v>
      </c>
      <c r="E136" s="45" t="s">
        <v>295</v>
      </c>
      <c r="F136" s="46">
        <v>6</v>
      </c>
      <c r="G136" s="45" t="s">
        <v>121</v>
      </c>
      <c r="H136" s="46">
        <v>0</v>
      </c>
      <c r="I136" s="46">
        <v>0</v>
      </c>
      <c r="J136" s="46">
        <v>0</v>
      </c>
      <c r="K136" s="46">
        <v>0</v>
      </c>
      <c r="L136" s="46">
        <v>0</v>
      </c>
      <c r="M136" s="46">
        <v>0</v>
      </c>
      <c r="N136" s="46">
        <v>1</v>
      </c>
      <c r="O136" s="46">
        <v>2729.1</v>
      </c>
      <c r="P136" s="46">
        <v>0</v>
      </c>
      <c r="Q136" s="46">
        <v>2729.1</v>
      </c>
    </row>
    <row r="137" spans="1:17" ht="13.65" customHeight="1" x14ac:dyDescent="0.3">
      <c r="A137" s="12">
        <f t="shared" si="1"/>
        <v>130</v>
      </c>
      <c r="B137" s="45" t="s">
        <v>57</v>
      </c>
      <c r="C137" s="45" t="s">
        <v>38</v>
      </c>
      <c r="D137" s="45" t="s">
        <v>290</v>
      </c>
      <c r="E137" s="45" t="s">
        <v>292</v>
      </c>
      <c r="F137" s="46">
        <v>38</v>
      </c>
      <c r="G137" s="45" t="s">
        <v>119</v>
      </c>
      <c r="H137" s="46">
        <v>1</v>
      </c>
      <c r="I137" s="46">
        <v>1</v>
      </c>
      <c r="J137" s="46">
        <v>2</v>
      </c>
      <c r="K137" s="46">
        <v>1777.36</v>
      </c>
      <c r="L137" s="46">
        <v>1777.36</v>
      </c>
      <c r="M137" s="46">
        <v>0</v>
      </c>
      <c r="N137" s="46">
        <v>2</v>
      </c>
      <c r="O137" s="46">
        <v>4465.8</v>
      </c>
      <c r="P137" s="46">
        <v>4465.8</v>
      </c>
      <c r="Q137" s="46">
        <v>0</v>
      </c>
    </row>
    <row r="138" spans="1:17" ht="13.65" customHeight="1" x14ac:dyDescent="0.3">
      <c r="A138" s="12">
        <f t="shared" si="1"/>
        <v>131</v>
      </c>
      <c r="B138" s="45" t="s">
        <v>57</v>
      </c>
      <c r="C138" s="45" t="s">
        <v>38</v>
      </c>
      <c r="D138" s="45" t="s">
        <v>290</v>
      </c>
      <c r="E138" s="45" t="s">
        <v>292</v>
      </c>
      <c r="F138" s="46">
        <v>86</v>
      </c>
      <c r="G138" s="45" t="s">
        <v>118</v>
      </c>
      <c r="H138" s="46">
        <v>1</v>
      </c>
      <c r="I138" s="46">
        <v>1</v>
      </c>
      <c r="J138" s="46">
        <v>2</v>
      </c>
      <c r="K138" s="46">
        <v>958</v>
      </c>
      <c r="L138" s="46">
        <v>958</v>
      </c>
      <c r="M138" s="46">
        <v>0</v>
      </c>
      <c r="N138" s="46">
        <v>6</v>
      </c>
      <c r="O138" s="46">
        <v>15872.81</v>
      </c>
      <c r="P138" s="46">
        <v>7152.64</v>
      </c>
      <c r="Q138" s="46">
        <v>8720.17</v>
      </c>
    </row>
    <row r="139" spans="1:17" ht="13.65" customHeight="1" x14ac:dyDescent="0.3">
      <c r="A139" s="12">
        <f t="shared" si="1"/>
        <v>132</v>
      </c>
      <c r="B139" s="45" t="s">
        <v>246</v>
      </c>
      <c r="C139" s="45" t="s">
        <v>38</v>
      </c>
      <c r="D139" s="45" t="s">
        <v>290</v>
      </c>
      <c r="E139" s="45" t="s">
        <v>292</v>
      </c>
      <c r="F139" s="46">
        <v>39</v>
      </c>
      <c r="G139" s="45" t="s">
        <v>119</v>
      </c>
      <c r="H139" s="46">
        <v>2</v>
      </c>
      <c r="I139" s="46">
        <v>0</v>
      </c>
      <c r="J139" s="46">
        <v>0</v>
      </c>
      <c r="K139" s="46">
        <v>0</v>
      </c>
      <c r="L139" s="46">
        <v>0</v>
      </c>
      <c r="M139" s="46">
        <v>0</v>
      </c>
      <c r="N139" s="46">
        <v>4</v>
      </c>
      <c r="O139" s="46">
        <v>11412.6</v>
      </c>
      <c r="P139" s="46">
        <v>6450.6</v>
      </c>
      <c r="Q139" s="46">
        <v>4962</v>
      </c>
    </row>
    <row r="140" spans="1:17" ht="13.65" customHeight="1" x14ac:dyDescent="0.3">
      <c r="A140" s="12">
        <f t="shared" si="1"/>
        <v>133</v>
      </c>
      <c r="B140" s="45" t="s">
        <v>246</v>
      </c>
      <c r="C140" s="45" t="s">
        <v>38</v>
      </c>
      <c r="D140" s="45" t="s">
        <v>290</v>
      </c>
      <c r="E140" s="45" t="s">
        <v>292</v>
      </c>
      <c r="F140" s="46">
        <v>87</v>
      </c>
      <c r="G140" s="45" t="s">
        <v>118</v>
      </c>
      <c r="H140" s="46">
        <v>5</v>
      </c>
      <c r="I140" s="46">
        <v>3</v>
      </c>
      <c r="J140" s="46">
        <v>3</v>
      </c>
      <c r="K140" s="46">
        <v>2332.14</v>
      </c>
      <c r="L140" s="46">
        <v>793.92</v>
      </c>
      <c r="M140" s="46">
        <v>1538.22</v>
      </c>
      <c r="N140" s="46">
        <v>1</v>
      </c>
      <c r="O140" s="46">
        <v>6320.6</v>
      </c>
      <c r="P140" s="46">
        <v>6320.6</v>
      </c>
      <c r="Q140" s="46">
        <v>0</v>
      </c>
    </row>
    <row r="141" spans="1:17" ht="13.65" customHeight="1" x14ac:dyDescent="0.3">
      <c r="A141" s="12">
        <f t="shared" si="1"/>
        <v>134</v>
      </c>
      <c r="B141" s="45" t="s">
        <v>132</v>
      </c>
      <c r="C141" s="45" t="s">
        <v>38</v>
      </c>
      <c r="D141" s="45" t="s">
        <v>290</v>
      </c>
      <c r="E141" s="45" t="s">
        <v>292</v>
      </c>
      <c r="F141" s="46">
        <v>88</v>
      </c>
      <c r="G141" s="45" t="s">
        <v>118</v>
      </c>
      <c r="H141" s="46">
        <v>1</v>
      </c>
      <c r="I141" s="46">
        <v>0</v>
      </c>
      <c r="J141" s="46">
        <v>0</v>
      </c>
      <c r="K141" s="46">
        <v>0</v>
      </c>
      <c r="L141" s="46">
        <v>0</v>
      </c>
      <c r="M141" s="46">
        <v>0</v>
      </c>
      <c r="N141" s="46">
        <v>3</v>
      </c>
      <c r="O141" s="46">
        <v>4945.5</v>
      </c>
      <c r="P141" s="46">
        <v>3089.71</v>
      </c>
      <c r="Q141" s="46">
        <v>1855.79</v>
      </c>
    </row>
    <row r="142" spans="1:17" ht="13.65" customHeight="1" x14ac:dyDescent="0.3">
      <c r="A142" s="12">
        <f t="shared" si="1"/>
        <v>135</v>
      </c>
      <c r="B142" s="45" t="s">
        <v>59</v>
      </c>
      <c r="C142" s="45" t="s">
        <v>38</v>
      </c>
      <c r="D142" s="45" t="s">
        <v>290</v>
      </c>
      <c r="E142" s="45" t="s">
        <v>292</v>
      </c>
      <c r="F142" s="46">
        <v>91</v>
      </c>
      <c r="G142" s="45" t="s">
        <v>118</v>
      </c>
      <c r="H142" s="46">
        <v>0</v>
      </c>
      <c r="I142" s="46">
        <v>0</v>
      </c>
      <c r="J142" s="46">
        <v>0</v>
      </c>
      <c r="K142" s="46">
        <v>0</v>
      </c>
      <c r="L142" s="46">
        <v>0</v>
      </c>
      <c r="M142" s="46">
        <v>0</v>
      </c>
      <c r="N142" s="46">
        <v>1</v>
      </c>
      <c r="O142" s="46">
        <v>6590.78</v>
      </c>
      <c r="P142" s="46">
        <v>0</v>
      </c>
      <c r="Q142" s="46">
        <v>6590.78</v>
      </c>
    </row>
    <row r="143" spans="1:17" ht="13.65" customHeight="1" x14ac:dyDescent="0.3">
      <c r="A143" s="12">
        <f t="shared" ref="A143:A160" si="2">ROW()-7</f>
        <v>136</v>
      </c>
      <c r="B143" s="45" t="s">
        <v>113</v>
      </c>
      <c r="C143" s="45" t="s">
        <v>38</v>
      </c>
      <c r="D143" s="45" t="s">
        <v>290</v>
      </c>
      <c r="E143" s="45" t="s">
        <v>292</v>
      </c>
      <c r="F143" s="46">
        <v>92</v>
      </c>
      <c r="G143" s="45" t="s">
        <v>118</v>
      </c>
      <c r="H143" s="46">
        <v>2</v>
      </c>
      <c r="I143" s="46">
        <v>2</v>
      </c>
      <c r="J143" s="46">
        <v>2</v>
      </c>
      <c r="K143" s="46">
        <v>1538.22</v>
      </c>
      <c r="L143" s="46">
        <v>793.92</v>
      </c>
      <c r="M143" s="46">
        <v>744.3</v>
      </c>
      <c r="N143" s="46">
        <v>0</v>
      </c>
      <c r="O143" s="46">
        <v>0</v>
      </c>
      <c r="P143" s="46">
        <v>0</v>
      </c>
      <c r="Q143" s="46">
        <v>0</v>
      </c>
    </row>
    <row r="144" spans="1:17" ht="13.65" customHeight="1" x14ac:dyDescent="0.3">
      <c r="A144" s="12">
        <f t="shared" si="2"/>
        <v>137</v>
      </c>
      <c r="B144" s="45" t="s">
        <v>66</v>
      </c>
      <c r="C144" s="45" t="s">
        <v>38</v>
      </c>
      <c r="D144" s="45" t="s">
        <v>290</v>
      </c>
      <c r="E144" s="45" t="s">
        <v>292</v>
      </c>
      <c r="F144" s="46">
        <v>93</v>
      </c>
      <c r="G144" s="45" t="s">
        <v>118</v>
      </c>
      <c r="H144" s="46">
        <v>3</v>
      </c>
      <c r="I144" s="46">
        <v>1</v>
      </c>
      <c r="J144" s="46">
        <v>2</v>
      </c>
      <c r="K144" s="46">
        <v>11703.97</v>
      </c>
      <c r="L144" s="46">
        <v>0</v>
      </c>
      <c r="M144" s="46">
        <v>11703.97</v>
      </c>
      <c r="N144" s="46">
        <v>1</v>
      </c>
      <c r="O144" s="46">
        <v>2395.6</v>
      </c>
      <c r="P144" s="46">
        <v>2395.6</v>
      </c>
      <c r="Q144" s="46">
        <v>0</v>
      </c>
    </row>
    <row r="145" spans="1:17" ht="13.65" customHeight="1" x14ac:dyDescent="0.3">
      <c r="A145" s="12">
        <f t="shared" si="2"/>
        <v>138</v>
      </c>
      <c r="B145" s="45" t="s">
        <v>25</v>
      </c>
      <c r="C145" s="45" t="s">
        <v>38</v>
      </c>
      <c r="D145" s="45" t="s">
        <v>290</v>
      </c>
      <c r="E145" s="45" t="s">
        <v>292</v>
      </c>
      <c r="F145" s="46">
        <v>40</v>
      </c>
      <c r="G145" s="45" t="s">
        <v>119</v>
      </c>
      <c r="H145" s="46">
        <v>4</v>
      </c>
      <c r="I145" s="46">
        <v>2</v>
      </c>
      <c r="J145" s="46">
        <v>2</v>
      </c>
      <c r="K145" s="46">
        <v>4962</v>
      </c>
      <c r="L145" s="46">
        <v>0</v>
      </c>
      <c r="M145" s="46">
        <v>4962</v>
      </c>
      <c r="N145" s="46">
        <v>2</v>
      </c>
      <c r="O145" s="46">
        <v>5458.2</v>
      </c>
      <c r="P145" s="46">
        <v>2729.1</v>
      </c>
      <c r="Q145" s="46">
        <v>2729.1</v>
      </c>
    </row>
    <row r="146" spans="1:17" ht="13.65" customHeight="1" x14ac:dyDescent="0.3">
      <c r="A146" s="12">
        <f t="shared" si="2"/>
        <v>139</v>
      </c>
      <c r="B146" s="45" t="s">
        <v>25</v>
      </c>
      <c r="C146" s="45" t="s">
        <v>38</v>
      </c>
      <c r="D146" s="45" t="s">
        <v>290</v>
      </c>
      <c r="E146" s="45" t="s">
        <v>292</v>
      </c>
      <c r="F146" s="46">
        <v>94</v>
      </c>
      <c r="G146" s="45" t="s">
        <v>118</v>
      </c>
      <c r="H146" s="46">
        <v>1</v>
      </c>
      <c r="I146" s="46">
        <v>0</v>
      </c>
      <c r="J146" s="46">
        <v>0</v>
      </c>
      <c r="K146" s="46">
        <v>0</v>
      </c>
      <c r="L146" s="46">
        <v>0</v>
      </c>
      <c r="M146" s="46">
        <v>0</v>
      </c>
      <c r="N146" s="46">
        <v>0</v>
      </c>
      <c r="O146" s="46">
        <v>0</v>
      </c>
      <c r="P146" s="46">
        <v>0</v>
      </c>
      <c r="Q146" s="46">
        <v>0</v>
      </c>
    </row>
    <row r="147" spans="1:17" ht="13.65" customHeight="1" x14ac:dyDescent="0.3">
      <c r="A147" s="12">
        <f t="shared" si="2"/>
        <v>140</v>
      </c>
      <c r="B147" s="45" t="s">
        <v>129</v>
      </c>
      <c r="C147" s="45" t="s">
        <v>38</v>
      </c>
      <c r="D147" s="45" t="s">
        <v>290</v>
      </c>
      <c r="E147" s="45" t="s">
        <v>292</v>
      </c>
      <c r="F147" s="46">
        <v>41</v>
      </c>
      <c r="G147" s="45" t="s">
        <v>119</v>
      </c>
      <c r="H147" s="46">
        <v>2</v>
      </c>
      <c r="I147" s="46">
        <v>2</v>
      </c>
      <c r="J147" s="46">
        <v>3</v>
      </c>
      <c r="K147" s="46">
        <v>3953.67</v>
      </c>
      <c r="L147" s="46">
        <v>3953.67</v>
      </c>
      <c r="M147" s="46">
        <v>0</v>
      </c>
      <c r="N147" s="46">
        <v>1</v>
      </c>
      <c r="O147" s="46">
        <v>744.3</v>
      </c>
      <c r="P147" s="46">
        <v>0</v>
      </c>
      <c r="Q147" s="46">
        <v>744.3</v>
      </c>
    </row>
    <row r="148" spans="1:17" ht="13.65" customHeight="1" x14ac:dyDescent="0.3">
      <c r="A148" s="12">
        <f t="shared" si="2"/>
        <v>141</v>
      </c>
      <c r="B148" s="45" t="s">
        <v>129</v>
      </c>
      <c r="C148" s="45" t="s">
        <v>38</v>
      </c>
      <c r="D148" s="45" t="s">
        <v>290</v>
      </c>
      <c r="E148" s="45" t="s">
        <v>292</v>
      </c>
      <c r="F148" s="46">
        <v>95</v>
      </c>
      <c r="G148" s="45" t="s">
        <v>118</v>
      </c>
      <c r="H148" s="46">
        <v>17</v>
      </c>
      <c r="I148" s="46">
        <v>11</v>
      </c>
      <c r="J148" s="46">
        <v>16</v>
      </c>
      <c r="K148" s="46">
        <v>12000.8</v>
      </c>
      <c r="L148" s="46">
        <v>5334.1</v>
      </c>
      <c r="M148" s="46">
        <v>6666.7</v>
      </c>
      <c r="N148" s="46">
        <v>4</v>
      </c>
      <c r="O148" s="46">
        <v>19145.72</v>
      </c>
      <c r="P148" s="46">
        <v>8981.2199999999993</v>
      </c>
      <c r="Q148" s="46">
        <v>10164.5</v>
      </c>
    </row>
    <row r="149" spans="1:17" ht="13.65" customHeight="1" x14ac:dyDescent="0.3">
      <c r="A149" s="12">
        <f t="shared" si="2"/>
        <v>142</v>
      </c>
      <c r="B149" s="45" t="s">
        <v>114</v>
      </c>
      <c r="C149" s="45" t="s">
        <v>38</v>
      </c>
      <c r="D149" s="45" t="s">
        <v>290</v>
      </c>
      <c r="E149" s="45" t="s">
        <v>292</v>
      </c>
      <c r="F149" s="46">
        <v>97</v>
      </c>
      <c r="G149" s="45" t="s">
        <v>118</v>
      </c>
      <c r="H149" s="46">
        <v>2</v>
      </c>
      <c r="I149" s="46">
        <v>0</v>
      </c>
      <c r="J149" s="46">
        <v>0</v>
      </c>
      <c r="K149" s="46">
        <v>0</v>
      </c>
      <c r="L149" s="46">
        <v>0</v>
      </c>
      <c r="M149" s="46">
        <v>0</v>
      </c>
      <c r="N149" s="46">
        <v>0</v>
      </c>
      <c r="O149" s="46">
        <v>0</v>
      </c>
      <c r="P149" s="46">
        <v>0</v>
      </c>
      <c r="Q149" s="46">
        <v>0</v>
      </c>
    </row>
    <row r="150" spans="1:17" ht="13.65" customHeight="1" x14ac:dyDescent="0.3">
      <c r="A150" s="12">
        <f t="shared" si="2"/>
        <v>143</v>
      </c>
      <c r="B150" s="45" t="s">
        <v>114</v>
      </c>
      <c r="C150" s="45" t="s">
        <v>38</v>
      </c>
      <c r="D150" s="45" t="s">
        <v>290</v>
      </c>
      <c r="E150" s="45" t="s">
        <v>292</v>
      </c>
      <c r="F150" s="46">
        <v>105</v>
      </c>
      <c r="G150" s="45" t="s">
        <v>119</v>
      </c>
      <c r="H150" s="46">
        <v>1</v>
      </c>
      <c r="I150" s="46">
        <v>0</v>
      </c>
      <c r="J150" s="46">
        <v>0</v>
      </c>
      <c r="K150" s="46">
        <v>0</v>
      </c>
      <c r="L150" s="46">
        <v>0</v>
      </c>
      <c r="M150" s="46">
        <v>0</v>
      </c>
      <c r="N150" s="46">
        <v>0</v>
      </c>
      <c r="O150" s="46">
        <v>0</v>
      </c>
      <c r="P150" s="46">
        <v>0</v>
      </c>
      <c r="Q150" s="46">
        <v>0</v>
      </c>
    </row>
    <row r="151" spans="1:17" ht="13.65" customHeight="1" x14ac:dyDescent="0.3">
      <c r="A151" s="12">
        <f t="shared" si="2"/>
        <v>144</v>
      </c>
      <c r="B151" s="45" t="s">
        <v>60</v>
      </c>
      <c r="C151" s="45" t="s">
        <v>38</v>
      </c>
      <c r="D151" s="45" t="s">
        <v>290</v>
      </c>
      <c r="E151" s="45" t="s">
        <v>292</v>
      </c>
      <c r="F151" s="46">
        <v>98</v>
      </c>
      <c r="G151" s="45" t="s">
        <v>118</v>
      </c>
      <c r="H151" s="46">
        <v>10</v>
      </c>
      <c r="I151" s="46">
        <v>7</v>
      </c>
      <c r="J151" s="46">
        <v>11</v>
      </c>
      <c r="K151" s="46">
        <v>9164.3700000000008</v>
      </c>
      <c r="L151" s="46">
        <v>1587.84</v>
      </c>
      <c r="M151" s="46">
        <v>7576.53</v>
      </c>
      <c r="N151" s="46">
        <v>0</v>
      </c>
      <c r="O151" s="46">
        <v>0</v>
      </c>
      <c r="P151" s="46">
        <v>0</v>
      </c>
      <c r="Q151" s="46">
        <v>0</v>
      </c>
    </row>
    <row r="152" spans="1:17" ht="13.65" customHeight="1" x14ac:dyDescent="0.3">
      <c r="A152" s="12">
        <f t="shared" si="2"/>
        <v>145</v>
      </c>
      <c r="B152" s="45" t="s">
        <v>87</v>
      </c>
      <c r="C152" s="45" t="s">
        <v>38</v>
      </c>
      <c r="D152" s="45" t="s">
        <v>290</v>
      </c>
      <c r="E152" s="45" t="s">
        <v>292</v>
      </c>
      <c r="F152" s="46">
        <v>42</v>
      </c>
      <c r="G152" s="45" t="s">
        <v>119</v>
      </c>
      <c r="H152" s="46">
        <v>2</v>
      </c>
      <c r="I152" s="46">
        <v>2</v>
      </c>
      <c r="J152" s="46">
        <v>2</v>
      </c>
      <c r="K152" s="46">
        <v>3473.4</v>
      </c>
      <c r="L152" s="46">
        <v>1736.7</v>
      </c>
      <c r="M152" s="46">
        <v>1736.7</v>
      </c>
      <c r="N152" s="46">
        <v>3</v>
      </c>
      <c r="O152" s="46">
        <v>5210.1000000000004</v>
      </c>
      <c r="P152" s="46">
        <v>1736.7</v>
      </c>
      <c r="Q152" s="46">
        <v>3473.4</v>
      </c>
    </row>
    <row r="153" spans="1:17" ht="13.65" customHeight="1" x14ac:dyDescent="0.3">
      <c r="A153" s="12">
        <f t="shared" si="2"/>
        <v>146</v>
      </c>
      <c r="B153" s="45" t="s">
        <v>87</v>
      </c>
      <c r="C153" s="45" t="s">
        <v>38</v>
      </c>
      <c r="D153" s="45" t="s">
        <v>290</v>
      </c>
      <c r="E153" s="45" t="s">
        <v>292</v>
      </c>
      <c r="F153" s="46">
        <v>99</v>
      </c>
      <c r="G153" s="45" t="s">
        <v>118</v>
      </c>
      <c r="H153" s="46">
        <v>2</v>
      </c>
      <c r="I153" s="46">
        <v>0</v>
      </c>
      <c r="J153" s="46">
        <v>0</v>
      </c>
      <c r="K153" s="46">
        <v>0</v>
      </c>
      <c r="L153" s="46">
        <v>0</v>
      </c>
      <c r="M153" s="46">
        <v>0</v>
      </c>
      <c r="N153" s="46">
        <v>0</v>
      </c>
      <c r="O153" s="46">
        <v>0</v>
      </c>
      <c r="P153" s="46">
        <v>0</v>
      </c>
      <c r="Q153" s="46">
        <v>0</v>
      </c>
    </row>
    <row r="154" spans="1:17" ht="13.65" customHeight="1" x14ac:dyDescent="0.3">
      <c r="A154" s="12">
        <f t="shared" si="2"/>
        <v>147</v>
      </c>
      <c r="B154" s="45" t="s">
        <v>58</v>
      </c>
      <c r="C154" s="45" t="s">
        <v>38</v>
      </c>
      <c r="D154" s="45" t="s">
        <v>290</v>
      </c>
      <c r="E154" s="45" t="s">
        <v>292</v>
      </c>
      <c r="F154" s="46">
        <v>43</v>
      </c>
      <c r="G154" s="45" t="s">
        <v>119</v>
      </c>
      <c r="H154" s="46">
        <v>4</v>
      </c>
      <c r="I154" s="46">
        <v>3</v>
      </c>
      <c r="J154" s="46">
        <v>3</v>
      </c>
      <c r="K154" s="46">
        <v>10668.3</v>
      </c>
      <c r="L154" s="46">
        <v>4217.7</v>
      </c>
      <c r="M154" s="46">
        <v>6450.6</v>
      </c>
      <c r="N154" s="46">
        <v>6</v>
      </c>
      <c r="O154" s="46">
        <v>17096.12</v>
      </c>
      <c r="P154" s="46">
        <v>13126.52</v>
      </c>
      <c r="Q154" s="46">
        <v>3969.6</v>
      </c>
    </row>
    <row r="155" spans="1:17" ht="13.65" customHeight="1" x14ac:dyDescent="0.3">
      <c r="A155" s="12">
        <f t="shared" si="2"/>
        <v>148</v>
      </c>
      <c r="B155" s="45" t="s">
        <v>58</v>
      </c>
      <c r="C155" s="45" t="s">
        <v>38</v>
      </c>
      <c r="D155" s="45" t="s">
        <v>290</v>
      </c>
      <c r="E155" s="45" t="s">
        <v>292</v>
      </c>
      <c r="F155" s="46">
        <v>100</v>
      </c>
      <c r="G155" s="45" t="s">
        <v>118</v>
      </c>
      <c r="H155" s="46">
        <v>8</v>
      </c>
      <c r="I155" s="46">
        <v>4</v>
      </c>
      <c r="J155" s="46">
        <v>6</v>
      </c>
      <c r="K155" s="46">
        <v>8412.9599999999991</v>
      </c>
      <c r="L155" s="46">
        <v>2108.85</v>
      </c>
      <c r="M155" s="46">
        <v>6304.11</v>
      </c>
      <c r="N155" s="46">
        <v>6</v>
      </c>
      <c r="O155" s="46">
        <v>14929.53</v>
      </c>
      <c r="P155" s="46">
        <v>12820.68</v>
      </c>
      <c r="Q155" s="46">
        <v>2108.85</v>
      </c>
    </row>
    <row r="156" spans="1:17" ht="13.65" customHeight="1" x14ac:dyDescent="0.3">
      <c r="A156" s="12">
        <f t="shared" si="2"/>
        <v>149</v>
      </c>
      <c r="B156" s="45" t="s">
        <v>152</v>
      </c>
      <c r="C156" s="45" t="s">
        <v>38</v>
      </c>
      <c r="D156" s="45" t="s">
        <v>290</v>
      </c>
      <c r="E156" s="45" t="s">
        <v>292</v>
      </c>
      <c r="F156" s="46">
        <v>44</v>
      </c>
      <c r="G156" s="45" t="s">
        <v>119</v>
      </c>
      <c r="H156" s="46">
        <v>2</v>
      </c>
      <c r="I156" s="46">
        <v>1</v>
      </c>
      <c r="J156" s="46">
        <v>1</v>
      </c>
      <c r="K156" s="46">
        <v>2481</v>
      </c>
      <c r="L156" s="46">
        <v>0</v>
      </c>
      <c r="M156" s="46">
        <v>2481</v>
      </c>
      <c r="N156" s="46">
        <v>1</v>
      </c>
      <c r="O156" s="46">
        <v>5458.2</v>
      </c>
      <c r="P156" s="46">
        <v>5458.2</v>
      </c>
      <c r="Q156" s="46">
        <v>0</v>
      </c>
    </row>
    <row r="157" spans="1:17" ht="13.65" customHeight="1" x14ac:dyDescent="0.3">
      <c r="A157" s="12">
        <f t="shared" si="2"/>
        <v>150</v>
      </c>
      <c r="B157" s="45" t="s">
        <v>152</v>
      </c>
      <c r="C157" s="45" t="s">
        <v>38</v>
      </c>
      <c r="D157" s="45" t="s">
        <v>290</v>
      </c>
      <c r="E157" s="45" t="s">
        <v>292</v>
      </c>
      <c r="F157" s="46">
        <v>102</v>
      </c>
      <c r="G157" s="45" t="s">
        <v>118</v>
      </c>
      <c r="H157" s="46">
        <v>1</v>
      </c>
      <c r="I157" s="46">
        <v>1</v>
      </c>
      <c r="J157" s="46">
        <v>2</v>
      </c>
      <c r="K157" s="46">
        <v>3538.22</v>
      </c>
      <c r="L157" s="46">
        <v>0</v>
      </c>
      <c r="M157" s="46">
        <v>3538.22</v>
      </c>
      <c r="N157" s="46">
        <v>1</v>
      </c>
      <c r="O157" s="46">
        <v>3542.87</v>
      </c>
      <c r="P157" s="46">
        <v>3542.87</v>
      </c>
      <c r="Q157" s="46">
        <v>0</v>
      </c>
    </row>
    <row r="158" spans="1:17" ht="13.65" customHeight="1" x14ac:dyDescent="0.3">
      <c r="A158" s="12">
        <f t="shared" si="2"/>
        <v>151</v>
      </c>
      <c r="B158" s="45" t="s">
        <v>259</v>
      </c>
      <c r="C158" s="45" t="s">
        <v>38</v>
      </c>
      <c r="D158" s="45" t="s">
        <v>290</v>
      </c>
      <c r="E158" s="45" t="s">
        <v>292</v>
      </c>
      <c r="F158" s="46">
        <v>105</v>
      </c>
      <c r="G158" s="45" t="s">
        <v>118</v>
      </c>
      <c r="H158" s="46">
        <v>1</v>
      </c>
      <c r="I158" s="46">
        <v>1</v>
      </c>
      <c r="J158" s="46">
        <v>1</v>
      </c>
      <c r="K158" s="46">
        <v>372.15</v>
      </c>
      <c r="L158" s="46">
        <v>372.15</v>
      </c>
      <c r="M158" s="46">
        <v>0</v>
      </c>
      <c r="N158" s="46">
        <v>5</v>
      </c>
      <c r="O158" s="46">
        <v>10118.719999999999</v>
      </c>
      <c r="P158" s="46">
        <v>6843.8</v>
      </c>
      <c r="Q158" s="46">
        <v>3274.92</v>
      </c>
    </row>
    <row r="159" spans="1:17" ht="13.65" customHeight="1" x14ac:dyDescent="0.3">
      <c r="A159" s="12">
        <f t="shared" si="2"/>
        <v>152</v>
      </c>
      <c r="B159" s="45" t="s">
        <v>26</v>
      </c>
      <c r="C159" s="45" t="s">
        <v>307</v>
      </c>
      <c r="D159" s="45" t="s">
        <v>313</v>
      </c>
      <c r="E159" s="45" t="s">
        <v>294</v>
      </c>
      <c r="F159" s="46">
        <v>12</v>
      </c>
      <c r="G159" s="45" t="s">
        <v>121</v>
      </c>
      <c r="H159" s="46">
        <v>3</v>
      </c>
      <c r="I159" s="46">
        <v>0</v>
      </c>
      <c r="J159" s="46">
        <v>0</v>
      </c>
      <c r="K159" s="46">
        <v>0</v>
      </c>
      <c r="L159" s="46">
        <v>0</v>
      </c>
      <c r="M159" s="46">
        <v>0</v>
      </c>
      <c r="N159" s="46">
        <v>0</v>
      </c>
      <c r="O159" s="46">
        <v>0</v>
      </c>
      <c r="P159" s="46">
        <v>0</v>
      </c>
      <c r="Q159" s="46">
        <v>0</v>
      </c>
    </row>
    <row r="160" spans="1:17" ht="13.65" customHeight="1" x14ac:dyDescent="0.3">
      <c r="A160" s="12">
        <f t="shared" si="2"/>
        <v>153</v>
      </c>
      <c r="B160" s="45" t="s">
        <v>26</v>
      </c>
      <c r="C160" s="45" t="s">
        <v>307</v>
      </c>
      <c r="D160" s="45" t="s">
        <v>313</v>
      </c>
      <c r="E160" s="45" t="s">
        <v>294</v>
      </c>
      <c r="F160" s="46">
        <v>106</v>
      </c>
      <c r="G160" s="45" t="s">
        <v>118</v>
      </c>
      <c r="H160" s="46">
        <v>10</v>
      </c>
      <c r="I160" s="46">
        <v>5</v>
      </c>
      <c r="J160" s="46">
        <v>12</v>
      </c>
      <c r="K160" s="46">
        <v>14534.95</v>
      </c>
      <c r="L160" s="46">
        <v>981.29</v>
      </c>
      <c r="M160" s="46">
        <v>13553.66</v>
      </c>
      <c r="N160" s="46">
        <v>5</v>
      </c>
      <c r="O160" s="46">
        <v>2455.4899999999998</v>
      </c>
      <c r="P160" s="46">
        <v>2455.4899999999998</v>
      </c>
      <c r="Q160" s="46">
        <v>0</v>
      </c>
    </row>
    <row r="161" spans="1:17" ht="13.65" customHeight="1" x14ac:dyDescent="0.3">
      <c r="A161" s="61"/>
      <c r="B161" s="46" t="s">
        <v>290</v>
      </c>
      <c r="C161" s="46" t="s">
        <v>290</v>
      </c>
      <c r="D161" s="46" t="s">
        <v>290</v>
      </c>
      <c r="E161" s="46" t="s">
        <v>290</v>
      </c>
      <c r="F161" s="46" t="s">
        <v>290</v>
      </c>
      <c r="G161" s="46" t="s">
        <v>290</v>
      </c>
      <c r="H161" s="46" t="s">
        <v>361</v>
      </c>
      <c r="I161" s="46" t="s">
        <v>362</v>
      </c>
      <c r="J161" s="46" t="s">
        <v>363</v>
      </c>
      <c r="K161" s="46" t="s">
        <v>364</v>
      </c>
      <c r="L161" s="46" t="s">
        <v>318</v>
      </c>
      <c r="M161" s="46" t="s">
        <v>365</v>
      </c>
      <c r="N161" s="46" t="s">
        <v>366</v>
      </c>
      <c r="O161" s="46" t="s">
        <v>367</v>
      </c>
      <c r="P161" s="46" t="s">
        <v>322</v>
      </c>
      <c r="Q161" s="46" t="s">
        <v>368</v>
      </c>
    </row>
  </sheetData>
  <sheetProtection algorithmName="SHA-512" hashValue="Wp7EP3IBMBZgFZzlxXNyaJSJ6S3oKM51G8bhu0YaNRVt7KYEFLNfApz0d8XNRAkxfMtTrHVqrusz21fJpFMwBA==" saltValue="XzS/hW6I0tRE3Lq6ZwZRlA==" spinCount="100000" sheet="1" objects="1" scenarios="1"/>
  <mergeCells count="7">
    <mergeCell ref="A1:Q1"/>
    <mergeCell ref="A2:Q2"/>
    <mergeCell ref="A3:Q3"/>
    <mergeCell ref="A5:A6"/>
    <mergeCell ref="B5:G5"/>
    <mergeCell ref="H5:M5"/>
    <mergeCell ref="N5:Q5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63"/>
  <sheetViews>
    <sheetView topLeftCell="A112" workbookViewId="0">
      <selection activeCell="D9" sqref="D9"/>
    </sheetView>
  </sheetViews>
  <sheetFormatPr defaultRowHeight="14.4" x14ac:dyDescent="0.3"/>
  <cols>
    <col min="1" max="1" width="4.33203125" customWidth="1"/>
    <col min="2" max="2" width="33.44140625" customWidth="1"/>
    <col min="3" max="3" width="12.5546875" customWidth="1"/>
    <col min="4" max="4" width="13.44140625" customWidth="1"/>
    <col min="5" max="5" width="18.33203125" customWidth="1"/>
    <col min="6" max="6" width="15.6640625" customWidth="1"/>
    <col min="7" max="7" width="19" customWidth="1"/>
    <col min="8" max="8" width="18.44140625" customWidth="1"/>
    <col min="9" max="9" width="11.88671875" customWidth="1"/>
    <col min="10" max="10" width="11.21875" customWidth="1"/>
    <col min="11" max="11" width="15.33203125" customWidth="1"/>
    <col min="12" max="12" width="13.44140625" customWidth="1"/>
    <col min="13" max="13" width="15.33203125" customWidth="1"/>
    <col min="14" max="14" width="12.88671875" customWidth="1"/>
    <col min="15" max="15" width="14.44140625" customWidth="1"/>
    <col min="16" max="17" width="13.44140625" customWidth="1"/>
  </cols>
  <sheetData>
    <row r="1" spans="1:17" x14ac:dyDescent="0.3">
      <c r="A1" s="86" t="s">
        <v>157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</row>
    <row r="2" spans="1:17" x14ac:dyDescent="0.3">
      <c r="A2" s="87" t="s">
        <v>369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</row>
    <row r="3" spans="1:17" x14ac:dyDescent="0.3">
      <c r="A3" s="88" t="s">
        <v>67</v>
      </c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  <c r="Q3" s="88"/>
    </row>
    <row r="4" spans="1:17" x14ac:dyDescent="0.3">
      <c r="A4" s="7"/>
      <c r="B4" s="8"/>
      <c r="C4" s="8"/>
      <c r="D4" s="8"/>
      <c r="E4" s="8"/>
      <c r="F4" s="29"/>
      <c r="G4" s="8"/>
      <c r="H4" s="1"/>
      <c r="I4" s="1"/>
      <c r="J4" s="1"/>
      <c r="K4" s="8"/>
      <c r="L4" s="8"/>
      <c r="M4" s="8"/>
      <c r="N4" s="1"/>
      <c r="O4" s="8"/>
      <c r="P4" s="8"/>
      <c r="Q4" s="8"/>
    </row>
    <row r="5" spans="1:17" x14ac:dyDescent="0.3">
      <c r="A5" s="89" t="s">
        <v>0</v>
      </c>
      <c r="B5" s="91" t="s">
        <v>80</v>
      </c>
      <c r="C5" s="91"/>
      <c r="D5" s="91"/>
      <c r="E5" s="91"/>
      <c r="F5" s="91"/>
      <c r="G5" s="91"/>
      <c r="H5" s="92" t="s">
        <v>158</v>
      </c>
      <c r="I5" s="93"/>
      <c r="J5" s="93"/>
      <c r="K5" s="93"/>
      <c r="L5" s="93"/>
      <c r="M5" s="93"/>
      <c r="N5" s="92" t="s">
        <v>289</v>
      </c>
      <c r="O5" s="93"/>
      <c r="P5" s="93"/>
      <c r="Q5" s="94"/>
    </row>
    <row r="6" spans="1:17" ht="124.2" x14ac:dyDescent="0.3">
      <c r="A6" s="95"/>
      <c r="B6" s="9" t="s">
        <v>68</v>
      </c>
      <c r="C6" s="9" t="s">
        <v>69</v>
      </c>
      <c r="D6" s="9" t="s">
        <v>70</v>
      </c>
      <c r="E6" s="9" t="s">
        <v>71</v>
      </c>
      <c r="F6" s="30" t="s">
        <v>81</v>
      </c>
      <c r="G6" s="25" t="s">
        <v>82</v>
      </c>
      <c r="H6" s="36" t="s">
        <v>72</v>
      </c>
      <c r="I6" s="37" t="s">
        <v>73</v>
      </c>
      <c r="J6" s="37" t="s">
        <v>74</v>
      </c>
      <c r="K6" s="38" t="s">
        <v>75</v>
      </c>
      <c r="L6" s="38" t="s">
        <v>76</v>
      </c>
      <c r="M6" s="38" t="s">
        <v>77</v>
      </c>
      <c r="N6" s="39" t="s">
        <v>83</v>
      </c>
      <c r="O6" s="39" t="s">
        <v>84</v>
      </c>
      <c r="P6" s="39" t="s">
        <v>85</v>
      </c>
      <c r="Q6" s="40" t="s">
        <v>86</v>
      </c>
    </row>
    <row r="7" spans="1:17" x14ac:dyDescent="0.3">
      <c r="A7" s="51">
        <v>1</v>
      </c>
      <c r="B7" s="51">
        <v>2</v>
      </c>
      <c r="C7" s="51">
        <v>3</v>
      </c>
      <c r="D7" s="51">
        <v>4</v>
      </c>
      <c r="E7" s="51">
        <v>5</v>
      </c>
      <c r="F7" s="52">
        <v>6</v>
      </c>
      <c r="G7" s="58">
        <v>7</v>
      </c>
      <c r="H7" s="58">
        <v>8</v>
      </c>
      <c r="I7" s="58">
        <v>9</v>
      </c>
      <c r="J7" s="58">
        <v>10</v>
      </c>
      <c r="K7" s="58">
        <v>11</v>
      </c>
      <c r="L7" s="58">
        <v>12</v>
      </c>
      <c r="M7" s="58">
        <v>13</v>
      </c>
      <c r="N7" s="58">
        <v>14</v>
      </c>
      <c r="O7" s="58">
        <v>15</v>
      </c>
      <c r="P7" s="58">
        <v>16</v>
      </c>
      <c r="Q7" s="58">
        <v>17</v>
      </c>
    </row>
    <row r="8" spans="1:17" ht="13.65" customHeight="1" x14ac:dyDescent="0.3">
      <c r="A8" s="12">
        <f t="shared" ref="A8:A71" si="0">ROW()-7</f>
        <v>1</v>
      </c>
      <c r="B8" s="45" t="s">
        <v>125</v>
      </c>
      <c r="C8" s="45" t="s">
        <v>38</v>
      </c>
      <c r="D8" s="45" t="s">
        <v>290</v>
      </c>
      <c r="E8" s="45" t="s">
        <v>291</v>
      </c>
      <c r="F8" s="46">
        <v>1</v>
      </c>
      <c r="G8" s="45" t="s">
        <v>118</v>
      </c>
      <c r="H8" s="46">
        <v>3</v>
      </c>
      <c r="I8" s="46">
        <v>2</v>
      </c>
      <c r="J8" s="46">
        <v>2</v>
      </c>
      <c r="K8" s="46">
        <v>1563.03</v>
      </c>
      <c r="L8" s="46">
        <v>0</v>
      </c>
      <c r="M8" s="46">
        <v>1563.03</v>
      </c>
      <c r="N8" s="46">
        <v>3</v>
      </c>
      <c r="O8" s="46">
        <v>14842.73</v>
      </c>
      <c r="P8" s="46">
        <v>8873.52</v>
      </c>
      <c r="Q8" s="46">
        <v>5969.21</v>
      </c>
    </row>
    <row r="9" spans="1:17" ht="13.65" customHeight="1" x14ac:dyDescent="0.3">
      <c r="A9" s="12">
        <f t="shared" si="0"/>
        <v>2</v>
      </c>
      <c r="B9" s="45" t="s">
        <v>125</v>
      </c>
      <c r="C9" s="45" t="s">
        <v>38</v>
      </c>
      <c r="D9" s="45" t="s">
        <v>290</v>
      </c>
      <c r="E9" s="45" t="s">
        <v>291</v>
      </c>
      <c r="F9" s="46">
        <v>2</v>
      </c>
      <c r="G9" s="45" t="s">
        <v>119</v>
      </c>
      <c r="H9" s="46">
        <v>6</v>
      </c>
      <c r="I9" s="46">
        <v>2</v>
      </c>
      <c r="J9" s="46">
        <v>2</v>
      </c>
      <c r="K9" s="46">
        <v>4962</v>
      </c>
      <c r="L9" s="46">
        <v>0</v>
      </c>
      <c r="M9" s="46">
        <v>4962</v>
      </c>
      <c r="N9" s="46">
        <v>4</v>
      </c>
      <c r="O9" s="46">
        <v>15258.26</v>
      </c>
      <c r="P9" s="46">
        <v>4838.0600000000004</v>
      </c>
      <c r="Q9" s="46">
        <v>10420.200000000001</v>
      </c>
    </row>
    <row r="10" spans="1:17" ht="13.65" customHeight="1" x14ac:dyDescent="0.3">
      <c r="A10" s="12">
        <f t="shared" si="0"/>
        <v>3</v>
      </c>
      <c r="B10" s="45" t="s">
        <v>142</v>
      </c>
      <c r="C10" s="45" t="s">
        <v>38</v>
      </c>
      <c r="D10" s="45" t="s">
        <v>290</v>
      </c>
      <c r="E10" s="45" t="s">
        <v>292</v>
      </c>
      <c r="F10" s="46">
        <v>1</v>
      </c>
      <c r="G10" s="45" t="s">
        <v>119</v>
      </c>
      <c r="H10" s="46">
        <v>5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1</v>
      </c>
      <c r="O10" s="46">
        <v>6946.8</v>
      </c>
      <c r="P10" s="46">
        <v>6946.8</v>
      </c>
      <c r="Q10" s="46">
        <v>0</v>
      </c>
    </row>
    <row r="11" spans="1:17" ht="13.65" customHeight="1" x14ac:dyDescent="0.3">
      <c r="A11" s="12">
        <f t="shared" si="0"/>
        <v>4</v>
      </c>
      <c r="B11" s="45" t="s">
        <v>142</v>
      </c>
      <c r="C11" s="45" t="s">
        <v>38</v>
      </c>
      <c r="D11" s="45" t="s">
        <v>290</v>
      </c>
      <c r="E11" s="45" t="s">
        <v>292</v>
      </c>
      <c r="F11" s="46">
        <v>2</v>
      </c>
      <c r="G11" s="45" t="s">
        <v>118</v>
      </c>
      <c r="H11" s="46">
        <v>20</v>
      </c>
      <c r="I11" s="46">
        <v>10</v>
      </c>
      <c r="J11" s="46">
        <v>18</v>
      </c>
      <c r="K11" s="46">
        <v>19850.59</v>
      </c>
      <c r="L11" s="46">
        <v>0</v>
      </c>
      <c r="M11" s="46">
        <v>19850.59</v>
      </c>
      <c r="N11" s="46">
        <v>3</v>
      </c>
      <c r="O11" s="46">
        <v>1164.33</v>
      </c>
      <c r="P11" s="46">
        <v>0</v>
      </c>
      <c r="Q11" s="46">
        <v>1164.33</v>
      </c>
    </row>
    <row r="12" spans="1:17" ht="13.65" customHeight="1" x14ac:dyDescent="0.3">
      <c r="A12" s="12">
        <f t="shared" si="0"/>
        <v>5</v>
      </c>
      <c r="B12" s="45" t="s">
        <v>103</v>
      </c>
      <c r="C12" s="45" t="s">
        <v>38</v>
      </c>
      <c r="D12" s="45" t="s">
        <v>290</v>
      </c>
      <c r="E12" s="45" t="s">
        <v>293</v>
      </c>
      <c r="F12" s="46">
        <v>3</v>
      </c>
      <c r="G12" s="45" t="s">
        <v>118</v>
      </c>
      <c r="H12" s="46">
        <v>9</v>
      </c>
      <c r="I12" s="46">
        <v>5</v>
      </c>
      <c r="J12" s="46">
        <v>9</v>
      </c>
      <c r="K12" s="46">
        <v>5746.68</v>
      </c>
      <c r="L12" s="46">
        <v>927.28</v>
      </c>
      <c r="M12" s="46">
        <v>4819.3999999999996</v>
      </c>
      <c r="N12" s="46">
        <v>5</v>
      </c>
      <c r="O12" s="46">
        <v>10199.61</v>
      </c>
      <c r="P12" s="46">
        <v>10199.61</v>
      </c>
      <c r="Q12" s="46">
        <v>0</v>
      </c>
    </row>
    <row r="13" spans="1:17" ht="13.65" customHeight="1" x14ac:dyDescent="0.3">
      <c r="A13" s="12">
        <f t="shared" si="0"/>
        <v>6</v>
      </c>
      <c r="B13" s="45" t="s">
        <v>103</v>
      </c>
      <c r="C13" s="45" t="s">
        <v>38</v>
      </c>
      <c r="D13" s="45" t="s">
        <v>290</v>
      </c>
      <c r="E13" s="45" t="s">
        <v>293</v>
      </c>
      <c r="F13" s="46">
        <v>3</v>
      </c>
      <c r="G13" s="45" t="s">
        <v>119</v>
      </c>
      <c r="H13" s="46">
        <v>1</v>
      </c>
      <c r="I13" s="46">
        <v>1</v>
      </c>
      <c r="J13" s="46">
        <v>1</v>
      </c>
      <c r="K13" s="46">
        <v>744.3</v>
      </c>
      <c r="L13" s="46">
        <v>744.3</v>
      </c>
      <c r="M13" s="46">
        <v>0</v>
      </c>
      <c r="N13" s="46">
        <v>1</v>
      </c>
      <c r="O13" s="46">
        <v>2481</v>
      </c>
      <c r="P13" s="46">
        <v>2481</v>
      </c>
      <c r="Q13" s="46">
        <v>0</v>
      </c>
    </row>
    <row r="14" spans="1:17" ht="13.65" customHeight="1" x14ac:dyDescent="0.3">
      <c r="A14" s="12">
        <f t="shared" si="0"/>
        <v>7</v>
      </c>
      <c r="B14" s="45" t="s">
        <v>146</v>
      </c>
      <c r="C14" s="45" t="s">
        <v>38</v>
      </c>
      <c r="D14" s="45" t="s">
        <v>290</v>
      </c>
      <c r="E14" s="45" t="s">
        <v>292</v>
      </c>
      <c r="F14" s="46">
        <v>4</v>
      </c>
      <c r="G14" s="45" t="s">
        <v>118</v>
      </c>
      <c r="H14" s="46">
        <v>11</v>
      </c>
      <c r="I14" s="46">
        <v>2</v>
      </c>
      <c r="J14" s="46">
        <v>2</v>
      </c>
      <c r="K14" s="46">
        <v>5578.53</v>
      </c>
      <c r="L14" s="46">
        <v>793.92</v>
      </c>
      <c r="M14" s="46">
        <v>4784.6099999999997</v>
      </c>
      <c r="N14" s="46">
        <v>2</v>
      </c>
      <c r="O14" s="46">
        <v>15857.14</v>
      </c>
      <c r="P14" s="46">
        <v>15857.14</v>
      </c>
      <c r="Q14" s="46">
        <v>0</v>
      </c>
    </row>
    <row r="15" spans="1:17" ht="13.65" customHeight="1" x14ac:dyDescent="0.3">
      <c r="A15" s="12">
        <f t="shared" si="0"/>
        <v>8</v>
      </c>
      <c r="B15" s="45" t="s">
        <v>146</v>
      </c>
      <c r="C15" s="45" t="s">
        <v>38</v>
      </c>
      <c r="D15" s="45" t="s">
        <v>290</v>
      </c>
      <c r="E15" s="45" t="s">
        <v>292</v>
      </c>
      <c r="F15" s="46">
        <v>4</v>
      </c>
      <c r="G15" s="45" t="s">
        <v>119</v>
      </c>
      <c r="H15" s="46">
        <v>5</v>
      </c>
      <c r="I15" s="46">
        <v>1</v>
      </c>
      <c r="J15" s="46">
        <v>1</v>
      </c>
      <c r="K15" s="46">
        <v>2481</v>
      </c>
      <c r="L15" s="46">
        <v>0</v>
      </c>
      <c r="M15" s="46">
        <v>2481</v>
      </c>
      <c r="N15" s="46">
        <v>4</v>
      </c>
      <c r="O15" s="46">
        <v>19650</v>
      </c>
      <c r="P15" s="46">
        <v>8733.6</v>
      </c>
      <c r="Q15" s="46">
        <v>10916.4</v>
      </c>
    </row>
    <row r="16" spans="1:17" ht="13.65" customHeight="1" x14ac:dyDescent="0.3">
      <c r="A16" s="12">
        <f t="shared" si="0"/>
        <v>9</v>
      </c>
      <c r="B16" s="45" t="s">
        <v>136</v>
      </c>
      <c r="C16" s="45" t="s">
        <v>38</v>
      </c>
      <c r="D16" s="45" t="s">
        <v>290</v>
      </c>
      <c r="E16" s="45" t="s">
        <v>294</v>
      </c>
      <c r="F16" s="46">
        <v>1</v>
      </c>
      <c r="G16" s="45" t="s">
        <v>121</v>
      </c>
      <c r="H16" s="46">
        <v>2</v>
      </c>
      <c r="I16" s="46">
        <v>1</v>
      </c>
      <c r="J16" s="46">
        <v>2</v>
      </c>
      <c r="K16" s="46">
        <v>2040.24</v>
      </c>
      <c r="L16" s="46">
        <v>0</v>
      </c>
      <c r="M16" s="46">
        <v>2040.24</v>
      </c>
      <c r="N16" s="46">
        <v>3</v>
      </c>
      <c r="O16" s="46">
        <v>2752.69</v>
      </c>
      <c r="P16" s="46">
        <v>2752.69</v>
      </c>
      <c r="Q16" s="46">
        <v>0</v>
      </c>
    </row>
    <row r="17" spans="1:17" ht="13.65" customHeight="1" x14ac:dyDescent="0.3">
      <c r="A17" s="12">
        <f t="shared" si="0"/>
        <v>10</v>
      </c>
      <c r="B17" s="45" t="s">
        <v>136</v>
      </c>
      <c r="C17" s="45" t="s">
        <v>38</v>
      </c>
      <c r="D17" s="45" t="s">
        <v>290</v>
      </c>
      <c r="E17" s="45" t="s">
        <v>294</v>
      </c>
      <c r="F17" s="46">
        <v>5</v>
      </c>
      <c r="G17" s="45" t="s">
        <v>118</v>
      </c>
      <c r="H17" s="46">
        <v>16</v>
      </c>
      <c r="I17" s="46">
        <v>8</v>
      </c>
      <c r="J17" s="46">
        <v>17</v>
      </c>
      <c r="K17" s="46">
        <v>24740.73</v>
      </c>
      <c r="L17" s="46">
        <v>0</v>
      </c>
      <c r="M17" s="46">
        <v>24740.73</v>
      </c>
      <c r="N17" s="46">
        <v>8</v>
      </c>
      <c r="O17" s="46">
        <v>17988.61</v>
      </c>
      <c r="P17" s="46">
        <v>3256.18</v>
      </c>
      <c r="Q17" s="46">
        <v>14732.43</v>
      </c>
    </row>
    <row r="18" spans="1:17" ht="13.65" customHeight="1" x14ac:dyDescent="0.3">
      <c r="A18" s="12">
        <f t="shared" si="0"/>
        <v>11</v>
      </c>
      <c r="B18" s="45" t="s">
        <v>94</v>
      </c>
      <c r="C18" s="45" t="s">
        <v>38</v>
      </c>
      <c r="D18" s="45" t="s">
        <v>290</v>
      </c>
      <c r="E18" s="45" t="s">
        <v>293</v>
      </c>
      <c r="F18" s="46">
        <v>5</v>
      </c>
      <c r="G18" s="45" t="s">
        <v>119</v>
      </c>
      <c r="H18" s="46">
        <v>1</v>
      </c>
      <c r="I18" s="46">
        <v>1</v>
      </c>
      <c r="J18" s="46">
        <v>1</v>
      </c>
      <c r="K18" s="46">
        <v>1736.7</v>
      </c>
      <c r="L18" s="46">
        <v>1736.7</v>
      </c>
      <c r="M18" s="46">
        <v>0</v>
      </c>
      <c r="N18" s="46">
        <v>3</v>
      </c>
      <c r="O18" s="46">
        <v>9675.9</v>
      </c>
      <c r="P18" s="46">
        <v>7194.9</v>
      </c>
      <c r="Q18" s="46">
        <v>2481</v>
      </c>
    </row>
    <row r="19" spans="1:17" ht="13.65" customHeight="1" x14ac:dyDescent="0.3">
      <c r="A19" s="12">
        <f t="shared" si="0"/>
        <v>12</v>
      </c>
      <c r="B19" s="45" t="s">
        <v>276</v>
      </c>
      <c r="C19" s="45" t="s">
        <v>38</v>
      </c>
      <c r="D19" s="45" t="s">
        <v>290</v>
      </c>
      <c r="E19" s="45" t="s">
        <v>292</v>
      </c>
      <c r="F19" s="46">
        <v>6</v>
      </c>
      <c r="G19" s="45" t="s">
        <v>119</v>
      </c>
      <c r="H19" s="46">
        <v>3</v>
      </c>
      <c r="I19" s="46">
        <v>1</v>
      </c>
      <c r="J19" s="46">
        <v>1</v>
      </c>
      <c r="K19" s="46">
        <v>1736.7</v>
      </c>
      <c r="L19" s="46">
        <v>0</v>
      </c>
      <c r="M19" s="46">
        <v>1736.7</v>
      </c>
      <c r="N19" s="46">
        <v>4</v>
      </c>
      <c r="O19" s="46">
        <v>12067.32</v>
      </c>
      <c r="P19" s="46">
        <v>8842.02</v>
      </c>
      <c r="Q19" s="46">
        <v>3225.3</v>
      </c>
    </row>
    <row r="20" spans="1:17" ht="13.65" customHeight="1" x14ac:dyDescent="0.3">
      <c r="A20" s="12">
        <f t="shared" si="0"/>
        <v>13</v>
      </c>
      <c r="B20" s="45" t="s">
        <v>126</v>
      </c>
      <c r="C20" s="45" t="s">
        <v>38</v>
      </c>
      <c r="D20" s="45" t="s">
        <v>290</v>
      </c>
      <c r="E20" s="45" t="s">
        <v>292</v>
      </c>
      <c r="F20" s="46">
        <v>7</v>
      </c>
      <c r="G20" s="45" t="s">
        <v>119</v>
      </c>
      <c r="H20" s="46">
        <v>9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v>1</v>
      </c>
      <c r="O20" s="46">
        <v>1736.7</v>
      </c>
      <c r="P20" s="46">
        <v>1736.7</v>
      </c>
      <c r="Q20" s="46">
        <v>0</v>
      </c>
    </row>
    <row r="21" spans="1:17" ht="13.65" customHeight="1" x14ac:dyDescent="0.3">
      <c r="A21" s="12">
        <f t="shared" si="0"/>
        <v>14</v>
      </c>
      <c r="B21" s="45" t="s">
        <v>126</v>
      </c>
      <c r="C21" s="45" t="s">
        <v>38</v>
      </c>
      <c r="D21" s="45" t="s">
        <v>290</v>
      </c>
      <c r="E21" s="45" t="s">
        <v>292</v>
      </c>
      <c r="F21" s="46">
        <v>8</v>
      </c>
      <c r="G21" s="45" t="s">
        <v>118</v>
      </c>
      <c r="H21" s="46">
        <v>8</v>
      </c>
      <c r="I21" s="46">
        <v>3</v>
      </c>
      <c r="J21" s="46">
        <v>4</v>
      </c>
      <c r="K21" s="46">
        <v>5641.64</v>
      </c>
      <c r="L21" s="46">
        <v>0</v>
      </c>
      <c r="M21" s="46">
        <v>5641.64</v>
      </c>
      <c r="N21" s="46">
        <v>5</v>
      </c>
      <c r="O21" s="46">
        <v>9545.2199999999993</v>
      </c>
      <c r="P21" s="46">
        <v>5892.59</v>
      </c>
      <c r="Q21" s="46">
        <v>3652.63</v>
      </c>
    </row>
    <row r="22" spans="1:17" ht="13.65" customHeight="1" x14ac:dyDescent="0.3">
      <c r="A22" s="12">
        <f t="shared" si="0"/>
        <v>15</v>
      </c>
      <c r="B22" s="45" t="s">
        <v>2</v>
      </c>
      <c r="C22" s="45" t="s">
        <v>38</v>
      </c>
      <c r="D22" s="45" t="s">
        <v>290</v>
      </c>
      <c r="E22" s="45" t="s">
        <v>291</v>
      </c>
      <c r="F22" s="46">
        <v>8</v>
      </c>
      <c r="G22" s="45" t="s">
        <v>119</v>
      </c>
      <c r="H22" s="46">
        <v>2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v>6</v>
      </c>
      <c r="O22" s="46">
        <v>13591.98</v>
      </c>
      <c r="P22" s="46">
        <v>1736.7</v>
      </c>
      <c r="Q22" s="46">
        <v>11855.28</v>
      </c>
    </row>
    <row r="23" spans="1:17" ht="13.65" customHeight="1" x14ac:dyDescent="0.3">
      <c r="A23" s="12">
        <f t="shared" si="0"/>
        <v>16</v>
      </c>
      <c r="B23" s="45" t="s">
        <v>2</v>
      </c>
      <c r="C23" s="45" t="s">
        <v>38</v>
      </c>
      <c r="D23" s="45" t="s">
        <v>290</v>
      </c>
      <c r="E23" s="45" t="s">
        <v>291</v>
      </c>
      <c r="F23" s="46">
        <v>9</v>
      </c>
      <c r="G23" s="45" t="s">
        <v>118</v>
      </c>
      <c r="H23" s="46">
        <v>5</v>
      </c>
      <c r="I23" s="46">
        <v>1</v>
      </c>
      <c r="J23" s="46">
        <v>1</v>
      </c>
      <c r="K23" s="46">
        <v>372.15</v>
      </c>
      <c r="L23" s="46">
        <v>0</v>
      </c>
      <c r="M23" s="46">
        <v>372.15</v>
      </c>
      <c r="N23" s="46">
        <v>6</v>
      </c>
      <c r="O23" s="46">
        <v>4798.01</v>
      </c>
      <c r="P23" s="46">
        <v>2795.04</v>
      </c>
      <c r="Q23" s="46">
        <v>2002.97</v>
      </c>
    </row>
    <row r="24" spans="1:17" ht="13.65" customHeight="1" x14ac:dyDescent="0.3">
      <c r="A24" s="12">
        <f t="shared" si="0"/>
        <v>17</v>
      </c>
      <c r="B24" s="45" t="s">
        <v>3</v>
      </c>
      <c r="C24" s="45" t="s">
        <v>38</v>
      </c>
      <c r="D24" s="45" t="s">
        <v>290</v>
      </c>
      <c r="E24" s="45" t="s">
        <v>295</v>
      </c>
      <c r="F24" s="46">
        <v>2</v>
      </c>
      <c r="G24" s="45" t="s">
        <v>121</v>
      </c>
      <c r="H24" s="46">
        <v>8</v>
      </c>
      <c r="I24" s="46">
        <v>2</v>
      </c>
      <c r="J24" s="46">
        <v>2</v>
      </c>
      <c r="K24" s="46">
        <v>3225.3</v>
      </c>
      <c r="L24" s="46">
        <v>0</v>
      </c>
      <c r="M24" s="46">
        <v>3225.3</v>
      </c>
      <c r="N24" s="46">
        <v>6</v>
      </c>
      <c r="O24" s="46">
        <v>18982.02</v>
      </c>
      <c r="P24" s="46">
        <v>1736.7</v>
      </c>
      <c r="Q24" s="46">
        <v>17245.32</v>
      </c>
    </row>
    <row r="25" spans="1:17" ht="13.65" customHeight="1" x14ac:dyDescent="0.3">
      <c r="A25" s="12">
        <f t="shared" si="0"/>
        <v>18</v>
      </c>
      <c r="B25" s="45" t="s">
        <v>3</v>
      </c>
      <c r="C25" s="45" t="s">
        <v>38</v>
      </c>
      <c r="D25" s="45" t="s">
        <v>290</v>
      </c>
      <c r="E25" s="45" t="s">
        <v>295</v>
      </c>
      <c r="F25" s="46">
        <v>10</v>
      </c>
      <c r="G25" s="45" t="s">
        <v>118</v>
      </c>
      <c r="H25" s="46">
        <v>10</v>
      </c>
      <c r="I25" s="46">
        <v>5</v>
      </c>
      <c r="J25" s="46">
        <v>6</v>
      </c>
      <c r="K25" s="46">
        <v>6720.66</v>
      </c>
      <c r="L25" s="46">
        <v>0</v>
      </c>
      <c r="M25" s="46">
        <v>6720.66</v>
      </c>
      <c r="N25" s="46">
        <v>2</v>
      </c>
      <c r="O25" s="46">
        <v>3324.54</v>
      </c>
      <c r="P25" s="46">
        <v>3324.54</v>
      </c>
      <c r="Q25" s="46">
        <v>0</v>
      </c>
    </row>
    <row r="26" spans="1:17" ht="13.65" customHeight="1" x14ac:dyDescent="0.3">
      <c r="A26" s="12">
        <f t="shared" si="0"/>
        <v>19</v>
      </c>
      <c r="B26" s="45" t="s">
        <v>148</v>
      </c>
      <c r="C26" s="45" t="s">
        <v>38</v>
      </c>
      <c r="D26" s="45" t="s">
        <v>290</v>
      </c>
      <c r="E26" s="45" t="s">
        <v>292</v>
      </c>
      <c r="F26" s="46">
        <v>9</v>
      </c>
      <c r="G26" s="45" t="s">
        <v>119</v>
      </c>
      <c r="H26" s="46">
        <v>6</v>
      </c>
      <c r="I26" s="46">
        <v>2</v>
      </c>
      <c r="J26" s="46">
        <v>2</v>
      </c>
      <c r="K26" s="46">
        <v>4217.7</v>
      </c>
      <c r="L26" s="46">
        <v>0</v>
      </c>
      <c r="M26" s="46">
        <v>4217.7</v>
      </c>
      <c r="N26" s="46">
        <v>9</v>
      </c>
      <c r="O26" s="46">
        <v>18111.3</v>
      </c>
      <c r="P26" s="46">
        <v>1736.7</v>
      </c>
      <c r="Q26" s="46">
        <v>16374.6</v>
      </c>
    </row>
    <row r="27" spans="1:17" ht="13.65" customHeight="1" x14ac:dyDescent="0.3">
      <c r="A27" s="12">
        <f t="shared" si="0"/>
        <v>20</v>
      </c>
      <c r="B27" s="45" t="s">
        <v>89</v>
      </c>
      <c r="C27" s="45" t="s">
        <v>296</v>
      </c>
      <c r="D27" s="45" t="s">
        <v>290</v>
      </c>
      <c r="E27" s="45" t="s">
        <v>292</v>
      </c>
      <c r="F27" s="46">
        <v>10</v>
      </c>
      <c r="G27" s="45" t="s">
        <v>119</v>
      </c>
      <c r="H27" s="46">
        <v>12</v>
      </c>
      <c r="I27" s="46">
        <v>2</v>
      </c>
      <c r="J27" s="46">
        <v>2</v>
      </c>
      <c r="K27" s="46">
        <v>4217.7</v>
      </c>
      <c r="L27" s="46">
        <v>0</v>
      </c>
      <c r="M27" s="46">
        <v>4217.7</v>
      </c>
      <c r="N27" s="46">
        <v>8</v>
      </c>
      <c r="O27" s="46">
        <v>16622.7</v>
      </c>
      <c r="P27" s="46">
        <v>2481</v>
      </c>
      <c r="Q27" s="46">
        <v>14141.7</v>
      </c>
    </row>
    <row r="28" spans="1:17" ht="13.65" customHeight="1" x14ac:dyDescent="0.3">
      <c r="A28" s="12">
        <f t="shared" si="0"/>
        <v>21</v>
      </c>
      <c r="B28" s="45" t="s">
        <v>89</v>
      </c>
      <c r="C28" s="45" t="s">
        <v>38</v>
      </c>
      <c r="D28" s="45" t="s">
        <v>290</v>
      </c>
      <c r="E28" s="45" t="s">
        <v>292</v>
      </c>
      <c r="F28" s="46">
        <v>12</v>
      </c>
      <c r="G28" s="45" t="s">
        <v>118</v>
      </c>
      <c r="H28" s="46">
        <v>17</v>
      </c>
      <c r="I28" s="46">
        <v>5</v>
      </c>
      <c r="J28" s="46">
        <v>8</v>
      </c>
      <c r="K28" s="46">
        <v>13135.13</v>
      </c>
      <c r="L28" s="46">
        <v>2161.5</v>
      </c>
      <c r="M28" s="46">
        <v>10973.63</v>
      </c>
      <c r="N28" s="46">
        <v>3</v>
      </c>
      <c r="O28" s="46">
        <v>34014.01</v>
      </c>
      <c r="P28" s="46">
        <v>24447.279999999999</v>
      </c>
      <c r="Q28" s="46">
        <v>9566.73</v>
      </c>
    </row>
    <row r="29" spans="1:17" ht="13.65" customHeight="1" x14ac:dyDescent="0.3">
      <c r="A29" s="12">
        <f t="shared" si="0"/>
        <v>22</v>
      </c>
      <c r="B29" s="45" t="s">
        <v>177</v>
      </c>
      <c r="C29" s="45" t="s">
        <v>296</v>
      </c>
      <c r="D29" s="45" t="s">
        <v>297</v>
      </c>
      <c r="E29" s="45" t="s">
        <v>292</v>
      </c>
      <c r="F29" s="46">
        <v>14</v>
      </c>
      <c r="G29" s="45" t="s">
        <v>118</v>
      </c>
      <c r="H29" s="46">
        <v>11</v>
      </c>
      <c r="I29" s="46">
        <v>5</v>
      </c>
      <c r="J29" s="46">
        <v>6</v>
      </c>
      <c r="K29" s="46">
        <v>3607.06</v>
      </c>
      <c r="L29" s="46">
        <v>2111.0100000000002</v>
      </c>
      <c r="M29" s="46">
        <v>1496.05</v>
      </c>
      <c r="N29" s="46">
        <v>5</v>
      </c>
      <c r="O29" s="46">
        <v>10150.530000000001</v>
      </c>
      <c r="P29" s="46">
        <v>7682.33</v>
      </c>
      <c r="Q29" s="46">
        <v>2468.1999999999998</v>
      </c>
    </row>
    <row r="30" spans="1:17" ht="13.65" customHeight="1" x14ac:dyDescent="0.3">
      <c r="A30" s="12">
        <f t="shared" si="0"/>
        <v>23</v>
      </c>
      <c r="B30" s="45" t="s">
        <v>179</v>
      </c>
      <c r="C30" s="45" t="s">
        <v>38</v>
      </c>
      <c r="D30" s="45" t="s">
        <v>290</v>
      </c>
      <c r="E30" s="45" t="s">
        <v>292</v>
      </c>
      <c r="F30" s="46">
        <v>15</v>
      </c>
      <c r="G30" s="45" t="s">
        <v>118</v>
      </c>
      <c r="H30" s="46">
        <v>5</v>
      </c>
      <c r="I30" s="46">
        <v>5</v>
      </c>
      <c r="J30" s="46">
        <v>7</v>
      </c>
      <c r="K30" s="46">
        <v>7423.46</v>
      </c>
      <c r="L30" s="46">
        <v>2282.52</v>
      </c>
      <c r="M30" s="46">
        <v>5140.9399999999996</v>
      </c>
      <c r="N30" s="46">
        <v>3</v>
      </c>
      <c r="O30" s="46">
        <v>13782.65</v>
      </c>
      <c r="P30" s="46">
        <v>0</v>
      </c>
      <c r="Q30" s="46">
        <v>13782.65</v>
      </c>
    </row>
    <row r="31" spans="1:17" ht="13.65" customHeight="1" x14ac:dyDescent="0.3">
      <c r="A31" s="12">
        <f t="shared" si="0"/>
        <v>24</v>
      </c>
      <c r="B31" s="45" t="s">
        <v>5</v>
      </c>
      <c r="C31" s="45" t="s">
        <v>38</v>
      </c>
      <c r="D31" s="45" t="s">
        <v>290</v>
      </c>
      <c r="E31" s="45" t="s">
        <v>292</v>
      </c>
      <c r="F31" s="46">
        <v>11</v>
      </c>
      <c r="G31" s="45" t="s">
        <v>119</v>
      </c>
      <c r="H31" s="46">
        <v>2</v>
      </c>
      <c r="I31" s="46">
        <v>2</v>
      </c>
      <c r="J31" s="46">
        <v>4</v>
      </c>
      <c r="K31" s="46">
        <v>2286.9</v>
      </c>
      <c r="L31" s="46">
        <v>0</v>
      </c>
      <c r="M31" s="46">
        <v>2286.9</v>
      </c>
      <c r="N31" s="46">
        <v>11</v>
      </c>
      <c r="O31" s="46">
        <v>17000.8</v>
      </c>
      <c r="P31" s="46">
        <v>6272.5</v>
      </c>
      <c r="Q31" s="46">
        <v>10728.3</v>
      </c>
    </row>
    <row r="32" spans="1:17" ht="13.65" customHeight="1" x14ac:dyDescent="0.3">
      <c r="A32" s="12">
        <f t="shared" si="0"/>
        <v>25</v>
      </c>
      <c r="B32" s="45" t="s">
        <v>5</v>
      </c>
      <c r="C32" s="45" t="s">
        <v>38</v>
      </c>
      <c r="D32" s="45" t="s">
        <v>290</v>
      </c>
      <c r="E32" s="45" t="s">
        <v>292</v>
      </c>
      <c r="F32" s="46">
        <v>16</v>
      </c>
      <c r="G32" s="45" t="s">
        <v>118</v>
      </c>
      <c r="H32" s="46">
        <v>6</v>
      </c>
      <c r="I32" s="46">
        <v>3</v>
      </c>
      <c r="J32" s="46">
        <v>8</v>
      </c>
      <c r="K32" s="46">
        <v>10089.24</v>
      </c>
      <c r="L32" s="46">
        <v>0</v>
      </c>
      <c r="M32" s="46">
        <v>10089.24</v>
      </c>
      <c r="N32" s="46">
        <v>2</v>
      </c>
      <c r="O32" s="46">
        <v>3804.94</v>
      </c>
      <c r="P32" s="46">
        <v>793.92</v>
      </c>
      <c r="Q32" s="46">
        <v>3011.02</v>
      </c>
    </row>
    <row r="33" spans="1:17" ht="13.65" customHeight="1" x14ac:dyDescent="0.3">
      <c r="A33" s="12">
        <f t="shared" si="0"/>
        <v>26</v>
      </c>
      <c r="B33" s="45" t="s">
        <v>6</v>
      </c>
      <c r="C33" s="45" t="s">
        <v>38</v>
      </c>
      <c r="D33" s="45" t="s">
        <v>290</v>
      </c>
      <c r="E33" s="45" t="s">
        <v>292</v>
      </c>
      <c r="F33" s="46">
        <v>63</v>
      </c>
      <c r="G33" s="45" t="s">
        <v>119</v>
      </c>
      <c r="H33" s="46">
        <v>5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v>0</v>
      </c>
      <c r="O33" s="46">
        <v>0</v>
      </c>
      <c r="P33" s="46">
        <v>0</v>
      </c>
      <c r="Q33" s="46">
        <v>0</v>
      </c>
    </row>
    <row r="34" spans="1:17" ht="13.65" customHeight="1" x14ac:dyDescent="0.3">
      <c r="A34" s="12">
        <f t="shared" si="0"/>
        <v>27</v>
      </c>
      <c r="B34" s="45" t="s">
        <v>270</v>
      </c>
      <c r="C34" s="45" t="s">
        <v>38</v>
      </c>
      <c r="D34" s="45" t="s">
        <v>290</v>
      </c>
      <c r="E34" s="45" t="s">
        <v>292</v>
      </c>
      <c r="F34" s="46">
        <v>110</v>
      </c>
      <c r="G34" s="45" t="s">
        <v>118</v>
      </c>
      <c r="H34" s="46">
        <v>5</v>
      </c>
      <c r="I34" s="46">
        <v>4</v>
      </c>
      <c r="J34" s="46">
        <v>6</v>
      </c>
      <c r="K34" s="46">
        <v>9450.7999999999993</v>
      </c>
      <c r="L34" s="46">
        <v>0</v>
      </c>
      <c r="M34" s="46">
        <v>9450.7999999999993</v>
      </c>
      <c r="N34" s="46">
        <v>0</v>
      </c>
      <c r="O34" s="46">
        <v>0</v>
      </c>
      <c r="P34" s="46">
        <v>0</v>
      </c>
      <c r="Q34" s="46">
        <v>0</v>
      </c>
    </row>
    <row r="35" spans="1:17" ht="13.65" customHeight="1" x14ac:dyDescent="0.3">
      <c r="A35" s="12">
        <f t="shared" si="0"/>
        <v>28</v>
      </c>
      <c r="B35" s="45" t="s">
        <v>133</v>
      </c>
      <c r="C35" s="45" t="s">
        <v>38</v>
      </c>
      <c r="D35" s="45" t="s">
        <v>290</v>
      </c>
      <c r="E35" s="45" t="s">
        <v>292</v>
      </c>
      <c r="F35" s="46">
        <v>47</v>
      </c>
      <c r="G35" s="45" t="s">
        <v>119</v>
      </c>
      <c r="H35" s="46">
        <v>1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v>0</v>
      </c>
      <c r="O35" s="46">
        <v>0</v>
      </c>
      <c r="P35" s="46">
        <v>0</v>
      </c>
      <c r="Q35" s="46">
        <v>0</v>
      </c>
    </row>
    <row r="36" spans="1:17" ht="13.65" customHeight="1" x14ac:dyDescent="0.3">
      <c r="A36" s="12">
        <f t="shared" si="0"/>
        <v>29</v>
      </c>
      <c r="B36" s="45" t="s">
        <v>116</v>
      </c>
      <c r="C36" s="45" t="s">
        <v>38</v>
      </c>
      <c r="D36" s="45" t="s">
        <v>290</v>
      </c>
      <c r="E36" s="45" t="s">
        <v>292</v>
      </c>
      <c r="F36" s="46">
        <v>18</v>
      </c>
      <c r="G36" s="45" t="s">
        <v>118</v>
      </c>
      <c r="H36" s="46">
        <v>16</v>
      </c>
      <c r="I36" s="46">
        <v>7</v>
      </c>
      <c r="J36" s="46">
        <v>10</v>
      </c>
      <c r="K36" s="46">
        <v>14932.13</v>
      </c>
      <c r="L36" s="46">
        <v>4291.18</v>
      </c>
      <c r="M36" s="46">
        <v>10640.95</v>
      </c>
      <c r="N36" s="46">
        <v>1</v>
      </c>
      <c r="O36" s="46">
        <v>2356.85</v>
      </c>
      <c r="P36" s="46">
        <v>2356.85</v>
      </c>
      <c r="Q36" s="46">
        <v>0</v>
      </c>
    </row>
    <row r="37" spans="1:17" ht="13.65" customHeight="1" x14ac:dyDescent="0.3">
      <c r="A37" s="12">
        <f t="shared" si="0"/>
        <v>30</v>
      </c>
      <c r="B37" s="45" t="s">
        <v>7</v>
      </c>
      <c r="C37" s="45" t="s">
        <v>38</v>
      </c>
      <c r="D37" s="45" t="s">
        <v>290</v>
      </c>
      <c r="E37" s="45" t="s">
        <v>292</v>
      </c>
      <c r="F37" s="46">
        <v>19</v>
      </c>
      <c r="G37" s="45" t="s">
        <v>118</v>
      </c>
      <c r="H37" s="46">
        <v>7</v>
      </c>
      <c r="I37" s="46">
        <v>3</v>
      </c>
      <c r="J37" s="46">
        <v>3</v>
      </c>
      <c r="K37" s="46">
        <v>6008.49</v>
      </c>
      <c r="L37" s="46">
        <v>793.92</v>
      </c>
      <c r="M37" s="46">
        <v>5214.57</v>
      </c>
      <c r="N37" s="46">
        <v>0</v>
      </c>
      <c r="O37" s="46">
        <v>0</v>
      </c>
      <c r="P37" s="46">
        <v>0</v>
      </c>
      <c r="Q37" s="46">
        <v>0</v>
      </c>
    </row>
    <row r="38" spans="1:17" ht="13.65" customHeight="1" x14ac:dyDescent="0.3">
      <c r="A38" s="12">
        <f t="shared" si="0"/>
        <v>31</v>
      </c>
      <c r="B38" s="45" t="s">
        <v>95</v>
      </c>
      <c r="C38" s="45" t="s">
        <v>38</v>
      </c>
      <c r="D38" s="45" t="s">
        <v>290</v>
      </c>
      <c r="E38" s="45" t="s">
        <v>292</v>
      </c>
      <c r="F38" s="46">
        <v>12</v>
      </c>
      <c r="G38" s="45" t="s">
        <v>119</v>
      </c>
      <c r="H38" s="46">
        <v>8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v>9</v>
      </c>
      <c r="O38" s="46">
        <v>10559.7</v>
      </c>
      <c r="P38" s="46">
        <v>3721.5</v>
      </c>
      <c r="Q38" s="46">
        <v>6838.2</v>
      </c>
    </row>
    <row r="39" spans="1:17" ht="13.65" customHeight="1" x14ac:dyDescent="0.3">
      <c r="A39" s="12">
        <f t="shared" si="0"/>
        <v>32</v>
      </c>
      <c r="B39" s="45" t="s">
        <v>95</v>
      </c>
      <c r="C39" s="45" t="s">
        <v>38</v>
      </c>
      <c r="D39" s="45" t="s">
        <v>290</v>
      </c>
      <c r="E39" s="45" t="s">
        <v>292</v>
      </c>
      <c r="F39" s="46">
        <v>20</v>
      </c>
      <c r="G39" s="45" t="s">
        <v>118</v>
      </c>
      <c r="H39" s="46">
        <v>16</v>
      </c>
      <c r="I39" s="46">
        <v>7</v>
      </c>
      <c r="J39" s="46">
        <v>10</v>
      </c>
      <c r="K39" s="46">
        <v>20106.830000000002</v>
      </c>
      <c r="L39" s="46">
        <v>11949.02</v>
      </c>
      <c r="M39" s="46">
        <v>8157.81</v>
      </c>
      <c r="N39" s="46">
        <v>4</v>
      </c>
      <c r="O39" s="46">
        <v>14919.49</v>
      </c>
      <c r="P39" s="46">
        <v>13654.18</v>
      </c>
      <c r="Q39" s="46">
        <v>1265.31</v>
      </c>
    </row>
    <row r="40" spans="1:17" ht="13.65" customHeight="1" x14ac:dyDescent="0.3">
      <c r="A40" s="12">
        <f t="shared" si="0"/>
        <v>33</v>
      </c>
      <c r="B40" s="45" t="s">
        <v>117</v>
      </c>
      <c r="C40" s="45" t="s">
        <v>38</v>
      </c>
      <c r="D40" s="45" t="s">
        <v>290</v>
      </c>
      <c r="E40" s="45" t="s">
        <v>292</v>
      </c>
      <c r="F40" s="46">
        <v>24</v>
      </c>
      <c r="G40" s="45" t="s">
        <v>118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v>1</v>
      </c>
      <c r="O40" s="46">
        <v>48379.5</v>
      </c>
      <c r="P40" s="46">
        <v>48379.5</v>
      </c>
      <c r="Q40" s="46">
        <v>0</v>
      </c>
    </row>
    <row r="41" spans="1:17" ht="13.65" customHeight="1" x14ac:dyDescent="0.3">
      <c r="A41" s="12">
        <f t="shared" si="0"/>
        <v>34</v>
      </c>
      <c r="B41" s="45" t="s">
        <v>277</v>
      </c>
      <c r="C41" s="45" t="s">
        <v>38</v>
      </c>
      <c r="D41" s="45" t="s">
        <v>290</v>
      </c>
      <c r="E41" s="45" t="s">
        <v>292</v>
      </c>
      <c r="F41" s="46">
        <v>430</v>
      </c>
      <c r="G41" s="45" t="s">
        <v>122</v>
      </c>
      <c r="H41" s="46">
        <v>1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v>0</v>
      </c>
      <c r="O41" s="46">
        <v>0</v>
      </c>
      <c r="P41" s="46">
        <v>0</v>
      </c>
      <c r="Q41" s="46">
        <v>0</v>
      </c>
    </row>
    <row r="42" spans="1:17" ht="13.65" customHeight="1" x14ac:dyDescent="0.3">
      <c r="A42" s="12">
        <f t="shared" si="0"/>
        <v>35</v>
      </c>
      <c r="B42" s="45" t="s">
        <v>189</v>
      </c>
      <c r="C42" s="45" t="s">
        <v>38</v>
      </c>
      <c r="D42" s="45" t="s">
        <v>290</v>
      </c>
      <c r="E42" s="45" t="s">
        <v>292</v>
      </c>
      <c r="F42" s="46">
        <v>13</v>
      </c>
      <c r="G42" s="45" t="s">
        <v>119</v>
      </c>
      <c r="H42" s="46">
        <v>1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v>3</v>
      </c>
      <c r="O42" s="46">
        <v>13149.3</v>
      </c>
      <c r="P42" s="46">
        <v>11412.6</v>
      </c>
      <c r="Q42" s="46">
        <v>1736.7</v>
      </c>
    </row>
    <row r="43" spans="1:17" ht="13.65" customHeight="1" x14ac:dyDescent="0.3">
      <c r="A43" s="12">
        <f t="shared" si="0"/>
        <v>36</v>
      </c>
      <c r="B43" s="45" t="s">
        <v>143</v>
      </c>
      <c r="C43" s="45" t="s">
        <v>38</v>
      </c>
      <c r="D43" s="45" t="s">
        <v>290</v>
      </c>
      <c r="E43" s="45" t="s">
        <v>292</v>
      </c>
      <c r="F43" s="46">
        <v>25</v>
      </c>
      <c r="G43" s="45" t="s">
        <v>118</v>
      </c>
      <c r="H43" s="46">
        <v>13</v>
      </c>
      <c r="I43" s="46">
        <v>3</v>
      </c>
      <c r="J43" s="46">
        <v>3</v>
      </c>
      <c r="K43" s="46">
        <v>5873.52</v>
      </c>
      <c r="L43" s="46">
        <v>2278.5500000000002</v>
      </c>
      <c r="M43" s="46">
        <v>3594.97</v>
      </c>
      <c r="N43" s="46">
        <v>1</v>
      </c>
      <c r="O43" s="46">
        <v>793.92</v>
      </c>
      <c r="P43" s="46">
        <v>793.92</v>
      </c>
      <c r="Q43" s="46">
        <v>0</v>
      </c>
    </row>
    <row r="44" spans="1:17" ht="13.65" customHeight="1" x14ac:dyDescent="0.3">
      <c r="A44" s="12">
        <f t="shared" si="0"/>
        <v>37</v>
      </c>
      <c r="B44" s="45" t="s">
        <v>143</v>
      </c>
      <c r="C44" s="45" t="s">
        <v>38</v>
      </c>
      <c r="D44" s="45" t="s">
        <v>290</v>
      </c>
      <c r="E44" s="45" t="s">
        <v>292</v>
      </c>
      <c r="F44" s="46">
        <v>49</v>
      </c>
      <c r="G44" s="45" t="s">
        <v>119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v>2</v>
      </c>
      <c r="O44" s="46">
        <v>3473.4</v>
      </c>
      <c r="P44" s="46">
        <v>0</v>
      </c>
      <c r="Q44" s="46">
        <v>3473.4</v>
      </c>
    </row>
    <row r="45" spans="1:17" ht="13.65" customHeight="1" x14ac:dyDescent="0.3">
      <c r="A45" s="12">
        <f t="shared" si="0"/>
        <v>38</v>
      </c>
      <c r="B45" s="45" t="s">
        <v>138</v>
      </c>
      <c r="C45" s="45" t="s">
        <v>38</v>
      </c>
      <c r="D45" s="45" t="s">
        <v>290</v>
      </c>
      <c r="E45" s="45" t="s">
        <v>298</v>
      </c>
      <c r="F45" s="46">
        <v>14</v>
      </c>
      <c r="G45" s="45" t="s">
        <v>119</v>
      </c>
      <c r="H45" s="46">
        <v>5</v>
      </c>
      <c r="I45" s="46">
        <v>3</v>
      </c>
      <c r="J45" s="46">
        <v>3</v>
      </c>
      <c r="K45" s="46">
        <v>5210.1000000000004</v>
      </c>
      <c r="L45" s="46">
        <v>0</v>
      </c>
      <c r="M45" s="46">
        <v>5210.1000000000004</v>
      </c>
      <c r="N45" s="46">
        <v>7</v>
      </c>
      <c r="O45" s="46">
        <v>17765.63</v>
      </c>
      <c r="P45" s="46">
        <v>0</v>
      </c>
      <c r="Q45" s="46">
        <v>17765.63</v>
      </c>
    </row>
    <row r="46" spans="1:17" ht="13.65" customHeight="1" x14ac:dyDescent="0.3">
      <c r="A46" s="12">
        <f t="shared" si="0"/>
        <v>39</v>
      </c>
      <c r="B46" s="45" t="s">
        <v>138</v>
      </c>
      <c r="C46" s="45" t="s">
        <v>38</v>
      </c>
      <c r="D46" s="45" t="s">
        <v>290</v>
      </c>
      <c r="E46" s="45" t="s">
        <v>298</v>
      </c>
      <c r="F46" s="46">
        <v>26</v>
      </c>
      <c r="G46" s="45" t="s">
        <v>118</v>
      </c>
      <c r="H46" s="46">
        <v>3</v>
      </c>
      <c r="I46" s="46">
        <v>3</v>
      </c>
      <c r="J46" s="46">
        <v>6</v>
      </c>
      <c r="K46" s="46">
        <v>2873.47</v>
      </c>
      <c r="L46" s="46">
        <v>0</v>
      </c>
      <c r="M46" s="46">
        <v>2873.47</v>
      </c>
      <c r="N46" s="46">
        <v>0</v>
      </c>
      <c r="O46" s="46">
        <v>0</v>
      </c>
      <c r="P46" s="46">
        <v>0</v>
      </c>
      <c r="Q46" s="46">
        <v>0</v>
      </c>
    </row>
    <row r="47" spans="1:17" ht="13.65" customHeight="1" x14ac:dyDescent="0.3">
      <c r="A47" s="12">
        <f t="shared" si="0"/>
        <v>40</v>
      </c>
      <c r="B47" s="45" t="s">
        <v>62</v>
      </c>
      <c r="C47" s="45" t="s">
        <v>38</v>
      </c>
      <c r="D47" s="45" t="s">
        <v>290</v>
      </c>
      <c r="E47" s="45" t="s">
        <v>292</v>
      </c>
      <c r="F47" s="46">
        <v>27</v>
      </c>
      <c r="G47" s="45" t="s">
        <v>118</v>
      </c>
      <c r="H47" s="46">
        <v>18</v>
      </c>
      <c r="I47" s="46">
        <v>9</v>
      </c>
      <c r="J47" s="46">
        <v>14</v>
      </c>
      <c r="K47" s="46">
        <v>21817.43</v>
      </c>
      <c r="L47" s="46">
        <v>4147.8900000000003</v>
      </c>
      <c r="M47" s="46">
        <v>17669.54</v>
      </c>
      <c r="N47" s="46">
        <v>2</v>
      </c>
      <c r="O47" s="46">
        <v>2351.9899999999998</v>
      </c>
      <c r="P47" s="46">
        <v>2351.9899999999998</v>
      </c>
      <c r="Q47" s="46">
        <v>0</v>
      </c>
    </row>
    <row r="48" spans="1:17" ht="13.65" customHeight="1" x14ac:dyDescent="0.3">
      <c r="A48" s="12">
        <f t="shared" si="0"/>
        <v>41</v>
      </c>
      <c r="B48" s="45" t="s">
        <v>104</v>
      </c>
      <c r="C48" s="45" t="s">
        <v>38</v>
      </c>
      <c r="D48" s="45" t="s">
        <v>290</v>
      </c>
      <c r="E48" s="45" t="s">
        <v>292</v>
      </c>
      <c r="F48" s="46">
        <v>15</v>
      </c>
      <c r="G48" s="45" t="s">
        <v>119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v>5</v>
      </c>
      <c r="O48" s="46">
        <v>14637.9</v>
      </c>
      <c r="P48" s="46">
        <v>14637.9</v>
      </c>
      <c r="Q48" s="46">
        <v>0</v>
      </c>
    </row>
    <row r="49" spans="1:17" ht="13.65" customHeight="1" x14ac:dyDescent="0.3">
      <c r="A49" s="12">
        <f t="shared" si="0"/>
        <v>42</v>
      </c>
      <c r="B49" s="45" t="s">
        <v>104</v>
      </c>
      <c r="C49" s="45" t="s">
        <v>38</v>
      </c>
      <c r="D49" s="45" t="s">
        <v>290</v>
      </c>
      <c r="E49" s="45" t="s">
        <v>292</v>
      </c>
      <c r="F49" s="46">
        <v>28</v>
      </c>
      <c r="G49" s="45" t="s">
        <v>118</v>
      </c>
      <c r="H49" s="46">
        <v>27</v>
      </c>
      <c r="I49" s="46">
        <v>12</v>
      </c>
      <c r="J49" s="46">
        <v>25</v>
      </c>
      <c r="K49" s="46">
        <v>34299.81</v>
      </c>
      <c r="L49" s="46">
        <v>1905.41</v>
      </c>
      <c r="M49" s="46">
        <v>32394.400000000001</v>
      </c>
      <c r="N49" s="46">
        <v>12</v>
      </c>
      <c r="O49" s="46">
        <v>47856.7</v>
      </c>
      <c r="P49" s="46">
        <v>9518.9699999999993</v>
      </c>
      <c r="Q49" s="46">
        <v>38337.730000000003</v>
      </c>
    </row>
    <row r="50" spans="1:17" ht="13.65" customHeight="1" x14ac:dyDescent="0.3">
      <c r="A50" s="12">
        <f t="shared" si="0"/>
        <v>43</v>
      </c>
      <c r="B50" s="45" t="s">
        <v>370</v>
      </c>
      <c r="C50" s="45" t="s">
        <v>38</v>
      </c>
      <c r="D50" s="45" t="s">
        <v>290</v>
      </c>
      <c r="E50" s="45" t="s">
        <v>292</v>
      </c>
      <c r="F50" s="46">
        <v>116</v>
      </c>
      <c r="G50" s="45" t="s">
        <v>118</v>
      </c>
      <c r="H50" s="46">
        <v>1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v>0</v>
      </c>
      <c r="O50" s="46">
        <v>0</v>
      </c>
      <c r="P50" s="46">
        <v>0</v>
      </c>
      <c r="Q50" s="46">
        <v>0</v>
      </c>
    </row>
    <row r="51" spans="1:17" ht="13.65" customHeight="1" x14ac:dyDescent="0.3">
      <c r="A51" s="12">
        <f t="shared" si="0"/>
        <v>44</v>
      </c>
      <c r="B51" s="45" t="s">
        <v>150</v>
      </c>
      <c r="C51" s="45" t="s">
        <v>38</v>
      </c>
      <c r="D51" s="45" t="s">
        <v>290</v>
      </c>
      <c r="E51" s="45" t="s">
        <v>292</v>
      </c>
      <c r="F51" s="46">
        <v>30</v>
      </c>
      <c r="G51" s="45" t="s">
        <v>118</v>
      </c>
      <c r="H51" s="46">
        <v>6</v>
      </c>
      <c r="I51" s="46">
        <v>3</v>
      </c>
      <c r="J51" s="46">
        <v>3</v>
      </c>
      <c r="K51" s="46">
        <v>2629.86</v>
      </c>
      <c r="L51" s="46">
        <v>793.92</v>
      </c>
      <c r="M51" s="46">
        <v>1835.94</v>
      </c>
      <c r="N51" s="46">
        <v>2</v>
      </c>
      <c r="O51" s="46">
        <v>17388.95</v>
      </c>
      <c r="P51" s="46">
        <v>6418.17</v>
      </c>
      <c r="Q51" s="46">
        <v>10970.78</v>
      </c>
    </row>
    <row r="52" spans="1:17" ht="13.65" customHeight="1" x14ac:dyDescent="0.3">
      <c r="A52" s="12">
        <f t="shared" si="0"/>
        <v>45</v>
      </c>
      <c r="B52" s="45" t="s">
        <v>9</v>
      </c>
      <c r="C52" s="45" t="s">
        <v>38</v>
      </c>
      <c r="D52" s="45" t="s">
        <v>290</v>
      </c>
      <c r="E52" s="45" t="s">
        <v>292</v>
      </c>
      <c r="F52" s="46">
        <v>32</v>
      </c>
      <c r="G52" s="45" t="s">
        <v>118</v>
      </c>
      <c r="H52" s="46">
        <v>7</v>
      </c>
      <c r="I52" s="46">
        <v>3</v>
      </c>
      <c r="J52" s="46">
        <v>4</v>
      </c>
      <c r="K52" s="46">
        <v>5354.19</v>
      </c>
      <c r="L52" s="46">
        <v>0</v>
      </c>
      <c r="M52" s="46">
        <v>5354.19</v>
      </c>
      <c r="N52" s="46">
        <v>0</v>
      </c>
      <c r="O52" s="46">
        <v>0</v>
      </c>
      <c r="P52" s="46">
        <v>0</v>
      </c>
      <c r="Q52" s="46">
        <v>0</v>
      </c>
    </row>
    <row r="53" spans="1:17" ht="13.65" customHeight="1" x14ac:dyDescent="0.3">
      <c r="A53" s="12">
        <f t="shared" si="0"/>
        <v>46</v>
      </c>
      <c r="B53" s="45" t="s">
        <v>90</v>
      </c>
      <c r="C53" s="45" t="s">
        <v>38</v>
      </c>
      <c r="D53" s="45" t="s">
        <v>290</v>
      </c>
      <c r="E53" s="45" t="s">
        <v>292</v>
      </c>
      <c r="F53" s="46">
        <v>33</v>
      </c>
      <c r="G53" s="45" t="s">
        <v>118</v>
      </c>
      <c r="H53" s="46">
        <v>3</v>
      </c>
      <c r="I53" s="46">
        <v>2</v>
      </c>
      <c r="J53" s="46">
        <v>2</v>
      </c>
      <c r="K53" s="46">
        <v>1717.6</v>
      </c>
      <c r="L53" s="46">
        <v>1196.5899999999999</v>
      </c>
      <c r="M53" s="46">
        <v>521.01</v>
      </c>
      <c r="N53" s="46">
        <v>0</v>
      </c>
      <c r="O53" s="46">
        <v>0</v>
      </c>
      <c r="P53" s="46">
        <v>0</v>
      </c>
      <c r="Q53" s="46">
        <v>0</v>
      </c>
    </row>
    <row r="54" spans="1:17" ht="13.65" customHeight="1" x14ac:dyDescent="0.3">
      <c r="A54" s="12">
        <f t="shared" si="0"/>
        <v>47</v>
      </c>
      <c r="B54" s="45" t="s">
        <v>266</v>
      </c>
      <c r="C54" s="45" t="s">
        <v>38</v>
      </c>
      <c r="D54" s="45" t="s">
        <v>290</v>
      </c>
      <c r="E54" s="45" t="s">
        <v>292</v>
      </c>
      <c r="F54" s="46">
        <v>51</v>
      </c>
      <c r="G54" s="45" t="s">
        <v>119</v>
      </c>
      <c r="H54" s="46">
        <v>5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v>0</v>
      </c>
      <c r="O54" s="46">
        <v>0</v>
      </c>
      <c r="P54" s="46">
        <v>0</v>
      </c>
      <c r="Q54" s="46">
        <v>0</v>
      </c>
    </row>
    <row r="55" spans="1:17" ht="13.65" customHeight="1" x14ac:dyDescent="0.3">
      <c r="A55" s="12">
        <f t="shared" si="0"/>
        <v>48</v>
      </c>
      <c r="B55" s="45" t="s">
        <v>10</v>
      </c>
      <c r="C55" s="45" t="s">
        <v>38</v>
      </c>
      <c r="D55" s="45" t="s">
        <v>290</v>
      </c>
      <c r="E55" s="45" t="s">
        <v>292</v>
      </c>
      <c r="F55" s="46">
        <v>35</v>
      </c>
      <c r="G55" s="45" t="s">
        <v>118</v>
      </c>
      <c r="H55" s="46">
        <v>2</v>
      </c>
      <c r="I55" s="46">
        <v>1</v>
      </c>
      <c r="J55" s="46">
        <v>1</v>
      </c>
      <c r="K55" s="46">
        <v>186.08</v>
      </c>
      <c r="L55" s="46">
        <v>0</v>
      </c>
      <c r="M55" s="46">
        <v>186.08</v>
      </c>
      <c r="N55" s="46">
        <v>2</v>
      </c>
      <c r="O55" s="46">
        <v>11045.69</v>
      </c>
      <c r="P55" s="46">
        <v>0</v>
      </c>
      <c r="Q55" s="46">
        <v>11045.69</v>
      </c>
    </row>
    <row r="56" spans="1:17" ht="13.65" customHeight="1" x14ac:dyDescent="0.3">
      <c r="A56" s="12">
        <f t="shared" si="0"/>
        <v>49</v>
      </c>
      <c r="B56" s="45" t="s">
        <v>202</v>
      </c>
      <c r="C56" s="45" t="s">
        <v>38</v>
      </c>
      <c r="D56" s="45" t="s">
        <v>290</v>
      </c>
      <c r="E56" s="45" t="s">
        <v>299</v>
      </c>
      <c r="F56" s="46">
        <v>17</v>
      </c>
      <c r="G56" s="45" t="s">
        <v>119</v>
      </c>
      <c r="H56" s="46">
        <v>9</v>
      </c>
      <c r="I56" s="46">
        <v>1</v>
      </c>
      <c r="J56" s="46">
        <v>2</v>
      </c>
      <c r="K56" s="46">
        <v>4465.8</v>
      </c>
      <c r="L56" s="46">
        <v>4465.8</v>
      </c>
      <c r="M56" s="46">
        <v>0</v>
      </c>
      <c r="N56" s="46">
        <v>0</v>
      </c>
      <c r="O56" s="46">
        <v>0</v>
      </c>
      <c r="P56" s="46">
        <v>0</v>
      </c>
      <c r="Q56" s="46">
        <v>0</v>
      </c>
    </row>
    <row r="57" spans="1:17" ht="13.65" customHeight="1" x14ac:dyDescent="0.3">
      <c r="A57" s="12">
        <f t="shared" si="0"/>
        <v>50</v>
      </c>
      <c r="B57" s="45" t="s">
        <v>202</v>
      </c>
      <c r="C57" s="45" t="s">
        <v>38</v>
      </c>
      <c r="D57" s="45" t="s">
        <v>290</v>
      </c>
      <c r="E57" s="45" t="s">
        <v>299</v>
      </c>
      <c r="F57" s="46">
        <v>36</v>
      </c>
      <c r="G57" s="45" t="s">
        <v>118</v>
      </c>
      <c r="H57" s="46">
        <v>25</v>
      </c>
      <c r="I57" s="46">
        <v>5</v>
      </c>
      <c r="J57" s="46">
        <v>7</v>
      </c>
      <c r="K57" s="46">
        <v>19157.060000000001</v>
      </c>
      <c r="L57" s="46">
        <v>15357.65</v>
      </c>
      <c r="M57" s="46">
        <v>3799.41</v>
      </c>
      <c r="N57" s="46">
        <v>0</v>
      </c>
      <c r="O57" s="46">
        <v>0</v>
      </c>
      <c r="P57" s="46">
        <v>0</v>
      </c>
      <c r="Q57" s="46">
        <v>0</v>
      </c>
    </row>
    <row r="58" spans="1:17" ht="13.65" customHeight="1" x14ac:dyDescent="0.3">
      <c r="A58" s="12">
        <f t="shared" si="0"/>
        <v>51</v>
      </c>
      <c r="B58" s="45" t="s">
        <v>203</v>
      </c>
      <c r="C58" s="45" t="s">
        <v>38</v>
      </c>
      <c r="D58" s="45" t="s">
        <v>290</v>
      </c>
      <c r="E58" s="45" t="s">
        <v>292</v>
      </c>
      <c r="F58" s="46">
        <v>18</v>
      </c>
      <c r="G58" s="45" t="s">
        <v>119</v>
      </c>
      <c r="H58" s="46">
        <v>2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v>3</v>
      </c>
      <c r="O58" s="46">
        <v>7443</v>
      </c>
      <c r="P58" s="46">
        <v>3473.4</v>
      </c>
      <c r="Q58" s="46">
        <v>3969.6</v>
      </c>
    </row>
    <row r="59" spans="1:17" ht="13.65" customHeight="1" x14ac:dyDescent="0.3">
      <c r="A59" s="12">
        <f t="shared" si="0"/>
        <v>52</v>
      </c>
      <c r="B59" s="45" t="s">
        <v>109</v>
      </c>
      <c r="C59" s="45" t="s">
        <v>38</v>
      </c>
      <c r="D59" s="45" t="s">
        <v>290</v>
      </c>
      <c r="E59" s="45" t="s">
        <v>292</v>
      </c>
      <c r="F59" s="46">
        <v>19</v>
      </c>
      <c r="G59" s="45" t="s">
        <v>119</v>
      </c>
      <c r="H59" s="46">
        <v>10</v>
      </c>
      <c r="I59" s="46">
        <v>5</v>
      </c>
      <c r="J59" s="46">
        <v>5</v>
      </c>
      <c r="K59" s="46">
        <v>9924</v>
      </c>
      <c r="L59" s="46">
        <v>0</v>
      </c>
      <c r="M59" s="46">
        <v>9924</v>
      </c>
      <c r="N59" s="46">
        <v>5</v>
      </c>
      <c r="O59" s="46">
        <v>10668.3</v>
      </c>
      <c r="P59" s="46">
        <v>4465.8</v>
      </c>
      <c r="Q59" s="46">
        <v>6202.5</v>
      </c>
    </row>
    <row r="60" spans="1:17" ht="13.65" customHeight="1" x14ac:dyDescent="0.3">
      <c r="A60" s="12">
        <f t="shared" si="0"/>
        <v>53</v>
      </c>
      <c r="B60" s="45" t="s">
        <v>109</v>
      </c>
      <c r="C60" s="45" t="s">
        <v>38</v>
      </c>
      <c r="D60" s="45" t="s">
        <v>290</v>
      </c>
      <c r="E60" s="45" t="s">
        <v>292</v>
      </c>
      <c r="F60" s="46">
        <v>38</v>
      </c>
      <c r="G60" s="45" t="s">
        <v>118</v>
      </c>
      <c r="H60" s="46">
        <v>5</v>
      </c>
      <c r="I60" s="46">
        <v>3</v>
      </c>
      <c r="J60" s="46">
        <v>3</v>
      </c>
      <c r="K60" s="46">
        <v>3718.77</v>
      </c>
      <c r="L60" s="46">
        <v>1223.1300000000001</v>
      </c>
      <c r="M60" s="46">
        <v>2495.64</v>
      </c>
      <c r="N60" s="46">
        <v>1</v>
      </c>
      <c r="O60" s="46">
        <v>4355.6400000000003</v>
      </c>
      <c r="P60" s="46">
        <v>4355.6400000000003</v>
      </c>
      <c r="Q60" s="46">
        <v>0</v>
      </c>
    </row>
    <row r="61" spans="1:17" ht="13.65" customHeight="1" x14ac:dyDescent="0.3">
      <c r="A61" s="12">
        <f t="shared" si="0"/>
        <v>54</v>
      </c>
      <c r="B61" s="45" t="s">
        <v>300</v>
      </c>
      <c r="C61" s="45" t="s">
        <v>38</v>
      </c>
      <c r="D61" s="45" t="s">
        <v>290</v>
      </c>
      <c r="E61" s="45" t="s">
        <v>292</v>
      </c>
      <c r="F61" s="46">
        <v>64</v>
      </c>
      <c r="G61" s="45" t="s">
        <v>119</v>
      </c>
      <c r="H61" s="46">
        <v>3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v>0</v>
      </c>
      <c r="O61" s="46">
        <v>0</v>
      </c>
      <c r="P61" s="46">
        <v>0</v>
      </c>
      <c r="Q61" s="46">
        <v>0</v>
      </c>
    </row>
    <row r="62" spans="1:17" ht="13.65" customHeight="1" x14ac:dyDescent="0.3">
      <c r="A62" s="12">
        <f t="shared" si="0"/>
        <v>55</v>
      </c>
      <c r="B62" s="45" t="s">
        <v>144</v>
      </c>
      <c r="C62" s="45" t="s">
        <v>38</v>
      </c>
      <c r="D62" s="45" t="s">
        <v>290</v>
      </c>
      <c r="E62" s="45" t="s">
        <v>292</v>
      </c>
      <c r="F62" s="46">
        <v>20</v>
      </c>
      <c r="G62" s="45" t="s">
        <v>119</v>
      </c>
      <c r="H62" s="46">
        <v>2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v>6</v>
      </c>
      <c r="O62" s="46">
        <v>9640.66</v>
      </c>
      <c r="P62" s="46">
        <v>6153.26</v>
      </c>
      <c r="Q62" s="46">
        <v>3487.4</v>
      </c>
    </row>
    <row r="63" spans="1:17" ht="13.65" customHeight="1" x14ac:dyDescent="0.3">
      <c r="A63" s="12">
        <f t="shared" si="0"/>
        <v>56</v>
      </c>
      <c r="B63" s="45" t="s">
        <v>144</v>
      </c>
      <c r="C63" s="45" t="s">
        <v>38</v>
      </c>
      <c r="D63" s="45" t="s">
        <v>290</v>
      </c>
      <c r="E63" s="45" t="s">
        <v>292</v>
      </c>
      <c r="F63" s="46">
        <v>39</v>
      </c>
      <c r="G63" s="45" t="s">
        <v>118</v>
      </c>
      <c r="H63" s="46">
        <v>10</v>
      </c>
      <c r="I63" s="46">
        <v>3</v>
      </c>
      <c r="J63" s="46">
        <v>5</v>
      </c>
      <c r="K63" s="46">
        <v>5753.86</v>
      </c>
      <c r="L63" s="46">
        <v>1783.87</v>
      </c>
      <c r="M63" s="46">
        <v>3969.99</v>
      </c>
      <c r="N63" s="46">
        <v>8</v>
      </c>
      <c r="O63" s="46">
        <v>20644.169999999998</v>
      </c>
      <c r="P63" s="46">
        <v>15419.11</v>
      </c>
      <c r="Q63" s="46">
        <v>5225.0600000000004</v>
      </c>
    </row>
    <row r="64" spans="1:17" ht="13.65" customHeight="1" x14ac:dyDescent="0.3">
      <c r="A64" s="12">
        <f t="shared" si="0"/>
        <v>57</v>
      </c>
      <c r="B64" s="45" t="s">
        <v>12</v>
      </c>
      <c r="C64" s="45" t="s">
        <v>38</v>
      </c>
      <c r="D64" s="45" t="s">
        <v>290</v>
      </c>
      <c r="E64" s="45" t="s">
        <v>301</v>
      </c>
      <c r="F64" s="46">
        <v>1</v>
      </c>
      <c r="G64" s="45" t="s">
        <v>122</v>
      </c>
      <c r="H64" s="46">
        <v>5</v>
      </c>
      <c r="I64" s="46">
        <v>1</v>
      </c>
      <c r="J64" s="46">
        <v>1</v>
      </c>
      <c r="K64" s="46">
        <v>1736.7</v>
      </c>
      <c r="L64" s="46">
        <v>0</v>
      </c>
      <c r="M64" s="46">
        <v>1736.7</v>
      </c>
      <c r="N64" s="46">
        <v>15</v>
      </c>
      <c r="O64" s="46">
        <v>24065.7</v>
      </c>
      <c r="P64" s="46">
        <v>12156.9</v>
      </c>
      <c r="Q64" s="46">
        <v>11908.8</v>
      </c>
    </row>
    <row r="65" spans="1:17" ht="13.65" customHeight="1" x14ac:dyDescent="0.3">
      <c r="A65" s="12">
        <f t="shared" si="0"/>
        <v>58</v>
      </c>
      <c r="B65" s="45" t="s">
        <v>12</v>
      </c>
      <c r="C65" s="45" t="s">
        <v>38</v>
      </c>
      <c r="D65" s="45" t="s">
        <v>290</v>
      </c>
      <c r="E65" s="45" t="s">
        <v>301</v>
      </c>
      <c r="F65" s="46">
        <v>40</v>
      </c>
      <c r="G65" s="45" t="s">
        <v>118</v>
      </c>
      <c r="H65" s="46">
        <v>4</v>
      </c>
      <c r="I65" s="46">
        <v>2</v>
      </c>
      <c r="J65" s="46">
        <v>2</v>
      </c>
      <c r="K65" s="46">
        <v>4279.7299999999996</v>
      </c>
      <c r="L65" s="46">
        <v>0</v>
      </c>
      <c r="M65" s="46">
        <v>4279.7299999999996</v>
      </c>
      <c r="N65" s="46">
        <v>2</v>
      </c>
      <c r="O65" s="46">
        <v>6727.06</v>
      </c>
      <c r="P65" s="46">
        <v>0</v>
      </c>
      <c r="Q65" s="46">
        <v>6727.06</v>
      </c>
    </row>
    <row r="66" spans="1:17" ht="13.65" customHeight="1" x14ac:dyDescent="0.3">
      <c r="A66" s="12">
        <f t="shared" si="0"/>
        <v>59</v>
      </c>
      <c r="B66" s="45" t="s">
        <v>96</v>
      </c>
      <c r="C66" s="45" t="s">
        <v>38</v>
      </c>
      <c r="D66" s="45" t="s">
        <v>290</v>
      </c>
      <c r="E66" s="45" t="s">
        <v>301</v>
      </c>
      <c r="F66" s="46">
        <v>2</v>
      </c>
      <c r="G66" s="45" t="s">
        <v>122</v>
      </c>
      <c r="H66" s="46">
        <v>17</v>
      </c>
      <c r="I66" s="46">
        <v>8</v>
      </c>
      <c r="J66" s="46">
        <v>8</v>
      </c>
      <c r="K66" s="46">
        <v>20096.099999999999</v>
      </c>
      <c r="L66" s="46">
        <v>4962</v>
      </c>
      <c r="M66" s="46">
        <v>15134.1</v>
      </c>
      <c r="N66" s="46">
        <v>9</v>
      </c>
      <c r="O66" s="46">
        <v>18641.060000000001</v>
      </c>
      <c r="P66" s="46">
        <v>11694.26</v>
      </c>
      <c r="Q66" s="46">
        <v>6946.8</v>
      </c>
    </row>
    <row r="67" spans="1:17" ht="13.65" customHeight="1" x14ac:dyDescent="0.3">
      <c r="A67" s="12">
        <f t="shared" si="0"/>
        <v>60</v>
      </c>
      <c r="B67" s="45" t="s">
        <v>96</v>
      </c>
      <c r="C67" s="45" t="s">
        <v>38</v>
      </c>
      <c r="D67" s="45" t="s">
        <v>290</v>
      </c>
      <c r="E67" s="45" t="s">
        <v>301</v>
      </c>
      <c r="F67" s="46">
        <v>41</v>
      </c>
      <c r="G67" s="45" t="s">
        <v>118</v>
      </c>
      <c r="H67" s="46">
        <v>1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v>1</v>
      </c>
      <c r="O67" s="46">
        <v>10597.8</v>
      </c>
      <c r="P67" s="46">
        <v>0</v>
      </c>
      <c r="Q67" s="46">
        <v>10597.8</v>
      </c>
    </row>
    <row r="68" spans="1:17" ht="13.65" customHeight="1" x14ac:dyDescent="0.3">
      <c r="A68" s="12">
        <f t="shared" si="0"/>
        <v>61</v>
      </c>
      <c r="B68" s="45" t="s">
        <v>302</v>
      </c>
      <c r="C68" s="45" t="s">
        <v>38</v>
      </c>
      <c r="D68" s="45" t="s">
        <v>290</v>
      </c>
      <c r="E68" s="45" t="s">
        <v>303</v>
      </c>
      <c r="F68" s="46">
        <v>3</v>
      </c>
      <c r="G68" s="45" t="s">
        <v>122</v>
      </c>
      <c r="H68" s="46">
        <v>14</v>
      </c>
      <c r="I68" s="46">
        <v>4</v>
      </c>
      <c r="J68" s="46">
        <v>4</v>
      </c>
      <c r="K68" s="46">
        <v>6946.8</v>
      </c>
      <c r="L68" s="46">
        <v>0</v>
      </c>
      <c r="M68" s="46">
        <v>6946.8</v>
      </c>
      <c r="N68" s="46">
        <v>24</v>
      </c>
      <c r="O68" s="46">
        <v>60710.07</v>
      </c>
      <c r="P68" s="46">
        <v>17044.47</v>
      </c>
      <c r="Q68" s="46">
        <v>43665.599999999999</v>
      </c>
    </row>
    <row r="69" spans="1:17" ht="13.65" customHeight="1" x14ac:dyDescent="0.3">
      <c r="A69" s="12">
        <f t="shared" si="0"/>
        <v>62</v>
      </c>
      <c r="B69" s="45" t="s">
        <v>302</v>
      </c>
      <c r="C69" s="45" t="s">
        <v>38</v>
      </c>
      <c r="D69" s="45" t="s">
        <v>290</v>
      </c>
      <c r="E69" s="45" t="s">
        <v>303</v>
      </c>
      <c r="F69" s="46">
        <v>42</v>
      </c>
      <c r="G69" s="45" t="s">
        <v>118</v>
      </c>
      <c r="H69" s="46">
        <v>3</v>
      </c>
      <c r="I69" s="46">
        <v>2</v>
      </c>
      <c r="J69" s="46">
        <v>5</v>
      </c>
      <c r="K69" s="46">
        <v>5908.77</v>
      </c>
      <c r="L69" s="46">
        <v>0</v>
      </c>
      <c r="M69" s="46">
        <v>5908.77</v>
      </c>
      <c r="N69" s="46">
        <v>8</v>
      </c>
      <c r="O69" s="46">
        <v>26953.48</v>
      </c>
      <c r="P69" s="46">
        <v>0</v>
      </c>
      <c r="Q69" s="46">
        <v>26953.48</v>
      </c>
    </row>
    <row r="70" spans="1:17" ht="13.65" customHeight="1" x14ac:dyDescent="0.3">
      <c r="A70" s="12">
        <f t="shared" si="0"/>
        <v>63</v>
      </c>
      <c r="B70" s="45" t="s">
        <v>112</v>
      </c>
      <c r="C70" s="45" t="s">
        <v>38</v>
      </c>
      <c r="D70" s="45" t="s">
        <v>290</v>
      </c>
      <c r="E70" s="45" t="s">
        <v>292</v>
      </c>
      <c r="F70" s="46">
        <v>21</v>
      </c>
      <c r="G70" s="45" t="s">
        <v>119</v>
      </c>
      <c r="H70" s="46">
        <v>5</v>
      </c>
      <c r="I70" s="46">
        <v>4</v>
      </c>
      <c r="J70" s="46">
        <v>4</v>
      </c>
      <c r="K70" s="46">
        <v>8187.3</v>
      </c>
      <c r="L70" s="46">
        <v>1736.7</v>
      </c>
      <c r="M70" s="46">
        <v>6450.6</v>
      </c>
      <c r="N70" s="46">
        <v>0</v>
      </c>
      <c r="O70" s="46">
        <v>0</v>
      </c>
      <c r="P70" s="46">
        <v>0</v>
      </c>
      <c r="Q70" s="46">
        <v>0</v>
      </c>
    </row>
    <row r="71" spans="1:17" ht="13.65" customHeight="1" x14ac:dyDescent="0.3">
      <c r="A71" s="12">
        <f t="shared" si="0"/>
        <v>64</v>
      </c>
      <c r="B71" s="45" t="s">
        <v>112</v>
      </c>
      <c r="C71" s="45" t="s">
        <v>38</v>
      </c>
      <c r="D71" s="45" t="s">
        <v>290</v>
      </c>
      <c r="E71" s="45" t="s">
        <v>292</v>
      </c>
      <c r="F71" s="46">
        <v>43</v>
      </c>
      <c r="G71" s="45" t="s">
        <v>118</v>
      </c>
      <c r="H71" s="46">
        <v>7</v>
      </c>
      <c r="I71" s="46">
        <v>2</v>
      </c>
      <c r="J71" s="46">
        <v>2</v>
      </c>
      <c r="K71" s="46">
        <v>1751.58</v>
      </c>
      <c r="L71" s="46">
        <v>0</v>
      </c>
      <c r="M71" s="46">
        <v>1751.58</v>
      </c>
      <c r="N71" s="46">
        <v>2</v>
      </c>
      <c r="O71" s="46">
        <v>4559.91</v>
      </c>
      <c r="P71" s="46">
        <v>4559.91</v>
      </c>
      <c r="Q71" s="46">
        <v>0</v>
      </c>
    </row>
    <row r="72" spans="1:17" ht="13.65" customHeight="1" x14ac:dyDescent="0.3">
      <c r="A72" s="12">
        <f t="shared" ref="A72:A142" si="1">ROW()-7</f>
        <v>65</v>
      </c>
      <c r="B72" s="45" t="s">
        <v>304</v>
      </c>
      <c r="C72" s="45" t="s">
        <v>38</v>
      </c>
      <c r="D72" s="45" t="s">
        <v>290</v>
      </c>
      <c r="E72" s="45" t="s">
        <v>292</v>
      </c>
      <c r="F72" s="46">
        <v>44</v>
      </c>
      <c r="G72" s="45" t="s">
        <v>118</v>
      </c>
      <c r="H72" s="46">
        <v>2</v>
      </c>
      <c r="I72" s="46">
        <v>2</v>
      </c>
      <c r="J72" s="46">
        <v>2</v>
      </c>
      <c r="K72" s="46">
        <v>2207.1</v>
      </c>
      <c r="L72" s="46">
        <v>2207.1</v>
      </c>
      <c r="M72" s="46">
        <v>0</v>
      </c>
      <c r="N72" s="46">
        <v>4</v>
      </c>
      <c r="O72" s="46">
        <v>52747.25</v>
      </c>
      <c r="P72" s="46">
        <v>10809.85</v>
      </c>
      <c r="Q72" s="46">
        <v>41937.4</v>
      </c>
    </row>
    <row r="73" spans="1:17" ht="13.65" customHeight="1" x14ac:dyDescent="0.3">
      <c r="A73" s="12">
        <f t="shared" si="1"/>
        <v>66</v>
      </c>
      <c r="B73" s="45" t="s">
        <v>131</v>
      </c>
      <c r="C73" s="45" t="s">
        <v>38</v>
      </c>
      <c r="D73" s="45" t="s">
        <v>290</v>
      </c>
      <c r="E73" s="45" t="s">
        <v>292</v>
      </c>
      <c r="F73" s="46">
        <v>22</v>
      </c>
      <c r="G73" s="45" t="s">
        <v>119</v>
      </c>
      <c r="H73" s="46">
        <v>0</v>
      </c>
      <c r="I73" s="46">
        <v>0</v>
      </c>
      <c r="J73" s="46">
        <v>0</v>
      </c>
      <c r="K73" s="46">
        <v>0</v>
      </c>
      <c r="L73" s="46">
        <v>0</v>
      </c>
      <c r="M73" s="46">
        <v>0</v>
      </c>
      <c r="N73" s="46">
        <v>1</v>
      </c>
      <c r="O73" s="46">
        <v>2232.9</v>
      </c>
      <c r="P73" s="46">
        <v>2232.9</v>
      </c>
      <c r="Q73" s="46">
        <v>0</v>
      </c>
    </row>
    <row r="74" spans="1:17" ht="13.65" customHeight="1" x14ac:dyDescent="0.3">
      <c r="A74" s="12">
        <f t="shared" si="1"/>
        <v>67</v>
      </c>
      <c r="B74" s="45" t="s">
        <v>273</v>
      </c>
      <c r="C74" s="45" t="s">
        <v>38</v>
      </c>
      <c r="D74" s="45" t="s">
        <v>290</v>
      </c>
      <c r="E74" s="45" t="s">
        <v>292</v>
      </c>
      <c r="F74" s="46">
        <v>108</v>
      </c>
      <c r="G74" s="45" t="s">
        <v>118</v>
      </c>
      <c r="H74" s="46">
        <v>15</v>
      </c>
      <c r="I74" s="46">
        <v>6</v>
      </c>
      <c r="J74" s="46">
        <v>6</v>
      </c>
      <c r="K74" s="46">
        <v>9838.15</v>
      </c>
      <c r="L74" s="46">
        <v>0</v>
      </c>
      <c r="M74" s="46">
        <v>9838.15</v>
      </c>
      <c r="N74" s="46">
        <v>0</v>
      </c>
      <c r="O74" s="46">
        <v>0</v>
      </c>
      <c r="P74" s="46">
        <v>0</v>
      </c>
      <c r="Q74" s="46">
        <v>0</v>
      </c>
    </row>
    <row r="75" spans="1:17" ht="13.65" customHeight="1" x14ac:dyDescent="0.3">
      <c r="A75" s="12">
        <f t="shared" si="1"/>
        <v>68</v>
      </c>
      <c r="B75" s="45" t="s">
        <v>13</v>
      </c>
      <c r="C75" s="45" t="s">
        <v>38</v>
      </c>
      <c r="D75" s="45" t="s">
        <v>290</v>
      </c>
      <c r="E75" s="45" t="s">
        <v>292</v>
      </c>
      <c r="F75" s="46">
        <v>23</v>
      </c>
      <c r="G75" s="45" t="s">
        <v>119</v>
      </c>
      <c r="H75" s="46">
        <v>1</v>
      </c>
      <c r="I75" s="46">
        <v>1</v>
      </c>
      <c r="J75" s="46">
        <v>1</v>
      </c>
      <c r="K75" s="46">
        <v>744.3</v>
      </c>
      <c r="L75" s="46">
        <v>744.3</v>
      </c>
      <c r="M75" s="46">
        <v>0</v>
      </c>
      <c r="N75" s="46">
        <v>1</v>
      </c>
      <c r="O75" s="46">
        <v>3969.6</v>
      </c>
      <c r="P75" s="46">
        <v>3969.6</v>
      </c>
      <c r="Q75" s="46">
        <v>0</v>
      </c>
    </row>
    <row r="76" spans="1:17" ht="13.65" customHeight="1" x14ac:dyDescent="0.3">
      <c r="A76" s="12">
        <f t="shared" si="1"/>
        <v>69</v>
      </c>
      <c r="B76" s="45" t="s">
        <v>139</v>
      </c>
      <c r="C76" s="45" t="s">
        <v>38</v>
      </c>
      <c r="D76" s="45" t="s">
        <v>290</v>
      </c>
      <c r="E76" s="45" t="s">
        <v>292</v>
      </c>
      <c r="F76" s="46">
        <v>24</v>
      </c>
      <c r="G76" s="45" t="s">
        <v>119</v>
      </c>
      <c r="H76" s="46">
        <v>5</v>
      </c>
      <c r="I76" s="46">
        <v>3</v>
      </c>
      <c r="J76" s="46">
        <v>3</v>
      </c>
      <c r="K76" s="46">
        <v>5210.1000000000004</v>
      </c>
      <c r="L76" s="46">
        <v>0</v>
      </c>
      <c r="M76" s="46">
        <v>5210.1000000000004</v>
      </c>
      <c r="N76" s="46">
        <v>6</v>
      </c>
      <c r="O76" s="46">
        <v>31152.5</v>
      </c>
      <c r="P76" s="46">
        <v>29415.8</v>
      </c>
      <c r="Q76" s="46">
        <v>1736.7</v>
      </c>
    </row>
    <row r="77" spans="1:17" ht="13.65" customHeight="1" x14ac:dyDescent="0.3">
      <c r="A77" s="12">
        <f t="shared" si="1"/>
        <v>70</v>
      </c>
      <c r="B77" s="45" t="s">
        <v>139</v>
      </c>
      <c r="C77" s="45" t="s">
        <v>38</v>
      </c>
      <c r="D77" s="45" t="s">
        <v>290</v>
      </c>
      <c r="E77" s="45" t="s">
        <v>292</v>
      </c>
      <c r="F77" s="46">
        <v>37</v>
      </c>
      <c r="G77" s="45" t="s">
        <v>121</v>
      </c>
      <c r="H77" s="46">
        <v>1</v>
      </c>
      <c r="I77" s="46">
        <v>0</v>
      </c>
      <c r="J77" s="46">
        <v>0</v>
      </c>
      <c r="K77" s="46">
        <v>0</v>
      </c>
      <c r="L77" s="46">
        <v>0</v>
      </c>
      <c r="M77" s="46">
        <v>0</v>
      </c>
      <c r="N77" s="46">
        <v>0</v>
      </c>
      <c r="O77" s="46">
        <v>0</v>
      </c>
      <c r="P77" s="46">
        <v>0</v>
      </c>
      <c r="Q77" s="46">
        <v>0</v>
      </c>
    </row>
    <row r="78" spans="1:17" ht="13.65" customHeight="1" x14ac:dyDescent="0.3">
      <c r="A78" s="12">
        <f t="shared" si="1"/>
        <v>71</v>
      </c>
      <c r="B78" s="45" t="s">
        <v>139</v>
      </c>
      <c r="C78" s="45" t="s">
        <v>38</v>
      </c>
      <c r="D78" s="45" t="s">
        <v>290</v>
      </c>
      <c r="E78" s="45" t="s">
        <v>292</v>
      </c>
      <c r="F78" s="46">
        <v>47</v>
      </c>
      <c r="G78" s="45" t="s">
        <v>118</v>
      </c>
      <c r="H78" s="46">
        <v>17</v>
      </c>
      <c r="I78" s="46">
        <v>8</v>
      </c>
      <c r="J78" s="46">
        <v>13</v>
      </c>
      <c r="K78" s="46">
        <v>13002.73</v>
      </c>
      <c r="L78" s="46">
        <v>2161.33</v>
      </c>
      <c r="M78" s="46">
        <v>10841.4</v>
      </c>
      <c r="N78" s="46">
        <v>7</v>
      </c>
      <c r="O78" s="46">
        <v>21286.46</v>
      </c>
      <c r="P78" s="46">
        <v>18818.259999999998</v>
      </c>
      <c r="Q78" s="46">
        <v>2468.1999999999998</v>
      </c>
    </row>
    <row r="79" spans="1:17" ht="13.65" customHeight="1" x14ac:dyDescent="0.3">
      <c r="A79" s="12">
        <f t="shared" si="1"/>
        <v>72</v>
      </c>
      <c r="B79" s="45" t="s">
        <v>211</v>
      </c>
      <c r="C79" s="45" t="s">
        <v>38</v>
      </c>
      <c r="D79" s="45" t="s">
        <v>290</v>
      </c>
      <c r="E79" s="45" t="s">
        <v>292</v>
      </c>
      <c r="F79" s="46">
        <v>103</v>
      </c>
      <c r="G79" s="45" t="s">
        <v>119</v>
      </c>
      <c r="H79" s="46">
        <v>0</v>
      </c>
      <c r="I79" s="46">
        <v>0</v>
      </c>
      <c r="J79" s="46">
        <v>0</v>
      </c>
      <c r="K79" s="46">
        <v>0</v>
      </c>
      <c r="L79" s="46">
        <v>0</v>
      </c>
      <c r="M79" s="46">
        <v>0</v>
      </c>
      <c r="N79" s="46">
        <v>1</v>
      </c>
      <c r="O79" s="46">
        <v>1736.7</v>
      </c>
      <c r="P79" s="46">
        <v>0</v>
      </c>
      <c r="Q79" s="46">
        <v>1736.7</v>
      </c>
    </row>
    <row r="80" spans="1:17" ht="13.65" customHeight="1" x14ac:dyDescent="0.3">
      <c r="A80" s="12">
        <f t="shared" si="1"/>
        <v>73</v>
      </c>
      <c r="B80" s="45" t="s">
        <v>14</v>
      </c>
      <c r="C80" s="45" t="s">
        <v>38</v>
      </c>
      <c r="D80" s="45" t="s">
        <v>290</v>
      </c>
      <c r="E80" s="45" t="s">
        <v>292</v>
      </c>
      <c r="F80" s="46">
        <v>48</v>
      </c>
      <c r="G80" s="45" t="s">
        <v>118</v>
      </c>
      <c r="H80" s="46">
        <v>3</v>
      </c>
      <c r="I80" s="46">
        <v>0</v>
      </c>
      <c r="J80" s="46">
        <v>0</v>
      </c>
      <c r="K80" s="46">
        <v>0</v>
      </c>
      <c r="L80" s="46">
        <v>0</v>
      </c>
      <c r="M80" s="46">
        <v>0</v>
      </c>
      <c r="N80" s="46">
        <v>10</v>
      </c>
      <c r="O80" s="46">
        <v>32959.96</v>
      </c>
      <c r="P80" s="46">
        <v>14620.13</v>
      </c>
      <c r="Q80" s="46">
        <v>18339.830000000002</v>
      </c>
    </row>
    <row r="81" spans="1:17" ht="13.65" customHeight="1" x14ac:dyDescent="0.3">
      <c r="A81" s="12">
        <f t="shared" si="1"/>
        <v>74</v>
      </c>
      <c r="B81" s="45" t="s">
        <v>79</v>
      </c>
      <c r="C81" s="45" t="s">
        <v>38</v>
      </c>
      <c r="D81" s="45" t="s">
        <v>290</v>
      </c>
      <c r="E81" s="45" t="s">
        <v>292</v>
      </c>
      <c r="F81" s="46">
        <v>25</v>
      </c>
      <c r="G81" s="45" t="s">
        <v>119</v>
      </c>
      <c r="H81" s="46">
        <v>1</v>
      </c>
      <c r="I81" s="46">
        <v>1</v>
      </c>
      <c r="J81" s="46">
        <v>1</v>
      </c>
      <c r="K81" s="46">
        <v>2481</v>
      </c>
      <c r="L81" s="46">
        <v>2481</v>
      </c>
      <c r="M81" s="46">
        <v>0</v>
      </c>
      <c r="N81" s="46">
        <v>5</v>
      </c>
      <c r="O81" s="46">
        <v>23936.84</v>
      </c>
      <c r="P81" s="46">
        <v>12384.58</v>
      </c>
      <c r="Q81" s="46">
        <v>11552.26</v>
      </c>
    </row>
    <row r="82" spans="1:17" ht="13.65" customHeight="1" x14ac:dyDescent="0.3">
      <c r="A82" s="12">
        <f t="shared" si="1"/>
        <v>75</v>
      </c>
      <c r="B82" s="45" t="s">
        <v>79</v>
      </c>
      <c r="C82" s="45" t="s">
        <v>38</v>
      </c>
      <c r="D82" s="45" t="s">
        <v>290</v>
      </c>
      <c r="E82" s="45" t="s">
        <v>292</v>
      </c>
      <c r="F82" s="46">
        <v>49</v>
      </c>
      <c r="G82" s="45" t="s">
        <v>118</v>
      </c>
      <c r="H82" s="46">
        <v>9</v>
      </c>
      <c r="I82" s="46">
        <v>4</v>
      </c>
      <c r="J82" s="46">
        <v>5</v>
      </c>
      <c r="K82" s="46">
        <v>4651.05</v>
      </c>
      <c r="L82" s="46">
        <v>2129.11</v>
      </c>
      <c r="M82" s="46">
        <v>2521.94</v>
      </c>
      <c r="N82" s="46">
        <v>0</v>
      </c>
      <c r="O82" s="46">
        <v>0</v>
      </c>
      <c r="P82" s="46">
        <v>0</v>
      </c>
      <c r="Q82" s="46">
        <v>0</v>
      </c>
    </row>
    <row r="83" spans="1:17" ht="13.65" customHeight="1" x14ac:dyDescent="0.3">
      <c r="A83" s="12">
        <f t="shared" si="1"/>
        <v>76</v>
      </c>
      <c r="B83" s="45" t="s">
        <v>91</v>
      </c>
      <c r="C83" s="45" t="s">
        <v>38</v>
      </c>
      <c r="D83" s="45" t="s">
        <v>290</v>
      </c>
      <c r="E83" s="45" t="s">
        <v>292</v>
      </c>
      <c r="F83" s="46">
        <v>27</v>
      </c>
      <c r="G83" s="45" t="s">
        <v>119</v>
      </c>
      <c r="H83" s="46">
        <v>3</v>
      </c>
      <c r="I83" s="46">
        <v>2</v>
      </c>
      <c r="J83" s="46">
        <v>3</v>
      </c>
      <c r="K83" s="46">
        <v>3389.14</v>
      </c>
      <c r="L83" s="46">
        <v>3389.14</v>
      </c>
      <c r="M83" s="46">
        <v>0</v>
      </c>
      <c r="N83" s="46">
        <v>1</v>
      </c>
      <c r="O83" s="46">
        <v>2481</v>
      </c>
      <c r="P83" s="46">
        <v>0</v>
      </c>
      <c r="Q83" s="46">
        <v>2481</v>
      </c>
    </row>
    <row r="84" spans="1:17" ht="13.65" customHeight="1" x14ac:dyDescent="0.3">
      <c r="A84" s="12">
        <f t="shared" si="1"/>
        <v>77</v>
      </c>
      <c r="B84" s="45" t="s">
        <v>91</v>
      </c>
      <c r="C84" s="45" t="s">
        <v>38</v>
      </c>
      <c r="D84" s="45" t="s">
        <v>290</v>
      </c>
      <c r="E84" s="45" t="s">
        <v>292</v>
      </c>
      <c r="F84" s="46">
        <v>50</v>
      </c>
      <c r="G84" s="45" t="s">
        <v>118</v>
      </c>
      <c r="H84" s="46">
        <v>3</v>
      </c>
      <c r="I84" s="46">
        <v>3</v>
      </c>
      <c r="J84" s="46">
        <v>3</v>
      </c>
      <c r="K84" s="46">
        <v>4319.42</v>
      </c>
      <c r="L84" s="46">
        <v>793.92</v>
      </c>
      <c r="M84" s="46">
        <v>3525.5</v>
      </c>
      <c r="N84" s="46">
        <v>0</v>
      </c>
      <c r="O84" s="46">
        <v>0</v>
      </c>
      <c r="P84" s="46">
        <v>0</v>
      </c>
      <c r="Q84" s="46">
        <v>0</v>
      </c>
    </row>
    <row r="85" spans="1:17" ht="13.65" customHeight="1" x14ac:dyDescent="0.3">
      <c r="A85" s="12">
        <f t="shared" si="1"/>
        <v>78</v>
      </c>
      <c r="B85" s="45" t="s">
        <v>105</v>
      </c>
      <c r="C85" s="45" t="s">
        <v>38</v>
      </c>
      <c r="D85" s="45" t="s">
        <v>290</v>
      </c>
      <c r="E85" s="45" t="s">
        <v>301</v>
      </c>
      <c r="F85" s="46">
        <v>4</v>
      </c>
      <c r="G85" s="45" t="s">
        <v>122</v>
      </c>
      <c r="H85" s="46">
        <v>8</v>
      </c>
      <c r="I85" s="46">
        <v>4</v>
      </c>
      <c r="J85" s="46">
        <v>5</v>
      </c>
      <c r="K85" s="46">
        <v>12156.9</v>
      </c>
      <c r="L85" s="46">
        <v>2481</v>
      </c>
      <c r="M85" s="46">
        <v>9675.9</v>
      </c>
      <c r="N85" s="46">
        <v>14</v>
      </c>
      <c r="O85" s="46">
        <v>32253</v>
      </c>
      <c r="P85" s="46">
        <v>17615.099999999999</v>
      </c>
      <c r="Q85" s="46">
        <v>14637.9</v>
      </c>
    </row>
    <row r="86" spans="1:17" ht="13.65" customHeight="1" x14ac:dyDescent="0.3">
      <c r="A86" s="12">
        <f t="shared" si="1"/>
        <v>79</v>
      </c>
      <c r="B86" s="45" t="s">
        <v>105</v>
      </c>
      <c r="C86" s="45" t="s">
        <v>38</v>
      </c>
      <c r="D86" s="45" t="s">
        <v>290</v>
      </c>
      <c r="E86" s="45" t="s">
        <v>292</v>
      </c>
      <c r="F86" s="46">
        <v>51</v>
      </c>
      <c r="G86" s="45" t="s">
        <v>118</v>
      </c>
      <c r="H86" s="46">
        <v>3</v>
      </c>
      <c r="I86" s="46">
        <v>1</v>
      </c>
      <c r="J86" s="46">
        <v>1</v>
      </c>
      <c r="K86" s="46">
        <v>875.79</v>
      </c>
      <c r="L86" s="46">
        <v>0</v>
      </c>
      <c r="M86" s="46">
        <v>875.79</v>
      </c>
      <c r="N86" s="46">
        <v>1</v>
      </c>
      <c r="O86" s="46">
        <v>1994.72</v>
      </c>
      <c r="P86" s="46">
        <v>0</v>
      </c>
      <c r="Q86" s="46">
        <v>1994.72</v>
      </c>
    </row>
    <row r="87" spans="1:17" ht="13.65" customHeight="1" x14ac:dyDescent="0.3">
      <c r="A87" s="12">
        <f t="shared" si="1"/>
        <v>80</v>
      </c>
      <c r="B87" s="45" t="s">
        <v>215</v>
      </c>
      <c r="C87" s="45" t="s">
        <v>38</v>
      </c>
      <c r="D87" s="45" t="s">
        <v>290</v>
      </c>
      <c r="E87" s="45" t="s">
        <v>292</v>
      </c>
      <c r="F87" s="46">
        <v>107</v>
      </c>
      <c r="G87" s="45" t="s">
        <v>118</v>
      </c>
      <c r="H87" s="46">
        <v>15</v>
      </c>
      <c r="I87" s="46">
        <v>0</v>
      </c>
      <c r="J87" s="46">
        <v>0</v>
      </c>
      <c r="K87" s="46">
        <v>0</v>
      </c>
      <c r="L87" s="46">
        <v>0</v>
      </c>
      <c r="M87" s="46">
        <v>0</v>
      </c>
      <c r="N87" s="46">
        <v>0</v>
      </c>
      <c r="O87" s="46">
        <v>0</v>
      </c>
      <c r="P87" s="46">
        <v>0</v>
      </c>
      <c r="Q87" s="46">
        <v>0</v>
      </c>
    </row>
    <row r="88" spans="1:17" ht="13.65" customHeight="1" x14ac:dyDescent="0.3">
      <c r="A88" s="12">
        <f t="shared" si="1"/>
        <v>81</v>
      </c>
      <c r="B88" s="45" t="s">
        <v>279</v>
      </c>
      <c r="C88" s="45" t="s">
        <v>38</v>
      </c>
      <c r="D88" s="45" t="s">
        <v>290</v>
      </c>
      <c r="E88" s="45" t="s">
        <v>292</v>
      </c>
      <c r="F88" s="46">
        <v>53</v>
      </c>
      <c r="G88" s="45" t="s">
        <v>119</v>
      </c>
      <c r="H88" s="46">
        <v>2</v>
      </c>
      <c r="I88" s="46">
        <v>0</v>
      </c>
      <c r="J88" s="46">
        <v>0</v>
      </c>
      <c r="K88" s="46">
        <v>0</v>
      </c>
      <c r="L88" s="46">
        <v>0</v>
      </c>
      <c r="M88" s="46">
        <v>0</v>
      </c>
      <c r="N88" s="46">
        <v>0</v>
      </c>
      <c r="O88" s="46">
        <v>0</v>
      </c>
      <c r="P88" s="46">
        <v>0</v>
      </c>
      <c r="Q88" s="46">
        <v>0</v>
      </c>
    </row>
    <row r="89" spans="1:17" ht="13.65" customHeight="1" x14ac:dyDescent="0.3">
      <c r="A89" s="12">
        <f t="shared" si="1"/>
        <v>82</v>
      </c>
      <c r="B89" s="45" t="s">
        <v>52</v>
      </c>
      <c r="C89" s="45" t="s">
        <v>38</v>
      </c>
      <c r="D89" s="45" t="s">
        <v>290</v>
      </c>
      <c r="E89" s="45" t="s">
        <v>292</v>
      </c>
      <c r="F89" s="46">
        <v>52</v>
      </c>
      <c r="G89" s="45" t="s">
        <v>118</v>
      </c>
      <c r="H89" s="46">
        <v>3</v>
      </c>
      <c r="I89" s="46">
        <v>1</v>
      </c>
      <c r="J89" s="46">
        <v>1</v>
      </c>
      <c r="K89" s="46">
        <v>2709.25</v>
      </c>
      <c r="L89" s="46">
        <v>0</v>
      </c>
      <c r="M89" s="46">
        <v>2709.25</v>
      </c>
      <c r="N89" s="46">
        <v>2</v>
      </c>
      <c r="O89" s="46">
        <v>5680.62</v>
      </c>
      <c r="P89" s="46">
        <v>5680.62</v>
      </c>
      <c r="Q89" s="46">
        <v>0</v>
      </c>
    </row>
    <row r="90" spans="1:17" ht="13.65" customHeight="1" x14ac:dyDescent="0.3">
      <c r="A90" s="12">
        <f t="shared" si="1"/>
        <v>83</v>
      </c>
      <c r="B90" s="45" t="s">
        <v>128</v>
      </c>
      <c r="C90" s="45" t="s">
        <v>38</v>
      </c>
      <c r="D90" s="45" t="s">
        <v>290</v>
      </c>
      <c r="E90" s="45" t="s">
        <v>292</v>
      </c>
      <c r="F90" s="46">
        <v>53</v>
      </c>
      <c r="G90" s="45" t="s">
        <v>118</v>
      </c>
      <c r="H90" s="46">
        <v>2</v>
      </c>
      <c r="I90" s="46">
        <v>2</v>
      </c>
      <c r="J90" s="46">
        <v>2</v>
      </c>
      <c r="K90" s="46">
        <v>4562.5600000000004</v>
      </c>
      <c r="L90" s="46">
        <v>4562.5600000000004</v>
      </c>
      <c r="M90" s="46">
        <v>0</v>
      </c>
      <c r="N90" s="46">
        <v>1</v>
      </c>
      <c r="O90" s="46">
        <v>4639.47</v>
      </c>
      <c r="P90" s="46">
        <v>0</v>
      </c>
      <c r="Q90" s="46">
        <v>4639.47</v>
      </c>
    </row>
    <row r="91" spans="1:17" ht="13.65" customHeight="1" x14ac:dyDescent="0.3">
      <c r="A91" s="12">
        <f t="shared" si="1"/>
        <v>84</v>
      </c>
      <c r="B91" s="45" t="s">
        <v>128</v>
      </c>
      <c r="C91" s="45" t="s">
        <v>38</v>
      </c>
      <c r="D91" s="45" t="s">
        <v>290</v>
      </c>
      <c r="E91" s="45" t="s">
        <v>292</v>
      </c>
      <c r="F91" s="46">
        <v>66</v>
      </c>
      <c r="G91" s="45" t="s">
        <v>119</v>
      </c>
      <c r="H91" s="46">
        <v>2</v>
      </c>
      <c r="I91" s="46">
        <v>0</v>
      </c>
      <c r="J91" s="46">
        <v>0</v>
      </c>
      <c r="K91" s="46">
        <v>0</v>
      </c>
      <c r="L91" s="46">
        <v>0</v>
      </c>
      <c r="M91" s="46">
        <v>0</v>
      </c>
      <c r="N91" s="46">
        <v>0</v>
      </c>
      <c r="O91" s="46">
        <v>0</v>
      </c>
      <c r="P91" s="46">
        <v>0</v>
      </c>
      <c r="Q91" s="46">
        <v>0</v>
      </c>
    </row>
    <row r="92" spans="1:17" ht="13.65" customHeight="1" x14ac:dyDescent="0.3">
      <c r="A92" s="12">
        <f t="shared" si="1"/>
        <v>85</v>
      </c>
      <c r="B92" s="45" t="s">
        <v>305</v>
      </c>
      <c r="C92" s="45" t="s">
        <v>38</v>
      </c>
      <c r="D92" s="45" t="s">
        <v>290</v>
      </c>
      <c r="E92" s="45" t="s">
        <v>306</v>
      </c>
      <c r="F92" s="46">
        <v>8</v>
      </c>
      <c r="G92" s="45" t="s">
        <v>121</v>
      </c>
      <c r="H92" s="46">
        <v>1</v>
      </c>
      <c r="I92" s="46">
        <v>0</v>
      </c>
      <c r="J92" s="46">
        <v>0</v>
      </c>
      <c r="K92" s="46">
        <v>0</v>
      </c>
      <c r="L92" s="46">
        <v>0</v>
      </c>
      <c r="M92" s="46">
        <v>0</v>
      </c>
      <c r="N92" s="46">
        <v>1</v>
      </c>
      <c r="O92" s="46">
        <v>2481</v>
      </c>
      <c r="P92" s="46">
        <v>0</v>
      </c>
      <c r="Q92" s="46">
        <v>2481</v>
      </c>
    </row>
    <row r="93" spans="1:17" ht="13.65" customHeight="1" x14ac:dyDescent="0.3">
      <c r="A93" s="12">
        <f t="shared" si="1"/>
        <v>86</v>
      </c>
      <c r="B93" s="45" t="s">
        <v>305</v>
      </c>
      <c r="C93" s="45" t="s">
        <v>38</v>
      </c>
      <c r="D93" s="45" t="s">
        <v>290</v>
      </c>
      <c r="E93" s="45" t="s">
        <v>306</v>
      </c>
      <c r="F93" s="46">
        <v>54</v>
      </c>
      <c r="G93" s="45" t="s">
        <v>118</v>
      </c>
      <c r="H93" s="46">
        <v>8</v>
      </c>
      <c r="I93" s="46">
        <v>6</v>
      </c>
      <c r="J93" s="46">
        <v>7</v>
      </c>
      <c r="K93" s="46">
        <v>9542.61</v>
      </c>
      <c r="L93" s="46">
        <v>3528.66</v>
      </c>
      <c r="M93" s="46">
        <v>6013.95</v>
      </c>
      <c r="N93" s="46">
        <v>0</v>
      </c>
      <c r="O93" s="46">
        <v>0</v>
      </c>
      <c r="P93" s="46">
        <v>0</v>
      </c>
      <c r="Q93" s="46">
        <v>0</v>
      </c>
    </row>
    <row r="94" spans="1:17" ht="13.65" customHeight="1" x14ac:dyDescent="0.3">
      <c r="A94" s="12">
        <f t="shared" si="1"/>
        <v>87</v>
      </c>
      <c r="B94" s="45" t="s">
        <v>145</v>
      </c>
      <c r="C94" s="45" t="s">
        <v>38</v>
      </c>
      <c r="D94" s="45" t="s">
        <v>290</v>
      </c>
      <c r="E94" s="45" t="s">
        <v>292</v>
      </c>
      <c r="F94" s="46">
        <v>56</v>
      </c>
      <c r="G94" s="45" t="s">
        <v>118</v>
      </c>
      <c r="H94" s="46">
        <v>4</v>
      </c>
      <c r="I94" s="46">
        <v>2</v>
      </c>
      <c r="J94" s="46">
        <v>2</v>
      </c>
      <c r="K94" s="46">
        <v>1987.28</v>
      </c>
      <c r="L94" s="46">
        <v>1987.28</v>
      </c>
      <c r="M94" s="46">
        <v>0</v>
      </c>
      <c r="N94" s="46">
        <v>0</v>
      </c>
      <c r="O94" s="46">
        <v>0</v>
      </c>
      <c r="P94" s="46">
        <v>0</v>
      </c>
      <c r="Q94" s="46">
        <v>0</v>
      </c>
    </row>
    <row r="95" spans="1:17" ht="13.65" customHeight="1" x14ac:dyDescent="0.3">
      <c r="A95" s="12">
        <f t="shared" si="1"/>
        <v>88</v>
      </c>
      <c r="B95" s="45" t="s">
        <v>218</v>
      </c>
      <c r="C95" s="45" t="s">
        <v>38</v>
      </c>
      <c r="D95" s="45" t="s">
        <v>290</v>
      </c>
      <c r="E95" s="45" t="s">
        <v>292</v>
      </c>
      <c r="F95" s="46">
        <v>58</v>
      </c>
      <c r="G95" s="45" t="s">
        <v>118</v>
      </c>
      <c r="H95" s="46">
        <v>4</v>
      </c>
      <c r="I95" s="46">
        <v>3</v>
      </c>
      <c r="J95" s="46">
        <v>3</v>
      </c>
      <c r="K95" s="46">
        <v>3746.31</v>
      </c>
      <c r="L95" s="46">
        <v>1095.6099999999999</v>
      </c>
      <c r="M95" s="46">
        <v>2650.7</v>
      </c>
      <c r="N95" s="46">
        <v>0</v>
      </c>
      <c r="O95" s="46">
        <v>0</v>
      </c>
      <c r="P95" s="46">
        <v>0</v>
      </c>
      <c r="Q95" s="46">
        <v>0</v>
      </c>
    </row>
    <row r="96" spans="1:17" ht="13.65" customHeight="1" x14ac:dyDescent="0.3">
      <c r="A96" s="12">
        <f t="shared" si="1"/>
        <v>89</v>
      </c>
      <c r="B96" s="45" t="s">
        <v>285</v>
      </c>
      <c r="C96" s="45" t="s">
        <v>38</v>
      </c>
      <c r="D96" s="45" t="s">
        <v>290</v>
      </c>
      <c r="E96" s="45" t="s">
        <v>295</v>
      </c>
      <c r="F96" s="46">
        <v>143</v>
      </c>
      <c r="G96" s="45" t="s">
        <v>118</v>
      </c>
      <c r="H96" s="46">
        <v>7</v>
      </c>
      <c r="I96" s="46">
        <v>0</v>
      </c>
      <c r="J96" s="46">
        <v>0</v>
      </c>
      <c r="K96" s="46">
        <v>0</v>
      </c>
      <c r="L96" s="46">
        <v>0</v>
      </c>
      <c r="M96" s="46">
        <v>0</v>
      </c>
      <c r="N96" s="46">
        <v>0</v>
      </c>
      <c r="O96" s="46">
        <v>0</v>
      </c>
      <c r="P96" s="46">
        <v>0</v>
      </c>
      <c r="Q96" s="46">
        <v>0</v>
      </c>
    </row>
    <row r="97" spans="1:17" ht="13.65" customHeight="1" x14ac:dyDescent="0.3">
      <c r="A97" s="12">
        <f t="shared" si="1"/>
        <v>90</v>
      </c>
      <c r="B97" s="45" t="s">
        <v>65</v>
      </c>
      <c r="C97" s="45" t="s">
        <v>38</v>
      </c>
      <c r="D97" s="45" t="s">
        <v>290</v>
      </c>
      <c r="E97" s="45" t="s">
        <v>292</v>
      </c>
      <c r="F97" s="46">
        <v>60</v>
      </c>
      <c r="G97" s="45" t="s">
        <v>118</v>
      </c>
      <c r="H97" s="46">
        <v>20</v>
      </c>
      <c r="I97" s="46">
        <v>7</v>
      </c>
      <c r="J97" s="46">
        <v>7</v>
      </c>
      <c r="K97" s="46">
        <v>25808.29</v>
      </c>
      <c r="L97" s="46">
        <v>9331.9699999999993</v>
      </c>
      <c r="M97" s="46">
        <v>16476.32</v>
      </c>
      <c r="N97" s="46">
        <v>3</v>
      </c>
      <c r="O97" s="46">
        <v>13632.18</v>
      </c>
      <c r="P97" s="46">
        <v>793.92</v>
      </c>
      <c r="Q97" s="46">
        <v>12838.26</v>
      </c>
    </row>
    <row r="98" spans="1:17" ht="13.65" customHeight="1" x14ac:dyDescent="0.3">
      <c r="A98" s="12">
        <f t="shared" si="1"/>
        <v>91</v>
      </c>
      <c r="B98" s="45" t="s">
        <v>221</v>
      </c>
      <c r="C98" s="45" t="s">
        <v>307</v>
      </c>
      <c r="D98" s="45" t="s">
        <v>308</v>
      </c>
      <c r="E98" s="45" t="s">
        <v>292</v>
      </c>
      <c r="F98" s="46">
        <v>61</v>
      </c>
      <c r="G98" s="45" t="s">
        <v>118</v>
      </c>
      <c r="H98" s="46">
        <v>0</v>
      </c>
      <c r="I98" s="46">
        <v>0</v>
      </c>
      <c r="J98" s="46">
        <v>0</v>
      </c>
      <c r="K98" s="46">
        <v>0</v>
      </c>
      <c r="L98" s="46">
        <v>0</v>
      </c>
      <c r="M98" s="46">
        <v>0</v>
      </c>
      <c r="N98" s="46">
        <v>2</v>
      </c>
      <c r="O98" s="46">
        <v>3002.01</v>
      </c>
      <c r="P98" s="46">
        <v>1111.49</v>
      </c>
      <c r="Q98" s="46">
        <v>1890.52</v>
      </c>
    </row>
    <row r="99" spans="1:17" ht="13.65" customHeight="1" x14ac:dyDescent="0.3">
      <c r="A99" s="12">
        <f t="shared" si="1"/>
        <v>92</v>
      </c>
      <c r="B99" s="45" t="s">
        <v>101</v>
      </c>
      <c r="C99" s="45" t="s">
        <v>38</v>
      </c>
      <c r="D99" s="45" t="s">
        <v>290</v>
      </c>
      <c r="E99" s="45" t="s">
        <v>298</v>
      </c>
      <c r="F99" s="46">
        <v>54</v>
      </c>
      <c r="G99" s="45" t="s">
        <v>119</v>
      </c>
      <c r="H99" s="46">
        <v>5</v>
      </c>
      <c r="I99" s="46">
        <v>1</v>
      </c>
      <c r="J99" s="46">
        <v>1</v>
      </c>
      <c r="K99" s="46">
        <v>2977.2</v>
      </c>
      <c r="L99" s="46">
        <v>0</v>
      </c>
      <c r="M99" s="46">
        <v>2977.2</v>
      </c>
      <c r="N99" s="46">
        <v>0</v>
      </c>
      <c r="O99" s="46">
        <v>0</v>
      </c>
      <c r="P99" s="46">
        <v>0</v>
      </c>
      <c r="Q99" s="46">
        <v>0</v>
      </c>
    </row>
    <row r="100" spans="1:17" ht="13.65" customHeight="1" x14ac:dyDescent="0.3">
      <c r="A100" s="12">
        <f t="shared" si="1"/>
        <v>93</v>
      </c>
      <c r="B100" s="45" t="s">
        <v>101</v>
      </c>
      <c r="C100" s="45" t="s">
        <v>38</v>
      </c>
      <c r="D100" s="45" t="s">
        <v>290</v>
      </c>
      <c r="E100" s="45" t="s">
        <v>298</v>
      </c>
      <c r="F100" s="46">
        <v>62</v>
      </c>
      <c r="G100" s="45" t="s">
        <v>118</v>
      </c>
      <c r="H100" s="46">
        <v>1</v>
      </c>
      <c r="I100" s="46">
        <v>0</v>
      </c>
      <c r="J100" s="46">
        <v>0</v>
      </c>
      <c r="K100" s="46">
        <v>0</v>
      </c>
      <c r="L100" s="46">
        <v>0</v>
      </c>
      <c r="M100" s="46">
        <v>0</v>
      </c>
      <c r="N100" s="46">
        <v>0</v>
      </c>
      <c r="O100" s="46">
        <v>0</v>
      </c>
      <c r="P100" s="46">
        <v>0</v>
      </c>
      <c r="Q100" s="46">
        <v>0</v>
      </c>
    </row>
    <row r="101" spans="1:17" ht="13.65" customHeight="1" x14ac:dyDescent="0.3">
      <c r="A101" s="12">
        <f t="shared" si="1"/>
        <v>94</v>
      </c>
      <c r="B101" s="45" t="s">
        <v>309</v>
      </c>
      <c r="C101" s="45" t="s">
        <v>38</v>
      </c>
      <c r="D101" s="45" t="s">
        <v>290</v>
      </c>
      <c r="E101" s="45" t="s">
        <v>292</v>
      </c>
      <c r="F101" s="46">
        <v>3</v>
      </c>
      <c r="G101" s="45" t="s">
        <v>121</v>
      </c>
      <c r="H101" s="46">
        <v>1</v>
      </c>
      <c r="I101" s="46">
        <v>1</v>
      </c>
      <c r="J101" s="46">
        <v>2</v>
      </c>
      <c r="K101" s="46">
        <v>3986.64</v>
      </c>
      <c r="L101" s="46">
        <v>0</v>
      </c>
      <c r="M101" s="46">
        <v>3986.64</v>
      </c>
      <c r="N101" s="46">
        <v>1</v>
      </c>
      <c r="O101" s="46">
        <v>1736.7</v>
      </c>
      <c r="P101" s="46">
        <v>0</v>
      </c>
      <c r="Q101" s="46">
        <v>1736.7</v>
      </c>
    </row>
    <row r="102" spans="1:17" ht="13.65" customHeight="1" x14ac:dyDescent="0.3">
      <c r="A102" s="12">
        <f t="shared" si="1"/>
        <v>95</v>
      </c>
      <c r="B102" s="45" t="s">
        <v>309</v>
      </c>
      <c r="C102" s="45" t="s">
        <v>38</v>
      </c>
      <c r="D102" s="45" t="s">
        <v>290</v>
      </c>
      <c r="E102" s="45" t="s">
        <v>292</v>
      </c>
      <c r="F102" s="46">
        <v>55</v>
      </c>
      <c r="G102" s="45" t="s">
        <v>119</v>
      </c>
      <c r="H102" s="46">
        <v>2</v>
      </c>
      <c r="I102" s="46">
        <v>0</v>
      </c>
      <c r="J102" s="46">
        <v>0</v>
      </c>
      <c r="K102" s="46">
        <v>0</v>
      </c>
      <c r="L102" s="46">
        <v>0</v>
      </c>
      <c r="M102" s="46">
        <v>0</v>
      </c>
      <c r="N102" s="46">
        <v>0</v>
      </c>
      <c r="O102" s="46">
        <v>0</v>
      </c>
      <c r="P102" s="46">
        <v>0</v>
      </c>
      <c r="Q102" s="46">
        <v>0</v>
      </c>
    </row>
    <row r="103" spans="1:17" ht="13.65" customHeight="1" x14ac:dyDescent="0.3">
      <c r="A103" s="12">
        <f t="shared" si="1"/>
        <v>96</v>
      </c>
      <c r="B103" s="45" t="s">
        <v>309</v>
      </c>
      <c r="C103" s="45" t="s">
        <v>38</v>
      </c>
      <c r="D103" s="45" t="s">
        <v>290</v>
      </c>
      <c r="E103" s="45" t="s">
        <v>292</v>
      </c>
      <c r="F103" s="46">
        <v>63</v>
      </c>
      <c r="G103" s="45" t="s">
        <v>118</v>
      </c>
      <c r="H103" s="46">
        <v>11</v>
      </c>
      <c r="I103" s="46">
        <v>8</v>
      </c>
      <c r="J103" s="46">
        <v>12</v>
      </c>
      <c r="K103" s="46">
        <v>13526.18</v>
      </c>
      <c r="L103" s="46">
        <v>793.92</v>
      </c>
      <c r="M103" s="46">
        <v>12732.26</v>
      </c>
      <c r="N103" s="46">
        <v>1</v>
      </c>
      <c r="O103" s="46">
        <v>7144.78</v>
      </c>
      <c r="P103" s="46">
        <v>7144.78</v>
      </c>
      <c r="Q103" s="46">
        <v>0</v>
      </c>
    </row>
    <row r="104" spans="1:17" ht="13.65" customHeight="1" x14ac:dyDescent="0.3">
      <c r="A104" s="12">
        <f>ROW()-7</f>
        <v>97</v>
      </c>
      <c r="B104" s="45" t="s">
        <v>36</v>
      </c>
      <c r="C104" s="45" t="s">
        <v>38</v>
      </c>
      <c r="D104" s="45" t="s">
        <v>290</v>
      </c>
      <c r="E104" s="45" t="s">
        <v>292</v>
      </c>
      <c r="F104" s="46">
        <v>64</v>
      </c>
      <c r="G104" s="45" t="s">
        <v>118</v>
      </c>
      <c r="H104" s="46">
        <v>9</v>
      </c>
      <c r="I104" s="46">
        <v>4</v>
      </c>
      <c r="J104" s="46">
        <v>8</v>
      </c>
      <c r="K104" s="46">
        <v>8972.2099999999991</v>
      </c>
      <c r="L104" s="46">
        <v>1111.49</v>
      </c>
      <c r="M104" s="46">
        <v>7860.72</v>
      </c>
      <c r="N104" s="46">
        <v>10</v>
      </c>
      <c r="O104" s="46">
        <v>57820.79</v>
      </c>
      <c r="P104" s="46">
        <v>14530.98</v>
      </c>
      <c r="Q104" s="46">
        <v>43289.81</v>
      </c>
    </row>
    <row r="105" spans="1:17" ht="13.65" customHeight="1" x14ac:dyDescent="0.3">
      <c r="A105" s="12">
        <f>ROW()-7</f>
        <v>98</v>
      </c>
      <c r="B105" s="45" t="s">
        <v>108</v>
      </c>
      <c r="C105" s="45" t="s">
        <v>38</v>
      </c>
      <c r="D105" s="45" t="s">
        <v>290</v>
      </c>
      <c r="E105" s="45" t="s">
        <v>292</v>
      </c>
      <c r="F105" s="46">
        <v>28</v>
      </c>
      <c r="G105" s="45" t="s">
        <v>119</v>
      </c>
      <c r="H105" s="46">
        <v>1</v>
      </c>
      <c r="I105" s="46">
        <v>0</v>
      </c>
      <c r="J105" s="46">
        <v>0</v>
      </c>
      <c r="K105" s="46">
        <v>0</v>
      </c>
      <c r="L105" s="46">
        <v>0</v>
      </c>
      <c r="M105" s="46">
        <v>0</v>
      </c>
      <c r="N105" s="46">
        <v>2</v>
      </c>
      <c r="O105" s="46">
        <v>4962</v>
      </c>
      <c r="P105" s="46">
        <v>4962</v>
      </c>
      <c r="Q105" s="46">
        <v>0</v>
      </c>
    </row>
    <row r="106" spans="1:17" ht="13.65" customHeight="1" x14ac:dyDescent="0.3">
      <c r="A106" s="12">
        <f t="shared" si="1"/>
        <v>99</v>
      </c>
      <c r="B106" s="45" t="s">
        <v>108</v>
      </c>
      <c r="C106" s="45" t="s">
        <v>38</v>
      </c>
      <c r="D106" s="45" t="s">
        <v>290</v>
      </c>
      <c r="E106" s="45" t="s">
        <v>292</v>
      </c>
      <c r="F106" s="46">
        <v>65</v>
      </c>
      <c r="G106" s="45" t="s">
        <v>118</v>
      </c>
      <c r="H106" s="46">
        <v>2</v>
      </c>
      <c r="I106" s="46">
        <v>1</v>
      </c>
      <c r="J106" s="46">
        <v>1</v>
      </c>
      <c r="K106" s="46">
        <v>2183.2800000000002</v>
      </c>
      <c r="L106" s="46">
        <v>0</v>
      </c>
      <c r="M106" s="46">
        <v>2183.2800000000002</v>
      </c>
      <c r="N106" s="46">
        <v>1</v>
      </c>
      <c r="O106" s="46">
        <v>4672.22</v>
      </c>
      <c r="P106" s="46">
        <v>4672.22</v>
      </c>
      <c r="Q106" s="46">
        <v>0</v>
      </c>
    </row>
    <row r="107" spans="1:17" ht="13.65" customHeight="1" x14ac:dyDescent="0.3">
      <c r="A107" s="12">
        <f t="shared" si="1"/>
        <v>100</v>
      </c>
      <c r="B107" s="45" t="s">
        <v>130</v>
      </c>
      <c r="C107" s="45" t="s">
        <v>38</v>
      </c>
      <c r="D107" s="45" t="s">
        <v>290</v>
      </c>
      <c r="E107" s="45" t="s">
        <v>292</v>
      </c>
      <c r="F107" s="46">
        <v>29</v>
      </c>
      <c r="G107" s="45" t="s">
        <v>119</v>
      </c>
      <c r="H107" s="46">
        <v>3</v>
      </c>
      <c r="I107" s="46">
        <v>0</v>
      </c>
      <c r="J107" s="46">
        <v>0</v>
      </c>
      <c r="K107" s="46">
        <v>0</v>
      </c>
      <c r="L107" s="46">
        <v>0</v>
      </c>
      <c r="M107" s="46">
        <v>0</v>
      </c>
      <c r="N107" s="46">
        <v>3</v>
      </c>
      <c r="O107" s="46">
        <v>3394.21</v>
      </c>
      <c r="P107" s="46">
        <v>3394.21</v>
      </c>
      <c r="Q107" s="46">
        <v>0</v>
      </c>
    </row>
    <row r="108" spans="1:17" ht="13.65" customHeight="1" x14ac:dyDescent="0.3">
      <c r="A108" s="12">
        <f t="shared" si="1"/>
        <v>101</v>
      </c>
      <c r="B108" s="45" t="s">
        <v>130</v>
      </c>
      <c r="C108" s="45" t="s">
        <v>38</v>
      </c>
      <c r="D108" s="45" t="s">
        <v>290</v>
      </c>
      <c r="E108" s="45" t="s">
        <v>292</v>
      </c>
      <c r="F108" s="46">
        <v>66</v>
      </c>
      <c r="G108" s="45" t="s">
        <v>118</v>
      </c>
      <c r="H108" s="46">
        <v>3</v>
      </c>
      <c r="I108" s="46">
        <v>2</v>
      </c>
      <c r="J108" s="46">
        <v>2</v>
      </c>
      <c r="K108" s="46">
        <v>2116.29</v>
      </c>
      <c r="L108" s="46">
        <v>1123.8900000000001</v>
      </c>
      <c r="M108" s="46">
        <v>992.4</v>
      </c>
      <c r="N108" s="46">
        <v>0</v>
      </c>
      <c r="O108" s="46">
        <v>0</v>
      </c>
      <c r="P108" s="46">
        <v>0</v>
      </c>
      <c r="Q108" s="46">
        <v>0</v>
      </c>
    </row>
    <row r="109" spans="1:17" ht="13.65" customHeight="1" x14ac:dyDescent="0.3">
      <c r="A109" s="12">
        <f t="shared" si="1"/>
        <v>102</v>
      </c>
      <c r="B109" s="45" t="s">
        <v>99</v>
      </c>
      <c r="C109" s="45" t="s">
        <v>38</v>
      </c>
      <c r="D109" s="45" t="s">
        <v>290</v>
      </c>
      <c r="E109" s="45" t="s">
        <v>301</v>
      </c>
      <c r="F109" s="46">
        <v>5</v>
      </c>
      <c r="G109" s="45" t="s">
        <v>122</v>
      </c>
      <c r="H109" s="46">
        <v>2</v>
      </c>
      <c r="I109" s="46">
        <v>0</v>
      </c>
      <c r="J109" s="46">
        <v>0</v>
      </c>
      <c r="K109" s="46">
        <v>0</v>
      </c>
      <c r="L109" s="46">
        <v>0</v>
      </c>
      <c r="M109" s="46">
        <v>0</v>
      </c>
      <c r="N109" s="46">
        <v>7</v>
      </c>
      <c r="O109" s="46">
        <v>12156.9</v>
      </c>
      <c r="P109" s="46">
        <v>1736.7</v>
      </c>
      <c r="Q109" s="46">
        <v>10420.200000000001</v>
      </c>
    </row>
    <row r="110" spans="1:17" ht="13.65" customHeight="1" x14ac:dyDescent="0.3">
      <c r="A110" s="12">
        <f t="shared" si="1"/>
        <v>103</v>
      </c>
      <c r="B110" s="45" t="s">
        <v>99</v>
      </c>
      <c r="C110" s="45" t="s">
        <v>38</v>
      </c>
      <c r="D110" s="45" t="s">
        <v>290</v>
      </c>
      <c r="E110" s="45" t="s">
        <v>301</v>
      </c>
      <c r="F110" s="46">
        <v>67</v>
      </c>
      <c r="G110" s="45" t="s">
        <v>118</v>
      </c>
      <c r="H110" s="46">
        <v>2</v>
      </c>
      <c r="I110" s="46">
        <v>2</v>
      </c>
      <c r="J110" s="46">
        <v>4</v>
      </c>
      <c r="K110" s="46">
        <v>5658.44</v>
      </c>
      <c r="L110" s="46">
        <v>1428.34</v>
      </c>
      <c r="M110" s="46">
        <v>4230.1000000000004</v>
      </c>
      <c r="N110" s="46">
        <v>6</v>
      </c>
      <c r="O110" s="46">
        <v>14299.49</v>
      </c>
      <c r="P110" s="46">
        <v>14299.49</v>
      </c>
      <c r="Q110" s="46">
        <v>0</v>
      </c>
    </row>
    <row r="111" spans="1:17" ht="13.65" customHeight="1" x14ac:dyDescent="0.3">
      <c r="A111" s="12">
        <f t="shared" si="1"/>
        <v>104</v>
      </c>
      <c r="B111" s="45" t="s">
        <v>124</v>
      </c>
      <c r="C111" s="45" t="s">
        <v>38</v>
      </c>
      <c r="D111" s="45" t="s">
        <v>290</v>
      </c>
      <c r="E111" s="45" t="s">
        <v>292</v>
      </c>
      <c r="F111" s="46">
        <v>30</v>
      </c>
      <c r="G111" s="45" t="s">
        <v>119</v>
      </c>
      <c r="H111" s="46">
        <v>1</v>
      </c>
      <c r="I111" s="46">
        <v>1</v>
      </c>
      <c r="J111" s="46">
        <v>1</v>
      </c>
      <c r="K111" s="46">
        <v>2232.9</v>
      </c>
      <c r="L111" s="46">
        <v>0</v>
      </c>
      <c r="M111" s="46">
        <v>2232.9</v>
      </c>
      <c r="N111" s="46">
        <v>3</v>
      </c>
      <c r="O111" s="46">
        <v>11233.15</v>
      </c>
      <c r="P111" s="46">
        <v>3542.05</v>
      </c>
      <c r="Q111" s="46">
        <v>7691.1</v>
      </c>
    </row>
    <row r="112" spans="1:17" ht="13.65" customHeight="1" x14ac:dyDescent="0.3">
      <c r="A112" s="12">
        <f t="shared" si="1"/>
        <v>105</v>
      </c>
      <c r="B112" s="45" t="s">
        <v>310</v>
      </c>
      <c r="C112" s="45" t="s">
        <v>38</v>
      </c>
      <c r="D112" s="45" t="s">
        <v>290</v>
      </c>
      <c r="E112" s="45" t="s">
        <v>292</v>
      </c>
      <c r="F112" s="46">
        <v>69</v>
      </c>
      <c r="G112" s="45" t="s">
        <v>118</v>
      </c>
      <c r="H112" s="46">
        <v>0</v>
      </c>
      <c r="I112" s="46">
        <v>0</v>
      </c>
      <c r="J112" s="46">
        <v>0</v>
      </c>
      <c r="K112" s="46">
        <v>0</v>
      </c>
      <c r="L112" s="46">
        <v>0</v>
      </c>
      <c r="M112" s="46">
        <v>0</v>
      </c>
      <c r="N112" s="46">
        <v>1</v>
      </c>
      <c r="O112" s="46">
        <v>3727.16</v>
      </c>
      <c r="P112" s="46">
        <v>3727.16</v>
      </c>
      <c r="Q112" s="46">
        <v>0</v>
      </c>
    </row>
    <row r="113" spans="1:17" ht="13.65" customHeight="1" x14ac:dyDescent="0.3">
      <c r="A113" s="12">
        <f t="shared" si="1"/>
        <v>106</v>
      </c>
      <c r="B113" s="45" t="s">
        <v>16</v>
      </c>
      <c r="C113" s="45" t="s">
        <v>38</v>
      </c>
      <c r="D113" s="45" t="s">
        <v>290</v>
      </c>
      <c r="E113" s="45" t="s">
        <v>292</v>
      </c>
      <c r="F113" s="46">
        <v>70</v>
      </c>
      <c r="G113" s="45" t="s">
        <v>118</v>
      </c>
      <c r="H113" s="46">
        <v>1</v>
      </c>
      <c r="I113" s="46">
        <v>0</v>
      </c>
      <c r="J113" s="46">
        <v>0</v>
      </c>
      <c r="K113" s="46">
        <v>0</v>
      </c>
      <c r="L113" s="46">
        <v>0</v>
      </c>
      <c r="M113" s="46">
        <v>0</v>
      </c>
      <c r="N113" s="46">
        <v>0</v>
      </c>
      <c r="O113" s="46">
        <v>0</v>
      </c>
      <c r="P113" s="46">
        <v>0</v>
      </c>
      <c r="Q113" s="46">
        <v>0</v>
      </c>
    </row>
    <row r="114" spans="1:17" ht="13.65" customHeight="1" x14ac:dyDescent="0.3">
      <c r="A114" s="12">
        <f t="shared" si="1"/>
        <v>107</v>
      </c>
      <c r="B114" s="45" t="s">
        <v>55</v>
      </c>
      <c r="C114" s="45" t="s">
        <v>38</v>
      </c>
      <c r="D114" s="45" t="s">
        <v>290</v>
      </c>
      <c r="E114" s="45" t="s">
        <v>292</v>
      </c>
      <c r="F114" s="46">
        <v>31</v>
      </c>
      <c r="G114" s="45" t="s">
        <v>119</v>
      </c>
      <c r="H114" s="46">
        <v>3</v>
      </c>
      <c r="I114" s="46">
        <v>0</v>
      </c>
      <c r="J114" s="46">
        <v>0</v>
      </c>
      <c r="K114" s="46">
        <v>0</v>
      </c>
      <c r="L114" s="46">
        <v>0</v>
      </c>
      <c r="M114" s="46">
        <v>0</v>
      </c>
      <c r="N114" s="46">
        <v>3</v>
      </c>
      <c r="O114" s="46">
        <v>5210.1000000000004</v>
      </c>
      <c r="P114" s="46">
        <v>5210.1000000000004</v>
      </c>
      <c r="Q114" s="46">
        <v>0</v>
      </c>
    </row>
    <row r="115" spans="1:17" ht="13.65" customHeight="1" x14ac:dyDescent="0.3">
      <c r="A115" s="12">
        <f t="shared" si="1"/>
        <v>108</v>
      </c>
      <c r="B115" s="45" t="s">
        <v>55</v>
      </c>
      <c r="C115" s="45" t="s">
        <v>38</v>
      </c>
      <c r="D115" s="45" t="s">
        <v>290</v>
      </c>
      <c r="E115" s="45" t="s">
        <v>292</v>
      </c>
      <c r="F115" s="46">
        <v>71</v>
      </c>
      <c r="G115" s="45" t="s">
        <v>118</v>
      </c>
      <c r="H115" s="46">
        <v>8</v>
      </c>
      <c r="I115" s="46">
        <v>3</v>
      </c>
      <c r="J115" s="46">
        <v>3</v>
      </c>
      <c r="K115" s="46">
        <v>5499.26</v>
      </c>
      <c r="L115" s="46">
        <v>793.92</v>
      </c>
      <c r="M115" s="46">
        <v>4705.34</v>
      </c>
      <c r="N115" s="46">
        <v>3</v>
      </c>
      <c r="O115" s="46">
        <v>8552.26</v>
      </c>
      <c r="P115" s="46">
        <v>5657.23</v>
      </c>
      <c r="Q115" s="46">
        <v>2895.03</v>
      </c>
    </row>
    <row r="116" spans="1:17" ht="13.65" customHeight="1" x14ac:dyDescent="0.3">
      <c r="A116" s="12">
        <f t="shared" si="1"/>
        <v>109</v>
      </c>
      <c r="B116" s="45" t="s">
        <v>110</v>
      </c>
      <c r="C116" s="45" t="s">
        <v>38</v>
      </c>
      <c r="D116" s="45" t="s">
        <v>290</v>
      </c>
      <c r="E116" s="45" t="s">
        <v>292</v>
      </c>
      <c r="F116" s="46">
        <v>72</v>
      </c>
      <c r="G116" s="45" t="s">
        <v>118</v>
      </c>
      <c r="H116" s="46">
        <v>5</v>
      </c>
      <c r="I116" s="46">
        <v>3</v>
      </c>
      <c r="J116" s="46">
        <v>3</v>
      </c>
      <c r="K116" s="46">
        <v>18048.63</v>
      </c>
      <c r="L116" s="46">
        <v>1111.49</v>
      </c>
      <c r="M116" s="46">
        <v>16937.14</v>
      </c>
      <c r="N116" s="46">
        <v>6</v>
      </c>
      <c r="O116" s="46">
        <v>13330.37</v>
      </c>
      <c r="P116" s="46">
        <v>11048.9</v>
      </c>
      <c r="Q116" s="46">
        <v>2281.4699999999998</v>
      </c>
    </row>
    <row r="117" spans="1:17" ht="13.65" customHeight="1" x14ac:dyDescent="0.3">
      <c r="A117" s="12">
        <f t="shared" si="1"/>
        <v>110</v>
      </c>
      <c r="B117" s="45" t="s">
        <v>17</v>
      </c>
      <c r="C117" s="45" t="s">
        <v>38</v>
      </c>
      <c r="D117" s="45" t="s">
        <v>290</v>
      </c>
      <c r="E117" s="45" t="s">
        <v>306</v>
      </c>
      <c r="F117" s="46">
        <v>10</v>
      </c>
      <c r="G117" s="45" t="s">
        <v>121</v>
      </c>
      <c r="H117" s="46">
        <v>1</v>
      </c>
      <c r="I117" s="46">
        <v>0</v>
      </c>
      <c r="J117" s="46">
        <v>0</v>
      </c>
      <c r="K117" s="46">
        <v>0</v>
      </c>
      <c r="L117" s="46">
        <v>0</v>
      </c>
      <c r="M117" s="46">
        <v>0</v>
      </c>
      <c r="N117" s="46">
        <v>0</v>
      </c>
      <c r="O117" s="46">
        <v>0</v>
      </c>
      <c r="P117" s="46">
        <v>0</v>
      </c>
      <c r="Q117" s="46">
        <v>0</v>
      </c>
    </row>
    <row r="118" spans="1:17" ht="13.65" customHeight="1" x14ac:dyDescent="0.3">
      <c r="A118" s="12">
        <f t="shared" si="1"/>
        <v>111</v>
      </c>
      <c r="B118" s="45" t="s">
        <v>17</v>
      </c>
      <c r="C118" s="45" t="s">
        <v>38</v>
      </c>
      <c r="D118" s="45" t="s">
        <v>290</v>
      </c>
      <c r="E118" s="45" t="s">
        <v>306</v>
      </c>
      <c r="F118" s="46">
        <v>73</v>
      </c>
      <c r="G118" s="45" t="s">
        <v>118</v>
      </c>
      <c r="H118" s="46">
        <v>6</v>
      </c>
      <c r="I118" s="46">
        <v>0</v>
      </c>
      <c r="J118" s="46">
        <v>0</v>
      </c>
      <c r="K118" s="46">
        <v>0</v>
      </c>
      <c r="L118" s="46">
        <v>0</v>
      </c>
      <c r="M118" s="46">
        <v>0</v>
      </c>
      <c r="N118" s="46">
        <v>0</v>
      </c>
      <c r="O118" s="46">
        <v>0</v>
      </c>
      <c r="P118" s="46">
        <v>0</v>
      </c>
      <c r="Q118" s="46">
        <v>0</v>
      </c>
    </row>
    <row r="119" spans="1:17" ht="13.65" customHeight="1" x14ac:dyDescent="0.3">
      <c r="A119" s="12">
        <f t="shared" si="1"/>
        <v>112</v>
      </c>
      <c r="B119" s="45" t="s">
        <v>106</v>
      </c>
      <c r="C119" s="45" t="s">
        <v>38</v>
      </c>
      <c r="D119" s="45" t="s">
        <v>290</v>
      </c>
      <c r="E119" s="45" t="s">
        <v>292</v>
      </c>
      <c r="F119" s="46">
        <v>4</v>
      </c>
      <c r="G119" s="45" t="s">
        <v>121</v>
      </c>
      <c r="H119" s="46">
        <v>0</v>
      </c>
      <c r="I119" s="46">
        <v>0</v>
      </c>
      <c r="J119" s="46">
        <v>0</v>
      </c>
      <c r="K119" s="46">
        <v>0</v>
      </c>
      <c r="L119" s="46">
        <v>0</v>
      </c>
      <c r="M119" s="46">
        <v>0</v>
      </c>
      <c r="N119" s="46">
        <v>3</v>
      </c>
      <c r="O119" s="46">
        <v>7847.04</v>
      </c>
      <c r="P119" s="46">
        <v>2481</v>
      </c>
      <c r="Q119" s="46">
        <v>5366.04</v>
      </c>
    </row>
    <row r="120" spans="1:17" ht="13.65" customHeight="1" x14ac:dyDescent="0.3">
      <c r="A120" s="12">
        <f t="shared" si="1"/>
        <v>113</v>
      </c>
      <c r="B120" s="45" t="s">
        <v>106</v>
      </c>
      <c r="C120" s="45" t="s">
        <v>38</v>
      </c>
      <c r="D120" s="45" t="s">
        <v>290</v>
      </c>
      <c r="E120" s="45" t="s">
        <v>292</v>
      </c>
      <c r="F120" s="46">
        <v>32</v>
      </c>
      <c r="G120" s="45" t="s">
        <v>119</v>
      </c>
      <c r="H120" s="46">
        <v>2</v>
      </c>
      <c r="I120" s="46">
        <v>1</v>
      </c>
      <c r="J120" s="46">
        <v>1</v>
      </c>
      <c r="K120" s="46">
        <v>1736.7</v>
      </c>
      <c r="L120" s="46">
        <v>0</v>
      </c>
      <c r="M120" s="46">
        <v>1736.7</v>
      </c>
      <c r="N120" s="46">
        <v>1</v>
      </c>
      <c r="O120" s="46">
        <v>3969.6</v>
      </c>
      <c r="P120" s="46">
        <v>3969.6</v>
      </c>
      <c r="Q120" s="46">
        <v>0</v>
      </c>
    </row>
    <row r="121" spans="1:17" ht="13.65" customHeight="1" x14ac:dyDescent="0.3">
      <c r="A121" s="12">
        <f t="shared" si="1"/>
        <v>114</v>
      </c>
      <c r="B121" s="45" t="s">
        <v>236</v>
      </c>
      <c r="C121" s="45" t="s">
        <v>38</v>
      </c>
      <c r="D121" s="45" t="s">
        <v>290</v>
      </c>
      <c r="E121" s="45" t="s">
        <v>306</v>
      </c>
      <c r="F121" s="46">
        <v>75</v>
      </c>
      <c r="G121" s="45" t="s">
        <v>118</v>
      </c>
      <c r="H121" s="46">
        <v>46</v>
      </c>
      <c r="I121" s="46">
        <v>19</v>
      </c>
      <c r="J121" s="46">
        <v>37</v>
      </c>
      <c r="K121" s="46">
        <v>39341.24</v>
      </c>
      <c r="L121" s="46">
        <v>7558.17</v>
      </c>
      <c r="M121" s="46">
        <v>31783.07</v>
      </c>
      <c r="N121" s="46">
        <v>19</v>
      </c>
      <c r="O121" s="46">
        <v>31531.66</v>
      </c>
      <c r="P121" s="46">
        <v>18021.14</v>
      </c>
      <c r="Q121" s="46">
        <v>13510.52</v>
      </c>
    </row>
    <row r="122" spans="1:17" ht="13.65" customHeight="1" x14ac:dyDescent="0.3">
      <c r="A122" s="12">
        <f t="shared" si="1"/>
        <v>115</v>
      </c>
      <c r="B122" s="45" t="s">
        <v>236</v>
      </c>
      <c r="C122" s="45" t="s">
        <v>38</v>
      </c>
      <c r="D122" s="45" t="s">
        <v>290</v>
      </c>
      <c r="E122" s="45" t="s">
        <v>295</v>
      </c>
      <c r="F122" s="46">
        <v>29</v>
      </c>
      <c r="G122" s="45" t="s">
        <v>121</v>
      </c>
      <c r="H122" s="46">
        <v>1</v>
      </c>
      <c r="I122" s="46">
        <v>0</v>
      </c>
      <c r="J122" s="46">
        <v>0</v>
      </c>
      <c r="K122" s="46">
        <v>0</v>
      </c>
      <c r="L122" s="46">
        <v>0</v>
      </c>
      <c r="M122" s="46">
        <v>0</v>
      </c>
      <c r="N122" s="46">
        <v>0</v>
      </c>
      <c r="O122" s="46">
        <v>0</v>
      </c>
      <c r="P122" s="46">
        <v>0</v>
      </c>
      <c r="Q122" s="46">
        <v>0</v>
      </c>
    </row>
    <row r="123" spans="1:17" ht="13.65" customHeight="1" x14ac:dyDescent="0.3">
      <c r="A123" s="12">
        <f t="shared" si="1"/>
        <v>116</v>
      </c>
      <c r="B123" s="45" t="s">
        <v>18</v>
      </c>
      <c r="C123" s="45" t="s">
        <v>38</v>
      </c>
      <c r="D123" s="45" t="s">
        <v>290</v>
      </c>
      <c r="E123" s="45" t="s">
        <v>292</v>
      </c>
      <c r="F123" s="46">
        <v>33</v>
      </c>
      <c r="G123" s="45" t="s">
        <v>119</v>
      </c>
      <c r="H123" s="46">
        <v>3</v>
      </c>
      <c r="I123" s="46">
        <v>1</v>
      </c>
      <c r="J123" s="46">
        <v>2</v>
      </c>
      <c r="K123" s="46">
        <v>5706.3</v>
      </c>
      <c r="L123" s="46">
        <v>0</v>
      </c>
      <c r="M123" s="46">
        <v>5706.3</v>
      </c>
      <c r="N123" s="46">
        <v>1</v>
      </c>
      <c r="O123" s="46">
        <v>2481</v>
      </c>
      <c r="P123" s="46">
        <v>2481</v>
      </c>
      <c r="Q123" s="46">
        <v>0</v>
      </c>
    </row>
    <row r="124" spans="1:17" ht="13.65" customHeight="1" x14ac:dyDescent="0.3">
      <c r="A124" s="12">
        <f t="shared" si="1"/>
        <v>117</v>
      </c>
      <c r="B124" s="45" t="s">
        <v>18</v>
      </c>
      <c r="C124" s="45" t="s">
        <v>38</v>
      </c>
      <c r="D124" s="45" t="s">
        <v>290</v>
      </c>
      <c r="E124" s="45" t="s">
        <v>292</v>
      </c>
      <c r="F124" s="46">
        <v>76</v>
      </c>
      <c r="G124" s="45" t="s">
        <v>118</v>
      </c>
      <c r="H124" s="46">
        <v>4</v>
      </c>
      <c r="I124" s="46">
        <v>2</v>
      </c>
      <c r="J124" s="46">
        <v>4</v>
      </c>
      <c r="K124" s="46">
        <v>9693.2199999999993</v>
      </c>
      <c r="L124" s="46">
        <v>0</v>
      </c>
      <c r="M124" s="46">
        <v>9693.2199999999993</v>
      </c>
      <c r="N124" s="46">
        <v>3</v>
      </c>
      <c r="O124" s="46">
        <v>5503.79</v>
      </c>
      <c r="P124" s="46">
        <v>1350.9</v>
      </c>
      <c r="Q124" s="46">
        <v>4152.8900000000003</v>
      </c>
    </row>
    <row r="125" spans="1:17" ht="13.65" customHeight="1" x14ac:dyDescent="0.3">
      <c r="A125" s="12">
        <f t="shared" si="1"/>
        <v>118</v>
      </c>
      <c r="B125" s="45" t="s">
        <v>151</v>
      </c>
      <c r="C125" s="45" t="s">
        <v>38</v>
      </c>
      <c r="D125" s="45" t="s">
        <v>290</v>
      </c>
      <c r="E125" s="45" t="s">
        <v>292</v>
      </c>
      <c r="F125" s="46">
        <v>77</v>
      </c>
      <c r="G125" s="45" t="s">
        <v>118</v>
      </c>
      <c r="H125" s="46">
        <v>0</v>
      </c>
      <c r="I125" s="46">
        <v>0</v>
      </c>
      <c r="J125" s="46">
        <v>0</v>
      </c>
      <c r="K125" s="46">
        <v>0</v>
      </c>
      <c r="L125" s="46">
        <v>0</v>
      </c>
      <c r="M125" s="46">
        <v>0</v>
      </c>
      <c r="N125" s="46">
        <v>1</v>
      </c>
      <c r="O125" s="46">
        <v>3144.64</v>
      </c>
      <c r="P125" s="46">
        <v>0</v>
      </c>
      <c r="Q125" s="46">
        <v>3144.64</v>
      </c>
    </row>
    <row r="126" spans="1:17" ht="13.65" customHeight="1" x14ac:dyDescent="0.3">
      <c r="A126" s="12">
        <f t="shared" si="1"/>
        <v>119</v>
      </c>
      <c r="B126" s="45" t="s">
        <v>111</v>
      </c>
      <c r="C126" s="45" t="s">
        <v>38</v>
      </c>
      <c r="D126" s="45" t="s">
        <v>290</v>
      </c>
      <c r="E126" s="45" t="s">
        <v>292</v>
      </c>
      <c r="F126" s="46">
        <v>34</v>
      </c>
      <c r="G126" s="45" t="s">
        <v>119</v>
      </c>
      <c r="H126" s="46">
        <v>5</v>
      </c>
      <c r="I126" s="46">
        <v>4</v>
      </c>
      <c r="J126" s="46">
        <v>4</v>
      </c>
      <c r="K126" s="46">
        <v>7939.2</v>
      </c>
      <c r="L126" s="46">
        <v>0</v>
      </c>
      <c r="M126" s="46">
        <v>7939.2</v>
      </c>
      <c r="N126" s="46">
        <v>1</v>
      </c>
      <c r="O126" s="46">
        <v>3225.3</v>
      </c>
      <c r="P126" s="46">
        <v>0</v>
      </c>
      <c r="Q126" s="46">
        <v>3225.3</v>
      </c>
    </row>
    <row r="127" spans="1:17" ht="13.65" customHeight="1" x14ac:dyDescent="0.3">
      <c r="A127" s="12">
        <f t="shared" si="1"/>
        <v>120</v>
      </c>
      <c r="B127" s="45" t="s">
        <v>111</v>
      </c>
      <c r="C127" s="45" t="s">
        <v>38</v>
      </c>
      <c r="D127" s="45" t="s">
        <v>290</v>
      </c>
      <c r="E127" s="45" t="s">
        <v>292</v>
      </c>
      <c r="F127" s="46">
        <v>79</v>
      </c>
      <c r="G127" s="45" t="s">
        <v>118</v>
      </c>
      <c r="H127" s="46">
        <v>17</v>
      </c>
      <c r="I127" s="46">
        <v>8</v>
      </c>
      <c r="J127" s="46">
        <v>9</v>
      </c>
      <c r="K127" s="46">
        <v>12155.7</v>
      </c>
      <c r="L127" s="46">
        <v>2969.8</v>
      </c>
      <c r="M127" s="46">
        <v>9185.9</v>
      </c>
      <c r="N127" s="46">
        <v>3</v>
      </c>
      <c r="O127" s="46">
        <v>43300.1</v>
      </c>
      <c r="P127" s="46">
        <v>4844.6000000000004</v>
      </c>
      <c r="Q127" s="46">
        <v>38455.5</v>
      </c>
    </row>
    <row r="128" spans="1:17" ht="13.65" customHeight="1" x14ac:dyDescent="0.3">
      <c r="A128" s="12">
        <f t="shared" si="1"/>
        <v>121</v>
      </c>
      <c r="B128" s="45" t="s">
        <v>20</v>
      </c>
      <c r="C128" s="45" t="s">
        <v>38</v>
      </c>
      <c r="D128" s="45" t="s">
        <v>290</v>
      </c>
      <c r="E128" s="45" t="s">
        <v>292</v>
      </c>
      <c r="F128" s="46">
        <v>35</v>
      </c>
      <c r="G128" s="45" t="s">
        <v>119</v>
      </c>
      <c r="H128" s="46">
        <v>2</v>
      </c>
      <c r="I128" s="46">
        <v>0</v>
      </c>
      <c r="J128" s="46">
        <v>0</v>
      </c>
      <c r="K128" s="46">
        <v>0</v>
      </c>
      <c r="L128" s="46">
        <v>0</v>
      </c>
      <c r="M128" s="46">
        <v>0</v>
      </c>
      <c r="N128" s="46">
        <v>1</v>
      </c>
      <c r="O128" s="46">
        <v>2481</v>
      </c>
      <c r="P128" s="46">
        <v>2481</v>
      </c>
      <c r="Q128" s="46">
        <v>0</v>
      </c>
    </row>
    <row r="129" spans="1:17" ht="13.65" customHeight="1" x14ac:dyDescent="0.3">
      <c r="A129" s="12">
        <f t="shared" si="1"/>
        <v>122</v>
      </c>
      <c r="B129" s="45" t="s">
        <v>56</v>
      </c>
      <c r="C129" s="45" t="s">
        <v>38</v>
      </c>
      <c r="D129" s="45" t="s">
        <v>290</v>
      </c>
      <c r="E129" s="45" t="s">
        <v>292</v>
      </c>
      <c r="F129" s="46">
        <v>36</v>
      </c>
      <c r="G129" s="45" t="s">
        <v>119</v>
      </c>
      <c r="H129" s="46">
        <v>2</v>
      </c>
      <c r="I129" s="46">
        <v>1</v>
      </c>
      <c r="J129" s="46">
        <v>1</v>
      </c>
      <c r="K129" s="46">
        <v>744.3</v>
      </c>
      <c r="L129" s="46">
        <v>0</v>
      </c>
      <c r="M129" s="46">
        <v>744.3</v>
      </c>
      <c r="N129" s="46">
        <v>1</v>
      </c>
      <c r="O129" s="46">
        <v>3969.6</v>
      </c>
      <c r="P129" s="46">
        <v>3969.6</v>
      </c>
      <c r="Q129" s="46">
        <v>0</v>
      </c>
    </row>
    <row r="130" spans="1:17" ht="13.65" customHeight="1" x14ac:dyDescent="0.3">
      <c r="A130" s="12">
        <f t="shared" si="1"/>
        <v>123</v>
      </c>
      <c r="B130" s="45" t="s">
        <v>22</v>
      </c>
      <c r="C130" s="45" t="s">
        <v>38</v>
      </c>
      <c r="D130" s="45" t="s">
        <v>290</v>
      </c>
      <c r="E130" s="45" t="s">
        <v>301</v>
      </c>
      <c r="F130" s="46">
        <v>6</v>
      </c>
      <c r="G130" s="45" t="s">
        <v>122</v>
      </c>
      <c r="H130" s="46">
        <v>11</v>
      </c>
      <c r="I130" s="46">
        <v>3</v>
      </c>
      <c r="J130" s="46">
        <v>3</v>
      </c>
      <c r="K130" s="46">
        <v>7691.1</v>
      </c>
      <c r="L130" s="46">
        <v>0</v>
      </c>
      <c r="M130" s="46">
        <v>7691.1</v>
      </c>
      <c r="N130" s="46">
        <v>25</v>
      </c>
      <c r="O130" s="46">
        <v>54338.01</v>
      </c>
      <c r="P130" s="46">
        <v>16622.7</v>
      </c>
      <c r="Q130" s="46">
        <v>37715.31</v>
      </c>
    </row>
    <row r="131" spans="1:17" ht="13.65" customHeight="1" x14ac:dyDescent="0.3">
      <c r="A131" s="12">
        <f t="shared" si="1"/>
        <v>124</v>
      </c>
      <c r="B131" s="45" t="s">
        <v>22</v>
      </c>
      <c r="C131" s="45" t="s">
        <v>38</v>
      </c>
      <c r="D131" s="45" t="s">
        <v>290</v>
      </c>
      <c r="E131" s="45" t="s">
        <v>301</v>
      </c>
      <c r="F131" s="46">
        <v>82</v>
      </c>
      <c r="G131" s="45" t="s">
        <v>118</v>
      </c>
      <c r="H131" s="46">
        <v>4</v>
      </c>
      <c r="I131" s="46">
        <v>2</v>
      </c>
      <c r="J131" s="46">
        <v>3</v>
      </c>
      <c r="K131" s="46">
        <v>6168.36</v>
      </c>
      <c r="L131" s="46">
        <v>0</v>
      </c>
      <c r="M131" s="46">
        <v>6168.36</v>
      </c>
      <c r="N131" s="46">
        <v>4</v>
      </c>
      <c r="O131" s="46">
        <v>14246.17</v>
      </c>
      <c r="P131" s="46">
        <v>0</v>
      </c>
      <c r="Q131" s="46">
        <v>14246.17</v>
      </c>
    </row>
    <row r="132" spans="1:17" ht="13.65" customHeight="1" x14ac:dyDescent="0.3">
      <c r="A132" s="12">
        <f t="shared" si="1"/>
        <v>125</v>
      </c>
      <c r="B132" s="45" t="s">
        <v>280</v>
      </c>
      <c r="C132" s="45" t="s">
        <v>38</v>
      </c>
      <c r="D132" s="45" t="s">
        <v>290</v>
      </c>
      <c r="E132" s="45" t="s">
        <v>295</v>
      </c>
      <c r="F132" s="46">
        <v>113</v>
      </c>
      <c r="G132" s="45" t="s">
        <v>118</v>
      </c>
      <c r="H132" s="46">
        <v>17</v>
      </c>
      <c r="I132" s="46">
        <v>13</v>
      </c>
      <c r="J132" s="46">
        <v>18</v>
      </c>
      <c r="K132" s="46">
        <v>39459.33</v>
      </c>
      <c r="L132" s="46">
        <v>0</v>
      </c>
      <c r="M132" s="46">
        <v>39459.33</v>
      </c>
      <c r="N132" s="46">
        <v>0</v>
      </c>
      <c r="O132" s="46">
        <v>0</v>
      </c>
      <c r="P132" s="46">
        <v>0</v>
      </c>
      <c r="Q132" s="46">
        <v>0</v>
      </c>
    </row>
    <row r="133" spans="1:17" ht="13.65" customHeight="1" x14ac:dyDescent="0.3">
      <c r="A133" s="12">
        <f t="shared" si="1"/>
        <v>126</v>
      </c>
      <c r="B133" s="45" t="s">
        <v>311</v>
      </c>
      <c r="C133" s="45" t="s">
        <v>38</v>
      </c>
      <c r="D133" s="45" t="s">
        <v>290</v>
      </c>
      <c r="E133" s="45" t="s">
        <v>295</v>
      </c>
      <c r="F133" s="46">
        <v>5</v>
      </c>
      <c r="G133" s="45" t="s">
        <v>121</v>
      </c>
      <c r="H133" s="46">
        <v>1</v>
      </c>
      <c r="I133" s="46">
        <v>0</v>
      </c>
      <c r="J133" s="46">
        <v>0</v>
      </c>
      <c r="K133" s="46">
        <v>0</v>
      </c>
      <c r="L133" s="46">
        <v>0</v>
      </c>
      <c r="M133" s="46">
        <v>0</v>
      </c>
      <c r="N133" s="46">
        <v>12</v>
      </c>
      <c r="O133" s="46">
        <v>20840.400000000001</v>
      </c>
      <c r="P133" s="46">
        <v>6946.8</v>
      </c>
      <c r="Q133" s="46">
        <v>13893.6</v>
      </c>
    </row>
    <row r="134" spans="1:17" ht="13.65" customHeight="1" x14ac:dyDescent="0.3">
      <c r="A134" s="12">
        <f t="shared" si="1"/>
        <v>127</v>
      </c>
      <c r="B134" s="45" t="s">
        <v>137</v>
      </c>
      <c r="C134" s="45" t="s">
        <v>38</v>
      </c>
      <c r="D134" s="45" t="s">
        <v>290</v>
      </c>
      <c r="E134" s="45" t="s">
        <v>301</v>
      </c>
      <c r="F134" s="46">
        <v>7</v>
      </c>
      <c r="G134" s="45" t="s">
        <v>122</v>
      </c>
      <c r="H134" s="46">
        <v>16</v>
      </c>
      <c r="I134" s="46">
        <v>4</v>
      </c>
      <c r="J134" s="46">
        <v>4</v>
      </c>
      <c r="K134" s="46">
        <v>10420.200000000001</v>
      </c>
      <c r="L134" s="46">
        <v>0</v>
      </c>
      <c r="M134" s="46">
        <v>10420.200000000001</v>
      </c>
      <c r="N134" s="46">
        <v>13</v>
      </c>
      <c r="O134" s="46">
        <v>25554.3</v>
      </c>
      <c r="P134" s="46">
        <v>2481</v>
      </c>
      <c r="Q134" s="46">
        <v>23073.3</v>
      </c>
    </row>
    <row r="135" spans="1:17" ht="13.65" customHeight="1" x14ac:dyDescent="0.3">
      <c r="A135" s="12">
        <f t="shared" si="1"/>
        <v>128</v>
      </c>
      <c r="B135" s="45" t="s">
        <v>137</v>
      </c>
      <c r="C135" s="45" t="s">
        <v>38</v>
      </c>
      <c r="D135" s="45" t="s">
        <v>290</v>
      </c>
      <c r="E135" s="45" t="s">
        <v>301</v>
      </c>
      <c r="F135" s="46">
        <v>84</v>
      </c>
      <c r="G135" s="45" t="s">
        <v>118</v>
      </c>
      <c r="H135" s="46">
        <v>3</v>
      </c>
      <c r="I135" s="46">
        <v>1</v>
      </c>
      <c r="J135" s="46">
        <v>1</v>
      </c>
      <c r="K135" s="46">
        <v>1984.8</v>
      </c>
      <c r="L135" s="46">
        <v>0</v>
      </c>
      <c r="M135" s="46">
        <v>1984.8</v>
      </c>
      <c r="N135" s="46">
        <v>1</v>
      </c>
      <c r="O135" s="46">
        <v>1781.36</v>
      </c>
      <c r="P135" s="46">
        <v>0</v>
      </c>
      <c r="Q135" s="46">
        <v>1781.36</v>
      </c>
    </row>
    <row r="136" spans="1:17" ht="13.65" customHeight="1" x14ac:dyDescent="0.3">
      <c r="A136" s="12">
        <f t="shared" si="1"/>
        <v>129</v>
      </c>
      <c r="B136" s="45" t="s">
        <v>312</v>
      </c>
      <c r="C136" s="45" t="s">
        <v>38</v>
      </c>
      <c r="D136" s="45" t="s">
        <v>290</v>
      </c>
      <c r="E136" s="45" t="s">
        <v>292</v>
      </c>
      <c r="F136" s="46">
        <v>37</v>
      </c>
      <c r="G136" s="45" t="s">
        <v>119</v>
      </c>
      <c r="H136" s="46">
        <v>3</v>
      </c>
      <c r="I136" s="46">
        <v>1</v>
      </c>
      <c r="J136" s="46">
        <v>1</v>
      </c>
      <c r="K136" s="46">
        <v>2729.1</v>
      </c>
      <c r="L136" s="46">
        <v>0</v>
      </c>
      <c r="M136" s="46">
        <v>2729.1</v>
      </c>
      <c r="N136" s="46">
        <v>4</v>
      </c>
      <c r="O136" s="46">
        <v>6946.8</v>
      </c>
      <c r="P136" s="46">
        <v>3473.4</v>
      </c>
      <c r="Q136" s="46">
        <v>3473.4</v>
      </c>
    </row>
    <row r="137" spans="1:17" ht="13.65" customHeight="1" x14ac:dyDescent="0.3">
      <c r="A137" s="12">
        <f t="shared" si="1"/>
        <v>130</v>
      </c>
      <c r="B137" s="45" t="s">
        <v>312</v>
      </c>
      <c r="C137" s="45" t="s">
        <v>38</v>
      </c>
      <c r="D137" s="45" t="s">
        <v>290</v>
      </c>
      <c r="E137" s="45" t="s">
        <v>292</v>
      </c>
      <c r="F137" s="46">
        <v>85</v>
      </c>
      <c r="G137" s="45" t="s">
        <v>118</v>
      </c>
      <c r="H137" s="46">
        <v>0</v>
      </c>
      <c r="I137" s="46">
        <v>0</v>
      </c>
      <c r="J137" s="46">
        <v>0</v>
      </c>
      <c r="K137" s="46">
        <v>0</v>
      </c>
      <c r="L137" s="46">
        <v>0</v>
      </c>
      <c r="M137" s="46">
        <v>0</v>
      </c>
      <c r="N137" s="46">
        <v>1</v>
      </c>
      <c r="O137" s="46">
        <v>1091.6400000000001</v>
      </c>
      <c r="P137" s="46">
        <v>1091.6400000000001</v>
      </c>
      <c r="Q137" s="46">
        <v>0</v>
      </c>
    </row>
    <row r="138" spans="1:17" ht="13.65" customHeight="1" x14ac:dyDescent="0.3">
      <c r="A138" s="12">
        <f t="shared" si="1"/>
        <v>131</v>
      </c>
      <c r="B138" s="45" t="s">
        <v>140</v>
      </c>
      <c r="C138" s="45" t="s">
        <v>38</v>
      </c>
      <c r="D138" s="45" t="s">
        <v>290</v>
      </c>
      <c r="E138" s="45" t="s">
        <v>295</v>
      </c>
      <c r="F138" s="46">
        <v>6</v>
      </c>
      <c r="G138" s="45" t="s">
        <v>121</v>
      </c>
      <c r="H138" s="46">
        <v>0</v>
      </c>
      <c r="I138" s="46">
        <v>0</v>
      </c>
      <c r="J138" s="46">
        <v>0</v>
      </c>
      <c r="K138" s="46">
        <v>0</v>
      </c>
      <c r="L138" s="46">
        <v>0</v>
      </c>
      <c r="M138" s="46">
        <v>0</v>
      </c>
      <c r="N138" s="46">
        <v>1</v>
      </c>
      <c r="O138" s="46">
        <v>2729.1</v>
      </c>
      <c r="P138" s="46">
        <v>0</v>
      </c>
      <c r="Q138" s="46">
        <v>2729.1</v>
      </c>
    </row>
    <row r="139" spans="1:17" ht="13.65" customHeight="1" x14ac:dyDescent="0.3">
      <c r="A139" s="12">
        <f t="shared" si="1"/>
        <v>132</v>
      </c>
      <c r="B139" s="45" t="s">
        <v>57</v>
      </c>
      <c r="C139" s="45" t="s">
        <v>38</v>
      </c>
      <c r="D139" s="45" t="s">
        <v>290</v>
      </c>
      <c r="E139" s="45" t="s">
        <v>292</v>
      </c>
      <c r="F139" s="46">
        <v>38</v>
      </c>
      <c r="G139" s="45" t="s">
        <v>119</v>
      </c>
      <c r="H139" s="46">
        <v>1</v>
      </c>
      <c r="I139" s="46">
        <v>1</v>
      </c>
      <c r="J139" s="46">
        <v>2</v>
      </c>
      <c r="K139" s="46">
        <v>1777.36</v>
      </c>
      <c r="L139" s="46">
        <v>1777.36</v>
      </c>
      <c r="M139" s="46">
        <v>0</v>
      </c>
      <c r="N139" s="46">
        <v>2</v>
      </c>
      <c r="O139" s="46">
        <v>4465.8</v>
      </c>
      <c r="P139" s="46">
        <v>4465.8</v>
      </c>
      <c r="Q139" s="46">
        <v>0</v>
      </c>
    </row>
    <row r="140" spans="1:17" ht="13.65" customHeight="1" x14ac:dyDescent="0.3">
      <c r="A140" s="12">
        <f t="shared" si="1"/>
        <v>133</v>
      </c>
      <c r="B140" s="45" t="s">
        <v>57</v>
      </c>
      <c r="C140" s="45" t="s">
        <v>38</v>
      </c>
      <c r="D140" s="45" t="s">
        <v>290</v>
      </c>
      <c r="E140" s="45" t="s">
        <v>292</v>
      </c>
      <c r="F140" s="46">
        <v>86</v>
      </c>
      <c r="G140" s="45" t="s">
        <v>118</v>
      </c>
      <c r="H140" s="46">
        <v>1</v>
      </c>
      <c r="I140" s="46">
        <v>1</v>
      </c>
      <c r="J140" s="46">
        <v>2</v>
      </c>
      <c r="K140" s="46">
        <v>958</v>
      </c>
      <c r="L140" s="46">
        <v>958</v>
      </c>
      <c r="M140" s="46">
        <v>0</v>
      </c>
      <c r="N140" s="46">
        <v>6</v>
      </c>
      <c r="O140" s="46">
        <v>15872.81</v>
      </c>
      <c r="P140" s="46">
        <v>7152.64</v>
      </c>
      <c r="Q140" s="46">
        <v>8720.17</v>
      </c>
    </row>
    <row r="141" spans="1:17" ht="13.65" customHeight="1" x14ac:dyDescent="0.3">
      <c r="A141" s="12">
        <f t="shared" si="1"/>
        <v>134</v>
      </c>
      <c r="B141" s="45" t="s">
        <v>246</v>
      </c>
      <c r="C141" s="45" t="s">
        <v>38</v>
      </c>
      <c r="D141" s="45" t="s">
        <v>290</v>
      </c>
      <c r="E141" s="45" t="s">
        <v>292</v>
      </c>
      <c r="F141" s="46">
        <v>39</v>
      </c>
      <c r="G141" s="45" t="s">
        <v>119</v>
      </c>
      <c r="H141" s="46">
        <v>2</v>
      </c>
      <c r="I141" s="46">
        <v>0</v>
      </c>
      <c r="J141" s="46">
        <v>0</v>
      </c>
      <c r="K141" s="46">
        <v>0</v>
      </c>
      <c r="L141" s="46">
        <v>0</v>
      </c>
      <c r="M141" s="46">
        <v>0</v>
      </c>
      <c r="N141" s="46">
        <v>4</v>
      </c>
      <c r="O141" s="46">
        <v>11412.6</v>
      </c>
      <c r="P141" s="46">
        <v>6450.6</v>
      </c>
      <c r="Q141" s="46">
        <v>4962</v>
      </c>
    </row>
    <row r="142" spans="1:17" ht="13.65" customHeight="1" x14ac:dyDescent="0.3">
      <c r="A142" s="12">
        <f t="shared" si="1"/>
        <v>135</v>
      </c>
      <c r="B142" s="45" t="s">
        <v>246</v>
      </c>
      <c r="C142" s="45" t="s">
        <v>38</v>
      </c>
      <c r="D142" s="45" t="s">
        <v>290</v>
      </c>
      <c r="E142" s="45" t="s">
        <v>292</v>
      </c>
      <c r="F142" s="46">
        <v>87</v>
      </c>
      <c r="G142" s="45" t="s">
        <v>118</v>
      </c>
      <c r="H142" s="46">
        <v>5</v>
      </c>
      <c r="I142" s="46">
        <v>3</v>
      </c>
      <c r="J142" s="46">
        <v>3</v>
      </c>
      <c r="K142" s="46">
        <v>2332.14</v>
      </c>
      <c r="L142" s="46">
        <v>793.92</v>
      </c>
      <c r="M142" s="46">
        <v>1538.22</v>
      </c>
      <c r="N142" s="46">
        <v>1</v>
      </c>
      <c r="O142" s="46">
        <v>6320.6</v>
      </c>
      <c r="P142" s="46">
        <v>6320.6</v>
      </c>
      <c r="Q142" s="46">
        <v>0</v>
      </c>
    </row>
    <row r="143" spans="1:17" ht="13.65" customHeight="1" x14ac:dyDescent="0.3">
      <c r="A143" s="12">
        <f t="shared" ref="A143:A162" si="2">ROW()-7</f>
        <v>136</v>
      </c>
      <c r="B143" s="45" t="s">
        <v>132</v>
      </c>
      <c r="C143" s="45" t="s">
        <v>38</v>
      </c>
      <c r="D143" s="45" t="s">
        <v>290</v>
      </c>
      <c r="E143" s="45" t="s">
        <v>292</v>
      </c>
      <c r="F143" s="46">
        <v>88</v>
      </c>
      <c r="G143" s="45" t="s">
        <v>118</v>
      </c>
      <c r="H143" s="46">
        <v>1</v>
      </c>
      <c r="I143" s="46">
        <v>0</v>
      </c>
      <c r="J143" s="46">
        <v>0</v>
      </c>
      <c r="K143" s="46">
        <v>0</v>
      </c>
      <c r="L143" s="46">
        <v>0</v>
      </c>
      <c r="M143" s="46">
        <v>0</v>
      </c>
      <c r="N143" s="46">
        <v>3</v>
      </c>
      <c r="O143" s="46">
        <v>4945.5</v>
      </c>
      <c r="P143" s="46">
        <v>3089.71</v>
      </c>
      <c r="Q143" s="46">
        <v>1855.79</v>
      </c>
    </row>
    <row r="144" spans="1:17" ht="13.65" customHeight="1" x14ac:dyDescent="0.3">
      <c r="A144" s="12">
        <f t="shared" si="2"/>
        <v>137</v>
      </c>
      <c r="B144" s="45" t="s">
        <v>59</v>
      </c>
      <c r="C144" s="45" t="s">
        <v>38</v>
      </c>
      <c r="D144" s="45" t="s">
        <v>290</v>
      </c>
      <c r="E144" s="45" t="s">
        <v>292</v>
      </c>
      <c r="F144" s="46">
        <v>91</v>
      </c>
      <c r="G144" s="45" t="s">
        <v>118</v>
      </c>
      <c r="H144" s="46">
        <v>0</v>
      </c>
      <c r="I144" s="46">
        <v>0</v>
      </c>
      <c r="J144" s="46">
        <v>0</v>
      </c>
      <c r="K144" s="46">
        <v>0</v>
      </c>
      <c r="L144" s="46">
        <v>0</v>
      </c>
      <c r="M144" s="46">
        <v>0</v>
      </c>
      <c r="N144" s="46">
        <v>1</v>
      </c>
      <c r="O144" s="46">
        <v>6590.78</v>
      </c>
      <c r="P144" s="46">
        <v>0</v>
      </c>
      <c r="Q144" s="46">
        <v>6590.78</v>
      </c>
    </row>
    <row r="145" spans="1:17" ht="13.65" customHeight="1" x14ac:dyDescent="0.3">
      <c r="A145" s="12">
        <f t="shared" si="2"/>
        <v>138</v>
      </c>
      <c r="B145" s="45" t="s">
        <v>113</v>
      </c>
      <c r="C145" s="45" t="s">
        <v>38</v>
      </c>
      <c r="D145" s="45" t="s">
        <v>290</v>
      </c>
      <c r="E145" s="45" t="s">
        <v>292</v>
      </c>
      <c r="F145" s="46">
        <v>92</v>
      </c>
      <c r="G145" s="45" t="s">
        <v>118</v>
      </c>
      <c r="H145" s="46">
        <v>2</v>
      </c>
      <c r="I145" s="46">
        <v>2</v>
      </c>
      <c r="J145" s="46">
        <v>2</v>
      </c>
      <c r="K145" s="46">
        <v>1538.22</v>
      </c>
      <c r="L145" s="46">
        <v>793.92</v>
      </c>
      <c r="M145" s="46">
        <v>744.3</v>
      </c>
      <c r="N145" s="46">
        <v>0</v>
      </c>
      <c r="O145" s="46">
        <v>0</v>
      </c>
      <c r="P145" s="46">
        <v>0</v>
      </c>
      <c r="Q145" s="46">
        <v>0</v>
      </c>
    </row>
    <row r="146" spans="1:17" ht="13.65" customHeight="1" x14ac:dyDescent="0.3">
      <c r="A146" s="12">
        <f t="shared" si="2"/>
        <v>139</v>
      </c>
      <c r="B146" s="45" t="s">
        <v>66</v>
      </c>
      <c r="C146" s="45" t="s">
        <v>38</v>
      </c>
      <c r="D146" s="45" t="s">
        <v>290</v>
      </c>
      <c r="E146" s="45" t="s">
        <v>292</v>
      </c>
      <c r="F146" s="46">
        <v>93</v>
      </c>
      <c r="G146" s="45" t="s">
        <v>118</v>
      </c>
      <c r="H146" s="46">
        <v>3</v>
      </c>
      <c r="I146" s="46">
        <v>1</v>
      </c>
      <c r="J146" s="46">
        <v>2</v>
      </c>
      <c r="K146" s="46">
        <v>11703.97</v>
      </c>
      <c r="L146" s="46">
        <v>0</v>
      </c>
      <c r="M146" s="46">
        <v>11703.97</v>
      </c>
      <c r="N146" s="46">
        <v>1</v>
      </c>
      <c r="O146" s="46">
        <v>2395.6</v>
      </c>
      <c r="P146" s="46">
        <v>2395.6</v>
      </c>
      <c r="Q146" s="46">
        <v>0</v>
      </c>
    </row>
    <row r="147" spans="1:17" ht="13.65" customHeight="1" x14ac:dyDescent="0.3">
      <c r="A147" s="12">
        <f t="shared" si="2"/>
        <v>140</v>
      </c>
      <c r="B147" s="45" t="s">
        <v>25</v>
      </c>
      <c r="C147" s="45" t="s">
        <v>38</v>
      </c>
      <c r="D147" s="45" t="s">
        <v>290</v>
      </c>
      <c r="E147" s="45" t="s">
        <v>292</v>
      </c>
      <c r="F147" s="46">
        <v>40</v>
      </c>
      <c r="G147" s="45" t="s">
        <v>119</v>
      </c>
      <c r="H147" s="46">
        <v>4</v>
      </c>
      <c r="I147" s="46">
        <v>2</v>
      </c>
      <c r="J147" s="46">
        <v>2</v>
      </c>
      <c r="K147" s="46">
        <v>4962</v>
      </c>
      <c r="L147" s="46">
        <v>0</v>
      </c>
      <c r="M147" s="46">
        <v>4962</v>
      </c>
      <c r="N147" s="46">
        <v>2</v>
      </c>
      <c r="O147" s="46">
        <v>5458.2</v>
      </c>
      <c r="P147" s="46">
        <v>2729.1</v>
      </c>
      <c r="Q147" s="46">
        <v>2729.1</v>
      </c>
    </row>
    <row r="148" spans="1:17" ht="13.65" customHeight="1" x14ac:dyDescent="0.3">
      <c r="A148" s="12">
        <f t="shared" si="2"/>
        <v>141</v>
      </c>
      <c r="B148" s="45" t="s">
        <v>25</v>
      </c>
      <c r="C148" s="45" t="s">
        <v>38</v>
      </c>
      <c r="D148" s="45" t="s">
        <v>290</v>
      </c>
      <c r="E148" s="45" t="s">
        <v>292</v>
      </c>
      <c r="F148" s="46">
        <v>94</v>
      </c>
      <c r="G148" s="45" t="s">
        <v>118</v>
      </c>
      <c r="H148" s="46">
        <v>1</v>
      </c>
      <c r="I148" s="46">
        <v>0</v>
      </c>
      <c r="J148" s="46">
        <v>0</v>
      </c>
      <c r="K148" s="46">
        <v>0</v>
      </c>
      <c r="L148" s="46">
        <v>0</v>
      </c>
      <c r="M148" s="46">
        <v>0</v>
      </c>
      <c r="N148" s="46">
        <v>0</v>
      </c>
      <c r="O148" s="46">
        <v>0</v>
      </c>
      <c r="P148" s="46">
        <v>0</v>
      </c>
      <c r="Q148" s="46">
        <v>0</v>
      </c>
    </row>
    <row r="149" spans="1:17" ht="13.65" customHeight="1" x14ac:dyDescent="0.3">
      <c r="A149" s="12">
        <f t="shared" si="2"/>
        <v>142</v>
      </c>
      <c r="B149" s="45" t="s">
        <v>129</v>
      </c>
      <c r="C149" s="45" t="s">
        <v>38</v>
      </c>
      <c r="D149" s="45" t="s">
        <v>290</v>
      </c>
      <c r="E149" s="45" t="s">
        <v>292</v>
      </c>
      <c r="F149" s="46">
        <v>41</v>
      </c>
      <c r="G149" s="45" t="s">
        <v>119</v>
      </c>
      <c r="H149" s="46">
        <v>2</v>
      </c>
      <c r="I149" s="46">
        <v>2</v>
      </c>
      <c r="J149" s="46">
        <v>3</v>
      </c>
      <c r="K149" s="46">
        <v>3953.67</v>
      </c>
      <c r="L149" s="46">
        <v>3953.67</v>
      </c>
      <c r="M149" s="46">
        <v>0</v>
      </c>
      <c r="N149" s="46">
        <v>1</v>
      </c>
      <c r="O149" s="46">
        <v>744.3</v>
      </c>
      <c r="P149" s="46">
        <v>0</v>
      </c>
      <c r="Q149" s="46">
        <v>744.3</v>
      </c>
    </row>
    <row r="150" spans="1:17" ht="13.65" customHeight="1" x14ac:dyDescent="0.3">
      <c r="A150" s="12">
        <f t="shared" si="2"/>
        <v>143</v>
      </c>
      <c r="B150" s="45" t="s">
        <v>129</v>
      </c>
      <c r="C150" s="45" t="s">
        <v>38</v>
      </c>
      <c r="D150" s="45" t="s">
        <v>290</v>
      </c>
      <c r="E150" s="45" t="s">
        <v>292</v>
      </c>
      <c r="F150" s="46">
        <v>95</v>
      </c>
      <c r="G150" s="45" t="s">
        <v>118</v>
      </c>
      <c r="H150" s="46">
        <v>18</v>
      </c>
      <c r="I150" s="46">
        <v>11</v>
      </c>
      <c r="J150" s="46">
        <v>16</v>
      </c>
      <c r="K150" s="46">
        <v>12000.8</v>
      </c>
      <c r="L150" s="46">
        <v>5334.1</v>
      </c>
      <c r="M150" s="46">
        <v>6666.7</v>
      </c>
      <c r="N150" s="46">
        <v>4</v>
      </c>
      <c r="O150" s="46">
        <v>19145.72</v>
      </c>
      <c r="P150" s="46">
        <v>8981.2199999999993</v>
      </c>
      <c r="Q150" s="46">
        <v>10164.5</v>
      </c>
    </row>
    <row r="151" spans="1:17" ht="13.65" customHeight="1" x14ac:dyDescent="0.3">
      <c r="A151" s="12">
        <f t="shared" si="2"/>
        <v>144</v>
      </c>
      <c r="B151" s="45" t="s">
        <v>114</v>
      </c>
      <c r="C151" s="45" t="s">
        <v>38</v>
      </c>
      <c r="D151" s="45" t="s">
        <v>290</v>
      </c>
      <c r="E151" s="45" t="s">
        <v>292</v>
      </c>
      <c r="F151" s="46">
        <v>97</v>
      </c>
      <c r="G151" s="45" t="s">
        <v>118</v>
      </c>
      <c r="H151" s="46">
        <v>2</v>
      </c>
      <c r="I151" s="46">
        <v>0</v>
      </c>
      <c r="J151" s="46">
        <v>0</v>
      </c>
      <c r="K151" s="46">
        <v>0</v>
      </c>
      <c r="L151" s="46">
        <v>0</v>
      </c>
      <c r="M151" s="46">
        <v>0</v>
      </c>
      <c r="N151" s="46">
        <v>0</v>
      </c>
      <c r="O151" s="46">
        <v>0</v>
      </c>
      <c r="P151" s="46">
        <v>0</v>
      </c>
      <c r="Q151" s="46">
        <v>0</v>
      </c>
    </row>
    <row r="152" spans="1:17" ht="13.65" customHeight="1" x14ac:dyDescent="0.3">
      <c r="A152" s="12">
        <f t="shared" si="2"/>
        <v>145</v>
      </c>
      <c r="B152" s="45" t="s">
        <v>114</v>
      </c>
      <c r="C152" s="45" t="s">
        <v>38</v>
      </c>
      <c r="D152" s="45" t="s">
        <v>290</v>
      </c>
      <c r="E152" s="45" t="s">
        <v>292</v>
      </c>
      <c r="F152" s="46">
        <v>105</v>
      </c>
      <c r="G152" s="45" t="s">
        <v>119</v>
      </c>
      <c r="H152" s="46">
        <v>1</v>
      </c>
      <c r="I152" s="46">
        <v>0</v>
      </c>
      <c r="J152" s="46">
        <v>0</v>
      </c>
      <c r="K152" s="46">
        <v>0</v>
      </c>
      <c r="L152" s="46">
        <v>0</v>
      </c>
      <c r="M152" s="46">
        <v>0</v>
      </c>
      <c r="N152" s="46">
        <v>0</v>
      </c>
      <c r="O152" s="46">
        <v>0</v>
      </c>
      <c r="P152" s="46">
        <v>0</v>
      </c>
      <c r="Q152" s="46">
        <v>0</v>
      </c>
    </row>
    <row r="153" spans="1:17" ht="13.65" customHeight="1" x14ac:dyDescent="0.3">
      <c r="A153" s="12">
        <f t="shared" si="2"/>
        <v>146</v>
      </c>
      <c r="B153" s="45" t="s">
        <v>60</v>
      </c>
      <c r="C153" s="45" t="s">
        <v>38</v>
      </c>
      <c r="D153" s="45" t="s">
        <v>290</v>
      </c>
      <c r="E153" s="45" t="s">
        <v>292</v>
      </c>
      <c r="F153" s="46">
        <v>98</v>
      </c>
      <c r="G153" s="45" t="s">
        <v>118</v>
      </c>
      <c r="H153" s="46">
        <v>10</v>
      </c>
      <c r="I153" s="46">
        <v>7</v>
      </c>
      <c r="J153" s="46">
        <v>11</v>
      </c>
      <c r="K153" s="46">
        <v>9164.3700000000008</v>
      </c>
      <c r="L153" s="46">
        <v>1587.84</v>
      </c>
      <c r="M153" s="46">
        <v>7576.53</v>
      </c>
      <c r="N153" s="46">
        <v>0</v>
      </c>
      <c r="O153" s="46">
        <v>0</v>
      </c>
      <c r="P153" s="46">
        <v>0</v>
      </c>
      <c r="Q153" s="46">
        <v>0</v>
      </c>
    </row>
    <row r="154" spans="1:17" ht="13.65" customHeight="1" x14ac:dyDescent="0.3">
      <c r="A154" s="12">
        <f t="shared" si="2"/>
        <v>147</v>
      </c>
      <c r="B154" s="45" t="s">
        <v>87</v>
      </c>
      <c r="C154" s="45" t="s">
        <v>38</v>
      </c>
      <c r="D154" s="45" t="s">
        <v>290</v>
      </c>
      <c r="E154" s="45" t="s">
        <v>292</v>
      </c>
      <c r="F154" s="46">
        <v>42</v>
      </c>
      <c r="G154" s="45" t="s">
        <v>119</v>
      </c>
      <c r="H154" s="46">
        <v>2</v>
      </c>
      <c r="I154" s="46">
        <v>2</v>
      </c>
      <c r="J154" s="46">
        <v>2</v>
      </c>
      <c r="K154" s="46">
        <v>3473.4</v>
      </c>
      <c r="L154" s="46">
        <v>1736.7</v>
      </c>
      <c r="M154" s="46">
        <v>1736.7</v>
      </c>
      <c r="N154" s="46">
        <v>3</v>
      </c>
      <c r="O154" s="46">
        <v>5210.1000000000004</v>
      </c>
      <c r="P154" s="46">
        <v>1736.7</v>
      </c>
      <c r="Q154" s="46">
        <v>3473.4</v>
      </c>
    </row>
    <row r="155" spans="1:17" ht="13.65" customHeight="1" x14ac:dyDescent="0.3">
      <c r="A155" s="12">
        <f t="shared" si="2"/>
        <v>148</v>
      </c>
      <c r="B155" s="45" t="s">
        <v>87</v>
      </c>
      <c r="C155" s="45" t="s">
        <v>38</v>
      </c>
      <c r="D155" s="45" t="s">
        <v>290</v>
      </c>
      <c r="E155" s="45" t="s">
        <v>292</v>
      </c>
      <c r="F155" s="46">
        <v>99</v>
      </c>
      <c r="G155" s="45" t="s">
        <v>118</v>
      </c>
      <c r="H155" s="46">
        <v>2</v>
      </c>
      <c r="I155" s="46">
        <v>1</v>
      </c>
      <c r="J155" s="46">
        <v>1</v>
      </c>
      <c r="K155" s="46">
        <v>1659.79</v>
      </c>
      <c r="L155" s="46">
        <v>0</v>
      </c>
      <c r="M155" s="46">
        <v>1659.79</v>
      </c>
      <c r="N155" s="46">
        <v>0</v>
      </c>
      <c r="O155" s="46">
        <v>0</v>
      </c>
      <c r="P155" s="46">
        <v>0</v>
      </c>
      <c r="Q155" s="46">
        <v>0</v>
      </c>
    </row>
    <row r="156" spans="1:17" ht="13.65" customHeight="1" x14ac:dyDescent="0.3">
      <c r="A156" s="12">
        <f t="shared" si="2"/>
        <v>149</v>
      </c>
      <c r="B156" s="45" t="s">
        <v>58</v>
      </c>
      <c r="C156" s="45" t="s">
        <v>38</v>
      </c>
      <c r="D156" s="45" t="s">
        <v>290</v>
      </c>
      <c r="E156" s="45" t="s">
        <v>292</v>
      </c>
      <c r="F156" s="46">
        <v>43</v>
      </c>
      <c r="G156" s="45" t="s">
        <v>119</v>
      </c>
      <c r="H156" s="46">
        <v>4</v>
      </c>
      <c r="I156" s="46">
        <v>3</v>
      </c>
      <c r="J156" s="46">
        <v>3</v>
      </c>
      <c r="K156" s="46">
        <v>10668.3</v>
      </c>
      <c r="L156" s="46">
        <v>4217.7</v>
      </c>
      <c r="M156" s="46">
        <v>6450.6</v>
      </c>
      <c r="N156" s="46">
        <v>8</v>
      </c>
      <c r="O156" s="46">
        <v>24395.02</v>
      </c>
      <c r="P156" s="46">
        <v>13126.52</v>
      </c>
      <c r="Q156" s="46">
        <v>11268.5</v>
      </c>
    </row>
    <row r="157" spans="1:17" ht="13.65" customHeight="1" x14ac:dyDescent="0.3">
      <c r="A157" s="12">
        <f t="shared" si="2"/>
        <v>150</v>
      </c>
      <c r="B157" s="45" t="s">
        <v>58</v>
      </c>
      <c r="C157" s="45" t="s">
        <v>38</v>
      </c>
      <c r="D157" s="45" t="s">
        <v>290</v>
      </c>
      <c r="E157" s="45" t="s">
        <v>292</v>
      </c>
      <c r="F157" s="46">
        <v>100</v>
      </c>
      <c r="G157" s="45" t="s">
        <v>118</v>
      </c>
      <c r="H157" s="46">
        <v>8</v>
      </c>
      <c r="I157" s="46">
        <v>5</v>
      </c>
      <c r="J157" s="46">
        <v>7</v>
      </c>
      <c r="K157" s="46">
        <v>11934.32</v>
      </c>
      <c r="L157" s="46">
        <v>2108.85</v>
      </c>
      <c r="M157" s="46">
        <v>9825.4699999999993</v>
      </c>
      <c r="N157" s="46">
        <v>6</v>
      </c>
      <c r="O157" s="46">
        <v>14929.53</v>
      </c>
      <c r="P157" s="46">
        <v>12820.68</v>
      </c>
      <c r="Q157" s="46">
        <v>2108.85</v>
      </c>
    </row>
    <row r="158" spans="1:17" ht="13.65" customHeight="1" x14ac:dyDescent="0.3">
      <c r="A158" s="12">
        <f t="shared" si="2"/>
        <v>151</v>
      </c>
      <c r="B158" s="45" t="s">
        <v>152</v>
      </c>
      <c r="C158" s="45" t="s">
        <v>38</v>
      </c>
      <c r="D158" s="45" t="s">
        <v>290</v>
      </c>
      <c r="E158" s="45" t="s">
        <v>292</v>
      </c>
      <c r="F158" s="46">
        <v>44</v>
      </c>
      <c r="G158" s="45" t="s">
        <v>119</v>
      </c>
      <c r="H158" s="46">
        <v>2</v>
      </c>
      <c r="I158" s="46">
        <v>1</v>
      </c>
      <c r="J158" s="46">
        <v>1</v>
      </c>
      <c r="K158" s="46">
        <v>2481</v>
      </c>
      <c r="L158" s="46">
        <v>0</v>
      </c>
      <c r="M158" s="46">
        <v>2481</v>
      </c>
      <c r="N158" s="46">
        <v>1</v>
      </c>
      <c r="O158" s="46">
        <v>5458.2</v>
      </c>
      <c r="P158" s="46">
        <v>5458.2</v>
      </c>
      <c r="Q158" s="46">
        <v>0</v>
      </c>
    </row>
    <row r="159" spans="1:17" ht="13.65" customHeight="1" x14ac:dyDescent="0.3">
      <c r="A159" s="12">
        <f t="shared" si="2"/>
        <v>152</v>
      </c>
      <c r="B159" s="45" t="s">
        <v>152</v>
      </c>
      <c r="C159" s="45" t="s">
        <v>38</v>
      </c>
      <c r="D159" s="45" t="s">
        <v>290</v>
      </c>
      <c r="E159" s="45" t="s">
        <v>292</v>
      </c>
      <c r="F159" s="46">
        <v>102</v>
      </c>
      <c r="G159" s="45" t="s">
        <v>118</v>
      </c>
      <c r="H159" s="46">
        <v>1</v>
      </c>
      <c r="I159" s="46">
        <v>1</v>
      </c>
      <c r="J159" s="46">
        <v>2</v>
      </c>
      <c r="K159" s="46">
        <v>3538.22</v>
      </c>
      <c r="L159" s="46">
        <v>0</v>
      </c>
      <c r="M159" s="46">
        <v>3538.22</v>
      </c>
      <c r="N159" s="46">
        <v>1</v>
      </c>
      <c r="O159" s="46">
        <v>3542.87</v>
      </c>
      <c r="P159" s="46">
        <v>3542.87</v>
      </c>
      <c r="Q159" s="46">
        <v>0</v>
      </c>
    </row>
    <row r="160" spans="1:17" ht="13.65" customHeight="1" x14ac:dyDescent="0.3">
      <c r="A160" s="12">
        <f t="shared" si="2"/>
        <v>153</v>
      </c>
      <c r="B160" s="45" t="s">
        <v>259</v>
      </c>
      <c r="C160" s="45" t="s">
        <v>38</v>
      </c>
      <c r="D160" s="45" t="s">
        <v>290</v>
      </c>
      <c r="E160" s="45" t="s">
        <v>292</v>
      </c>
      <c r="F160" s="46">
        <v>105</v>
      </c>
      <c r="G160" s="45" t="s">
        <v>118</v>
      </c>
      <c r="H160" s="46">
        <v>1</v>
      </c>
      <c r="I160" s="46">
        <v>1</v>
      </c>
      <c r="J160" s="46">
        <v>1</v>
      </c>
      <c r="K160" s="46">
        <v>372.15</v>
      </c>
      <c r="L160" s="46">
        <v>372.15</v>
      </c>
      <c r="M160" s="46">
        <v>0</v>
      </c>
      <c r="N160" s="46">
        <v>5</v>
      </c>
      <c r="O160" s="46">
        <v>10118.719999999999</v>
      </c>
      <c r="P160" s="46">
        <v>6843.8</v>
      </c>
      <c r="Q160" s="46">
        <v>3274.92</v>
      </c>
    </row>
    <row r="161" spans="1:17" ht="13.65" customHeight="1" x14ac:dyDescent="0.3">
      <c r="A161" s="12">
        <f t="shared" si="2"/>
        <v>154</v>
      </c>
      <c r="B161" s="45" t="s">
        <v>26</v>
      </c>
      <c r="C161" s="45" t="s">
        <v>307</v>
      </c>
      <c r="D161" s="45" t="s">
        <v>313</v>
      </c>
      <c r="E161" s="45" t="s">
        <v>294</v>
      </c>
      <c r="F161" s="46">
        <v>12</v>
      </c>
      <c r="G161" s="45" t="s">
        <v>121</v>
      </c>
      <c r="H161" s="46">
        <v>3</v>
      </c>
      <c r="I161" s="46">
        <v>0</v>
      </c>
      <c r="J161" s="46">
        <v>0</v>
      </c>
      <c r="K161" s="46">
        <v>0</v>
      </c>
      <c r="L161" s="46">
        <v>0</v>
      </c>
      <c r="M161" s="46">
        <v>0</v>
      </c>
      <c r="N161" s="46">
        <v>0</v>
      </c>
      <c r="O161" s="46">
        <v>0</v>
      </c>
      <c r="P161" s="46">
        <v>0</v>
      </c>
      <c r="Q161" s="46">
        <v>0</v>
      </c>
    </row>
    <row r="162" spans="1:17" ht="13.65" customHeight="1" x14ac:dyDescent="0.3">
      <c r="A162" s="12">
        <f t="shared" si="2"/>
        <v>155</v>
      </c>
      <c r="B162" s="45" t="s">
        <v>26</v>
      </c>
      <c r="C162" s="45" t="s">
        <v>307</v>
      </c>
      <c r="D162" s="45" t="s">
        <v>313</v>
      </c>
      <c r="E162" s="45" t="s">
        <v>294</v>
      </c>
      <c r="F162" s="46">
        <v>106</v>
      </c>
      <c r="G162" s="45" t="s">
        <v>118</v>
      </c>
      <c r="H162" s="46">
        <v>10</v>
      </c>
      <c r="I162" s="46">
        <v>5</v>
      </c>
      <c r="J162" s="46">
        <v>12</v>
      </c>
      <c r="K162" s="46">
        <v>14534.95</v>
      </c>
      <c r="L162" s="46">
        <v>981.29</v>
      </c>
      <c r="M162" s="46">
        <v>13553.66</v>
      </c>
      <c r="N162" s="46">
        <v>5</v>
      </c>
      <c r="O162" s="46">
        <v>2455.4899999999998</v>
      </c>
      <c r="P162" s="46">
        <v>2455.4899999999998</v>
      </c>
      <c r="Q162" s="46">
        <v>0</v>
      </c>
    </row>
    <row r="163" spans="1:17" ht="13.65" customHeight="1" x14ac:dyDescent="0.3">
      <c r="A163" s="61"/>
      <c r="B163" s="46" t="s">
        <v>290</v>
      </c>
      <c r="C163" s="46" t="s">
        <v>290</v>
      </c>
      <c r="D163" s="46" t="s">
        <v>290</v>
      </c>
      <c r="E163" s="46" t="s">
        <v>290</v>
      </c>
      <c r="F163" s="46" t="s">
        <v>290</v>
      </c>
      <c r="G163" s="46" t="s">
        <v>290</v>
      </c>
      <c r="H163" s="46" t="s">
        <v>371</v>
      </c>
      <c r="I163" s="46" t="s">
        <v>372</v>
      </c>
      <c r="J163" s="46" t="s">
        <v>373</v>
      </c>
      <c r="K163" s="46" t="s">
        <v>374</v>
      </c>
      <c r="L163" s="46" t="s">
        <v>318</v>
      </c>
      <c r="M163" s="46" t="s">
        <v>375</v>
      </c>
      <c r="N163" s="46" t="s">
        <v>376</v>
      </c>
      <c r="O163" s="46" t="s">
        <v>377</v>
      </c>
      <c r="P163" s="46" t="s">
        <v>322</v>
      </c>
      <c r="Q163" s="46" t="s">
        <v>378</v>
      </c>
    </row>
  </sheetData>
  <sheetProtection algorithmName="SHA-512" hashValue="Bg2dcK+1RNxwMKJtn74cA0BlTIhH8YGZZYJXIwN4PLDVUi0dHuwOgYVBTi5Wi83BIiyLIzCxjWG5GbgFxuqQog==" saltValue="207vbO5Dhy2PTfN+W3nCIg==" spinCount="100000" sheet="1" objects="1" scenarios="1"/>
  <mergeCells count="7">
    <mergeCell ref="A1:Q1"/>
    <mergeCell ref="A2:Q2"/>
    <mergeCell ref="A3:Q3"/>
    <mergeCell ref="A5:A6"/>
    <mergeCell ref="B5:G5"/>
    <mergeCell ref="H5:M5"/>
    <mergeCell ref="N5:Q5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64"/>
  <sheetViews>
    <sheetView workbookViewId="0">
      <selection activeCell="H6" sqref="H6"/>
    </sheetView>
  </sheetViews>
  <sheetFormatPr defaultRowHeight="14.4" x14ac:dyDescent="0.3"/>
  <cols>
    <col min="1" max="1" width="4.33203125" customWidth="1"/>
    <col min="2" max="2" width="33.44140625" customWidth="1"/>
    <col min="3" max="3" width="12.5546875" customWidth="1"/>
    <col min="4" max="4" width="13.44140625" customWidth="1"/>
    <col min="5" max="5" width="18.33203125" customWidth="1"/>
    <col min="6" max="6" width="15.6640625" customWidth="1"/>
    <col min="7" max="7" width="19" customWidth="1"/>
    <col min="8" max="8" width="18.44140625" customWidth="1"/>
    <col min="9" max="9" width="11.88671875" customWidth="1"/>
    <col min="10" max="10" width="11.21875" customWidth="1"/>
    <col min="11" max="11" width="15.33203125" customWidth="1"/>
    <col min="12" max="12" width="13.44140625" customWidth="1"/>
    <col min="13" max="13" width="15.33203125" customWidth="1"/>
    <col min="14" max="14" width="12.88671875" customWidth="1"/>
    <col min="15" max="15" width="14.44140625" customWidth="1"/>
    <col min="16" max="17" width="13.44140625" customWidth="1"/>
  </cols>
  <sheetData>
    <row r="1" spans="1:17" x14ac:dyDescent="0.3">
      <c r="A1" s="96" t="s">
        <v>157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</row>
    <row r="2" spans="1:17" x14ac:dyDescent="0.3">
      <c r="A2" s="97" t="s">
        <v>379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</row>
    <row r="3" spans="1:17" x14ac:dyDescent="0.3">
      <c r="A3" s="98" t="s">
        <v>67</v>
      </c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</row>
    <row r="4" spans="1:17" x14ac:dyDescent="0.3">
      <c r="A4" s="51"/>
      <c r="B4" s="62"/>
      <c r="C4" s="62"/>
      <c r="D4" s="62"/>
      <c r="E4" s="62"/>
      <c r="F4" s="63"/>
      <c r="G4" s="62"/>
      <c r="H4" s="2"/>
      <c r="I4" s="2"/>
      <c r="J4" s="2"/>
      <c r="K4" s="62"/>
      <c r="L4" s="62"/>
      <c r="M4" s="62"/>
      <c r="N4" s="2"/>
      <c r="O4" s="62"/>
      <c r="P4" s="62"/>
      <c r="Q4" s="62"/>
    </row>
    <row r="5" spans="1:17" x14ac:dyDescent="0.3">
      <c r="A5" s="89" t="s">
        <v>0</v>
      </c>
      <c r="B5" s="91" t="s">
        <v>80</v>
      </c>
      <c r="C5" s="91"/>
      <c r="D5" s="91"/>
      <c r="E5" s="91"/>
      <c r="F5" s="91"/>
      <c r="G5" s="91"/>
      <c r="H5" s="92" t="s">
        <v>158</v>
      </c>
      <c r="I5" s="93"/>
      <c r="J5" s="93"/>
      <c r="K5" s="93"/>
      <c r="L5" s="93"/>
      <c r="M5" s="93"/>
      <c r="N5" s="92" t="s">
        <v>289</v>
      </c>
      <c r="O5" s="93"/>
      <c r="P5" s="93"/>
      <c r="Q5" s="94"/>
    </row>
    <row r="6" spans="1:17" ht="124.2" x14ac:dyDescent="0.3">
      <c r="A6" s="95"/>
      <c r="B6" s="9" t="s">
        <v>68</v>
      </c>
      <c r="C6" s="9" t="s">
        <v>69</v>
      </c>
      <c r="D6" s="9" t="s">
        <v>70</v>
      </c>
      <c r="E6" s="9" t="s">
        <v>71</v>
      </c>
      <c r="F6" s="30" t="s">
        <v>81</v>
      </c>
      <c r="G6" s="25" t="s">
        <v>82</v>
      </c>
      <c r="H6" s="36" t="s">
        <v>72</v>
      </c>
      <c r="I6" s="37" t="s">
        <v>73</v>
      </c>
      <c r="J6" s="37" t="s">
        <v>74</v>
      </c>
      <c r="K6" s="38" t="s">
        <v>75</v>
      </c>
      <c r="L6" s="38" t="s">
        <v>76</v>
      </c>
      <c r="M6" s="38" t="s">
        <v>77</v>
      </c>
      <c r="N6" s="39" t="s">
        <v>83</v>
      </c>
      <c r="O6" s="39" t="s">
        <v>84</v>
      </c>
      <c r="P6" s="39" t="s">
        <v>85</v>
      </c>
      <c r="Q6" s="40" t="s">
        <v>86</v>
      </c>
    </row>
    <row r="7" spans="1:17" x14ac:dyDescent="0.3">
      <c r="A7" s="51">
        <v>1</v>
      </c>
      <c r="B7" s="51">
        <v>2</v>
      </c>
      <c r="C7" s="51">
        <v>3</v>
      </c>
      <c r="D7" s="51">
        <v>4</v>
      </c>
      <c r="E7" s="51">
        <v>5</v>
      </c>
      <c r="F7" s="52">
        <v>6</v>
      </c>
      <c r="G7" s="58">
        <v>7</v>
      </c>
      <c r="H7" s="58">
        <v>8</v>
      </c>
      <c r="I7" s="58">
        <v>9</v>
      </c>
      <c r="J7" s="58">
        <v>10</v>
      </c>
      <c r="K7" s="58">
        <v>11</v>
      </c>
      <c r="L7" s="58">
        <v>12</v>
      </c>
      <c r="M7" s="58">
        <v>13</v>
      </c>
      <c r="N7" s="58">
        <v>14</v>
      </c>
      <c r="O7" s="58">
        <v>15</v>
      </c>
      <c r="P7" s="58">
        <v>16</v>
      </c>
      <c r="Q7" s="58">
        <v>17</v>
      </c>
    </row>
    <row r="8" spans="1:17" ht="13.65" customHeight="1" x14ac:dyDescent="0.3">
      <c r="A8" s="12">
        <f t="shared" ref="A8:A71" si="0">ROW()-7</f>
        <v>1</v>
      </c>
      <c r="B8" s="45" t="s">
        <v>125</v>
      </c>
      <c r="C8" s="45" t="s">
        <v>38</v>
      </c>
      <c r="D8" s="45" t="s">
        <v>290</v>
      </c>
      <c r="E8" s="45" t="s">
        <v>291</v>
      </c>
      <c r="F8" s="46">
        <v>1</v>
      </c>
      <c r="G8" s="45" t="s">
        <v>118</v>
      </c>
      <c r="H8" s="46">
        <v>3</v>
      </c>
      <c r="I8" s="46">
        <v>2</v>
      </c>
      <c r="J8" s="46">
        <v>2</v>
      </c>
      <c r="K8" s="46">
        <v>1563.03</v>
      </c>
      <c r="L8" s="46">
        <v>1563.03</v>
      </c>
      <c r="M8" s="46">
        <v>0</v>
      </c>
      <c r="N8" s="46">
        <v>3</v>
      </c>
      <c r="O8" s="46">
        <v>14842.73</v>
      </c>
      <c r="P8" s="46">
        <v>14842.73</v>
      </c>
      <c r="Q8" s="46">
        <v>0</v>
      </c>
    </row>
    <row r="9" spans="1:17" ht="13.65" customHeight="1" x14ac:dyDescent="0.3">
      <c r="A9" s="12">
        <f t="shared" si="0"/>
        <v>2</v>
      </c>
      <c r="B9" s="45" t="s">
        <v>125</v>
      </c>
      <c r="C9" s="45" t="s">
        <v>38</v>
      </c>
      <c r="D9" s="45" t="s">
        <v>290</v>
      </c>
      <c r="E9" s="45" t="s">
        <v>291</v>
      </c>
      <c r="F9" s="46">
        <v>2</v>
      </c>
      <c r="G9" s="45" t="s">
        <v>119</v>
      </c>
      <c r="H9" s="46">
        <v>7</v>
      </c>
      <c r="I9" s="46">
        <v>2</v>
      </c>
      <c r="J9" s="46">
        <v>2</v>
      </c>
      <c r="K9" s="46">
        <v>4962</v>
      </c>
      <c r="L9" s="46">
        <v>4962</v>
      </c>
      <c r="M9" s="46">
        <v>0</v>
      </c>
      <c r="N9" s="46">
        <v>4</v>
      </c>
      <c r="O9" s="46">
        <v>15258.26</v>
      </c>
      <c r="P9" s="46">
        <v>15258.26</v>
      </c>
      <c r="Q9" s="46">
        <v>0</v>
      </c>
    </row>
    <row r="10" spans="1:17" ht="13.65" customHeight="1" x14ac:dyDescent="0.3">
      <c r="A10" s="12">
        <f t="shared" si="0"/>
        <v>3</v>
      </c>
      <c r="B10" s="45" t="s">
        <v>142</v>
      </c>
      <c r="C10" s="45" t="s">
        <v>38</v>
      </c>
      <c r="D10" s="45" t="s">
        <v>290</v>
      </c>
      <c r="E10" s="45" t="s">
        <v>292</v>
      </c>
      <c r="F10" s="46">
        <v>1</v>
      </c>
      <c r="G10" s="45" t="s">
        <v>119</v>
      </c>
      <c r="H10" s="46">
        <v>5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1</v>
      </c>
      <c r="O10" s="46">
        <v>6946.8</v>
      </c>
      <c r="P10" s="46">
        <v>6946.8</v>
      </c>
      <c r="Q10" s="46">
        <v>0</v>
      </c>
    </row>
    <row r="11" spans="1:17" ht="13.65" customHeight="1" x14ac:dyDescent="0.3">
      <c r="A11" s="12">
        <f t="shared" si="0"/>
        <v>4</v>
      </c>
      <c r="B11" s="45" t="s">
        <v>142</v>
      </c>
      <c r="C11" s="45" t="s">
        <v>38</v>
      </c>
      <c r="D11" s="45" t="s">
        <v>290</v>
      </c>
      <c r="E11" s="45" t="s">
        <v>292</v>
      </c>
      <c r="F11" s="46">
        <v>2</v>
      </c>
      <c r="G11" s="45" t="s">
        <v>118</v>
      </c>
      <c r="H11" s="46">
        <v>20</v>
      </c>
      <c r="I11" s="46">
        <v>10</v>
      </c>
      <c r="J11" s="46">
        <v>18</v>
      </c>
      <c r="K11" s="46">
        <v>19850.59</v>
      </c>
      <c r="L11" s="46">
        <v>19850.59</v>
      </c>
      <c r="M11" s="46">
        <v>0</v>
      </c>
      <c r="N11" s="46">
        <v>3</v>
      </c>
      <c r="O11" s="46">
        <v>1164.33</v>
      </c>
      <c r="P11" s="46">
        <v>1164.33</v>
      </c>
      <c r="Q11" s="46">
        <v>0</v>
      </c>
    </row>
    <row r="12" spans="1:17" ht="13.65" customHeight="1" x14ac:dyDescent="0.3">
      <c r="A12" s="12">
        <f t="shared" si="0"/>
        <v>5</v>
      </c>
      <c r="B12" s="45" t="s">
        <v>103</v>
      </c>
      <c r="C12" s="45" t="s">
        <v>38</v>
      </c>
      <c r="D12" s="45" t="s">
        <v>290</v>
      </c>
      <c r="E12" s="45" t="s">
        <v>293</v>
      </c>
      <c r="F12" s="46">
        <v>3</v>
      </c>
      <c r="G12" s="45" t="s">
        <v>118</v>
      </c>
      <c r="H12" s="46">
        <v>9</v>
      </c>
      <c r="I12" s="46">
        <v>5</v>
      </c>
      <c r="J12" s="46">
        <v>9</v>
      </c>
      <c r="K12" s="46">
        <v>5746.68</v>
      </c>
      <c r="L12" s="46">
        <v>5746.68</v>
      </c>
      <c r="M12" s="46">
        <v>0</v>
      </c>
      <c r="N12" s="46">
        <v>5</v>
      </c>
      <c r="O12" s="46">
        <v>10199.61</v>
      </c>
      <c r="P12" s="46">
        <v>10199.61</v>
      </c>
      <c r="Q12" s="46">
        <v>0</v>
      </c>
    </row>
    <row r="13" spans="1:17" ht="13.65" customHeight="1" x14ac:dyDescent="0.3">
      <c r="A13" s="12">
        <f t="shared" si="0"/>
        <v>6</v>
      </c>
      <c r="B13" s="45" t="s">
        <v>103</v>
      </c>
      <c r="C13" s="45" t="s">
        <v>38</v>
      </c>
      <c r="D13" s="45" t="s">
        <v>290</v>
      </c>
      <c r="E13" s="45" t="s">
        <v>293</v>
      </c>
      <c r="F13" s="46">
        <v>3</v>
      </c>
      <c r="G13" s="45" t="s">
        <v>119</v>
      </c>
      <c r="H13" s="46">
        <v>1</v>
      </c>
      <c r="I13" s="46">
        <v>1</v>
      </c>
      <c r="J13" s="46">
        <v>1</v>
      </c>
      <c r="K13" s="46">
        <v>744.3</v>
      </c>
      <c r="L13" s="46">
        <v>744.3</v>
      </c>
      <c r="M13" s="46">
        <v>0</v>
      </c>
      <c r="N13" s="46">
        <v>1</v>
      </c>
      <c r="O13" s="46">
        <v>2481</v>
      </c>
      <c r="P13" s="46">
        <v>2481</v>
      </c>
      <c r="Q13" s="46">
        <v>0</v>
      </c>
    </row>
    <row r="14" spans="1:17" ht="13.65" customHeight="1" x14ac:dyDescent="0.3">
      <c r="A14" s="12">
        <f t="shared" si="0"/>
        <v>7</v>
      </c>
      <c r="B14" s="45" t="s">
        <v>146</v>
      </c>
      <c r="C14" s="45" t="s">
        <v>38</v>
      </c>
      <c r="D14" s="45" t="s">
        <v>290</v>
      </c>
      <c r="E14" s="45" t="s">
        <v>292</v>
      </c>
      <c r="F14" s="46">
        <v>4</v>
      </c>
      <c r="G14" s="45" t="s">
        <v>118</v>
      </c>
      <c r="H14" s="46">
        <v>12</v>
      </c>
      <c r="I14" s="46">
        <v>4</v>
      </c>
      <c r="J14" s="46">
        <v>5</v>
      </c>
      <c r="K14" s="46">
        <v>45166.98</v>
      </c>
      <c r="L14" s="46">
        <v>5578.53</v>
      </c>
      <c r="M14" s="46">
        <v>39588.449999999997</v>
      </c>
      <c r="N14" s="46">
        <v>2</v>
      </c>
      <c r="O14" s="46">
        <v>15857.14</v>
      </c>
      <c r="P14" s="46">
        <v>15857.14</v>
      </c>
      <c r="Q14" s="46">
        <v>0</v>
      </c>
    </row>
    <row r="15" spans="1:17" ht="13.65" customHeight="1" x14ac:dyDescent="0.3">
      <c r="A15" s="12">
        <f t="shared" si="0"/>
        <v>8</v>
      </c>
      <c r="B15" s="45" t="s">
        <v>146</v>
      </c>
      <c r="C15" s="45" t="s">
        <v>38</v>
      </c>
      <c r="D15" s="45" t="s">
        <v>290</v>
      </c>
      <c r="E15" s="45" t="s">
        <v>292</v>
      </c>
      <c r="F15" s="46">
        <v>4</v>
      </c>
      <c r="G15" s="45" t="s">
        <v>119</v>
      </c>
      <c r="H15" s="46">
        <v>5</v>
      </c>
      <c r="I15" s="46">
        <v>1</v>
      </c>
      <c r="J15" s="46">
        <v>1</v>
      </c>
      <c r="K15" s="46">
        <v>2481</v>
      </c>
      <c r="L15" s="46">
        <v>2481</v>
      </c>
      <c r="M15" s="46">
        <v>0</v>
      </c>
      <c r="N15" s="46">
        <v>4</v>
      </c>
      <c r="O15" s="46">
        <v>19650</v>
      </c>
      <c r="P15" s="46">
        <v>19650</v>
      </c>
      <c r="Q15" s="46">
        <v>0</v>
      </c>
    </row>
    <row r="16" spans="1:17" ht="13.65" customHeight="1" x14ac:dyDescent="0.3">
      <c r="A16" s="12">
        <f t="shared" si="0"/>
        <v>9</v>
      </c>
      <c r="B16" s="45" t="s">
        <v>136</v>
      </c>
      <c r="C16" s="45" t="s">
        <v>38</v>
      </c>
      <c r="D16" s="45" t="s">
        <v>290</v>
      </c>
      <c r="E16" s="45" t="s">
        <v>294</v>
      </c>
      <c r="F16" s="46">
        <v>1</v>
      </c>
      <c r="G16" s="45" t="s">
        <v>121</v>
      </c>
      <c r="H16" s="46">
        <v>2</v>
      </c>
      <c r="I16" s="46">
        <v>1</v>
      </c>
      <c r="J16" s="46">
        <v>2</v>
      </c>
      <c r="K16" s="46">
        <v>2040.24</v>
      </c>
      <c r="L16" s="46">
        <v>2040.24</v>
      </c>
      <c r="M16" s="46">
        <v>0</v>
      </c>
      <c r="N16" s="46">
        <v>3</v>
      </c>
      <c r="O16" s="46">
        <v>2752.69</v>
      </c>
      <c r="P16" s="46">
        <v>2752.69</v>
      </c>
      <c r="Q16" s="46">
        <v>0</v>
      </c>
    </row>
    <row r="17" spans="1:17" ht="13.65" customHeight="1" x14ac:dyDescent="0.3">
      <c r="A17" s="12">
        <f t="shared" si="0"/>
        <v>10</v>
      </c>
      <c r="B17" s="45" t="s">
        <v>136</v>
      </c>
      <c r="C17" s="45" t="s">
        <v>38</v>
      </c>
      <c r="D17" s="45" t="s">
        <v>290</v>
      </c>
      <c r="E17" s="45" t="s">
        <v>294</v>
      </c>
      <c r="F17" s="46">
        <v>5</v>
      </c>
      <c r="G17" s="45" t="s">
        <v>118</v>
      </c>
      <c r="H17" s="46">
        <v>17</v>
      </c>
      <c r="I17" s="46">
        <v>8</v>
      </c>
      <c r="J17" s="46">
        <v>17</v>
      </c>
      <c r="K17" s="46">
        <v>24740.73</v>
      </c>
      <c r="L17" s="46">
        <v>24740.73</v>
      </c>
      <c r="M17" s="46">
        <v>0</v>
      </c>
      <c r="N17" s="46">
        <v>8</v>
      </c>
      <c r="O17" s="46">
        <v>17988.61</v>
      </c>
      <c r="P17" s="46">
        <v>17988.61</v>
      </c>
      <c r="Q17" s="46">
        <v>0</v>
      </c>
    </row>
    <row r="18" spans="1:17" ht="13.65" customHeight="1" x14ac:dyDescent="0.3">
      <c r="A18" s="12">
        <f t="shared" si="0"/>
        <v>11</v>
      </c>
      <c r="B18" s="45" t="s">
        <v>94</v>
      </c>
      <c r="C18" s="45" t="s">
        <v>38</v>
      </c>
      <c r="D18" s="45" t="s">
        <v>290</v>
      </c>
      <c r="E18" s="45" t="s">
        <v>293</v>
      </c>
      <c r="F18" s="46">
        <v>5</v>
      </c>
      <c r="G18" s="45" t="s">
        <v>119</v>
      </c>
      <c r="H18" s="46">
        <v>1</v>
      </c>
      <c r="I18" s="46">
        <v>1</v>
      </c>
      <c r="J18" s="46">
        <v>1</v>
      </c>
      <c r="K18" s="46">
        <v>1736.7</v>
      </c>
      <c r="L18" s="46">
        <v>1736.7</v>
      </c>
      <c r="M18" s="46">
        <v>0</v>
      </c>
      <c r="N18" s="46">
        <v>3</v>
      </c>
      <c r="O18" s="46">
        <v>9675.9</v>
      </c>
      <c r="P18" s="46">
        <v>9675.9</v>
      </c>
      <c r="Q18" s="46">
        <v>0</v>
      </c>
    </row>
    <row r="19" spans="1:17" ht="13.65" customHeight="1" x14ac:dyDescent="0.3">
      <c r="A19" s="12">
        <f t="shared" si="0"/>
        <v>12</v>
      </c>
      <c r="B19" s="45" t="s">
        <v>276</v>
      </c>
      <c r="C19" s="45" t="s">
        <v>38</v>
      </c>
      <c r="D19" s="45" t="s">
        <v>290</v>
      </c>
      <c r="E19" s="45" t="s">
        <v>292</v>
      </c>
      <c r="F19" s="46">
        <v>6</v>
      </c>
      <c r="G19" s="45" t="s">
        <v>119</v>
      </c>
      <c r="H19" s="46">
        <v>4</v>
      </c>
      <c r="I19" s="46">
        <v>1</v>
      </c>
      <c r="J19" s="46">
        <v>1</v>
      </c>
      <c r="K19" s="46">
        <v>1736.7</v>
      </c>
      <c r="L19" s="46">
        <v>1736.7</v>
      </c>
      <c r="M19" s="46">
        <v>0</v>
      </c>
      <c r="N19" s="46">
        <v>4</v>
      </c>
      <c r="O19" s="46">
        <v>12067.32</v>
      </c>
      <c r="P19" s="46">
        <v>12067.32</v>
      </c>
      <c r="Q19" s="46">
        <v>0</v>
      </c>
    </row>
    <row r="20" spans="1:17" ht="13.65" customHeight="1" x14ac:dyDescent="0.3">
      <c r="A20" s="12">
        <f t="shared" si="0"/>
        <v>13</v>
      </c>
      <c r="B20" s="45" t="s">
        <v>126</v>
      </c>
      <c r="C20" s="45" t="s">
        <v>38</v>
      </c>
      <c r="D20" s="45" t="s">
        <v>290</v>
      </c>
      <c r="E20" s="45" t="s">
        <v>292</v>
      </c>
      <c r="F20" s="46">
        <v>7</v>
      </c>
      <c r="G20" s="45" t="s">
        <v>119</v>
      </c>
      <c r="H20" s="46">
        <v>11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v>1</v>
      </c>
      <c r="O20" s="46">
        <v>1736.7</v>
      </c>
      <c r="P20" s="46">
        <v>1736.7</v>
      </c>
      <c r="Q20" s="46">
        <v>0</v>
      </c>
    </row>
    <row r="21" spans="1:17" ht="13.65" customHeight="1" x14ac:dyDescent="0.3">
      <c r="A21" s="12">
        <f t="shared" si="0"/>
        <v>14</v>
      </c>
      <c r="B21" s="45" t="s">
        <v>126</v>
      </c>
      <c r="C21" s="45" t="s">
        <v>38</v>
      </c>
      <c r="D21" s="45" t="s">
        <v>290</v>
      </c>
      <c r="E21" s="45" t="s">
        <v>292</v>
      </c>
      <c r="F21" s="46">
        <v>8</v>
      </c>
      <c r="G21" s="45" t="s">
        <v>118</v>
      </c>
      <c r="H21" s="46">
        <v>10</v>
      </c>
      <c r="I21" s="46">
        <v>3</v>
      </c>
      <c r="J21" s="46">
        <v>4</v>
      </c>
      <c r="K21" s="46">
        <v>5641.64</v>
      </c>
      <c r="L21" s="46">
        <v>5641.64</v>
      </c>
      <c r="M21" s="46">
        <v>0</v>
      </c>
      <c r="N21" s="46">
        <v>5</v>
      </c>
      <c r="O21" s="46">
        <v>9545.2199999999993</v>
      </c>
      <c r="P21" s="46">
        <v>9545.2199999999993</v>
      </c>
      <c r="Q21" s="46">
        <v>0</v>
      </c>
    </row>
    <row r="22" spans="1:17" ht="13.65" customHeight="1" x14ac:dyDescent="0.3">
      <c r="A22" s="12">
        <f t="shared" si="0"/>
        <v>15</v>
      </c>
      <c r="B22" s="45" t="s">
        <v>2</v>
      </c>
      <c r="C22" s="45" t="s">
        <v>38</v>
      </c>
      <c r="D22" s="45" t="s">
        <v>290</v>
      </c>
      <c r="E22" s="45" t="s">
        <v>291</v>
      </c>
      <c r="F22" s="46">
        <v>8</v>
      </c>
      <c r="G22" s="45" t="s">
        <v>119</v>
      </c>
      <c r="H22" s="46">
        <v>2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v>6</v>
      </c>
      <c r="O22" s="46">
        <v>13591.98</v>
      </c>
      <c r="P22" s="46">
        <v>13591.98</v>
      </c>
      <c r="Q22" s="46">
        <v>0</v>
      </c>
    </row>
    <row r="23" spans="1:17" ht="13.65" customHeight="1" x14ac:dyDescent="0.3">
      <c r="A23" s="12">
        <f t="shared" si="0"/>
        <v>16</v>
      </c>
      <c r="B23" s="45" t="s">
        <v>2</v>
      </c>
      <c r="C23" s="45" t="s">
        <v>38</v>
      </c>
      <c r="D23" s="45" t="s">
        <v>290</v>
      </c>
      <c r="E23" s="45" t="s">
        <v>291</v>
      </c>
      <c r="F23" s="46">
        <v>9</v>
      </c>
      <c r="G23" s="45" t="s">
        <v>118</v>
      </c>
      <c r="H23" s="46">
        <v>5</v>
      </c>
      <c r="I23" s="46">
        <v>1</v>
      </c>
      <c r="J23" s="46">
        <v>1</v>
      </c>
      <c r="K23" s="46">
        <v>372.15</v>
      </c>
      <c r="L23" s="46">
        <v>372.15</v>
      </c>
      <c r="M23" s="46">
        <v>0</v>
      </c>
      <c r="N23" s="46">
        <v>6</v>
      </c>
      <c r="O23" s="46">
        <v>4798.01</v>
      </c>
      <c r="P23" s="46">
        <v>4798.01</v>
      </c>
      <c r="Q23" s="46">
        <v>0</v>
      </c>
    </row>
    <row r="24" spans="1:17" ht="13.65" customHeight="1" x14ac:dyDescent="0.3">
      <c r="A24" s="12">
        <f t="shared" si="0"/>
        <v>17</v>
      </c>
      <c r="B24" s="45" t="s">
        <v>3</v>
      </c>
      <c r="C24" s="45" t="s">
        <v>38</v>
      </c>
      <c r="D24" s="45" t="s">
        <v>290</v>
      </c>
      <c r="E24" s="45" t="s">
        <v>295</v>
      </c>
      <c r="F24" s="46">
        <v>2</v>
      </c>
      <c r="G24" s="45" t="s">
        <v>121</v>
      </c>
      <c r="H24" s="46">
        <v>8</v>
      </c>
      <c r="I24" s="46">
        <v>2</v>
      </c>
      <c r="J24" s="46">
        <v>2</v>
      </c>
      <c r="K24" s="46">
        <v>3225.3</v>
      </c>
      <c r="L24" s="46">
        <v>3225.3</v>
      </c>
      <c r="M24" s="46">
        <v>0</v>
      </c>
      <c r="N24" s="46">
        <v>6</v>
      </c>
      <c r="O24" s="46">
        <v>18982.02</v>
      </c>
      <c r="P24" s="46">
        <v>18982.02</v>
      </c>
      <c r="Q24" s="46">
        <v>0</v>
      </c>
    </row>
    <row r="25" spans="1:17" ht="13.65" customHeight="1" x14ac:dyDescent="0.3">
      <c r="A25" s="12">
        <f t="shared" si="0"/>
        <v>18</v>
      </c>
      <c r="B25" s="45" t="s">
        <v>3</v>
      </c>
      <c r="C25" s="45" t="s">
        <v>38</v>
      </c>
      <c r="D25" s="45" t="s">
        <v>290</v>
      </c>
      <c r="E25" s="45" t="s">
        <v>295</v>
      </c>
      <c r="F25" s="46">
        <v>10</v>
      </c>
      <c r="G25" s="45" t="s">
        <v>118</v>
      </c>
      <c r="H25" s="46">
        <v>14</v>
      </c>
      <c r="I25" s="46">
        <v>6</v>
      </c>
      <c r="J25" s="46">
        <v>7</v>
      </c>
      <c r="K25" s="46">
        <v>9429.91</v>
      </c>
      <c r="L25" s="46">
        <v>6720.66</v>
      </c>
      <c r="M25" s="46">
        <v>2709.25</v>
      </c>
      <c r="N25" s="46">
        <v>2</v>
      </c>
      <c r="O25" s="46">
        <v>3324.54</v>
      </c>
      <c r="P25" s="46">
        <v>3324.54</v>
      </c>
      <c r="Q25" s="46">
        <v>0</v>
      </c>
    </row>
    <row r="26" spans="1:17" ht="13.65" customHeight="1" x14ac:dyDescent="0.3">
      <c r="A26" s="12">
        <f t="shared" si="0"/>
        <v>19</v>
      </c>
      <c r="B26" s="45" t="s">
        <v>148</v>
      </c>
      <c r="C26" s="45" t="s">
        <v>38</v>
      </c>
      <c r="D26" s="45" t="s">
        <v>290</v>
      </c>
      <c r="E26" s="45" t="s">
        <v>292</v>
      </c>
      <c r="F26" s="46">
        <v>9</v>
      </c>
      <c r="G26" s="45" t="s">
        <v>119</v>
      </c>
      <c r="H26" s="46">
        <v>6</v>
      </c>
      <c r="I26" s="46">
        <v>2</v>
      </c>
      <c r="J26" s="46">
        <v>2</v>
      </c>
      <c r="K26" s="46">
        <v>4217.7</v>
      </c>
      <c r="L26" s="46">
        <v>4217.7</v>
      </c>
      <c r="M26" s="46">
        <v>0</v>
      </c>
      <c r="N26" s="46">
        <v>9</v>
      </c>
      <c r="O26" s="46">
        <v>18111.3</v>
      </c>
      <c r="P26" s="46">
        <v>18111.3</v>
      </c>
      <c r="Q26" s="46">
        <v>0</v>
      </c>
    </row>
    <row r="27" spans="1:17" ht="13.65" customHeight="1" x14ac:dyDescent="0.3">
      <c r="A27" s="12">
        <f t="shared" si="0"/>
        <v>20</v>
      </c>
      <c r="B27" s="45" t="s">
        <v>89</v>
      </c>
      <c r="C27" s="45" t="s">
        <v>296</v>
      </c>
      <c r="D27" s="45" t="s">
        <v>290</v>
      </c>
      <c r="E27" s="45" t="s">
        <v>292</v>
      </c>
      <c r="F27" s="46">
        <v>10</v>
      </c>
      <c r="G27" s="45" t="s">
        <v>119</v>
      </c>
      <c r="H27" s="46">
        <v>14</v>
      </c>
      <c r="I27" s="46">
        <v>2</v>
      </c>
      <c r="J27" s="46">
        <v>2</v>
      </c>
      <c r="K27" s="46">
        <v>4217.7</v>
      </c>
      <c r="L27" s="46">
        <v>4217.7</v>
      </c>
      <c r="M27" s="46">
        <v>0</v>
      </c>
      <c r="N27" s="46">
        <v>8</v>
      </c>
      <c r="O27" s="46">
        <v>16622.7</v>
      </c>
      <c r="P27" s="46">
        <v>16622.7</v>
      </c>
      <c r="Q27" s="46">
        <v>0</v>
      </c>
    </row>
    <row r="28" spans="1:17" ht="13.65" customHeight="1" x14ac:dyDescent="0.3">
      <c r="A28" s="12">
        <f t="shared" si="0"/>
        <v>21</v>
      </c>
      <c r="B28" s="45" t="s">
        <v>89</v>
      </c>
      <c r="C28" s="45" t="s">
        <v>38</v>
      </c>
      <c r="D28" s="45" t="s">
        <v>290</v>
      </c>
      <c r="E28" s="45" t="s">
        <v>292</v>
      </c>
      <c r="F28" s="46">
        <v>12</v>
      </c>
      <c r="G28" s="45" t="s">
        <v>118</v>
      </c>
      <c r="H28" s="46">
        <v>18</v>
      </c>
      <c r="I28" s="46">
        <v>6</v>
      </c>
      <c r="J28" s="46">
        <v>9</v>
      </c>
      <c r="K28" s="46">
        <v>13656.14</v>
      </c>
      <c r="L28" s="46">
        <v>13656.14</v>
      </c>
      <c r="M28" s="46">
        <v>0</v>
      </c>
      <c r="N28" s="46">
        <v>3</v>
      </c>
      <c r="O28" s="46">
        <v>34014.01</v>
      </c>
      <c r="P28" s="46">
        <v>34014.01</v>
      </c>
      <c r="Q28" s="46">
        <v>0</v>
      </c>
    </row>
    <row r="29" spans="1:17" ht="13.65" customHeight="1" x14ac:dyDescent="0.3">
      <c r="A29" s="12">
        <f t="shared" si="0"/>
        <v>22</v>
      </c>
      <c r="B29" s="45" t="s">
        <v>177</v>
      </c>
      <c r="C29" s="45" t="s">
        <v>296</v>
      </c>
      <c r="D29" s="45" t="s">
        <v>297</v>
      </c>
      <c r="E29" s="45" t="s">
        <v>292</v>
      </c>
      <c r="F29" s="46">
        <v>14</v>
      </c>
      <c r="G29" s="45" t="s">
        <v>118</v>
      </c>
      <c r="H29" s="46">
        <v>11</v>
      </c>
      <c r="I29" s="46">
        <v>5</v>
      </c>
      <c r="J29" s="46">
        <v>6</v>
      </c>
      <c r="K29" s="46">
        <v>3607.06</v>
      </c>
      <c r="L29" s="46">
        <v>3607.06</v>
      </c>
      <c r="M29" s="46">
        <v>0</v>
      </c>
      <c r="N29" s="46">
        <v>5</v>
      </c>
      <c r="O29" s="46">
        <v>10150.530000000001</v>
      </c>
      <c r="P29" s="46">
        <v>10150.530000000001</v>
      </c>
      <c r="Q29" s="46">
        <v>0</v>
      </c>
    </row>
    <row r="30" spans="1:17" ht="13.65" customHeight="1" x14ac:dyDescent="0.3">
      <c r="A30" s="12">
        <f t="shared" si="0"/>
        <v>23</v>
      </c>
      <c r="B30" s="45" t="s">
        <v>179</v>
      </c>
      <c r="C30" s="45" t="s">
        <v>38</v>
      </c>
      <c r="D30" s="45" t="s">
        <v>290</v>
      </c>
      <c r="E30" s="45" t="s">
        <v>292</v>
      </c>
      <c r="F30" s="46">
        <v>15</v>
      </c>
      <c r="G30" s="45" t="s">
        <v>118</v>
      </c>
      <c r="H30" s="46">
        <v>5</v>
      </c>
      <c r="I30" s="46">
        <v>5</v>
      </c>
      <c r="J30" s="46">
        <v>7</v>
      </c>
      <c r="K30" s="46">
        <v>7423.46</v>
      </c>
      <c r="L30" s="46">
        <v>7423.46</v>
      </c>
      <c r="M30" s="46">
        <v>0</v>
      </c>
      <c r="N30" s="46">
        <v>3</v>
      </c>
      <c r="O30" s="46">
        <v>13782.65</v>
      </c>
      <c r="P30" s="46">
        <v>13782.65</v>
      </c>
      <c r="Q30" s="46">
        <v>0</v>
      </c>
    </row>
    <row r="31" spans="1:17" ht="13.65" customHeight="1" x14ac:dyDescent="0.3">
      <c r="A31" s="12">
        <f t="shared" si="0"/>
        <v>24</v>
      </c>
      <c r="B31" s="45" t="s">
        <v>5</v>
      </c>
      <c r="C31" s="45" t="s">
        <v>38</v>
      </c>
      <c r="D31" s="45" t="s">
        <v>290</v>
      </c>
      <c r="E31" s="45" t="s">
        <v>292</v>
      </c>
      <c r="F31" s="46">
        <v>11</v>
      </c>
      <c r="G31" s="45" t="s">
        <v>119</v>
      </c>
      <c r="H31" s="46">
        <v>3</v>
      </c>
      <c r="I31" s="46">
        <v>2</v>
      </c>
      <c r="J31" s="46">
        <v>4</v>
      </c>
      <c r="K31" s="46">
        <v>2286.9</v>
      </c>
      <c r="L31" s="46">
        <v>2286.9</v>
      </c>
      <c r="M31" s="46">
        <v>0</v>
      </c>
      <c r="N31" s="46">
        <v>11</v>
      </c>
      <c r="O31" s="46">
        <v>17000.8</v>
      </c>
      <c r="P31" s="46">
        <v>17000.8</v>
      </c>
      <c r="Q31" s="46">
        <v>0</v>
      </c>
    </row>
    <row r="32" spans="1:17" ht="13.65" customHeight="1" x14ac:dyDescent="0.3">
      <c r="A32" s="12">
        <f t="shared" si="0"/>
        <v>25</v>
      </c>
      <c r="B32" s="45" t="s">
        <v>5</v>
      </c>
      <c r="C32" s="45" t="s">
        <v>38</v>
      </c>
      <c r="D32" s="45" t="s">
        <v>290</v>
      </c>
      <c r="E32" s="45" t="s">
        <v>292</v>
      </c>
      <c r="F32" s="46">
        <v>16</v>
      </c>
      <c r="G32" s="45" t="s">
        <v>118</v>
      </c>
      <c r="H32" s="46">
        <v>6</v>
      </c>
      <c r="I32" s="46">
        <v>3</v>
      </c>
      <c r="J32" s="46">
        <v>8</v>
      </c>
      <c r="K32" s="46">
        <v>10089.24</v>
      </c>
      <c r="L32" s="46">
        <v>10089.24</v>
      </c>
      <c r="M32" s="46">
        <v>0</v>
      </c>
      <c r="N32" s="46">
        <v>2</v>
      </c>
      <c r="O32" s="46">
        <v>3804.94</v>
      </c>
      <c r="P32" s="46">
        <v>3804.94</v>
      </c>
      <c r="Q32" s="46">
        <v>0</v>
      </c>
    </row>
    <row r="33" spans="1:17" ht="13.65" customHeight="1" x14ac:dyDescent="0.3">
      <c r="A33" s="12">
        <f t="shared" si="0"/>
        <v>26</v>
      </c>
      <c r="B33" s="45" t="s">
        <v>6</v>
      </c>
      <c r="C33" s="45" t="s">
        <v>38</v>
      </c>
      <c r="D33" s="45" t="s">
        <v>290</v>
      </c>
      <c r="E33" s="45" t="s">
        <v>292</v>
      </c>
      <c r="F33" s="46">
        <v>63</v>
      </c>
      <c r="G33" s="45" t="s">
        <v>119</v>
      </c>
      <c r="H33" s="46">
        <v>5</v>
      </c>
      <c r="I33" s="46">
        <v>1</v>
      </c>
      <c r="J33" s="46">
        <v>1</v>
      </c>
      <c r="K33" s="46">
        <v>2481</v>
      </c>
      <c r="L33" s="46">
        <v>0</v>
      </c>
      <c r="M33" s="46">
        <v>2481</v>
      </c>
      <c r="N33" s="46">
        <v>1</v>
      </c>
      <c r="O33" s="46">
        <v>2977.2</v>
      </c>
      <c r="P33" s="46">
        <v>0</v>
      </c>
      <c r="Q33" s="46">
        <v>2977.2</v>
      </c>
    </row>
    <row r="34" spans="1:17" ht="13.65" customHeight="1" x14ac:dyDescent="0.3">
      <c r="A34" s="12">
        <f t="shared" si="0"/>
        <v>27</v>
      </c>
      <c r="B34" s="45" t="s">
        <v>270</v>
      </c>
      <c r="C34" s="45" t="s">
        <v>38</v>
      </c>
      <c r="D34" s="45" t="s">
        <v>290</v>
      </c>
      <c r="E34" s="45" t="s">
        <v>292</v>
      </c>
      <c r="F34" s="46">
        <v>110</v>
      </c>
      <c r="G34" s="45" t="s">
        <v>118</v>
      </c>
      <c r="H34" s="46">
        <v>5</v>
      </c>
      <c r="I34" s="46">
        <v>5</v>
      </c>
      <c r="J34" s="46">
        <v>7</v>
      </c>
      <c r="K34" s="46">
        <v>11110.59</v>
      </c>
      <c r="L34" s="46">
        <v>11110.59</v>
      </c>
      <c r="M34" s="46">
        <v>0</v>
      </c>
      <c r="N34" s="46">
        <v>0</v>
      </c>
      <c r="O34" s="46">
        <v>0</v>
      </c>
      <c r="P34" s="46">
        <v>0</v>
      </c>
      <c r="Q34" s="46">
        <v>0</v>
      </c>
    </row>
    <row r="35" spans="1:17" ht="13.65" customHeight="1" x14ac:dyDescent="0.3">
      <c r="A35" s="12">
        <f t="shared" si="0"/>
        <v>28</v>
      </c>
      <c r="B35" s="45" t="s">
        <v>133</v>
      </c>
      <c r="C35" s="45" t="s">
        <v>38</v>
      </c>
      <c r="D35" s="45" t="s">
        <v>290</v>
      </c>
      <c r="E35" s="45" t="s">
        <v>292</v>
      </c>
      <c r="F35" s="46">
        <v>47</v>
      </c>
      <c r="G35" s="45" t="s">
        <v>119</v>
      </c>
      <c r="H35" s="46">
        <v>1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v>0</v>
      </c>
      <c r="O35" s="46">
        <v>0</v>
      </c>
      <c r="P35" s="46">
        <v>0</v>
      </c>
      <c r="Q35" s="46">
        <v>0</v>
      </c>
    </row>
    <row r="36" spans="1:17" ht="13.65" customHeight="1" x14ac:dyDescent="0.3">
      <c r="A36" s="12">
        <f t="shared" si="0"/>
        <v>29</v>
      </c>
      <c r="B36" s="45" t="s">
        <v>116</v>
      </c>
      <c r="C36" s="45" t="s">
        <v>38</v>
      </c>
      <c r="D36" s="45" t="s">
        <v>290</v>
      </c>
      <c r="E36" s="45" t="s">
        <v>292</v>
      </c>
      <c r="F36" s="46">
        <v>18</v>
      </c>
      <c r="G36" s="45" t="s">
        <v>118</v>
      </c>
      <c r="H36" s="46">
        <v>16</v>
      </c>
      <c r="I36" s="46">
        <v>7</v>
      </c>
      <c r="J36" s="46">
        <v>10</v>
      </c>
      <c r="K36" s="46">
        <v>14932.13</v>
      </c>
      <c r="L36" s="46">
        <v>14932.13</v>
      </c>
      <c r="M36" s="46">
        <v>0</v>
      </c>
      <c r="N36" s="46">
        <v>1</v>
      </c>
      <c r="O36" s="46">
        <v>2356.85</v>
      </c>
      <c r="P36" s="46">
        <v>2356.85</v>
      </c>
      <c r="Q36" s="46">
        <v>0</v>
      </c>
    </row>
    <row r="37" spans="1:17" ht="13.65" customHeight="1" x14ac:dyDescent="0.3">
      <c r="A37" s="12">
        <f t="shared" si="0"/>
        <v>30</v>
      </c>
      <c r="B37" s="45" t="s">
        <v>7</v>
      </c>
      <c r="C37" s="45" t="s">
        <v>38</v>
      </c>
      <c r="D37" s="45" t="s">
        <v>290</v>
      </c>
      <c r="E37" s="45" t="s">
        <v>292</v>
      </c>
      <c r="F37" s="46">
        <v>19</v>
      </c>
      <c r="G37" s="45" t="s">
        <v>118</v>
      </c>
      <c r="H37" s="46">
        <v>7</v>
      </c>
      <c r="I37" s="46">
        <v>3</v>
      </c>
      <c r="J37" s="46">
        <v>3</v>
      </c>
      <c r="K37" s="46">
        <v>6008.49</v>
      </c>
      <c r="L37" s="46">
        <v>6008.49</v>
      </c>
      <c r="M37" s="46">
        <v>0</v>
      </c>
      <c r="N37" s="46">
        <v>0</v>
      </c>
      <c r="O37" s="46">
        <v>0</v>
      </c>
      <c r="P37" s="46">
        <v>0</v>
      </c>
      <c r="Q37" s="46">
        <v>0</v>
      </c>
    </row>
    <row r="38" spans="1:17" ht="13.65" customHeight="1" x14ac:dyDescent="0.3">
      <c r="A38" s="12">
        <f t="shared" si="0"/>
        <v>31</v>
      </c>
      <c r="B38" s="45" t="s">
        <v>95</v>
      </c>
      <c r="C38" s="45" t="s">
        <v>38</v>
      </c>
      <c r="D38" s="45" t="s">
        <v>290</v>
      </c>
      <c r="E38" s="45" t="s">
        <v>292</v>
      </c>
      <c r="F38" s="46">
        <v>12</v>
      </c>
      <c r="G38" s="45" t="s">
        <v>119</v>
      </c>
      <c r="H38" s="46">
        <v>8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v>9</v>
      </c>
      <c r="O38" s="46">
        <v>10559.7</v>
      </c>
      <c r="P38" s="46">
        <v>10559.7</v>
      </c>
      <c r="Q38" s="46">
        <v>0</v>
      </c>
    </row>
    <row r="39" spans="1:17" ht="13.65" customHeight="1" x14ac:dyDescent="0.3">
      <c r="A39" s="12">
        <f t="shared" si="0"/>
        <v>32</v>
      </c>
      <c r="B39" s="45" t="s">
        <v>95</v>
      </c>
      <c r="C39" s="45" t="s">
        <v>38</v>
      </c>
      <c r="D39" s="45" t="s">
        <v>290</v>
      </c>
      <c r="E39" s="45" t="s">
        <v>292</v>
      </c>
      <c r="F39" s="46">
        <v>20</v>
      </c>
      <c r="G39" s="45" t="s">
        <v>118</v>
      </c>
      <c r="H39" s="46">
        <v>16</v>
      </c>
      <c r="I39" s="46">
        <v>9</v>
      </c>
      <c r="J39" s="46">
        <v>12</v>
      </c>
      <c r="K39" s="46">
        <v>36820.68</v>
      </c>
      <c r="L39" s="46">
        <v>20106.830000000002</v>
      </c>
      <c r="M39" s="46">
        <v>16713.849999999999</v>
      </c>
      <c r="N39" s="46">
        <v>4</v>
      </c>
      <c r="O39" s="46">
        <v>14919.49</v>
      </c>
      <c r="P39" s="46">
        <v>14919.49</v>
      </c>
      <c r="Q39" s="46">
        <v>0</v>
      </c>
    </row>
    <row r="40" spans="1:17" ht="13.65" customHeight="1" x14ac:dyDescent="0.3">
      <c r="A40" s="12">
        <f t="shared" si="0"/>
        <v>33</v>
      </c>
      <c r="B40" s="45" t="s">
        <v>117</v>
      </c>
      <c r="C40" s="45" t="s">
        <v>38</v>
      </c>
      <c r="D40" s="45" t="s">
        <v>290</v>
      </c>
      <c r="E40" s="45" t="s">
        <v>292</v>
      </c>
      <c r="F40" s="46">
        <v>24</v>
      </c>
      <c r="G40" s="45" t="s">
        <v>118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v>1</v>
      </c>
      <c r="O40" s="46">
        <v>48379.5</v>
      </c>
      <c r="P40" s="46">
        <v>48379.5</v>
      </c>
      <c r="Q40" s="46">
        <v>0</v>
      </c>
    </row>
    <row r="41" spans="1:17" ht="13.65" customHeight="1" x14ac:dyDescent="0.3">
      <c r="A41" s="12">
        <f t="shared" si="0"/>
        <v>34</v>
      </c>
      <c r="B41" s="45" t="s">
        <v>277</v>
      </c>
      <c r="C41" s="45" t="s">
        <v>38</v>
      </c>
      <c r="D41" s="45" t="s">
        <v>290</v>
      </c>
      <c r="E41" s="45" t="s">
        <v>292</v>
      </c>
      <c r="F41" s="46">
        <v>430</v>
      </c>
      <c r="G41" s="45" t="s">
        <v>122</v>
      </c>
      <c r="H41" s="46">
        <v>1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v>0</v>
      </c>
      <c r="O41" s="46">
        <v>0</v>
      </c>
      <c r="P41" s="46">
        <v>0</v>
      </c>
      <c r="Q41" s="46">
        <v>0</v>
      </c>
    </row>
    <row r="42" spans="1:17" ht="13.65" customHeight="1" x14ac:dyDescent="0.3">
      <c r="A42" s="12">
        <f t="shared" si="0"/>
        <v>35</v>
      </c>
      <c r="B42" s="45" t="s">
        <v>189</v>
      </c>
      <c r="C42" s="45" t="s">
        <v>38</v>
      </c>
      <c r="D42" s="45" t="s">
        <v>290</v>
      </c>
      <c r="E42" s="45" t="s">
        <v>292</v>
      </c>
      <c r="F42" s="46">
        <v>13</v>
      </c>
      <c r="G42" s="45" t="s">
        <v>119</v>
      </c>
      <c r="H42" s="46">
        <v>1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v>3</v>
      </c>
      <c r="O42" s="46">
        <v>13149.3</v>
      </c>
      <c r="P42" s="46">
        <v>13149.3</v>
      </c>
      <c r="Q42" s="46">
        <v>0</v>
      </c>
    </row>
    <row r="43" spans="1:17" ht="13.65" customHeight="1" x14ac:dyDescent="0.3">
      <c r="A43" s="12">
        <f t="shared" si="0"/>
        <v>36</v>
      </c>
      <c r="B43" s="45" t="s">
        <v>143</v>
      </c>
      <c r="C43" s="45" t="s">
        <v>38</v>
      </c>
      <c r="D43" s="45" t="s">
        <v>290</v>
      </c>
      <c r="E43" s="45" t="s">
        <v>292</v>
      </c>
      <c r="F43" s="46">
        <v>25</v>
      </c>
      <c r="G43" s="45" t="s">
        <v>118</v>
      </c>
      <c r="H43" s="46">
        <v>13</v>
      </c>
      <c r="I43" s="46">
        <v>6</v>
      </c>
      <c r="J43" s="46">
        <v>6</v>
      </c>
      <c r="K43" s="46">
        <v>10577.62</v>
      </c>
      <c r="L43" s="46">
        <v>5873.52</v>
      </c>
      <c r="M43" s="46">
        <v>4704.1000000000004</v>
      </c>
      <c r="N43" s="46">
        <v>1</v>
      </c>
      <c r="O43" s="46">
        <v>793.92</v>
      </c>
      <c r="P43" s="46">
        <v>793.92</v>
      </c>
      <c r="Q43" s="46">
        <v>0</v>
      </c>
    </row>
    <row r="44" spans="1:17" ht="13.65" customHeight="1" x14ac:dyDescent="0.3">
      <c r="A44" s="12">
        <f t="shared" si="0"/>
        <v>37</v>
      </c>
      <c r="B44" s="45" t="s">
        <v>143</v>
      </c>
      <c r="C44" s="45" t="s">
        <v>38</v>
      </c>
      <c r="D44" s="45" t="s">
        <v>290</v>
      </c>
      <c r="E44" s="45" t="s">
        <v>292</v>
      </c>
      <c r="F44" s="46">
        <v>49</v>
      </c>
      <c r="G44" s="45" t="s">
        <v>119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v>2</v>
      </c>
      <c r="O44" s="46">
        <v>3473.4</v>
      </c>
      <c r="P44" s="46">
        <v>3473.4</v>
      </c>
      <c r="Q44" s="46">
        <v>0</v>
      </c>
    </row>
    <row r="45" spans="1:17" ht="13.65" customHeight="1" x14ac:dyDescent="0.3">
      <c r="A45" s="12">
        <f t="shared" si="0"/>
        <v>38</v>
      </c>
      <c r="B45" s="45" t="s">
        <v>138</v>
      </c>
      <c r="C45" s="45" t="s">
        <v>38</v>
      </c>
      <c r="D45" s="45" t="s">
        <v>290</v>
      </c>
      <c r="E45" s="45" t="s">
        <v>298</v>
      </c>
      <c r="F45" s="46">
        <v>14</v>
      </c>
      <c r="G45" s="45" t="s">
        <v>119</v>
      </c>
      <c r="H45" s="46">
        <v>5</v>
      </c>
      <c r="I45" s="46">
        <v>3</v>
      </c>
      <c r="J45" s="46">
        <v>3</v>
      </c>
      <c r="K45" s="46">
        <v>5210.1000000000004</v>
      </c>
      <c r="L45" s="46">
        <v>5210.1000000000004</v>
      </c>
      <c r="M45" s="46">
        <v>0</v>
      </c>
      <c r="N45" s="46">
        <v>7</v>
      </c>
      <c r="O45" s="46">
        <v>17765.63</v>
      </c>
      <c r="P45" s="46">
        <v>17765.63</v>
      </c>
      <c r="Q45" s="46">
        <v>0</v>
      </c>
    </row>
    <row r="46" spans="1:17" ht="13.65" customHeight="1" x14ac:dyDescent="0.3">
      <c r="A46" s="12">
        <f t="shared" si="0"/>
        <v>39</v>
      </c>
      <c r="B46" s="45" t="s">
        <v>138</v>
      </c>
      <c r="C46" s="45" t="s">
        <v>38</v>
      </c>
      <c r="D46" s="45" t="s">
        <v>290</v>
      </c>
      <c r="E46" s="45" t="s">
        <v>298</v>
      </c>
      <c r="F46" s="46">
        <v>26</v>
      </c>
      <c r="G46" s="45" t="s">
        <v>118</v>
      </c>
      <c r="H46" s="46">
        <v>3</v>
      </c>
      <c r="I46" s="46">
        <v>3</v>
      </c>
      <c r="J46" s="46">
        <v>6</v>
      </c>
      <c r="K46" s="46">
        <v>2873.47</v>
      </c>
      <c r="L46" s="46">
        <v>2873.47</v>
      </c>
      <c r="M46" s="46">
        <v>0</v>
      </c>
      <c r="N46" s="46">
        <v>0</v>
      </c>
      <c r="O46" s="46">
        <v>0</v>
      </c>
      <c r="P46" s="46">
        <v>0</v>
      </c>
      <c r="Q46" s="46">
        <v>0</v>
      </c>
    </row>
    <row r="47" spans="1:17" ht="13.65" customHeight="1" x14ac:dyDescent="0.3">
      <c r="A47" s="12">
        <f t="shared" si="0"/>
        <v>40</v>
      </c>
      <c r="B47" s="45" t="s">
        <v>62</v>
      </c>
      <c r="C47" s="45" t="s">
        <v>38</v>
      </c>
      <c r="D47" s="45" t="s">
        <v>290</v>
      </c>
      <c r="E47" s="45" t="s">
        <v>292</v>
      </c>
      <c r="F47" s="46">
        <v>27</v>
      </c>
      <c r="G47" s="45" t="s">
        <v>118</v>
      </c>
      <c r="H47" s="46">
        <v>18</v>
      </c>
      <c r="I47" s="46">
        <v>12</v>
      </c>
      <c r="J47" s="46">
        <v>19</v>
      </c>
      <c r="K47" s="46">
        <v>24707.17</v>
      </c>
      <c r="L47" s="46">
        <v>23454.89</v>
      </c>
      <c r="M47" s="46">
        <v>1252.28</v>
      </c>
      <c r="N47" s="46">
        <v>2</v>
      </c>
      <c r="O47" s="46">
        <v>2351.9899999999998</v>
      </c>
      <c r="P47" s="46">
        <v>2351.9899999999998</v>
      </c>
      <c r="Q47" s="46">
        <v>0</v>
      </c>
    </row>
    <row r="48" spans="1:17" ht="13.65" customHeight="1" x14ac:dyDescent="0.3">
      <c r="A48" s="12">
        <f t="shared" si="0"/>
        <v>41</v>
      </c>
      <c r="B48" s="45" t="s">
        <v>104</v>
      </c>
      <c r="C48" s="45" t="s">
        <v>38</v>
      </c>
      <c r="D48" s="45" t="s">
        <v>290</v>
      </c>
      <c r="E48" s="45" t="s">
        <v>292</v>
      </c>
      <c r="F48" s="46">
        <v>15</v>
      </c>
      <c r="G48" s="45" t="s">
        <v>119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v>5</v>
      </c>
      <c r="O48" s="46">
        <v>14637.9</v>
      </c>
      <c r="P48" s="46">
        <v>14637.9</v>
      </c>
      <c r="Q48" s="46">
        <v>0</v>
      </c>
    </row>
    <row r="49" spans="1:17" ht="13.65" customHeight="1" x14ac:dyDescent="0.3">
      <c r="A49" s="12">
        <f t="shared" si="0"/>
        <v>42</v>
      </c>
      <c r="B49" s="45" t="s">
        <v>104</v>
      </c>
      <c r="C49" s="45" t="s">
        <v>38</v>
      </c>
      <c r="D49" s="45" t="s">
        <v>290</v>
      </c>
      <c r="E49" s="45" t="s">
        <v>292</v>
      </c>
      <c r="F49" s="46">
        <v>28</v>
      </c>
      <c r="G49" s="45" t="s">
        <v>118</v>
      </c>
      <c r="H49" s="46">
        <v>27</v>
      </c>
      <c r="I49" s="46">
        <v>15</v>
      </c>
      <c r="J49" s="46">
        <v>31</v>
      </c>
      <c r="K49" s="46">
        <v>41579.81</v>
      </c>
      <c r="L49" s="46">
        <v>34299.81</v>
      </c>
      <c r="M49" s="46">
        <v>7280</v>
      </c>
      <c r="N49" s="46">
        <v>12</v>
      </c>
      <c r="O49" s="46">
        <v>47856.7</v>
      </c>
      <c r="P49" s="46">
        <v>47856.7</v>
      </c>
      <c r="Q49" s="46">
        <v>0</v>
      </c>
    </row>
    <row r="50" spans="1:17" ht="13.65" customHeight="1" x14ac:dyDescent="0.3">
      <c r="A50" s="12">
        <f t="shared" si="0"/>
        <v>43</v>
      </c>
      <c r="B50" s="45" t="s">
        <v>370</v>
      </c>
      <c r="C50" s="45" t="s">
        <v>38</v>
      </c>
      <c r="D50" s="45" t="s">
        <v>290</v>
      </c>
      <c r="E50" s="45" t="s">
        <v>292</v>
      </c>
      <c r="F50" s="46">
        <v>116</v>
      </c>
      <c r="G50" s="45" t="s">
        <v>118</v>
      </c>
      <c r="H50" s="46">
        <v>1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v>0</v>
      </c>
      <c r="O50" s="46">
        <v>0</v>
      </c>
      <c r="P50" s="46">
        <v>0</v>
      </c>
      <c r="Q50" s="46">
        <v>0</v>
      </c>
    </row>
    <row r="51" spans="1:17" ht="13.65" customHeight="1" x14ac:dyDescent="0.3">
      <c r="A51" s="12">
        <f t="shared" si="0"/>
        <v>44</v>
      </c>
      <c r="B51" s="45" t="s">
        <v>150</v>
      </c>
      <c r="C51" s="45" t="s">
        <v>38</v>
      </c>
      <c r="D51" s="45" t="s">
        <v>290</v>
      </c>
      <c r="E51" s="45" t="s">
        <v>292</v>
      </c>
      <c r="F51" s="46">
        <v>30</v>
      </c>
      <c r="G51" s="45" t="s">
        <v>118</v>
      </c>
      <c r="H51" s="46">
        <v>7</v>
      </c>
      <c r="I51" s="46">
        <v>3</v>
      </c>
      <c r="J51" s="46">
        <v>3</v>
      </c>
      <c r="K51" s="46">
        <v>2629.86</v>
      </c>
      <c r="L51" s="46">
        <v>2629.86</v>
      </c>
      <c r="M51" s="46">
        <v>0</v>
      </c>
      <c r="N51" s="46">
        <v>2</v>
      </c>
      <c r="O51" s="46">
        <v>17388.95</v>
      </c>
      <c r="P51" s="46">
        <v>17388.95</v>
      </c>
      <c r="Q51" s="46">
        <v>0</v>
      </c>
    </row>
    <row r="52" spans="1:17" ht="13.65" customHeight="1" x14ac:dyDescent="0.3">
      <c r="A52" s="12">
        <f t="shared" si="0"/>
        <v>45</v>
      </c>
      <c r="B52" s="45" t="s">
        <v>9</v>
      </c>
      <c r="C52" s="45" t="s">
        <v>38</v>
      </c>
      <c r="D52" s="45" t="s">
        <v>290</v>
      </c>
      <c r="E52" s="45" t="s">
        <v>292</v>
      </c>
      <c r="F52" s="46">
        <v>32</v>
      </c>
      <c r="G52" s="45" t="s">
        <v>118</v>
      </c>
      <c r="H52" s="46">
        <v>7</v>
      </c>
      <c r="I52" s="46">
        <v>3</v>
      </c>
      <c r="J52" s="46">
        <v>4</v>
      </c>
      <c r="K52" s="46">
        <v>5354.19</v>
      </c>
      <c r="L52" s="46">
        <v>5354.19</v>
      </c>
      <c r="M52" s="46">
        <v>0</v>
      </c>
      <c r="N52" s="46">
        <v>0</v>
      </c>
      <c r="O52" s="46">
        <v>0</v>
      </c>
      <c r="P52" s="46">
        <v>0</v>
      </c>
      <c r="Q52" s="46">
        <v>0</v>
      </c>
    </row>
    <row r="53" spans="1:17" ht="13.65" customHeight="1" x14ac:dyDescent="0.3">
      <c r="A53" s="12">
        <f t="shared" si="0"/>
        <v>46</v>
      </c>
      <c r="B53" s="45" t="s">
        <v>90</v>
      </c>
      <c r="C53" s="45" t="s">
        <v>38</v>
      </c>
      <c r="D53" s="45" t="s">
        <v>290</v>
      </c>
      <c r="E53" s="45" t="s">
        <v>292</v>
      </c>
      <c r="F53" s="46">
        <v>33</v>
      </c>
      <c r="G53" s="45" t="s">
        <v>118</v>
      </c>
      <c r="H53" s="46">
        <v>3</v>
      </c>
      <c r="I53" s="46">
        <v>3</v>
      </c>
      <c r="J53" s="46">
        <v>3</v>
      </c>
      <c r="K53" s="46">
        <v>2089.75</v>
      </c>
      <c r="L53" s="46">
        <v>2089.75</v>
      </c>
      <c r="M53" s="46">
        <v>0</v>
      </c>
      <c r="N53" s="46">
        <v>0</v>
      </c>
      <c r="O53" s="46">
        <v>0</v>
      </c>
      <c r="P53" s="46">
        <v>0</v>
      </c>
      <c r="Q53" s="46">
        <v>0</v>
      </c>
    </row>
    <row r="54" spans="1:17" ht="13.65" customHeight="1" x14ac:dyDescent="0.3">
      <c r="A54" s="12">
        <f t="shared" si="0"/>
        <v>47</v>
      </c>
      <c r="B54" s="45" t="s">
        <v>266</v>
      </c>
      <c r="C54" s="45" t="s">
        <v>38</v>
      </c>
      <c r="D54" s="45" t="s">
        <v>290</v>
      </c>
      <c r="E54" s="45" t="s">
        <v>292</v>
      </c>
      <c r="F54" s="46">
        <v>51</v>
      </c>
      <c r="G54" s="45" t="s">
        <v>119</v>
      </c>
      <c r="H54" s="46">
        <v>5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v>0</v>
      </c>
      <c r="O54" s="46">
        <v>0</v>
      </c>
      <c r="P54" s="46">
        <v>0</v>
      </c>
      <c r="Q54" s="46">
        <v>0</v>
      </c>
    </row>
    <row r="55" spans="1:17" ht="13.65" customHeight="1" x14ac:dyDescent="0.3">
      <c r="A55" s="12">
        <f t="shared" si="0"/>
        <v>48</v>
      </c>
      <c r="B55" s="45" t="s">
        <v>10</v>
      </c>
      <c r="C55" s="45" t="s">
        <v>38</v>
      </c>
      <c r="D55" s="45" t="s">
        <v>290</v>
      </c>
      <c r="E55" s="45" t="s">
        <v>292</v>
      </c>
      <c r="F55" s="46">
        <v>35</v>
      </c>
      <c r="G55" s="45" t="s">
        <v>118</v>
      </c>
      <c r="H55" s="46">
        <v>2</v>
      </c>
      <c r="I55" s="46">
        <v>1</v>
      </c>
      <c r="J55" s="46">
        <v>1</v>
      </c>
      <c r="K55" s="46">
        <v>186.08</v>
      </c>
      <c r="L55" s="46">
        <v>186.08</v>
      </c>
      <c r="M55" s="46">
        <v>0</v>
      </c>
      <c r="N55" s="46">
        <v>2</v>
      </c>
      <c r="O55" s="46">
        <v>11045.69</v>
      </c>
      <c r="P55" s="46">
        <v>11045.69</v>
      </c>
      <c r="Q55" s="46">
        <v>0</v>
      </c>
    </row>
    <row r="56" spans="1:17" ht="13.65" customHeight="1" x14ac:dyDescent="0.3">
      <c r="A56" s="12">
        <f t="shared" si="0"/>
        <v>49</v>
      </c>
      <c r="B56" s="45" t="s">
        <v>202</v>
      </c>
      <c r="C56" s="45" t="s">
        <v>38</v>
      </c>
      <c r="D56" s="45" t="s">
        <v>290</v>
      </c>
      <c r="E56" s="45" t="s">
        <v>299</v>
      </c>
      <c r="F56" s="46">
        <v>17</v>
      </c>
      <c r="G56" s="45" t="s">
        <v>119</v>
      </c>
      <c r="H56" s="46">
        <v>9</v>
      </c>
      <c r="I56" s="46">
        <v>1</v>
      </c>
      <c r="J56" s="46">
        <v>2</v>
      </c>
      <c r="K56" s="46">
        <v>4465.8</v>
      </c>
      <c r="L56" s="46">
        <v>4465.8</v>
      </c>
      <c r="M56" s="46">
        <v>0</v>
      </c>
      <c r="N56" s="46">
        <v>0</v>
      </c>
      <c r="O56" s="46">
        <v>0</v>
      </c>
      <c r="P56" s="46">
        <v>0</v>
      </c>
      <c r="Q56" s="46">
        <v>0</v>
      </c>
    </row>
    <row r="57" spans="1:17" ht="13.65" customHeight="1" x14ac:dyDescent="0.3">
      <c r="A57" s="12">
        <f t="shared" si="0"/>
        <v>50</v>
      </c>
      <c r="B57" s="45" t="s">
        <v>202</v>
      </c>
      <c r="C57" s="45" t="s">
        <v>38</v>
      </c>
      <c r="D57" s="45" t="s">
        <v>290</v>
      </c>
      <c r="E57" s="45" t="s">
        <v>299</v>
      </c>
      <c r="F57" s="46">
        <v>36</v>
      </c>
      <c r="G57" s="45" t="s">
        <v>118</v>
      </c>
      <c r="H57" s="46">
        <v>27</v>
      </c>
      <c r="I57" s="46">
        <v>5</v>
      </c>
      <c r="J57" s="46">
        <v>7</v>
      </c>
      <c r="K57" s="46">
        <v>19157.060000000001</v>
      </c>
      <c r="L57" s="46">
        <v>19157.060000000001</v>
      </c>
      <c r="M57" s="46">
        <v>0</v>
      </c>
      <c r="N57" s="46">
        <v>0</v>
      </c>
      <c r="O57" s="46">
        <v>0</v>
      </c>
      <c r="P57" s="46">
        <v>0</v>
      </c>
      <c r="Q57" s="46">
        <v>0</v>
      </c>
    </row>
    <row r="58" spans="1:17" ht="13.65" customHeight="1" x14ac:dyDescent="0.3">
      <c r="A58" s="12">
        <f t="shared" si="0"/>
        <v>51</v>
      </c>
      <c r="B58" s="45" t="s">
        <v>203</v>
      </c>
      <c r="C58" s="45" t="s">
        <v>38</v>
      </c>
      <c r="D58" s="45" t="s">
        <v>290</v>
      </c>
      <c r="E58" s="45" t="s">
        <v>292</v>
      </c>
      <c r="F58" s="46">
        <v>18</v>
      </c>
      <c r="G58" s="45" t="s">
        <v>119</v>
      </c>
      <c r="H58" s="46">
        <v>2</v>
      </c>
      <c r="I58" s="46">
        <v>2</v>
      </c>
      <c r="J58" s="46">
        <v>2</v>
      </c>
      <c r="K58" s="46">
        <v>3473.4</v>
      </c>
      <c r="L58" s="46">
        <v>0</v>
      </c>
      <c r="M58" s="46">
        <v>3473.4</v>
      </c>
      <c r="N58" s="46">
        <v>3</v>
      </c>
      <c r="O58" s="46">
        <v>7443</v>
      </c>
      <c r="P58" s="46">
        <v>7443</v>
      </c>
      <c r="Q58" s="46">
        <v>0</v>
      </c>
    </row>
    <row r="59" spans="1:17" ht="13.65" customHeight="1" x14ac:dyDescent="0.3">
      <c r="A59" s="12">
        <f t="shared" si="0"/>
        <v>52</v>
      </c>
      <c r="B59" s="45" t="s">
        <v>109</v>
      </c>
      <c r="C59" s="45" t="s">
        <v>38</v>
      </c>
      <c r="D59" s="45" t="s">
        <v>290</v>
      </c>
      <c r="E59" s="45" t="s">
        <v>292</v>
      </c>
      <c r="F59" s="46">
        <v>19</v>
      </c>
      <c r="G59" s="45" t="s">
        <v>119</v>
      </c>
      <c r="H59" s="46">
        <v>10</v>
      </c>
      <c r="I59" s="46">
        <v>5</v>
      </c>
      <c r="J59" s="46">
        <v>5</v>
      </c>
      <c r="K59" s="46">
        <v>9924</v>
      </c>
      <c r="L59" s="46">
        <v>9924</v>
      </c>
      <c r="M59" s="46">
        <v>0</v>
      </c>
      <c r="N59" s="46">
        <v>5</v>
      </c>
      <c r="O59" s="46">
        <v>10668.3</v>
      </c>
      <c r="P59" s="46">
        <v>10668.3</v>
      </c>
      <c r="Q59" s="46">
        <v>0</v>
      </c>
    </row>
    <row r="60" spans="1:17" ht="13.65" customHeight="1" x14ac:dyDescent="0.3">
      <c r="A60" s="12">
        <f t="shared" si="0"/>
        <v>53</v>
      </c>
      <c r="B60" s="45" t="s">
        <v>109</v>
      </c>
      <c r="C60" s="45" t="s">
        <v>38</v>
      </c>
      <c r="D60" s="45" t="s">
        <v>290</v>
      </c>
      <c r="E60" s="45" t="s">
        <v>292</v>
      </c>
      <c r="F60" s="46">
        <v>38</v>
      </c>
      <c r="G60" s="45" t="s">
        <v>118</v>
      </c>
      <c r="H60" s="46">
        <v>5</v>
      </c>
      <c r="I60" s="46">
        <v>3</v>
      </c>
      <c r="J60" s="46">
        <v>3</v>
      </c>
      <c r="K60" s="46">
        <v>3718.77</v>
      </c>
      <c r="L60" s="46">
        <v>3718.77</v>
      </c>
      <c r="M60" s="46">
        <v>0</v>
      </c>
      <c r="N60" s="46">
        <v>1</v>
      </c>
      <c r="O60" s="46">
        <v>4355.6400000000003</v>
      </c>
      <c r="P60" s="46">
        <v>4355.6400000000003</v>
      </c>
      <c r="Q60" s="46">
        <v>0</v>
      </c>
    </row>
    <row r="61" spans="1:17" ht="13.65" customHeight="1" x14ac:dyDescent="0.3">
      <c r="A61" s="12">
        <f t="shared" si="0"/>
        <v>54</v>
      </c>
      <c r="B61" s="45" t="s">
        <v>300</v>
      </c>
      <c r="C61" s="45" t="s">
        <v>38</v>
      </c>
      <c r="D61" s="45" t="s">
        <v>290</v>
      </c>
      <c r="E61" s="45" t="s">
        <v>292</v>
      </c>
      <c r="F61" s="46">
        <v>64</v>
      </c>
      <c r="G61" s="45" t="s">
        <v>119</v>
      </c>
      <c r="H61" s="46">
        <v>3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v>0</v>
      </c>
      <c r="O61" s="46">
        <v>0</v>
      </c>
      <c r="P61" s="46">
        <v>0</v>
      </c>
      <c r="Q61" s="46">
        <v>0</v>
      </c>
    </row>
    <row r="62" spans="1:17" ht="13.65" customHeight="1" x14ac:dyDescent="0.3">
      <c r="A62" s="12">
        <f t="shared" si="0"/>
        <v>55</v>
      </c>
      <c r="B62" s="45" t="s">
        <v>144</v>
      </c>
      <c r="C62" s="45" t="s">
        <v>38</v>
      </c>
      <c r="D62" s="45" t="s">
        <v>290</v>
      </c>
      <c r="E62" s="45" t="s">
        <v>292</v>
      </c>
      <c r="F62" s="46">
        <v>20</v>
      </c>
      <c r="G62" s="45" t="s">
        <v>119</v>
      </c>
      <c r="H62" s="46">
        <v>3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v>6</v>
      </c>
      <c r="O62" s="46">
        <v>9640.66</v>
      </c>
      <c r="P62" s="46">
        <v>9640.66</v>
      </c>
      <c r="Q62" s="46">
        <v>0</v>
      </c>
    </row>
    <row r="63" spans="1:17" ht="13.65" customHeight="1" x14ac:dyDescent="0.3">
      <c r="A63" s="12">
        <f t="shared" si="0"/>
        <v>56</v>
      </c>
      <c r="B63" s="45" t="s">
        <v>144</v>
      </c>
      <c r="C63" s="45" t="s">
        <v>38</v>
      </c>
      <c r="D63" s="45" t="s">
        <v>290</v>
      </c>
      <c r="E63" s="45" t="s">
        <v>292</v>
      </c>
      <c r="F63" s="46">
        <v>39</v>
      </c>
      <c r="G63" s="45" t="s">
        <v>118</v>
      </c>
      <c r="H63" s="46">
        <v>10</v>
      </c>
      <c r="I63" s="46">
        <v>4</v>
      </c>
      <c r="J63" s="46">
        <v>7</v>
      </c>
      <c r="K63" s="46">
        <v>7941.59</v>
      </c>
      <c r="L63" s="46">
        <v>5753.86</v>
      </c>
      <c r="M63" s="46">
        <v>2187.73</v>
      </c>
      <c r="N63" s="46">
        <v>8</v>
      </c>
      <c r="O63" s="46">
        <v>20644.169999999998</v>
      </c>
      <c r="P63" s="46">
        <v>20644.169999999998</v>
      </c>
      <c r="Q63" s="46">
        <v>0</v>
      </c>
    </row>
    <row r="64" spans="1:17" ht="13.65" customHeight="1" x14ac:dyDescent="0.3">
      <c r="A64" s="12">
        <f t="shared" si="0"/>
        <v>57</v>
      </c>
      <c r="B64" s="45" t="s">
        <v>12</v>
      </c>
      <c r="C64" s="45" t="s">
        <v>38</v>
      </c>
      <c r="D64" s="45" t="s">
        <v>290</v>
      </c>
      <c r="E64" s="45" t="s">
        <v>301</v>
      </c>
      <c r="F64" s="46">
        <v>1</v>
      </c>
      <c r="G64" s="45" t="s">
        <v>122</v>
      </c>
      <c r="H64" s="46">
        <v>6</v>
      </c>
      <c r="I64" s="46">
        <v>3</v>
      </c>
      <c r="J64" s="46">
        <v>3</v>
      </c>
      <c r="K64" s="46">
        <v>6698.7</v>
      </c>
      <c r="L64" s="46">
        <v>1736.7</v>
      </c>
      <c r="M64" s="46">
        <v>4962</v>
      </c>
      <c r="N64" s="46">
        <v>16</v>
      </c>
      <c r="O64" s="46">
        <v>25802.400000000001</v>
      </c>
      <c r="P64" s="46">
        <v>24065.7</v>
      </c>
      <c r="Q64" s="46">
        <v>1736.7</v>
      </c>
    </row>
    <row r="65" spans="1:17" ht="13.65" customHeight="1" x14ac:dyDescent="0.3">
      <c r="A65" s="12">
        <f t="shared" si="0"/>
        <v>58</v>
      </c>
      <c r="B65" s="45" t="s">
        <v>12</v>
      </c>
      <c r="C65" s="45" t="s">
        <v>38</v>
      </c>
      <c r="D65" s="45" t="s">
        <v>290</v>
      </c>
      <c r="E65" s="45" t="s">
        <v>301</v>
      </c>
      <c r="F65" s="46">
        <v>40</v>
      </c>
      <c r="G65" s="45" t="s">
        <v>118</v>
      </c>
      <c r="H65" s="46">
        <v>4</v>
      </c>
      <c r="I65" s="46">
        <v>2</v>
      </c>
      <c r="J65" s="46">
        <v>2</v>
      </c>
      <c r="K65" s="46">
        <v>4279.7299999999996</v>
      </c>
      <c r="L65" s="46">
        <v>4279.7299999999996</v>
      </c>
      <c r="M65" s="46">
        <v>0</v>
      </c>
      <c r="N65" s="46">
        <v>2</v>
      </c>
      <c r="O65" s="46">
        <v>6727.06</v>
      </c>
      <c r="P65" s="46">
        <v>6727.06</v>
      </c>
      <c r="Q65" s="46">
        <v>0</v>
      </c>
    </row>
    <row r="66" spans="1:17" ht="13.65" customHeight="1" x14ac:dyDescent="0.3">
      <c r="A66" s="12">
        <f t="shared" si="0"/>
        <v>59</v>
      </c>
      <c r="B66" s="45" t="s">
        <v>96</v>
      </c>
      <c r="C66" s="45" t="s">
        <v>38</v>
      </c>
      <c r="D66" s="45" t="s">
        <v>290</v>
      </c>
      <c r="E66" s="45" t="s">
        <v>301</v>
      </c>
      <c r="F66" s="46">
        <v>2</v>
      </c>
      <c r="G66" s="45" t="s">
        <v>122</v>
      </c>
      <c r="H66" s="46">
        <v>18</v>
      </c>
      <c r="I66" s="46">
        <v>8</v>
      </c>
      <c r="J66" s="46">
        <v>8</v>
      </c>
      <c r="K66" s="46">
        <v>20096.099999999999</v>
      </c>
      <c r="L66" s="46">
        <v>20096.099999999999</v>
      </c>
      <c r="M66" s="46">
        <v>0</v>
      </c>
      <c r="N66" s="46">
        <v>9</v>
      </c>
      <c r="O66" s="46">
        <v>18641.060000000001</v>
      </c>
      <c r="P66" s="46">
        <v>18641.060000000001</v>
      </c>
      <c r="Q66" s="46">
        <v>0</v>
      </c>
    </row>
    <row r="67" spans="1:17" ht="13.65" customHeight="1" x14ac:dyDescent="0.3">
      <c r="A67" s="12">
        <f t="shared" si="0"/>
        <v>60</v>
      </c>
      <c r="B67" s="45" t="s">
        <v>96</v>
      </c>
      <c r="C67" s="45" t="s">
        <v>38</v>
      </c>
      <c r="D67" s="45" t="s">
        <v>290</v>
      </c>
      <c r="E67" s="45" t="s">
        <v>301</v>
      </c>
      <c r="F67" s="46">
        <v>41</v>
      </c>
      <c r="G67" s="45" t="s">
        <v>118</v>
      </c>
      <c r="H67" s="46">
        <v>1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v>1</v>
      </c>
      <c r="O67" s="46">
        <v>10597.8</v>
      </c>
      <c r="P67" s="46">
        <v>10597.8</v>
      </c>
      <c r="Q67" s="46">
        <v>0</v>
      </c>
    </row>
    <row r="68" spans="1:17" ht="13.65" customHeight="1" x14ac:dyDescent="0.3">
      <c r="A68" s="12">
        <f t="shared" si="0"/>
        <v>61</v>
      </c>
      <c r="B68" s="45" t="s">
        <v>302</v>
      </c>
      <c r="C68" s="45" t="s">
        <v>38</v>
      </c>
      <c r="D68" s="45" t="s">
        <v>290</v>
      </c>
      <c r="E68" s="45" t="s">
        <v>303</v>
      </c>
      <c r="F68" s="46">
        <v>3</v>
      </c>
      <c r="G68" s="45" t="s">
        <v>122</v>
      </c>
      <c r="H68" s="46">
        <v>14</v>
      </c>
      <c r="I68" s="46">
        <v>4</v>
      </c>
      <c r="J68" s="46">
        <v>4</v>
      </c>
      <c r="K68" s="46">
        <v>6946.8</v>
      </c>
      <c r="L68" s="46">
        <v>6946.8</v>
      </c>
      <c r="M68" s="46">
        <v>0</v>
      </c>
      <c r="N68" s="46">
        <v>28</v>
      </c>
      <c r="O68" s="46">
        <v>68466.570000000007</v>
      </c>
      <c r="P68" s="46">
        <v>64993.17</v>
      </c>
      <c r="Q68" s="46">
        <v>3473.4</v>
      </c>
    </row>
    <row r="69" spans="1:17" ht="13.65" customHeight="1" x14ac:dyDescent="0.3">
      <c r="A69" s="12">
        <f t="shared" si="0"/>
        <v>62</v>
      </c>
      <c r="B69" s="45" t="s">
        <v>302</v>
      </c>
      <c r="C69" s="45" t="s">
        <v>38</v>
      </c>
      <c r="D69" s="45" t="s">
        <v>290</v>
      </c>
      <c r="E69" s="45" t="s">
        <v>303</v>
      </c>
      <c r="F69" s="46">
        <v>42</v>
      </c>
      <c r="G69" s="45" t="s">
        <v>118</v>
      </c>
      <c r="H69" s="46">
        <v>3</v>
      </c>
      <c r="I69" s="46">
        <v>2</v>
      </c>
      <c r="J69" s="46">
        <v>5</v>
      </c>
      <c r="K69" s="46">
        <v>5908.77</v>
      </c>
      <c r="L69" s="46">
        <v>5908.77</v>
      </c>
      <c r="M69" s="46">
        <v>0</v>
      </c>
      <c r="N69" s="46">
        <v>8</v>
      </c>
      <c r="O69" s="46">
        <v>26953.48</v>
      </c>
      <c r="P69" s="46">
        <v>26953.48</v>
      </c>
      <c r="Q69" s="46">
        <v>0</v>
      </c>
    </row>
    <row r="70" spans="1:17" ht="13.65" customHeight="1" x14ac:dyDescent="0.3">
      <c r="A70" s="12">
        <f t="shared" si="0"/>
        <v>63</v>
      </c>
      <c r="B70" s="45" t="s">
        <v>112</v>
      </c>
      <c r="C70" s="45" t="s">
        <v>38</v>
      </c>
      <c r="D70" s="45" t="s">
        <v>290</v>
      </c>
      <c r="E70" s="45" t="s">
        <v>292</v>
      </c>
      <c r="F70" s="46">
        <v>21</v>
      </c>
      <c r="G70" s="45" t="s">
        <v>119</v>
      </c>
      <c r="H70" s="46">
        <v>5</v>
      </c>
      <c r="I70" s="46">
        <v>4</v>
      </c>
      <c r="J70" s="46">
        <v>4</v>
      </c>
      <c r="K70" s="46">
        <v>8187.3</v>
      </c>
      <c r="L70" s="46">
        <v>8187.3</v>
      </c>
      <c r="M70" s="46">
        <v>0</v>
      </c>
      <c r="N70" s="46">
        <v>0</v>
      </c>
      <c r="O70" s="46">
        <v>0</v>
      </c>
      <c r="P70" s="46">
        <v>0</v>
      </c>
      <c r="Q70" s="46">
        <v>0</v>
      </c>
    </row>
    <row r="71" spans="1:17" ht="13.65" customHeight="1" x14ac:dyDescent="0.3">
      <c r="A71" s="12">
        <f t="shared" si="0"/>
        <v>64</v>
      </c>
      <c r="B71" s="45" t="s">
        <v>112</v>
      </c>
      <c r="C71" s="45" t="s">
        <v>38</v>
      </c>
      <c r="D71" s="45" t="s">
        <v>290</v>
      </c>
      <c r="E71" s="45" t="s">
        <v>292</v>
      </c>
      <c r="F71" s="46">
        <v>43</v>
      </c>
      <c r="G71" s="45" t="s">
        <v>118</v>
      </c>
      <c r="H71" s="46">
        <v>7</v>
      </c>
      <c r="I71" s="46">
        <v>2</v>
      </c>
      <c r="J71" s="46">
        <v>2</v>
      </c>
      <c r="K71" s="46">
        <v>1751.58</v>
      </c>
      <c r="L71" s="46">
        <v>1751.58</v>
      </c>
      <c r="M71" s="46">
        <v>0</v>
      </c>
      <c r="N71" s="46">
        <v>2</v>
      </c>
      <c r="O71" s="46">
        <v>4559.91</v>
      </c>
      <c r="P71" s="46">
        <v>4559.91</v>
      </c>
      <c r="Q71" s="46">
        <v>0</v>
      </c>
    </row>
    <row r="72" spans="1:17" ht="13.65" customHeight="1" x14ac:dyDescent="0.3">
      <c r="A72" s="12">
        <f t="shared" ref="A72:A142" si="1">ROW()-7</f>
        <v>65</v>
      </c>
      <c r="B72" s="45" t="s">
        <v>304</v>
      </c>
      <c r="C72" s="45" t="s">
        <v>38</v>
      </c>
      <c r="D72" s="45" t="s">
        <v>290</v>
      </c>
      <c r="E72" s="45" t="s">
        <v>292</v>
      </c>
      <c r="F72" s="46">
        <v>44</v>
      </c>
      <c r="G72" s="45" t="s">
        <v>118</v>
      </c>
      <c r="H72" s="46">
        <v>3</v>
      </c>
      <c r="I72" s="46">
        <v>2</v>
      </c>
      <c r="J72" s="46">
        <v>2</v>
      </c>
      <c r="K72" s="46">
        <v>2207.1</v>
      </c>
      <c r="L72" s="46">
        <v>2207.1</v>
      </c>
      <c r="M72" s="46">
        <v>0</v>
      </c>
      <c r="N72" s="46">
        <v>4</v>
      </c>
      <c r="O72" s="46">
        <v>52747.25</v>
      </c>
      <c r="P72" s="46">
        <v>52747.25</v>
      </c>
      <c r="Q72" s="46">
        <v>0</v>
      </c>
    </row>
    <row r="73" spans="1:17" ht="13.65" customHeight="1" x14ac:dyDescent="0.3">
      <c r="A73" s="12">
        <f t="shared" si="1"/>
        <v>66</v>
      </c>
      <c r="B73" s="45" t="s">
        <v>131</v>
      </c>
      <c r="C73" s="45" t="s">
        <v>38</v>
      </c>
      <c r="D73" s="45" t="s">
        <v>290</v>
      </c>
      <c r="E73" s="45" t="s">
        <v>292</v>
      </c>
      <c r="F73" s="46">
        <v>22</v>
      </c>
      <c r="G73" s="45" t="s">
        <v>119</v>
      </c>
      <c r="H73" s="46">
        <v>0</v>
      </c>
      <c r="I73" s="46">
        <v>0</v>
      </c>
      <c r="J73" s="46">
        <v>0</v>
      </c>
      <c r="K73" s="46">
        <v>0</v>
      </c>
      <c r="L73" s="46">
        <v>0</v>
      </c>
      <c r="M73" s="46">
        <v>0</v>
      </c>
      <c r="N73" s="46">
        <v>1</v>
      </c>
      <c r="O73" s="46">
        <v>2232.9</v>
      </c>
      <c r="P73" s="46">
        <v>2232.9</v>
      </c>
      <c r="Q73" s="46">
        <v>0</v>
      </c>
    </row>
    <row r="74" spans="1:17" ht="13.65" customHeight="1" x14ac:dyDescent="0.3">
      <c r="A74" s="12">
        <f t="shared" si="1"/>
        <v>67</v>
      </c>
      <c r="B74" s="45" t="s">
        <v>273</v>
      </c>
      <c r="C74" s="45" t="s">
        <v>38</v>
      </c>
      <c r="D74" s="45" t="s">
        <v>290</v>
      </c>
      <c r="E74" s="45" t="s">
        <v>292</v>
      </c>
      <c r="F74" s="46">
        <v>108</v>
      </c>
      <c r="G74" s="45" t="s">
        <v>118</v>
      </c>
      <c r="H74" s="46">
        <v>15</v>
      </c>
      <c r="I74" s="46">
        <v>9</v>
      </c>
      <c r="J74" s="46">
        <v>9</v>
      </c>
      <c r="K74" s="46">
        <v>13506.31</v>
      </c>
      <c r="L74" s="46">
        <v>13506.31</v>
      </c>
      <c r="M74" s="46">
        <v>0</v>
      </c>
      <c r="N74" s="46">
        <v>0</v>
      </c>
      <c r="O74" s="46">
        <v>0</v>
      </c>
      <c r="P74" s="46">
        <v>0</v>
      </c>
      <c r="Q74" s="46">
        <v>0</v>
      </c>
    </row>
    <row r="75" spans="1:17" ht="13.65" customHeight="1" x14ac:dyDescent="0.3">
      <c r="A75" s="12">
        <f t="shared" si="1"/>
        <v>68</v>
      </c>
      <c r="B75" s="45" t="s">
        <v>13</v>
      </c>
      <c r="C75" s="45" t="s">
        <v>38</v>
      </c>
      <c r="D75" s="45" t="s">
        <v>290</v>
      </c>
      <c r="E75" s="45" t="s">
        <v>292</v>
      </c>
      <c r="F75" s="46">
        <v>23</v>
      </c>
      <c r="G75" s="45" t="s">
        <v>119</v>
      </c>
      <c r="H75" s="46">
        <v>1</v>
      </c>
      <c r="I75" s="46">
        <v>1</v>
      </c>
      <c r="J75" s="46">
        <v>1</v>
      </c>
      <c r="K75" s="46">
        <v>744.3</v>
      </c>
      <c r="L75" s="46">
        <v>744.3</v>
      </c>
      <c r="M75" s="46">
        <v>0</v>
      </c>
      <c r="N75" s="46">
        <v>1</v>
      </c>
      <c r="O75" s="46">
        <v>3969.6</v>
      </c>
      <c r="P75" s="46">
        <v>3969.6</v>
      </c>
      <c r="Q75" s="46">
        <v>0</v>
      </c>
    </row>
    <row r="76" spans="1:17" ht="13.65" customHeight="1" x14ac:dyDescent="0.3">
      <c r="A76" s="12">
        <f t="shared" si="1"/>
        <v>69</v>
      </c>
      <c r="B76" s="45" t="s">
        <v>139</v>
      </c>
      <c r="C76" s="45" t="s">
        <v>38</v>
      </c>
      <c r="D76" s="45" t="s">
        <v>290</v>
      </c>
      <c r="E76" s="45" t="s">
        <v>292</v>
      </c>
      <c r="F76" s="46">
        <v>24</v>
      </c>
      <c r="G76" s="45" t="s">
        <v>119</v>
      </c>
      <c r="H76" s="46">
        <v>5</v>
      </c>
      <c r="I76" s="46">
        <v>3</v>
      </c>
      <c r="J76" s="46">
        <v>3</v>
      </c>
      <c r="K76" s="46">
        <v>5210.1000000000004</v>
      </c>
      <c r="L76" s="46">
        <v>5210.1000000000004</v>
      </c>
      <c r="M76" s="46">
        <v>0</v>
      </c>
      <c r="N76" s="46">
        <v>6</v>
      </c>
      <c r="O76" s="46">
        <v>31152.5</v>
      </c>
      <c r="P76" s="46">
        <v>31152.5</v>
      </c>
      <c r="Q76" s="46">
        <v>0</v>
      </c>
    </row>
    <row r="77" spans="1:17" ht="13.65" customHeight="1" x14ac:dyDescent="0.3">
      <c r="A77" s="12">
        <f t="shared" si="1"/>
        <v>70</v>
      </c>
      <c r="B77" s="45" t="s">
        <v>139</v>
      </c>
      <c r="C77" s="45" t="s">
        <v>38</v>
      </c>
      <c r="D77" s="45" t="s">
        <v>290</v>
      </c>
      <c r="E77" s="45" t="s">
        <v>292</v>
      </c>
      <c r="F77" s="46">
        <v>37</v>
      </c>
      <c r="G77" s="45" t="s">
        <v>121</v>
      </c>
      <c r="H77" s="46">
        <v>1</v>
      </c>
      <c r="I77" s="46">
        <v>0</v>
      </c>
      <c r="J77" s="46">
        <v>0</v>
      </c>
      <c r="K77" s="46">
        <v>0</v>
      </c>
      <c r="L77" s="46">
        <v>0</v>
      </c>
      <c r="M77" s="46">
        <v>0</v>
      </c>
      <c r="N77" s="46">
        <v>0</v>
      </c>
      <c r="O77" s="46">
        <v>0</v>
      </c>
      <c r="P77" s="46">
        <v>0</v>
      </c>
      <c r="Q77" s="46">
        <v>0</v>
      </c>
    </row>
    <row r="78" spans="1:17" ht="13.65" customHeight="1" x14ac:dyDescent="0.3">
      <c r="A78" s="12">
        <f t="shared" si="1"/>
        <v>71</v>
      </c>
      <c r="B78" s="45" t="s">
        <v>139</v>
      </c>
      <c r="C78" s="45" t="s">
        <v>38</v>
      </c>
      <c r="D78" s="45" t="s">
        <v>290</v>
      </c>
      <c r="E78" s="45" t="s">
        <v>292</v>
      </c>
      <c r="F78" s="46">
        <v>47</v>
      </c>
      <c r="G78" s="45" t="s">
        <v>118</v>
      </c>
      <c r="H78" s="46">
        <v>17</v>
      </c>
      <c r="I78" s="46">
        <v>8</v>
      </c>
      <c r="J78" s="46">
        <v>13</v>
      </c>
      <c r="K78" s="46">
        <v>13002.73</v>
      </c>
      <c r="L78" s="46">
        <v>13002.73</v>
      </c>
      <c r="M78" s="46">
        <v>0</v>
      </c>
      <c r="N78" s="46">
        <v>7</v>
      </c>
      <c r="O78" s="46">
        <v>21286.46</v>
      </c>
      <c r="P78" s="46">
        <v>21286.46</v>
      </c>
      <c r="Q78" s="46">
        <v>0</v>
      </c>
    </row>
    <row r="79" spans="1:17" ht="13.65" customHeight="1" x14ac:dyDescent="0.3">
      <c r="A79" s="12">
        <f t="shared" si="1"/>
        <v>72</v>
      </c>
      <c r="B79" s="45" t="s">
        <v>211</v>
      </c>
      <c r="C79" s="45" t="s">
        <v>38</v>
      </c>
      <c r="D79" s="45" t="s">
        <v>290</v>
      </c>
      <c r="E79" s="45" t="s">
        <v>292</v>
      </c>
      <c r="F79" s="46">
        <v>103</v>
      </c>
      <c r="G79" s="45" t="s">
        <v>119</v>
      </c>
      <c r="H79" s="46">
        <v>1</v>
      </c>
      <c r="I79" s="46">
        <v>0</v>
      </c>
      <c r="J79" s="46">
        <v>0</v>
      </c>
      <c r="K79" s="46">
        <v>0</v>
      </c>
      <c r="L79" s="46">
        <v>0</v>
      </c>
      <c r="M79" s="46">
        <v>0</v>
      </c>
      <c r="N79" s="46">
        <v>2</v>
      </c>
      <c r="O79" s="46">
        <v>3225.3</v>
      </c>
      <c r="P79" s="46">
        <v>1736.7</v>
      </c>
      <c r="Q79" s="46">
        <v>1488.6</v>
      </c>
    </row>
    <row r="80" spans="1:17" ht="13.65" customHeight="1" x14ac:dyDescent="0.3">
      <c r="A80" s="12">
        <f t="shared" si="1"/>
        <v>73</v>
      </c>
      <c r="B80" s="45" t="s">
        <v>14</v>
      </c>
      <c r="C80" s="45" t="s">
        <v>38</v>
      </c>
      <c r="D80" s="45" t="s">
        <v>290</v>
      </c>
      <c r="E80" s="45" t="s">
        <v>292</v>
      </c>
      <c r="F80" s="46">
        <v>48</v>
      </c>
      <c r="G80" s="45" t="s">
        <v>118</v>
      </c>
      <c r="H80" s="46">
        <v>3</v>
      </c>
      <c r="I80" s="46">
        <v>0</v>
      </c>
      <c r="J80" s="46">
        <v>0</v>
      </c>
      <c r="K80" s="46">
        <v>0</v>
      </c>
      <c r="L80" s="46">
        <v>0</v>
      </c>
      <c r="M80" s="46">
        <v>0</v>
      </c>
      <c r="N80" s="46">
        <v>10</v>
      </c>
      <c r="O80" s="46">
        <v>32959.96</v>
      </c>
      <c r="P80" s="46">
        <v>32959.96</v>
      </c>
      <c r="Q80" s="46">
        <v>0</v>
      </c>
    </row>
    <row r="81" spans="1:17" ht="13.65" customHeight="1" x14ac:dyDescent="0.3">
      <c r="A81" s="12">
        <f t="shared" si="1"/>
        <v>74</v>
      </c>
      <c r="B81" s="45" t="s">
        <v>79</v>
      </c>
      <c r="C81" s="45" t="s">
        <v>38</v>
      </c>
      <c r="D81" s="45" t="s">
        <v>290</v>
      </c>
      <c r="E81" s="45" t="s">
        <v>292</v>
      </c>
      <c r="F81" s="46">
        <v>25</v>
      </c>
      <c r="G81" s="45" t="s">
        <v>119</v>
      </c>
      <c r="H81" s="46">
        <v>1</v>
      </c>
      <c r="I81" s="46">
        <v>1</v>
      </c>
      <c r="J81" s="46">
        <v>1</v>
      </c>
      <c r="K81" s="46">
        <v>2481</v>
      </c>
      <c r="L81" s="46">
        <v>2481</v>
      </c>
      <c r="M81" s="46">
        <v>0</v>
      </c>
      <c r="N81" s="46">
        <v>5</v>
      </c>
      <c r="O81" s="46">
        <v>23936.84</v>
      </c>
      <c r="P81" s="46">
        <v>23936.84</v>
      </c>
      <c r="Q81" s="46">
        <v>0</v>
      </c>
    </row>
    <row r="82" spans="1:17" ht="13.65" customHeight="1" x14ac:dyDescent="0.3">
      <c r="A82" s="12">
        <f t="shared" si="1"/>
        <v>75</v>
      </c>
      <c r="B82" s="45" t="s">
        <v>79</v>
      </c>
      <c r="C82" s="45" t="s">
        <v>38</v>
      </c>
      <c r="D82" s="45" t="s">
        <v>290</v>
      </c>
      <c r="E82" s="45" t="s">
        <v>292</v>
      </c>
      <c r="F82" s="46">
        <v>49</v>
      </c>
      <c r="G82" s="45" t="s">
        <v>118</v>
      </c>
      <c r="H82" s="46">
        <v>9</v>
      </c>
      <c r="I82" s="46">
        <v>4</v>
      </c>
      <c r="J82" s="46">
        <v>5</v>
      </c>
      <c r="K82" s="46">
        <v>4651.05</v>
      </c>
      <c r="L82" s="46">
        <v>4651.05</v>
      </c>
      <c r="M82" s="46">
        <v>0</v>
      </c>
      <c r="N82" s="46">
        <v>0</v>
      </c>
      <c r="O82" s="46">
        <v>0</v>
      </c>
      <c r="P82" s="46">
        <v>0</v>
      </c>
      <c r="Q82" s="46">
        <v>0</v>
      </c>
    </row>
    <row r="83" spans="1:17" ht="13.65" customHeight="1" x14ac:dyDescent="0.3">
      <c r="A83" s="12">
        <f t="shared" si="1"/>
        <v>76</v>
      </c>
      <c r="B83" s="45" t="s">
        <v>91</v>
      </c>
      <c r="C83" s="45" t="s">
        <v>38</v>
      </c>
      <c r="D83" s="45" t="s">
        <v>290</v>
      </c>
      <c r="E83" s="45" t="s">
        <v>292</v>
      </c>
      <c r="F83" s="46">
        <v>27</v>
      </c>
      <c r="G83" s="45" t="s">
        <v>119</v>
      </c>
      <c r="H83" s="46">
        <v>3</v>
      </c>
      <c r="I83" s="46">
        <v>2</v>
      </c>
      <c r="J83" s="46">
        <v>3</v>
      </c>
      <c r="K83" s="46">
        <v>3389.14</v>
      </c>
      <c r="L83" s="46">
        <v>3389.14</v>
      </c>
      <c r="M83" s="46">
        <v>0</v>
      </c>
      <c r="N83" s="46">
        <v>1</v>
      </c>
      <c r="O83" s="46">
        <v>2481</v>
      </c>
      <c r="P83" s="46">
        <v>2481</v>
      </c>
      <c r="Q83" s="46">
        <v>0</v>
      </c>
    </row>
    <row r="84" spans="1:17" ht="13.65" customHeight="1" x14ac:dyDescent="0.3">
      <c r="A84" s="12">
        <f t="shared" si="1"/>
        <v>77</v>
      </c>
      <c r="B84" s="45" t="s">
        <v>91</v>
      </c>
      <c r="C84" s="45" t="s">
        <v>38</v>
      </c>
      <c r="D84" s="45" t="s">
        <v>290</v>
      </c>
      <c r="E84" s="45" t="s">
        <v>292</v>
      </c>
      <c r="F84" s="46">
        <v>50</v>
      </c>
      <c r="G84" s="45" t="s">
        <v>118</v>
      </c>
      <c r="H84" s="46">
        <v>3</v>
      </c>
      <c r="I84" s="46">
        <v>3</v>
      </c>
      <c r="J84" s="46">
        <v>3</v>
      </c>
      <c r="K84" s="46">
        <v>4319.42</v>
      </c>
      <c r="L84" s="46">
        <v>4319.42</v>
      </c>
      <c r="M84" s="46">
        <v>0</v>
      </c>
      <c r="N84" s="46">
        <v>0</v>
      </c>
      <c r="O84" s="46">
        <v>0</v>
      </c>
      <c r="P84" s="46">
        <v>0</v>
      </c>
      <c r="Q84" s="46">
        <v>0</v>
      </c>
    </row>
    <row r="85" spans="1:17" ht="13.65" customHeight="1" x14ac:dyDescent="0.3">
      <c r="A85" s="12">
        <f t="shared" si="1"/>
        <v>78</v>
      </c>
      <c r="B85" s="45" t="s">
        <v>105</v>
      </c>
      <c r="C85" s="45" t="s">
        <v>38</v>
      </c>
      <c r="D85" s="45" t="s">
        <v>290</v>
      </c>
      <c r="E85" s="45" t="s">
        <v>301</v>
      </c>
      <c r="F85" s="46">
        <v>4</v>
      </c>
      <c r="G85" s="45" t="s">
        <v>122</v>
      </c>
      <c r="H85" s="46">
        <v>8</v>
      </c>
      <c r="I85" s="46">
        <v>4</v>
      </c>
      <c r="J85" s="46">
        <v>5</v>
      </c>
      <c r="K85" s="46">
        <v>12156.9</v>
      </c>
      <c r="L85" s="46">
        <v>12156.9</v>
      </c>
      <c r="M85" s="46">
        <v>0</v>
      </c>
      <c r="N85" s="46">
        <v>14</v>
      </c>
      <c r="O85" s="46">
        <v>32253</v>
      </c>
      <c r="P85" s="46">
        <v>32253</v>
      </c>
      <c r="Q85" s="46">
        <v>0</v>
      </c>
    </row>
    <row r="86" spans="1:17" ht="13.65" customHeight="1" x14ac:dyDescent="0.3">
      <c r="A86" s="12">
        <f t="shared" si="1"/>
        <v>79</v>
      </c>
      <c r="B86" s="45" t="s">
        <v>105</v>
      </c>
      <c r="C86" s="45" t="s">
        <v>38</v>
      </c>
      <c r="D86" s="45" t="s">
        <v>290</v>
      </c>
      <c r="E86" s="45" t="s">
        <v>292</v>
      </c>
      <c r="F86" s="46">
        <v>51</v>
      </c>
      <c r="G86" s="45" t="s">
        <v>118</v>
      </c>
      <c r="H86" s="46">
        <v>3</v>
      </c>
      <c r="I86" s="46">
        <v>1</v>
      </c>
      <c r="J86" s="46">
        <v>1</v>
      </c>
      <c r="K86" s="46">
        <v>875.79</v>
      </c>
      <c r="L86" s="46">
        <v>875.79</v>
      </c>
      <c r="M86" s="46">
        <v>0</v>
      </c>
      <c r="N86" s="46">
        <v>1</v>
      </c>
      <c r="O86" s="46">
        <v>1994.72</v>
      </c>
      <c r="P86" s="46">
        <v>1994.72</v>
      </c>
      <c r="Q86" s="46">
        <v>0</v>
      </c>
    </row>
    <row r="87" spans="1:17" ht="13.65" customHeight="1" x14ac:dyDescent="0.3">
      <c r="A87" s="12">
        <f t="shared" si="1"/>
        <v>80</v>
      </c>
      <c r="B87" s="45" t="s">
        <v>215</v>
      </c>
      <c r="C87" s="45" t="s">
        <v>38</v>
      </c>
      <c r="D87" s="45" t="s">
        <v>290</v>
      </c>
      <c r="E87" s="45" t="s">
        <v>292</v>
      </c>
      <c r="F87" s="46">
        <v>107</v>
      </c>
      <c r="G87" s="45" t="s">
        <v>118</v>
      </c>
      <c r="H87" s="46">
        <v>15</v>
      </c>
      <c r="I87" s="46">
        <v>4</v>
      </c>
      <c r="J87" s="46">
        <v>4</v>
      </c>
      <c r="K87" s="46">
        <v>5707.79</v>
      </c>
      <c r="L87" s="46">
        <v>5707.79</v>
      </c>
      <c r="M87" s="46">
        <v>0</v>
      </c>
      <c r="N87" s="46">
        <v>0</v>
      </c>
      <c r="O87" s="46">
        <v>0</v>
      </c>
      <c r="P87" s="46">
        <v>0</v>
      </c>
      <c r="Q87" s="46">
        <v>0</v>
      </c>
    </row>
    <row r="88" spans="1:17" ht="13.65" customHeight="1" x14ac:dyDescent="0.3">
      <c r="A88" s="12">
        <f t="shared" si="1"/>
        <v>81</v>
      </c>
      <c r="B88" s="45" t="s">
        <v>279</v>
      </c>
      <c r="C88" s="45" t="s">
        <v>38</v>
      </c>
      <c r="D88" s="45" t="s">
        <v>290</v>
      </c>
      <c r="E88" s="45" t="s">
        <v>292</v>
      </c>
      <c r="F88" s="46">
        <v>53</v>
      </c>
      <c r="G88" s="45" t="s">
        <v>119</v>
      </c>
      <c r="H88" s="46">
        <v>2</v>
      </c>
      <c r="I88" s="46">
        <v>0</v>
      </c>
      <c r="J88" s="46">
        <v>0</v>
      </c>
      <c r="K88" s="46">
        <v>0</v>
      </c>
      <c r="L88" s="46">
        <v>0</v>
      </c>
      <c r="M88" s="46">
        <v>0</v>
      </c>
      <c r="N88" s="46">
        <v>0</v>
      </c>
      <c r="O88" s="46">
        <v>0</v>
      </c>
      <c r="P88" s="46">
        <v>0</v>
      </c>
      <c r="Q88" s="46">
        <v>0</v>
      </c>
    </row>
    <row r="89" spans="1:17" ht="13.65" customHeight="1" x14ac:dyDescent="0.3">
      <c r="A89" s="12">
        <f t="shared" si="1"/>
        <v>82</v>
      </c>
      <c r="B89" s="45" t="s">
        <v>52</v>
      </c>
      <c r="C89" s="45" t="s">
        <v>38</v>
      </c>
      <c r="D89" s="45" t="s">
        <v>290</v>
      </c>
      <c r="E89" s="45" t="s">
        <v>292</v>
      </c>
      <c r="F89" s="46">
        <v>52</v>
      </c>
      <c r="G89" s="45" t="s">
        <v>118</v>
      </c>
      <c r="H89" s="46">
        <v>3</v>
      </c>
      <c r="I89" s="46">
        <v>1</v>
      </c>
      <c r="J89" s="46">
        <v>1</v>
      </c>
      <c r="K89" s="46">
        <v>2709.25</v>
      </c>
      <c r="L89" s="46">
        <v>2709.25</v>
      </c>
      <c r="M89" s="46">
        <v>0</v>
      </c>
      <c r="N89" s="46">
        <v>2</v>
      </c>
      <c r="O89" s="46">
        <v>5680.62</v>
      </c>
      <c r="P89" s="46">
        <v>5680.62</v>
      </c>
      <c r="Q89" s="46">
        <v>0</v>
      </c>
    </row>
    <row r="90" spans="1:17" ht="13.65" customHeight="1" x14ac:dyDescent="0.3">
      <c r="A90" s="12">
        <f t="shared" si="1"/>
        <v>83</v>
      </c>
      <c r="B90" s="45" t="s">
        <v>128</v>
      </c>
      <c r="C90" s="45" t="s">
        <v>38</v>
      </c>
      <c r="D90" s="45" t="s">
        <v>290</v>
      </c>
      <c r="E90" s="45" t="s">
        <v>292</v>
      </c>
      <c r="F90" s="46">
        <v>53</v>
      </c>
      <c r="G90" s="45" t="s">
        <v>118</v>
      </c>
      <c r="H90" s="46">
        <v>2</v>
      </c>
      <c r="I90" s="46">
        <v>2</v>
      </c>
      <c r="J90" s="46">
        <v>2</v>
      </c>
      <c r="K90" s="46">
        <v>4562.5600000000004</v>
      </c>
      <c r="L90" s="46">
        <v>4562.5600000000004</v>
      </c>
      <c r="M90" s="46">
        <v>0</v>
      </c>
      <c r="N90" s="46">
        <v>1</v>
      </c>
      <c r="O90" s="46">
        <v>4639.47</v>
      </c>
      <c r="P90" s="46">
        <v>4639.47</v>
      </c>
      <c r="Q90" s="46">
        <v>0</v>
      </c>
    </row>
    <row r="91" spans="1:17" ht="13.65" customHeight="1" x14ac:dyDescent="0.3">
      <c r="A91" s="12">
        <f t="shared" si="1"/>
        <v>84</v>
      </c>
      <c r="B91" s="45" t="s">
        <v>128</v>
      </c>
      <c r="C91" s="45" t="s">
        <v>38</v>
      </c>
      <c r="D91" s="45" t="s">
        <v>290</v>
      </c>
      <c r="E91" s="45" t="s">
        <v>292</v>
      </c>
      <c r="F91" s="46">
        <v>66</v>
      </c>
      <c r="G91" s="45" t="s">
        <v>119</v>
      </c>
      <c r="H91" s="46">
        <v>2</v>
      </c>
      <c r="I91" s="46">
        <v>0</v>
      </c>
      <c r="J91" s="46">
        <v>0</v>
      </c>
      <c r="K91" s="46">
        <v>0</v>
      </c>
      <c r="L91" s="46">
        <v>0</v>
      </c>
      <c r="M91" s="46">
        <v>0</v>
      </c>
      <c r="N91" s="46">
        <v>0</v>
      </c>
      <c r="O91" s="46">
        <v>0</v>
      </c>
      <c r="P91" s="46">
        <v>0</v>
      </c>
      <c r="Q91" s="46">
        <v>0</v>
      </c>
    </row>
    <row r="92" spans="1:17" ht="13.65" customHeight="1" x14ac:dyDescent="0.3">
      <c r="A92" s="12">
        <f t="shared" si="1"/>
        <v>85</v>
      </c>
      <c r="B92" s="45" t="s">
        <v>305</v>
      </c>
      <c r="C92" s="45" t="s">
        <v>38</v>
      </c>
      <c r="D92" s="45" t="s">
        <v>290</v>
      </c>
      <c r="E92" s="45" t="s">
        <v>306</v>
      </c>
      <c r="F92" s="46">
        <v>8</v>
      </c>
      <c r="G92" s="45" t="s">
        <v>121</v>
      </c>
      <c r="H92" s="46">
        <v>1</v>
      </c>
      <c r="I92" s="46">
        <v>0</v>
      </c>
      <c r="J92" s="46">
        <v>0</v>
      </c>
      <c r="K92" s="46">
        <v>0</v>
      </c>
      <c r="L92" s="46">
        <v>0</v>
      </c>
      <c r="M92" s="46">
        <v>0</v>
      </c>
      <c r="N92" s="46">
        <v>1</v>
      </c>
      <c r="O92" s="46">
        <v>2481</v>
      </c>
      <c r="P92" s="46">
        <v>2481</v>
      </c>
      <c r="Q92" s="46">
        <v>0</v>
      </c>
    </row>
    <row r="93" spans="1:17" ht="13.65" customHeight="1" x14ac:dyDescent="0.3">
      <c r="A93" s="12">
        <f t="shared" si="1"/>
        <v>86</v>
      </c>
      <c r="B93" s="45" t="s">
        <v>305</v>
      </c>
      <c r="C93" s="45" t="s">
        <v>38</v>
      </c>
      <c r="D93" s="45" t="s">
        <v>290</v>
      </c>
      <c r="E93" s="45" t="s">
        <v>306</v>
      </c>
      <c r="F93" s="46">
        <v>54</v>
      </c>
      <c r="G93" s="45" t="s">
        <v>118</v>
      </c>
      <c r="H93" s="46">
        <v>9</v>
      </c>
      <c r="I93" s="46">
        <v>7</v>
      </c>
      <c r="J93" s="46">
        <v>8</v>
      </c>
      <c r="K93" s="46">
        <v>9914.76</v>
      </c>
      <c r="L93" s="46">
        <v>9542.61</v>
      </c>
      <c r="M93" s="46">
        <v>372.15</v>
      </c>
      <c r="N93" s="46">
        <v>0</v>
      </c>
      <c r="O93" s="46">
        <v>0</v>
      </c>
      <c r="P93" s="46">
        <v>0</v>
      </c>
      <c r="Q93" s="46">
        <v>0</v>
      </c>
    </row>
    <row r="94" spans="1:17" ht="13.65" customHeight="1" x14ac:dyDescent="0.3">
      <c r="A94" s="12">
        <f t="shared" si="1"/>
        <v>87</v>
      </c>
      <c r="B94" s="45" t="s">
        <v>145</v>
      </c>
      <c r="C94" s="45" t="s">
        <v>38</v>
      </c>
      <c r="D94" s="45" t="s">
        <v>290</v>
      </c>
      <c r="E94" s="45" t="s">
        <v>292</v>
      </c>
      <c r="F94" s="46">
        <v>56</v>
      </c>
      <c r="G94" s="45" t="s">
        <v>118</v>
      </c>
      <c r="H94" s="46">
        <v>4</v>
      </c>
      <c r="I94" s="46">
        <v>3</v>
      </c>
      <c r="J94" s="46">
        <v>3</v>
      </c>
      <c r="K94" s="46">
        <v>5087.29</v>
      </c>
      <c r="L94" s="46">
        <v>1987.28</v>
      </c>
      <c r="M94" s="46">
        <v>3100.01</v>
      </c>
      <c r="N94" s="46">
        <v>3</v>
      </c>
      <c r="O94" s="46">
        <v>4734.8</v>
      </c>
      <c r="P94" s="46">
        <v>0</v>
      </c>
      <c r="Q94" s="46">
        <v>4734.8</v>
      </c>
    </row>
    <row r="95" spans="1:17" ht="13.65" customHeight="1" x14ac:dyDescent="0.3">
      <c r="A95" s="12">
        <f t="shared" si="1"/>
        <v>88</v>
      </c>
      <c r="B95" s="45" t="s">
        <v>218</v>
      </c>
      <c r="C95" s="45" t="s">
        <v>38</v>
      </c>
      <c r="D95" s="45" t="s">
        <v>290</v>
      </c>
      <c r="E95" s="45" t="s">
        <v>292</v>
      </c>
      <c r="F95" s="46">
        <v>58</v>
      </c>
      <c r="G95" s="45" t="s">
        <v>118</v>
      </c>
      <c r="H95" s="46">
        <v>5</v>
      </c>
      <c r="I95" s="46">
        <v>3</v>
      </c>
      <c r="J95" s="46">
        <v>3</v>
      </c>
      <c r="K95" s="46">
        <v>3746.31</v>
      </c>
      <c r="L95" s="46">
        <v>3746.31</v>
      </c>
      <c r="M95" s="46">
        <v>0</v>
      </c>
      <c r="N95" s="46">
        <v>0</v>
      </c>
      <c r="O95" s="46">
        <v>0</v>
      </c>
      <c r="P95" s="46">
        <v>0</v>
      </c>
      <c r="Q95" s="46">
        <v>0</v>
      </c>
    </row>
    <row r="96" spans="1:17" ht="13.65" customHeight="1" x14ac:dyDescent="0.3">
      <c r="A96" s="12">
        <f t="shared" si="1"/>
        <v>89</v>
      </c>
      <c r="B96" s="45" t="s">
        <v>285</v>
      </c>
      <c r="C96" s="45" t="s">
        <v>38</v>
      </c>
      <c r="D96" s="45" t="s">
        <v>290</v>
      </c>
      <c r="E96" s="45" t="s">
        <v>295</v>
      </c>
      <c r="F96" s="46">
        <v>143</v>
      </c>
      <c r="G96" s="45" t="s">
        <v>118</v>
      </c>
      <c r="H96" s="46">
        <v>7</v>
      </c>
      <c r="I96" s="46">
        <v>4</v>
      </c>
      <c r="J96" s="46">
        <v>6</v>
      </c>
      <c r="K96" s="46">
        <v>14848.3</v>
      </c>
      <c r="L96" s="46">
        <v>0</v>
      </c>
      <c r="M96" s="46">
        <v>14848.3</v>
      </c>
      <c r="N96" s="46">
        <v>0</v>
      </c>
      <c r="O96" s="46">
        <v>0</v>
      </c>
      <c r="P96" s="46">
        <v>0</v>
      </c>
      <c r="Q96" s="46">
        <v>0</v>
      </c>
    </row>
    <row r="97" spans="1:17" ht="13.65" customHeight="1" x14ac:dyDescent="0.3">
      <c r="A97" s="12">
        <f t="shared" si="1"/>
        <v>90</v>
      </c>
      <c r="B97" s="45" t="s">
        <v>65</v>
      </c>
      <c r="C97" s="45" t="s">
        <v>38</v>
      </c>
      <c r="D97" s="45" t="s">
        <v>290</v>
      </c>
      <c r="E97" s="45" t="s">
        <v>292</v>
      </c>
      <c r="F97" s="46">
        <v>60</v>
      </c>
      <c r="G97" s="45" t="s">
        <v>118</v>
      </c>
      <c r="H97" s="46">
        <v>20</v>
      </c>
      <c r="I97" s="46">
        <v>10</v>
      </c>
      <c r="J97" s="46">
        <v>10</v>
      </c>
      <c r="K97" s="46">
        <v>30325.69</v>
      </c>
      <c r="L97" s="46">
        <v>27743.47</v>
      </c>
      <c r="M97" s="46">
        <v>2582.2199999999998</v>
      </c>
      <c r="N97" s="46">
        <v>3</v>
      </c>
      <c r="O97" s="46">
        <v>13632.18</v>
      </c>
      <c r="P97" s="46">
        <v>13632.18</v>
      </c>
      <c r="Q97" s="46">
        <v>0</v>
      </c>
    </row>
    <row r="98" spans="1:17" ht="13.65" customHeight="1" x14ac:dyDescent="0.3">
      <c r="A98" s="12">
        <f t="shared" si="1"/>
        <v>91</v>
      </c>
      <c r="B98" s="45" t="s">
        <v>221</v>
      </c>
      <c r="C98" s="45" t="s">
        <v>307</v>
      </c>
      <c r="D98" s="45" t="s">
        <v>308</v>
      </c>
      <c r="E98" s="45" t="s">
        <v>292</v>
      </c>
      <c r="F98" s="46">
        <v>61</v>
      </c>
      <c r="G98" s="45" t="s">
        <v>118</v>
      </c>
      <c r="H98" s="46">
        <v>0</v>
      </c>
      <c r="I98" s="46">
        <v>0</v>
      </c>
      <c r="J98" s="46">
        <v>0</v>
      </c>
      <c r="K98" s="46">
        <v>0</v>
      </c>
      <c r="L98" s="46">
        <v>0</v>
      </c>
      <c r="M98" s="46">
        <v>0</v>
      </c>
      <c r="N98" s="46">
        <v>2</v>
      </c>
      <c r="O98" s="46">
        <v>3002.01</v>
      </c>
      <c r="P98" s="46">
        <v>3002.01</v>
      </c>
      <c r="Q98" s="46">
        <v>0</v>
      </c>
    </row>
    <row r="99" spans="1:17" ht="13.65" customHeight="1" x14ac:dyDescent="0.3">
      <c r="A99" s="12">
        <f t="shared" si="1"/>
        <v>92</v>
      </c>
      <c r="B99" s="45" t="s">
        <v>101</v>
      </c>
      <c r="C99" s="45" t="s">
        <v>38</v>
      </c>
      <c r="D99" s="45" t="s">
        <v>290</v>
      </c>
      <c r="E99" s="45" t="s">
        <v>298</v>
      </c>
      <c r="F99" s="46">
        <v>54</v>
      </c>
      <c r="G99" s="45" t="s">
        <v>119</v>
      </c>
      <c r="H99" s="46">
        <v>5</v>
      </c>
      <c r="I99" s="46">
        <v>1</v>
      </c>
      <c r="J99" s="46">
        <v>1</v>
      </c>
      <c r="K99" s="46">
        <v>2977.2</v>
      </c>
      <c r="L99" s="46">
        <v>2977.2</v>
      </c>
      <c r="M99" s="46">
        <v>0</v>
      </c>
      <c r="N99" s="46">
        <v>0</v>
      </c>
      <c r="O99" s="46">
        <v>0</v>
      </c>
      <c r="P99" s="46">
        <v>0</v>
      </c>
      <c r="Q99" s="46">
        <v>0</v>
      </c>
    </row>
    <row r="100" spans="1:17" ht="13.65" customHeight="1" x14ac:dyDescent="0.3">
      <c r="A100" s="12">
        <f t="shared" si="1"/>
        <v>93</v>
      </c>
      <c r="B100" s="45" t="s">
        <v>101</v>
      </c>
      <c r="C100" s="45" t="s">
        <v>38</v>
      </c>
      <c r="D100" s="45" t="s">
        <v>290</v>
      </c>
      <c r="E100" s="45" t="s">
        <v>298</v>
      </c>
      <c r="F100" s="46">
        <v>62</v>
      </c>
      <c r="G100" s="45" t="s">
        <v>118</v>
      </c>
      <c r="H100" s="46">
        <v>1</v>
      </c>
      <c r="I100" s="46">
        <v>0</v>
      </c>
      <c r="J100" s="46">
        <v>0</v>
      </c>
      <c r="K100" s="46">
        <v>0</v>
      </c>
      <c r="L100" s="46">
        <v>0</v>
      </c>
      <c r="M100" s="46">
        <v>0</v>
      </c>
      <c r="N100" s="46">
        <v>0</v>
      </c>
      <c r="O100" s="46">
        <v>0</v>
      </c>
      <c r="P100" s="46">
        <v>0</v>
      </c>
      <c r="Q100" s="46">
        <v>0</v>
      </c>
    </row>
    <row r="101" spans="1:17" ht="13.65" customHeight="1" x14ac:dyDescent="0.3">
      <c r="A101" s="12">
        <f t="shared" si="1"/>
        <v>94</v>
      </c>
      <c r="B101" s="45" t="s">
        <v>309</v>
      </c>
      <c r="C101" s="45" t="s">
        <v>38</v>
      </c>
      <c r="D101" s="45" t="s">
        <v>290</v>
      </c>
      <c r="E101" s="45" t="s">
        <v>292</v>
      </c>
      <c r="F101" s="46">
        <v>3</v>
      </c>
      <c r="G101" s="45" t="s">
        <v>121</v>
      </c>
      <c r="H101" s="46">
        <v>1</v>
      </c>
      <c r="I101" s="46">
        <v>1</v>
      </c>
      <c r="J101" s="46">
        <v>2</v>
      </c>
      <c r="K101" s="46">
        <v>3986.64</v>
      </c>
      <c r="L101" s="46">
        <v>3986.64</v>
      </c>
      <c r="M101" s="46">
        <v>0</v>
      </c>
      <c r="N101" s="46">
        <v>1</v>
      </c>
      <c r="O101" s="46">
        <v>1736.7</v>
      </c>
      <c r="P101" s="46">
        <v>1736.7</v>
      </c>
      <c r="Q101" s="46">
        <v>0</v>
      </c>
    </row>
    <row r="102" spans="1:17" ht="13.65" customHeight="1" x14ac:dyDescent="0.3">
      <c r="A102" s="12">
        <f t="shared" si="1"/>
        <v>95</v>
      </c>
      <c r="B102" s="45" t="s">
        <v>309</v>
      </c>
      <c r="C102" s="45" t="s">
        <v>38</v>
      </c>
      <c r="D102" s="45" t="s">
        <v>290</v>
      </c>
      <c r="E102" s="45" t="s">
        <v>292</v>
      </c>
      <c r="F102" s="46">
        <v>55</v>
      </c>
      <c r="G102" s="45" t="s">
        <v>119</v>
      </c>
      <c r="H102" s="46">
        <v>2</v>
      </c>
      <c r="I102" s="46">
        <v>0</v>
      </c>
      <c r="J102" s="46">
        <v>0</v>
      </c>
      <c r="K102" s="46">
        <v>0</v>
      </c>
      <c r="L102" s="46">
        <v>0</v>
      </c>
      <c r="M102" s="46">
        <v>0</v>
      </c>
      <c r="N102" s="46">
        <v>0</v>
      </c>
      <c r="O102" s="46">
        <v>0</v>
      </c>
      <c r="P102" s="46">
        <v>0</v>
      </c>
      <c r="Q102" s="46">
        <v>0</v>
      </c>
    </row>
    <row r="103" spans="1:17" ht="13.65" customHeight="1" x14ac:dyDescent="0.3">
      <c r="A103" s="12">
        <f>ROW()-7</f>
        <v>96</v>
      </c>
      <c r="B103" s="45" t="s">
        <v>309</v>
      </c>
      <c r="C103" s="45" t="s">
        <v>38</v>
      </c>
      <c r="D103" s="45" t="s">
        <v>290</v>
      </c>
      <c r="E103" s="45" t="s">
        <v>292</v>
      </c>
      <c r="F103" s="46">
        <v>63</v>
      </c>
      <c r="G103" s="45" t="s">
        <v>118</v>
      </c>
      <c r="H103" s="46">
        <v>11</v>
      </c>
      <c r="I103" s="46">
        <v>8</v>
      </c>
      <c r="J103" s="46">
        <v>12</v>
      </c>
      <c r="K103" s="46">
        <v>13526.18</v>
      </c>
      <c r="L103" s="46">
        <v>13526.18</v>
      </c>
      <c r="M103" s="46">
        <v>0</v>
      </c>
      <c r="N103" s="46">
        <v>1</v>
      </c>
      <c r="O103" s="46">
        <v>7144.78</v>
      </c>
      <c r="P103" s="46">
        <v>7144.78</v>
      </c>
      <c r="Q103" s="46">
        <v>0</v>
      </c>
    </row>
    <row r="104" spans="1:17" ht="13.65" customHeight="1" x14ac:dyDescent="0.3">
      <c r="A104" s="12">
        <f>ROW()-7</f>
        <v>97</v>
      </c>
      <c r="B104" s="45" t="s">
        <v>36</v>
      </c>
      <c r="C104" s="45" t="s">
        <v>38</v>
      </c>
      <c r="D104" s="45" t="s">
        <v>290</v>
      </c>
      <c r="E104" s="45" t="s">
        <v>292</v>
      </c>
      <c r="F104" s="46">
        <v>64</v>
      </c>
      <c r="G104" s="45" t="s">
        <v>118</v>
      </c>
      <c r="H104" s="46">
        <v>9</v>
      </c>
      <c r="I104" s="46">
        <v>4</v>
      </c>
      <c r="J104" s="46">
        <v>8</v>
      </c>
      <c r="K104" s="46">
        <v>8972.2099999999991</v>
      </c>
      <c r="L104" s="46">
        <v>8972.2099999999991</v>
      </c>
      <c r="M104" s="46">
        <v>0</v>
      </c>
      <c r="N104" s="46">
        <v>11</v>
      </c>
      <c r="O104" s="46">
        <v>60288.99</v>
      </c>
      <c r="P104" s="46">
        <v>60288.99</v>
      </c>
      <c r="Q104" s="46">
        <v>0</v>
      </c>
    </row>
    <row r="105" spans="1:17" ht="13.65" customHeight="1" x14ac:dyDescent="0.3">
      <c r="A105" s="12">
        <f t="shared" si="1"/>
        <v>98</v>
      </c>
      <c r="B105" s="45" t="s">
        <v>108</v>
      </c>
      <c r="C105" s="45" t="s">
        <v>38</v>
      </c>
      <c r="D105" s="45" t="s">
        <v>290</v>
      </c>
      <c r="E105" s="45" t="s">
        <v>292</v>
      </c>
      <c r="F105" s="46">
        <v>28</v>
      </c>
      <c r="G105" s="45" t="s">
        <v>119</v>
      </c>
      <c r="H105" s="46">
        <v>1</v>
      </c>
      <c r="I105" s="46">
        <v>0</v>
      </c>
      <c r="J105" s="46">
        <v>0</v>
      </c>
      <c r="K105" s="46">
        <v>0</v>
      </c>
      <c r="L105" s="46">
        <v>0</v>
      </c>
      <c r="M105" s="46">
        <v>0</v>
      </c>
      <c r="N105" s="46">
        <v>2</v>
      </c>
      <c r="O105" s="46">
        <v>4962</v>
      </c>
      <c r="P105" s="46">
        <v>4962</v>
      </c>
      <c r="Q105" s="46">
        <v>0</v>
      </c>
    </row>
    <row r="106" spans="1:17" ht="13.65" customHeight="1" x14ac:dyDescent="0.3">
      <c r="A106" s="12">
        <f t="shared" si="1"/>
        <v>99</v>
      </c>
      <c r="B106" s="45" t="s">
        <v>108</v>
      </c>
      <c r="C106" s="45" t="s">
        <v>38</v>
      </c>
      <c r="D106" s="45" t="s">
        <v>290</v>
      </c>
      <c r="E106" s="45" t="s">
        <v>292</v>
      </c>
      <c r="F106" s="46">
        <v>65</v>
      </c>
      <c r="G106" s="45" t="s">
        <v>118</v>
      </c>
      <c r="H106" s="46">
        <v>2</v>
      </c>
      <c r="I106" s="46">
        <v>1</v>
      </c>
      <c r="J106" s="46">
        <v>1</v>
      </c>
      <c r="K106" s="46">
        <v>2183.2800000000002</v>
      </c>
      <c r="L106" s="46">
        <v>2183.2800000000002</v>
      </c>
      <c r="M106" s="46">
        <v>0</v>
      </c>
      <c r="N106" s="46">
        <v>1</v>
      </c>
      <c r="O106" s="46">
        <v>4672.22</v>
      </c>
      <c r="P106" s="46">
        <v>4672.22</v>
      </c>
      <c r="Q106" s="46">
        <v>0</v>
      </c>
    </row>
    <row r="107" spans="1:17" ht="13.65" customHeight="1" x14ac:dyDescent="0.3">
      <c r="A107" s="12">
        <f t="shared" si="1"/>
        <v>100</v>
      </c>
      <c r="B107" s="45" t="s">
        <v>130</v>
      </c>
      <c r="C107" s="45" t="s">
        <v>38</v>
      </c>
      <c r="D107" s="45" t="s">
        <v>290</v>
      </c>
      <c r="E107" s="45" t="s">
        <v>292</v>
      </c>
      <c r="F107" s="46">
        <v>29</v>
      </c>
      <c r="G107" s="45" t="s">
        <v>119</v>
      </c>
      <c r="H107" s="46">
        <v>3</v>
      </c>
      <c r="I107" s="46">
        <v>1</v>
      </c>
      <c r="J107" s="46">
        <v>1</v>
      </c>
      <c r="K107" s="46">
        <v>3969.6</v>
      </c>
      <c r="L107" s="46">
        <v>0</v>
      </c>
      <c r="M107" s="46">
        <v>3969.6</v>
      </c>
      <c r="N107" s="46">
        <v>3</v>
      </c>
      <c r="O107" s="46">
        <v>3394.21</v>
      </c>
      <c r="P107" s="46">
        <v>3394.21</v>
      </c>
      <c r="Q107" s="46">
        <v>0</v>
      </c>
    </row>
    <row r="108" spans="1:17" ht="13.65" customHeight="1" x14ac:dyDescent="0.3">
      <c r="A108" s="12">
        <f t="shared" si="1"/>
        <v>101</v>
      </c>
      <c r="B108" s="45" t="s">
        <v>130</v>
      </c>
      <c r="C108" s="45" t="s">
        <v>38</v>
      </c>
      <c r="D108" s="45" t="s">
        <v>290</v>
      </c>
      <c r="E108" s="45" t="s">
        <v>292</v>
      </c>
      <c r="F108" s="46">
        <v>66</v>
      </c>
      <c r="G108" s="45" t="s">
        <v>118</v>
      </c>
      <c r="H108" s="46">
        <v>3</v>
      </c>
      <c r="I108" s="46">
        <v>2</v>
      </c>
      <c r="J108" s="46">
        <v>2</v>
      </c>
      <c r="K108" s="46">
        <v>2116.29</v>
      </c>
      <c r="L108" s="46">
        <v>2116.29</v>
      </c>
      <c r="M108" s="46">
        <v>0</v>
      </c>
      <c r="N108" s="46">
        <v>0</v>
      </c>
      <c r="O108" s="46">
        <v>0</v>
      </c>
      <c r="P108" s="46">
        <v>0</v>
      </c>
      <c r="Q108" s="46">
        <v>0</v>
      </c>
    </row>
    <row r="109" spans="1:17" ht="13.65" customHeight="1" x14ac:dyDescent="0.3">
      <c r="A109" s="12">
        <f t="shared" si="1"/>
        <v>102</v>
      </c>
      <c r="B109" s="45" t="s">
        <v>99</v>
      </c>
      <c r="C109" s="45" t="s">
        <v>38</v>
      </c>
      <c r="D109" s="45" t="s">
        <v>290</v>
      </c>
      <c r="E109" s="45" t="s">
        <v>301</v>
      </c>
      <c r="F109" s="46">
        <v>5</v>
      </c>
      <c r="G109" s="45" t="s">
        <v>122</v>
      </c>
      <c r="H109" s="46">
        <v>2</v>
      </c>
      <c r="I109" s="46">
        <v>0</v>
      </c>
      <c r="J109" s="46">
        <v>0</v>
      </c>
      <c r="K109" s="46">
        <v>0</v>
      </c>
      <c r="L109" s="46">
        <v>0</v>
      </c>
      <c r="M109" s="46">
        <v>0</v>
      </c>
      <c r="N109" s="46">
        <v>7</v>
      </c>
      <c r="O109" s="46">
        <v>12156.9</v>
      </c>
      <c r="P109" s="46">
        <v>12156.9</v>
      </c>
      <c r="Q109" s="46">
        <v>0</v>
      </c>
    </row>
    <row r="110" spans="1:17" ht="13.65" customHeight="1" x14ac:dyDescent="0.3">
      <c r="A110" s="12">
        <f t="shared" si="1"/>
        <v>103</v>
      </c>
      <c r="B110" s="45" t="s">
        <v>99</v>
      </c>
      <c r="C110" s="45" t="s">
        <v>38</v>
      </c>
      <c r="D110" s="45" t="s">
        <v>290</v>
      </c>
      <c r="E110" s="45" t="s">
        <v>301</v>
      </c>
      <c r="F110" s="46">
        <v>67</v>
      </c>
      <c r="G110" s="45" t="s">
        <v>118</v>
      </c>
      <c r="H110" s="46">
        <v>2</v>
      </c>
      <c r="I110" s="46">
        <v>2</v>
      </c>
      <c r="J110" s="46">
        <v>4</v>
      </c>
      <c r="K110" s="46">
        <v>5658.44</v>
      </c>
      <c r="L110" s="46">
        <v>5658.44</v>
      </c>
      <c r="M110" s="46">
        <v>0</v>
      </c>
      <c r="N110" s="46">
        <v>6</v>
      </c>
      <c r="O110" s="46">
        <v>14299.49</v>
      </c>
      <c r="P110" s="46">
        <v>14299.49</v>
      </c>
      <c r="Q110" s="46">
        <v>0</v>
      </c>
    </row>
    <row r="111" spans="1:17" ht="13.65" customHeight="1" x14ac:dyDescent="0.3">
      <c r="A111" s="12">
        <f t="shared" si="1"/>
        <v>104</v>
      </c>
      <c r="B111" s="45" t="s">
        <v>124</v>
      </c>
      <c r="C111" s="45" t="s">
        <v>38</v>
      </c>
      <c r="D111" s="45" t="s">
        <v>290</v>
      </c>
      <c r="E111" s="45" t="s">
        <v>292</v>
      </c>
      <c r="F111" s="46">
        <v>30</v>
      </c>
      <c r="G111" s="45" t="s">
        <v>119</v>
      </c>
      <c r="H111" s="46">
        <v>1</v>
      </c>
      <c r="I111" s="46">
        <v>1</v>
      </c>
      <c r="J111" s="46">
        <v>1</v>
      </c>
      <c r="K111" s="46">
        <v>2232.9</v>
      </c>
      <c r="L111" s="46">
        <v>2232.9</v>
      </c>
      <c r="M111" s="46">
        <v>0</v>
      </c>
      <c r="N111" s="46">
        <v>3</v>
      </c>
      <c r="O111" s="46">
        <v>11233.15</v>
      </c>
      <c r="P111" s="46">
        <v>11233.15</v>
      </c>
      <c r="Q111" s="46">
        <v>0</v>
      </c>
    </row>
    <row r="112" spans="1:17" ht="13.65" customHeight="1" x14ac:dyDescent="0.3">
      <c r="A112" s="12">
        <f t="shared" si="1"/>
        <v>105</v>
      </c>
      <c r="B112" s="45" t="s">
        <v>310</v>
      </c>
      <c r="C112" s="45" t="s">
        <v>38</v>
      </c>
      <c r="D112" s="45" t="s">
        <v>290</v>
      </c>
      <c r="E112" s="45" t="s">
        <v>292</v>
      </c>
      <c r="F112" s="46">
        <v>69</v>
      </c>
      <c r="G112" s="45" t="s">
        <v>118</v>
      </c>
      <c r="H112" s="46">
        <v>0</v>
      </c>
      <c r="I112" s="46">
        <v>0</v>
      </c>
      <c r="J112" s="46">
        <v>0</v>
      </c>
      <c r="K112" s="46">
        <v>0</v>
      </c>
      <c r="L112" s="46">
        <v>0</v>
      </c>
      <c r="M112" s="46">
        <v>0</v>
      </c>
      <c r="N112" s="46">
        <v>1</v>
      </c>
      <c r="O112" s="46">
        <v>3727.16</v>
      </c>
      <c r="P112" s="46">
        <v>3727.16</v>
      </c>
      <c r="Q112" s="46">
        <v>0</v>
      </c>
    </row>
    <row r="113" spans="1:17" ht="13.65" customHeight="1" x14ac:dyDescent="0.3">
      <c r="A113" s="12">
        <f t="shared" si="1"/>
        <v>106</v>
      </c>
      <c r="B113" s="45" t="s">
        <v>16</v>
      </c>
      <c r="C113" s="45" t="s">
        <v>38</v>
      </c>
      <c r="D113" s="45" t="s">
        <v>290</v>
      </c>
      <c r="E113" s="45" t="s">
        <v>292</v>
      </c>
      <c r="F113" s="46">
        <v>70</v>
      </c>
      <c r="G113" s="45" t="s">
        <v>118</v>
      </c>
      <c r="H113" s="46">
        <v>1</v>
      </c>
      <c r="I113" s="46">
        <v>0</v>
      </c>
      <c r="J113" s="46">
        <v>0</v>
      </c>
      <c r="K113" s="46">
        <v>0</v>
      </c>
      <c r="L113" s="46">
        <v>0</v>
      </c>
      <c r="M113" s="46">
        <v>0</v>
      </c>
      <c r="N113" s="46">
        <v>0</v>
      </c>
      <c r="O113" s="46">
        <v>0</v>
      </c>
      <c r="P113" s="46">
        <v>0</v>
      </c>
      <c r="Q113" s="46">
        <v>0</v>
      </c>
    </row>
    <row r="114" spans="1:17" ht="13.65" customHeight="1" x14ac:dyDescent="0.3">
      <c r="A114" s="12">
        <f t="shared" si="1"/>
        <v>107</v>
      </c>
      <c r="B114" s="45" t="s">
        <v>55</v>
      </c>
      <c r="C114" s="45" t="s">
        <v>38</v>
      </c>
      <c r="D114" s="45" t="s">
        <v>290</v>
      </c>
      <c r="E114" s="45" t="s">
        <v>292</v>
      </c>
      <c r="F114" s="46">
        <v>31</v>
      </c>
      <c r="G114" s="45" t="s">
        <v>119</v>
      </c>
      <c r="H114" s="46">
        <v>4</v>
      </c>
      <c r="I114" s="46">
        <v>0</v>
      </c>
      <c r="J114" s="46">
        <v>0</v>
      </c>
      <c r="K114" s="46">
        <v>0</v>
      </c>
      <c r="L114" s="46">
        <v>0</v>
      </c>
      <c r="M114" s="46">
        <v>0</v>
      </c>
      <c r="N114" s="46">
        <v>3</v>
      </c>
      <c r="O114" s="46">
        <v>5210.1000000000004</v>
      </c>
      <c r="P114" s="46">
        <v>5210.1000000000004</v>
      </c>
      <c r="Q114" s="46">
        <v>0</v>
      </c>
    </row>
    <row r="115" spans="1:17" ht="13.65" customHeight="1" x14ac:dyDescent="0.3">
      <c r="A115" s="12">
        <f t="shared" si="1"/>
        <v>108</v>
      </c>
      <c r="B115" s="45" t="s">
        <v>55</v>
      </c>
      <c r="C115" s="45" t="s">
        <v>38</v>
      </c>
      <c r="D115" s="45" t="s">
        <v>290</v>
      </c>
      <c r="E115" s="45" t="s">
        <v>292</v>
      </c>
      <c r="F115" s="46">
        <v>71</v>
      </c>
      <c r="G115" s="45" t="s">
        <v>118</v>
      </c>
      <c r="H115" s="46">
        <v>8</v>
      </c>
      <c r="I115" s="46">
        <v>3</v>
      </c>
      <c r="J115" s="46">
        <v>3</v>
      </c>
      <c r="K115" s="46">
        <v>5499.26</v>
      </c>
      <c r="L115" s="46">
        <v>5499.26</v>
      </c>
      <c r="M115" s="46">
        <v>0</v>
      </c>
      <c r="N115" s="46">
        <v>3</v>
      </c>
      <c r="O115" s="46">
        <v>8552.26</v>
      </c>
      <c r="P115" s="46">
        <v>8552.26</v>
      </c>
      <c r="Q115" s="46">
        <v>0</v>
      </c>
    </row>
    <row r="116" spans="1:17" ht="13.65" customHeight="1" x14ac:dyDescent="0.3">
      <c r="A116" s="12">
        <f t="shared" si="1"/>
        <v>109</v>
      </c>
      <c r="B116" s="45" t="s">
        <v>110</v>
      </c>
      <c r="C116" s="45" t="s">
        <v>38</v>
      </c>
      <c r="D116" s="45" t="s">
        <v>290</v>
      </c>
      <c r="E116" s="45" t="s">
        <v>292</v>
      </c>
      <c r="F116" s="46">
        <v>72</v>
      </c>
      <c r="G116" s="45" t="s">
        <v>118</v>
      </c>
      <c r="H116" s="46">
        <v>6</v>
      </c>
      <c r="I116" s="46">
        <v>3</v>
      </c>
      <c r="J116" s="46">
        <v>3</v>
      </c>
      <c r="K116" s="46">
        <v>18048.63</v>
      </c>
      <c r="L116" s="46">
        <v>18048.63</v>
      </c>
      <c r="M116" s="46">
        <v>0</v>
      </c>
      <c r="N116" s="46">
        <v>6</v>
      </c>
      <c r="O116" s="46">
        <v>13330.37</v>
      </c>
      <c r="P116" s="46">
        <v>13330.37</v>
      </c>
      <c r="Q116" s="46">
        <v>0</v>
      </c>
    </row>
    <row r="117" spans="1:17" ht="13.65" customHeight="1" x14ac:dyDescent="0.3">
      <c r="A117" s="12">
        <f t="shared" si="1"/>
        <v>110</v>
      </c>
      <c r="B117" s="45" t="s">
        <v>17</v>
      </c>
      <c r="C117" s="45" t="s">
        <v>38</v>
      </c>
      <c r="D117" s="45" t="s">
        <v>290</v>
      </c>
      <c r="E117" s="45" t="s">
        <v>306</v>
      </c>
      <c r="F117" s="46">
        <v>10</v>
      </c>
      <c r="G117" s="45" t="s">
        <v>121</v>
      </c>
      <c r="H117" s="46">
        <v>1</v>
      </c>
      <c r="I117" s="46">
        <v>0</v>
      </c>
      <c r="J117" s="46">
        <v>0</v>
      </c>
      <c r="K117" s="46">
        <v>0</v>
      </c>
      <c r="L117" s="46">
        <v>0</v>
      </c>
      <c r="M117" s="46">
        <v>0</v>
      </c>
      <c r="N117" s="46">
        <v>0</v>
      </c>
      <c r="O117" s="46">
        <v>0</v>
      </c>
      <c r="P117" s="46">
        <v>0</v>
      </c>
      <c r="Q117" s="46">
        <v>0</v>
      </c>
    </row>
    <row r="118" spans="1:17" ht="13.65" customHeight="1" x14ac:dyDescent="0.3">
      <c r="A118" s="12">
        <f t="shared" si="1"/>
        <v>111</v>
      </c>
      <c r="B118" s="45" t="s">
        <v>17</v>
      </c>
      <c r="C118" s="45" t="s">
        <v>38</v>
      </c>
      <c r="D118" s="45" t="s">
        <v>290</v>
      </c>
      <c r="E118" s="45" t="s">
        <v>306</v>
      </c>
      <c r="F118" s="46">
        <v>73</v>
      </c>
      <c r="G118" s="45" t="s">
        <v>118</v>
      </c>
      <c r="H118" s="46">
        <v>7</v>
      </c>
      <c r="I118" s="46">
        <v>0</v>
      </c>
      <c r="J118" s="46">
        <v>0</v>
      </c>
      <c r="K118" s="46">
        <v>0</v>
      </c>
      <c r="L118" s="46">
        <v>0</v>
      </c>
      <c r="M118" s="46">
        <v>0</v>
      </c>
      <c r="N118" s="46">
        <v>0</v>
      </c>
      <c r="O118" s="46">
        <v>0</v>
      </c>
      <c r="P118" s="46">
        <v>0</v>
      </c>
      <c r="Q118" s="46">
        <v>0</v>
      </c>
    </row>
    <row r="119" spans="1:17" ht="13.65" customHeight="1" x14ac:dyDescent="0.3">
      <c r="A119" s="12">
        <f t="shared" si="1"/>
        <v>112</v>
      </c>
      <c r="B119" s="45" t="s">
        <v>106</v>
      </c>
      <c r="C119" s="45" t="s">
        <v>38</v>
      </c>
      <c r="D119" s="45" t="s">
        <v>290</v>
      </c>
      <c r="E119" s="45" t="s">
        <v>292</v>
      </c>
      <c r="F119" s="46">
        <v>4</v>
      </c>
      <c r="G119" s="45" t="s">
        <v>121</v>
      </c>
      <c r="H119" s="46">
        <v>0</v>
      </c>
      <c r="I119" s="46">
        <v>0</v>
      </c>
      <c r="J119" s="46">
        <v>0</v>
      </c>
      <c r="K119" s="46">
        <v>0</v>
      </c>
      <c r="L119" s="46">
        <v>0</v>
      </c>
      <c r="M119" s="46">
        <v>0</v>
      </c>
      <c r="N119" s="46">
        <v>3</v>
      </c>
      <c r="O119" s="46">
        <v>7847.04</v>
      </c>
      <c r="P119" s="46">
        <v>7847.04</v>
      </c>
      <c r="Q119" s="46">
        <v>0</v>
      </c>
    </row>
    <row r="120" spans="1:17" ht="13.65" customHeight="1" x14ac:dyDescent="0.3">
      <c r="A120" s="12">
        <f t="shared" si="1"/>
        <v>113</v>
      </c>
      <c r="B120" s="45" t="s">
        <v>106</v>
      </c>
      <c r="C120" s="45" t="s">
        <v>38</v>
      </c>
      <c r="D120" s="45" t="s">
        <v>290</v>
      </c>
      <c r="E120" s="45" t="s">
        <v>292</v>
      </c>
      <c r="F120" s="46">
        <v>32</v>
      </c>
      <c r="G120" s="45" t="s">
        <v>119</v>
      </c>
      <c r="H120" s="46">
        <v>2</v>
      </c>
      <c r="I120" s="46">
        <v>1</v>
      </c>
      <c r="J120" s="46">
        <v>1</v>
      </c>
      <c r="K120" s="46">
        <v>1736.7</v>
      </c>
      <c r="L120" s="46">
        <v>1736.7</v>
      </c>
      <c r="M120" s="46">
        <v>0</v>
      </c>
      <c r="N120" s="46">
        <v>1</v>
      </c>
      <c r="O120" s="46">
        <v>3969.6</v>
      </c>
      <c r="P120" s="46">
        <v>3969.6</v>
      </c>
      <c r="Q120" s="46">
        <v>0</v>
      </c>
    </row>
    <row r="121" spans="1:17" ht="13.65" customHeight="1" x14ac:dyDescent="0.3">
      <c r="A121" s="12">
        <f t="shared" si="1"/>
        <v>114</v>
      </c>
      <c r="B121" s="45" t="s">
        <v>236</v>
      </c>
      <c r="C121" s="45" t="s">
        <v>38</v>
      </c>
      <c r="D121" s="45" t="s">
        <v>290</v>
      </c>
      <c r="E121" s="45" t="s">
        <v>306</v>
      </c>
      <c r="F121" s="46">
        <v>75</v>
      </c>
      <c r="G121" s="45" t="s">
        <v>118</v>
      </c>
      <c r="H121" s="46">
        <v>48</v>
      </c>
      <c r="I121" s="46">
        <v>19</v>
      </c>
      <c r="J121" s="46">
        <v>37</v>
      </c>
      <c r="K121" s="46">
        <v>39341.24</v>
      </c>
      <c r="L121" s="46">
        <v>39341.24</v>
      </c>
      <c r="M121" s="46">
        <v>0</v>
      </c>
      <c r="N121" s="46">
        <v>19</v>
      </c>
      <c r="O121" s="46">
        <v>31531.66</v>
      </c>
      <c r="P121" s="46">
        <v>31531.66</v>
      </c>
      <c r="Q121" s="46">
        <v>0</v>
      </c>
    </row>
    <row r="122" spans="1:17" ht="13.65" customHeight="1" x14ac:dyDescent="0.3">
      <c r="A122" s="12">
        <f t="shared" si="1"/>
        <v>115</v>
      </c>
      <c r="B122" s="45" t="s">
        <v>236</v>
      </c>
      <c r="C122" s="45" t="s">
        <v>38</v>
      </c>
      <c r="D122" s="45" t="s">
        <v>290</v>
      </c>
      <c r="E122" s="45" t="s">
        <v>295</v>
      </c>
      <c r="F122" s="46">
        <v>29</v>
      </c>
      <c r="G122" s="45" t="s">
        <v>121</v>
      </c>
      <c r="H122" s="46">
        <v>1</v>
      </c>
      <c r="I122" s="46">
        <v>0</v>
      </c>
      <c r="J122" s="46">
        <v>0</v>
      </c>
      <c r="K122" s="46">
        <v>0</v>
      </c>
      <c r="L122" s="46">
        <v>0</v>
      </c>
      <c r="M122" s="46">
        <v>0</v>
      </c>
      <c r="N122" s="46">
        <v>0</v>
      </c>
      <c r="O122" s="46">
        <v>0</v>
      </c>
      <c r="P122" s="46">
        <v>0</v>
      </c>
      <c r="Q122" s="46">
        <v>0</v>
      </c>
    </row>
    <row r="123" spans="1:17" ht="13.65" customHeight="1" x14ac:dyDescent="0.3">
      <c r="A123" s="12">
        <f t="shared" si="1"/>
        <v>116</v>
      </c>
      <c r="B123" s="45" t="s">
        <v>18</v>
      </c>
      <c r="C123" s="45" t="s">
        <v>38</v>
      </c>
      <c r="D123" s="45" t="s">
        <v>290</v>
      </c>
      <c r="E123" s="45" t="s">
        <v>292</v>
      </c>
      <c r="F123" s="46">
        <v>33</v>
      </c>
      <c r="G123" s="45" t="s">
        <v>119</v>
      </c>
      <c r="H123" s="46">
        <v>3</v>
      </c>
      <c r="I123" s="46">
        <v>1</v>
      </c>
      <c r="J123" s="46">
        <v>2</v>
      </c>
      <c r="K123" s="46">
        <v>5706.3</v>
      </c>
      <c r="L123" s="46">
        <v>5706.3</v>
      </c>
      <c r="M123" s="46">
        <v>0</v>
      </c>
      <c r="N123" s="46">
        <v>1</v>
      </c>
      <c r="O123" s="46">
        <v>2481</v>
      </c>
      <c r="P123" s="46">
        <v>2481</v>
      </c>
      <c r="Q123" s="46">
        <v>0</v>
      </c>
    </row>
    <row r="124" spans="1:17" ht="13.65" customHeight="1" x14ac:dyDescent="0.3">
      <c r="A124" s="12">
        <f t="shared" si="1"/>
        <v>117</v>
      </c>
      <c r="B124" s="45" t="s">
        <v>18</v>
      </c>
      <c r="C124" s="45" t="s">
        <v>38</v>
      </c>
      <c r="D124" s="45" t="s">
        <v>290</v>
      </c>
      <c r="E124" s="45" t="s">
        <v>292</v>
      </c>
      <c r="F124" s="46">
        <v>76</v>
      </c>
      <c r="G124" s="45" t="s">
        <v>118</v>
      </c>
      <c r="H124" s="46">
        <v>4</v>
      </c>
      <c r="I124" s="46">
        <v>3</v>
      </c>
      <c r="J124" s="46">
        <v>6</v>
      </c>
      <c r="K124" s="46">
        <v>11802.07</v>
      </c>
      <c r="L124" s="46">
        <v>9693.2199999999993</v>
      </c>
      <c r="M124" s="46">
        <v>2108.85</v>
      </c>
      <c r="N124" s="46">
        <v>3</v>
      </c>
      <c r="O124" s="46">
        <v>5503.79</v>
      </c>
      <c r="P124" s="46">
        <v>5503.79</v>
      </c>
      <c r="Q124" s="46">
        <v>0</v>
      </c>
    </row>
    <row r="125" spans="1:17" ht="13.65" customHeight="1" x14ac:dyDescent="0.3">
      <c r="A125" s="12">
        <f t="shared" si="1"/>
        <v>118</v>
      </c>
      <c r="B125" s="45" t="s">
        <v>151</v>
      </c>
      <c r="C125" s="45" t="s">
        <v>38</v>
      </c>
      <c r="D125" s="45" t="s">
        <v>290</v>
      </c>
      <c r="E125" s="45" t="s">
        <v>292</v>
      </c>
      <c r="F125" s="46">
        <v>77</v>
      </c>
      <c r="G125" s="45" t="s">
        <v>118</v>
      </c>
      <c r="H125" s="46">
        <v>0</v>
      </c>
      <c r="I125" s="46">
        <v>0</v>
      </c>
      <c r="J125" s="46">
        <v>0</v>
      </c>
      <c r="K125" s="46">
        <v>0</v>
      </c>
      <c r="L125" s="46">
        <v>0</v>
      </c>
      <c r="M125" s="46">
        <v>0</v>
      </c>
      <c r="N125" s="46">
        <v>1</v>
      </c>
      <c r="O125" s="46">
        <v>3144.64</v>
      </c>
      <c r="P125" s="46">
        <v>3144.64</v>
      </c>
      <c r="Q125" s="46">
        <v>0</v>
      </c>
    </row>
    <row r="126" spans="1:17" ht="13.65" customHeight="1" x14ac:dyDescent="0.3">
      <c r="A126" s="12">
        <f t="shared" si="1"/>
        <v>119</v>
      </c>
      <c r="B126" s="45" t="s">
        <v>111</v>
      </c>
      <c r="C126" s="45" t="s">
        <v>38</v>
      </c>
      <c r="D126" s="45" t="s">
        <v>290</v>
      </c>
      <c r="E126" s="45" t="s">
        <v>292</v>
      </c>
      <c r="F126" s="46">
        <v>34</v>
      </c>
      <c r="G126" s="45" t="s">
        <v>119</v>
      </c>
      <c r="H126" s="46">
        <v>6</v>
      </c>
      <c r="I126" s="46">
        <v>4</v>
      </c>
      <c r="J126" s="46">
        <v>4</v>
      </c>
      <c r="K126" s="46">
        <v>7939.2</v>
      </c>
      <c r="L126" s="46">
        <v>7939.2</v>
      </c>
      <c r="M126" s="46">
        <v>0</v>
      </c>
      <c r="N126" s="46">
        <v>1</v>
      </c>
      <c r="O126" s="46">
        <v>3225.3</v>
      </c>
      <c r="P126" s="46">
        <v>3225.3</v>
      </c>
      <c r="Q126" s="46">
        <v>0</v>
      </c>
    </row>
    <row r="127" spans="1:17" ht="13.65" customHeight="1" x14ac:dyDescent="0.3">
      <c r="A127" s="12">
        <f t="shared" si="1"/>
        <v>120</v>
      </c>
      <c r="B127" s="45" t="s">
        <v>111</v>
      </c>
      <c r="C127" s="45" t="s">
        <v>38</v>
      </c>
      <c r="D127" s="45" t="s">
        <v>290</v>
      </c>
      <c r="E127" s="45" t="s">
        <v>292</v>
      </c>
      <c r="F127" s="46">
        <v>79</v>
      </c>
      <c r="G127" s="45" t="s">
        <v>118</v>
      </c>
      <c r="H127" s="46">
        <v>18</v>
      </c>
      <c r="I127" s="46">
        <v>10</v>
      </c>
      <c r="J127" s="46">
        <v>13</v>
      </c>
      <c r="K127" s="46">
        <v>15921.09</v>
      </c>
      <c r="L127" s="46">
        <v>15921.09</v>
      </c>
      <c r="M127" s="46">
        <v>0</v>
      </c>
      <c r="N127" s="46">
        <v>3</v>
      </c>
      <c r="O127" s="46">
        <v>43300.1</v>
      </c>
      <c r="P127" s="46">
        <v>43300.1</v>
      </c>
      <c r="Q127" s="46">
        <v>0</v>
      </c>
    </row>
    <row r="128" spans="1:17" ht="13.65" customHeight="1" x14ac:dyDescent="0.3">
      <c r="A128" s="12">
        <f t="shared" si="1"/>
        <v>121</v>
      </c>
      <c r="B128" s="45" t="s">
        <v>20</v>
      </c>
      <c r="C128" s="45" t="s">
        <v>38</v>
      </c>
      <c r="D128" s="45" t="s">
        <v>290</v>
      </c>
      <c r="E128" s="45" t="s">
        <v>292</v>
      </c>
      <c r="F128" s="46">
        <v>35</v>
      </c>
      <c r="G128" s="45" t="s">
        <v>119</v>
      </c>
      <c r="H128" s="46">
        <v>2</v>
      </c>
      <c r="I128" s="46">
        <v>0</v>
      </c>
      <c r="J128" s="46">
        <v>0</v>
      </c>
      <c r="K128" s="46">
        <v>0</v>
      </c>
      <c r="L128" s="46">
        <v>0</v>
      </c>
      <c r="M128" s="46">
        <v>0</v>
      </c>
      <c r="N128" s="46">
        <v>1</v>
      </c>
      <c r="O128" s="46">
        <v>2481</v>
      </c>
      <c r="P128" s="46">
        <v>2481</v>
      </c>
      <c r="Q128" s="46">
        <v>0</v>
      </c>
    </row>
    <row r="129" spans="1:17" ht="13.65" customHeight="1" x14ac:dyDescent="0.3">
      <c r="A129" s="12">
        <f t="shared" si="1"/>
        <v>122</v>
      </c>
      <c r="B129" s="45" t="s">
        <v>56</v>
      </c>
      <c r="C129" s="45" t="s">
        <v>38</v>
      </c>
      <c r="D129" s="45" t="s">
        <v>290</v>
      </c>
      <c r="E129" s="45" t="s">
        <v>292</v>
      </c>
      <c r="F129" s="46">
        <v>36</v>
      </c>
      <c r="G129" s="45" t="s">
        <v>119</v>
      </c>
      <c r="H129" s="46">
        <v>2</v>
      </c>
      <c r="I129" s="46">
        <v>1</v>
      </c>
      <c r="J129" s="46">
        <v>1</v>
      </c>
      <c r="K129" s="46">
        <v>744.3</v>
      </c>
      <c r="L129" s="46">
        <v>744.3</v>
      </c>
      <c r="M129" s="46">
        <v>0</v>
      </c>
      <c r="N129" s="46">
        <v>1</v>
      </c>
      <c r="O129" s="46">
        <v>3969.6</v>
      </c>
      <c r="P129" s="46">
        <v>3969.6</v>
      </c>
      <c r="Q129" s="46">
        <v>0</v>
      </c>
    </row>
    <row r="130" spans="1:17" ht="13.65" customHeight="1" x14ac:dyDescent="0.3">
      <c r="A130" s="12">
        <f t="shared" si="1"/>
        <v>123</v>
      </c>
      <c r="B130" s="45" t="s">
        <v>56</v>
      </c>
      <c r="C130" s="45" t="s">
        <v>38</v>
      </c>
      <c r="D130" s="45" t="s">
        <v>290</v>
      </c>
      <c r="E130" s="45" t="s">
        <v>292</v>
      </c>
      <c r="F130" s="46">
        <v>81</v>
      </c>
      <c r="G130" s="45" t="s">
        <v>118</v>
      </c>
      <c r="H130" s="46">
        <v>0</v>
      </c>
      <c r="I130" s="46">
        <v>0</v>
      </c>
      <c r="J130" s="46">
        <v>0</v>
      </c>
      <c r="K130" s="46">
        <v>0</v>
      </c>
      <c r="L130" s="46">
        <v>0</v>
      </c>
      <c r="M130" s="46">
        <v>0</v>
      </c>
      <c r="N130" s="46">
        <v>1</v>
      </c>
      <c r="O130" s="46">
        <v>6242</v>
      </c>
      <c r="P130" s="46">
        <v>0</v>
      </c>
      <c r="Q130" s="46">
        <v>6242</v>
      </c>
    </row>
    <row r="131" spans="1:17" ht="13.65" customHeight="1" x14ac:dyDescent="0.3">
      <c r="A131" s="12">
        <f t="shared" si="1"/>
        <v>124</v>
      </c>
      <c r="B131" s="45" t="s">
        <v>22</v>
      </c>
      <c r="C131" s="45" t="s">
        <v>38</v>
      </c>
      <c r="D131" s="45" t="s">
        <v>290</v>
      </c>
      <c r="E131" s="45" t="s">
        <v>301</v>
      </c>
      <c r="F131" s="46">
        <v>6</v>
      </c>
      <c r="G131" s="45" t="s">
        <v>122</v>
      </c>
      <c r="H131" s="46">
        <v>12</v>
      </c>
      <c r="I131" s="46">
        <v>3</v>
      </c>
      <c r="J131" s="46">
        <v>3</v>
      </c>
      <c r="K131" s="46">
        <v>7691.1</v>
      </c>
      <c r="L131" s="46">
        <v>7691.1</v>
      </c>
      <c r="M131" s="46">
        <v>0</v>
      </c>
      <c r="N131" s="46">
        <v>27</v>
      </c>
      <c r="O131" s="46">
        <v>58433.52</v>
      </c>
      <c r="P131" s="46">
        <v>54338.01</v>
      </c>
      <c r="Q131" s="46">
        <v>4095.51</v>
      </c>
    </row>
    <row r="132" spans="1:17" ht="13.65" customHeight="1" x14ac:dyDescent="0.3">
      <c r="A132" s="12">
        <f t="shared" si="1"/>
        <v>125</v>
      </c>
      <c r="B132" s="45" t="s">
        <v>22</v>
      </c>
      <c r="C132" s="45" t="s">
        <v>38</v>
      </c>
      <c r="D132" s="45" t="s">
        <v>290</v>
      </c>
      <c r="E132" s="45" t="s">
        <v>301</v>
      </c>
      <c r="F132" s="46">
        <v>82</v>
      </c>
      <c r="G132" s="45" t="s">
        <v>118</v>
      </c>
      <c r="H132" s="46">
        <v>4</v>
      </c>
      <c r="I132" s="46">
        <v>2</v>
      </c>
      <c r="J132" s="46">
        <v>3</v>
      </c>
      <c r="K132" s="46">
        <v>6168.36</v>
      </c>
      <c r="L132" s="46">
        <v>6168.36</v>
      </c>
      <c r="M132" s="46">
        <v>0</v>
      </c>
      <c r="N132" s="46">
        <v>4</v>
      </c>
      <c r="O132" s="46">
        <v>14246.17</v>
      </c>
      <c r="P132" s="46">
        <v>14246.17</v>
      </c>
      <c r="Q132" s="46">
        <v>0</v>
      </c>
    </row>
    <row r="133" spans="1:17" ht="13.65" customHeight="1" x14ac:dyDescent="0.3">
      <c r="A133" s="12">
        <f t="shared" si="1"/>
        <v>126</v>
      </c>
      <c r="B133" s="45" t="s">
        <v>280</v>
      </c>
      <c r="C133" s="45" t="s">
        <v>38</v>
      </c>
      <c r="D133" s="45" t="s">
        <v>290</v>
      </c>
      <c r="E133" s="45" t="s">
        <v>295</v>
      </c>
      <c r="F133" s="46">
        <v>113</v>
      </c>
      <c r="G133" s="45" t="s">
        <v>118</v>
      </c>
      <c r="H133" s="46">
        <v>16</v>
      </c>
      <c r="I133" s="46">
        <v>16</v>
      </c>
      <c r="J133" s="46">
        <v>21</v>
      </c>
      <c r="K133" s="46">
        <v>44178.19</v>
      </c>
      <c r="L133" s="46">
        <v>40501.35</v>
      </c>
      <c r="M133" s="46">
        <v>3676.84</v>
      </c>
      <c r="N133" s="46">
        <v>0</v>
      </c>
      <c r="O133" s="46">
        <v>0</v>
      </c>
      <c r="P133" s="46">
        <v>0</v>
      </c>
      <c r="Q133" s="46">
        <v>0</v>
      </c>
    </row>
    <row r="134" spans="1:17" ht="13.65" customHeight="1" x14ac:dyDescent="0.3">
      <c r="A134" s="12">
        <f t="shared" si="1"/>
        <v>127</v>
      </c>
      <c r="B134" s="45" t="s">
        <v>311</v>
      </c>
      <c r="C134" s="45" t="s">
        <v>38</v>
      </c>
      <c r="D134" s="45" t="s">
        <v>290</v>
      </c>
      <c r="E134" s="45" t="s">
        <v>295</v>
      </c>
      <c r="F134" s="46">
        <v>5</v>
      </c>
      <c r="G134" s="45" t="s">
        <v>121</v>
      </c>
      <c r="H134" s="46">
        <v>1</v>
      </c>
      <c r="I134" s="46">
        <v>0</v>
      </c>
      <c r="J134" s="46">
        <v>0</v>
      </c>
      <c r="K134" s="46">
        <v>0</v>
      </c>
      <c r="L134" s="46">
        <v>0</v>
      </c>
      <c r="M134" s="46">
        <v>0</v>
      </c>
      <c r="N134" s="46">
        <v>12</v>
      </c>
      <c r="O134" s="46">
        <v>20840.400000000001</v>
      </c>
      <c r="P134" s="46">
        <v>20840.400000000001</v>
      </c>
      <c r="Q134" s="46">
        <v>0</v>
      </c>
    </row>
    <row r="135" spans="1:17" ht="13.65" customHeight="1" x14ac:dyDescent="0.3">
      <c r="A135" s="12">
        <f t="shared" si="1"/>
        <v>128</v>
      </c>
      <c r="B135" s="45" t="s">
        <v>137</v>
      </c>
      <c r="C135" s="45" t="s">
        <v>38</v>
      </c>
      <c r="D135" s="45" t="s">
        <v>290</v>
      </c>
      <c r="E135" s="45" t="s">
        <v>301</v>
      </c>
      <c r="F135" s="46">
        <v>7</v>
      </c>
      <c r="G135" s="45" t="s">
        <v>122</v>
      </c>
      <c r="H135" s="46">
        <v>17</v>
      </c>
      <c r="I135" s="46">
        <v>5</v>
      </c>
      <c r="J135" s="46">
        <v>5</v>
      </c>
      <c r="K135" s="46">
        <v>12156.9</v>
      </c>
      <c r="L135" s="46">
        <v>10420.200000000001</v>
      </c>
      <c r="M135" s="46">
        <v>1736.7</v>
      </c>
      <c r="N135" s="46">
        <v>13</v>
      </c>
      <c r="O135" s="46">
        <v>25554.3</v>
      </c>
      <c r="P135" s="46">
        <v>25554.3</v>
      </c>
      <c r="Q135" s="46">
        <v>0</v>
      </c>
    </row>
    <row r="136" spans="1:17" ht="13.65" customHeight="1" x14ac:dyDescent="0.3">
      <c r="A136" s="12">
        <f t="shared" si="1"/>
        <v>129</v>
      </c>
      <c r="B136" s="45" t="s">
        <v>137</v>
      </c>
      <c r="C136" s="45" t="s">
        <v>38</v>
      </c>
      <c r="D136" s="45" t="s">
        <v>290</v>
      </c>
      <c r="E136" s="45" t="s">
        <v>301</v>
      </c>
      <c r="F136" s="46">
        <v>84</v>
      </c>
      <c r="G136" s="45" t="s">
        <v>118</v>
      </c>
      <c r="H136" s="46">
        <v>3</v>
      </c>
      <c r="I136" s="46">
        <v>1</v>
      </c>
      <c r="J136" s="46">
        <v>1</v>
      </c>
      <c r="K136" s="46">
        <v>1984.8</v>
      </c>
      <c r="L136" s="46">
        <v>1984.8</v>
      </c>
      <c r="M136" s="46">
        <v>0</v>
      </c>
      <c r="N136" s="46">
        <v>1</v>
      </c>
      <c r="O136" s="46">
        <v>1781.36</v>
      </c>
      <c r="P136" s="46">
        <v>1781.36</v>
      </c>
      <c r="Q136" s="46">
        <v>0</v>
      </c>
    </row>
    <row r="137" spans="1:17" ht="13.65" customHeight="1" x14ac:dyDescent="0.3">
      <c r="A137" s="12">
        <f t="shared" si="1"/>
        <v>130</v>
      </c>
      <c r="B137" s="45" t="s">
        <v>312</v>
      </c>
      <c r="C137" s="45" t="s">
        <v>38</v>
      </c>
      <c r="D137" s="45" t="s">
        <v>290</v>
      </c>
      <c r="E137" s="45" t="s">
        <v>292</v>
      </c>
      <c r="F137" s="46">
        <v>37</v>
      </c>
      <c r="G137" s="45" t="s">
        <v>119</v>
      </c>
      <c r="H137" s="46">
        <v>3</v>
      </c>
      <c r="I137" s="46">
        <v>1</v>
      </c>
      <c r="J137" s="46">
        <v>1</v>
      </c>
      <c r="K137" s="46">
        <v>2729.1</v>
      </c>
      <c r="L137" s="46">
        <v>2729.1</v>
      </c>
      <c r="M137" s="46">
        <v>0</v>
      </c>
      <c r="N137" s="46">
        <v>4</v>
      </c>
      <c r="O137" s="46">
        <v>6946.8</v>
      </c>
      <c r="P137" s="46">
        <v>6946.8</v>
      </c>
      <c r="Q137" s="46">
        <v>0</v>
      </c>
    </row>
    <row r="138" spans="1:17" ht="13.65" customHeight="1" x14ac:dyDescent="0.3">
      <c r="A138" s="12">
        <f t="shared" si="1"/>
        <v>131</v>
      </c>
      <c r="B138" s="45" t="s">
        <v>312</v>
      </c>
      <c r="C138" s="45" t="s">
        <v>38</v>
      </c>
      <c r="D138" s="45" t="s">
        <v>290</v>
      </c>
      <c r="E138" s="45" t="s">
        <v>292</v>
      </c>
      <c r="F138" s="46">
        <v>85</v>
      </c>
      <c r="G138" s="45" t="s">
        <v>118</v>
      </c>
      <c r="H138" s="46">
        <v>0</v>
      </c>
      <c r="I138" s="46">
        <v>0</v>
      </c>
      <c r="J138" s="46">
        <v>0</v>
      </c>
      <c r="K138" s="46">
        <v>0</v>
      </c>
      <c r="L138" s="46">
        <v>0</v>
      </c>
      <c r="M138" s="46">
        <v>0</v>
      </c>
      <c r="N138" s="46">
        <v>1</v>
      </c>
      <c r="O138" s="46">
        <v>1091.6400000000001</v>
      </c>
      <c r="P138" s="46">
        <v>1091.6400000000001</v>
      </c>
      <c r="Q138" s="46">
        <v>0</v>
      </c>
    </row>
    <row r="139" spans="1:17" ht="13.65" customHeight="1" x14ac:dyDescent="0.3">
      <c r="A139" s="12">
        <f t="shared" si="1"/>
        <v>132</v>
      </c>
      <c r="B139" s="45" t="s">
        <v>140</v>
      </c>
      <c r="C139" s="45" t="s">
        <v>38</v>
      </c>
      <c r="D139" s="45" t="s">
        <v>290</v>
      </c>
      <c r="E139" s="45" t="s">
        <v>295</v>
      </c>
      <c r="F139" s="46">
        <v>6</v>
      </c>
      <c r="G139" s="45" t="s">
        <v>121</v>
      </c>
      <c r="H139" s="46">
        <v>0</v>
      </c>
      <c r="I139" s="46">
        <v>0</v>
      </c>
      <c r="J139" s="46">
        <v>0</v>
      </c>
      <c r="K139" s="46">
        <v>0</v>
      </c>
      <c r="L139" s="46">
        <v>0</v>
      </c>
      <c r="M139" s="46">
        <v>0</v>
      </c>
      <c r="N139" s="46">
        <v>1</v>
      </c>
      <c r="O139" s="46">
        <v>2729.1</v>
      </c>
      <c r="P139" s="46">
        <v>2729.1</v>
      </c>
      <c r="Q139" s="46">
        <v>0</v>
      </c>
    </row>
    <row r="140" spans="1:17" ht="13.65" customHeight="1" x14ac:dyDescent="0.3">
      <c r="A140" s="12">
        <f t="shared" si="1"/>
        <v>133</v>
      </c>
      <c r="B140" s="45" t="s">
        <v>57</v>
      </c>
      <c r="C140" s="45" t="s">
        <v>38</v>
      </c>
      <c r="D140" s="45" t="s">
        <v>290</v>
      </c>
      <c r="E140" s="45" t="s">
        <v>292</v>
      </c>
      <c r="F140" s="46">
        <v>38</v>
      </c>
      <c r="G140" s="45" t="s">
        <v>119</v>
      </c>
      <c r="H140" s="46">
        <v>1</v>
      </c>
      <c r="I140" s="46">
        <v>1</v>
      </c>
      <c r="J140" s="46">
        <v>2</v>
      </c>
      <c r="K140" s="46">
        <v>1777.36</v>
      </c>
      <c r="L140" s="46">
        <v>1777.36</v>
      </c>
      <c r="M140" s="46">
        <v>0</v>
      </c>
      <c r="N140" s="46">
        <v>2</v>
      </c>
      <c r="O140" s="46">
        <v>4465.8</v>
      </c>
      <c r="P140" s="46">
        <v>4465.8</v>
      </c>
      <c r="Q140" s="46">
        <v>0</v>
      </c>
    </row>
    <row r="141" spans="1:17" ht="13.65" customHeight="1" x14ac:dyDescent="0.3">
      <c r="A141" s="12">
        <f t="shared" si="1"/>
        <v>134</v>
      </c>
      <c r="B141" s="45" t="s">
        <v>57</v>
      </c>
      <c r="C141" s="45" t="s">
        <v>38</v>
      </c>
      <c r="D141" s="45" t="s">
        <v>290</v>
      </c>
      <c r="E141" s="45" t="s">
        <v>292</v>
      </c>
      <c r="F141" s="46">
        <v>86</v>
      </c>
      <c r="G141" s="45" t="s">
        <v>118</v>
      </c>
      <c r="H141" s="46">
        <v>1</v>
      </c>
      <c r="I141" s="46">
        <v>1</v>
      </c>
      <c r="J141" s="46">
        <v>2</v>
      </c>
      <c r="K141" s="46">
        <v>958</v>
      </c>
      <c r="L141" s="46">
        <v>958</v>
      </c>
      <c r="M141" s="46">
        <v>0</v>
      </c>
      <c r="N141" s="46">
        <v>6</v>
      </c>
      <c r="O141" s="46">
        <v>15872.81</v>
      </c>
      <c r="P141" s="46">
        <v>15872.81</v>
      </c>
      <c r="Q141" s="46">
        <v>0</v>
      </c>
    </row>
    <row r="142" spans="1:17" ht="13.65" customHeight="1" x14ac:dyDescent="0.3">
      <c r="A142" s="12">
        <f t="shared" si="1"/>
        <v>135</v>
      </c>
      <c r="B142" s="45" t="s">
        <v>246</v>
      </c>
      <c r="C142" s="45" t="s">
        <v>38</v>
      </c>
      <c r="D142" s="45" t="s">
        <v>290</v>
      </c>
      <c r="E142" s="45" t="s">
        <v>292</v>
      </c>
      <c r="F142" s="46">
        <v>39</v>
      </c>
      <c r="G142" s="45" t="s">
        <v>119</v>
      </c>
      <c r="H142" s="46">
        <v>2</v>
      </c>
      <c r="I142" s="46">
        <v>0</v>
      </c>
      <c r="J142" s="46">
        <v>0</v>
      </c>
      <c r="K142" s="46">
        <v>0</v>
      </c>
      <c r="L142" s="46">
        <v>0</v>
      </c>
      <c r="M142" s="46">
        <v>0</v>
      </c>
      <c r="N142" s="46">
        <v>4</v>
      </c>
      <c r="O142" s="46">
        <v>11412.6</v>
      </c>
      <c r="P142" s="46">
        <v>11412.6</v>
      </c>
      <c r="Q142" s="46">
        <v>0</v>
      </c>
    </row>
    <row r="143" spans="1:17" ht="13.65" customHeight="1" x14ac:dyDescent="0.3">
      <c r="A143" s="12">
        <f t="shared" ref="A143:A163" si="2">ROW()-7</f>
        <v>136</v>
      </c>
      <c r="B143" s="45" t="s">
        <v>246</v>
      </c>
      <c r="C143" s="45" t="s">
        <v>38</v>
      </c>
      <c r="D143" s="45" t="s">
        <v>290</v>
      </c>
      <c r="E143" s="45" t="s">
        <v>292</v>
      </c>
      <c r="F143" s="46">
        <v>87</v>
      </c>
      <c r="G143" s="45" t="s">
        <v>118</v>
      </c>
      <c r="H143" s="46">
        <v>5</v>
      </c>
      <c r="I143" s="46">
        <v>3</v>
      </c>
      <c r="J143" s="46">
        <v>3</v>
      </c>
      <c r="K143" s="46">
        <v>2332.14</v>
      </c>
      <c r="L143" s="46">
        <v>2332.14</v>
      </c>
      <c r="M143" s="46">
        <v>0</v>
      </c>
      <c r="N143" s="46">
        <v>1</v>
      </c>
      <c r="O143" s="46">
        <v>6320.6</v>
      </c>
      <c r="P143" s="46">
        <v>6320.6</v>
      </c>
      <c r="Q143" s="46">
        <v>0</v>
      </c>
    </row>
    <row r="144" spans="1:17" ht="13.65" customHeight="1" x14ac:dyDescent="0.3">
      <c r="A144" s="12">
        <f t="shared" si="2"/>
        <v>137</v>
      </c>
      <c r="B144" s="45" t="s">
        <v>132</v>
      </c>
      <c r="C144" s="45" t="s">
        <v>38</v>
      </c>
      <c r="D144" s="45" t="s">
        <v>290</v>
      </c>
      <c r="E144" s="45" t="s">
        <v>292</v>
      </c>
      <c r="F144" s="46">
        <v>88</v>
      </c>
      <c r="G144" s="45" t="s">
        <v>118</v>
      </c>
      <c r="H144" s="46">
        <v>1</v>
      </c>
      <c r="I144" s="46">
        <v>0</v>
      </c>
      <c r="J144" s="46">
        <v>0</v>
      </c>
      <c r="K144" s="46">
        <v>0</v>
      </c>
      <c r="L144" s="46">
        <v>0</v>
      </c>
      <c r="M144" s="46">
        <v>0</v>
      </c>
      <c r="N144" s="46">
        <v>3</v>
      </c>
      <c r="O144" s="46">
        <v>4945.5</v>
      </c>
      <c r="P144" s="46">
        <v>4945.5</v>
      </c>
      <c r="Q144" s="46">
        <v>0</v>
      </c>
    </row>
    <row r="145" spans="1:17" ht="13.65" customHeight="1" x14ac:dyDescent="0.3">
      <c r="A145" s="12">
        <f t="shared" si="2"/>
        <v>138</v>
      </c>
      <c r="B145" s="45" t="s">
        <v>59</v>
      </c>
      <c r="C145" s="45" t="s">
        <v>38</v>
      </c>
      <c r="D145" s="45" t="s">
        <v>290</v>
      </c>
      <c r="E145" s="45" t="s">
        <v>292</v>
      </c>
      <c r="F145" s="46">
        <v>91</v>
      </c>
      <c r="G145" s="45" t="s">
        <v>118</v>
      </c>
      <c r="H145" s="46">
        <v>0</v>
      </c>
      <c r="I145" s="46">
        <v>0</v>
      </c>
      <c r="J145" s="46">
        <v>0</v>
      </c>
      <c r="K145" s="46">
        <v>0</v>
      </c>
      <c r="L145" s="46">
        <v>0</v>
      </c>
      <c r="M145" s="46">
        <v>0</v>
      </c>
      <c r="N145" s="46">
        <v>1</v>
      </c>
      <c r="O145" s="46">
        <v>6590.78</v>
      </c>
      <c r="P145" s="46">
        <v>6590.78</v>
      </c>
      <c r="Q145" s="46">
        <v>0</v>
      </c>
    </row>
    <row r="146" spans="1:17" ht="13.65" customHeight="1" x14ac:dyDescent="0.3">
      <c r="A146" s="12">
        <f t="shared" si="2"/>
        <v>139</v>
      </c>
      <c r="B146" s="45" t="s">
        <v>113</v>
      </c>
      <c r="C146" s="45" t="s">
        <v>38</v>
      </c>
      <c r="D146" s="45" t="s">
        <v>290</v>
      </c>
      <c r="E146" s="45" t="s">
        <v>292</v>
      </c>
      <c r="F146" s="46">
        <v>92</v>
      </c>
      <c r="G146" s="45" t="s">
        <v>118</v>
      </c>
      <c r="H146" s="46">
        <v>2</v>
      </c>
      <c r="I146" s="46">
        <v>2</v>
      </c>
      <c r="J146" s="46">
        <v>2</v>
      </c>
      <c r="K146" s="46">
        <v>1538.22</v>
      </c>
      <c r="L146" s="46">
        <v>1538.22</v>
      </c>
      <c r="M146" s="46">
        <v>0</v>
      </c>
      <c r="N146" s="46">
        <v>0</v>
      </c>
      <c r="O146" s="46">
        <v>0</v>
      </c>
      <c r="P146" s="46">
        <v>0</v>
      </c>
      <c r="Q146" s="46">
        <v>0</v>
      </c>
    </row>
    <row r="147" spans="1:17" ht="13.65" customHeight="1" x14ac:dyDescent="0.3">
      <c r="A147" s="12">
        <f t="shared" si="2"/>
        <v>140</v>
      </c>
      <c r="B147" s="45" t="s">
        <v>66</v>
      </c>
      <c r="C147" s="45" t="s">
        <v>38</v>
      </c>
      <c r="D147" s="45" t="s">
        <v>290</v>
      </c>
      <c r="E147" s="45" t="s">
        <v>292</v>
      </c>
      <c r="F147" s="46">
        <v>93</v>
      </c>
      <c r="G147" s="45" t="s">
        <v>118</v>
      </c>
      <c r="H147" s="46">
        <v>3</v>
      </c>
      <c r="I147" s="46">
        <v>1</v>
      </c>
      <c r="J147" s="46">
        <v>2</v>
      </c>
      <c r="K147" s="46">
        <v>11703.97</v>
      </c>
      <c r="L147" s="46">
        <v>11703.97</v>
      </c>
      <c r="M147" s="46">
        <v>0</v>
      </c>
      <c r="N147" s="46">
        <v>1</v>
      </c>
      <c r="O147" s="46">
        <v>2395.6</v>
      </c>
      <c r="P147" s="46">
        <v>2395.6</v>
      </c>
      <c r="Q147" s="46">
        <v>0</v>
      </c>
    </row>
    <row r="148" spans="1:17" ht="13.65" customHeight="1" x14ac:dyDescent="0.3">
      <c r="A148" s="12">
        <f t="shared" si="2"/>
        <v>141</v>
      </c>
      <c r="B148" s="45" t="s">
        <v>25</v>
      </c>
      <c r="C148" s="45" t="s">
        <v>38</v>
      </c>
      <c r="D148" s="45" t="s">
        <v>290</v>
      </c>
      <c r="E148" s="45" t="s">
        <v>292</v>
      </c>
      <c r="F148" s="46">
        <v>40</v>
      </c>
      <c r="G148" s="45" t="s">
        <v>119</v>
      </c>
      <c r="H148" s="46">
        <v>4</v>
      </c>
      <c r="I148" s="46">
        <v>2</v>
      </c>
      <c r="J148" s="46">
        <v>2</v>
      </c>
      <c r="K148" s="46">
        <v>4962</v>
      </c>
      <c r="L148" s="46">
        <v>4962</v>
      </c>
      <c r="M148" s="46">
        <v>0</v>
      </c>
      <c r="N148" s="46">
        <v>2</v>
      </c>
      <c r="O148" s="46">
        <v>5458.2</v>
      </c>
      <c r="P148" s="46">
        <v>5458.2</v>
      </c>
      <c r="Q148" s="46">
        <v>0</v>
      </c>
    </row>
    <row r="149" spans="1:17" ht="13.65" customHeight="1" x14ac:dyDescent="0.3">
      <c r="A149" s="12">
        <f t="shared" si="2"/>
        <v>142</v>
      </c>
      <c r="B149" s="45" t="s">
        <v>25</v>
      </c>
      <c r="C149" s="45" t="s">
        <v>38</v>
      </c>
      <c r="D149" s="45" t="s">
        <v>290</v>
      </c>
      <c r="E149" s="45" t="s">
        <v>292</v>
      </c>
      <c r="F149" s="46">
        <v>94</v>
      </c>
      <c r="G149" s="45" t="s">
        <v>118</v>
      </c>
      <c r="H149" s="46">
        <v>1</v>
      </c>
      <c r="I149" s="46">
        <v>0</v>
      </c>
      <c r="J149" s="46">
        <v>0</v>
      </c>
      <c r="K149" s="46">
        <v>0</v>
      </c>
      <c r="L149" s="46">
        <v>0</v>
      </c>
      <c r="M149" s="46">
        <v>0</v>
      </c>
      <c r="N149" s="46">
        <v>0</v>
      </c>
      <c r="O149" s="46">
        <v>0</v>
      </c>
      <c r="P149" s="46">
        <v>0</v>
      </c>
      <c r="Q149" s="46">
        <v>0</v>
      </c>
    </row>
    <row r="150" spans="1:17" ht="13.65" customHeight="1" x14ac:dyDescent="0.3">
      <c r="A150" s="12">
        <f t="shared" si="2"/>
        <v>143</v>
      </c>
      <c r="B150" s="45" t="s">
        <v>129</v>
      </c>
      <c r="C150" s="45" t="s">
        <v>38</v>
      </c>
      <c r="D150" s="45" t="s">
        <v>290</v>
      </c>
      <c r="E150" s="45" t="s">
        <v>292</v>
      </c>
      <c r="F150" s="46">
        <v>41</v>
      </c>
      <c r="G150" s="45" t="s">
        <v>119</v>
      </c>
      <c r="H150" s="46">
        <v>2</v>
      </c>
      <c r="I150" s="46">
        <v>2</v>
      </c>
      <c r="J150" s="46">
        <v>3</v>
      </c>
      <c r="K150" s="46">
        <v>3953.67</v>
      </c>
      <c r="L150" s="46">
        <v>3953.67</v>
      </c>
      <c r="M150" s="46">
        <v>0</v>
      </c>
      <c r="N150" s="46">
        <v>1</v>
      </c>
      <c r="O150" s="46">
        <v>744.3</v>
      </c>
      <c r="P150" s="46">
        <v>744.3</v>
      </c>
      <c r="Q150" s="46">
        <v>0</v>
      </c>
    </row>
    <row r="151" spans="1:17" ht="13.65" customHeight="1" x14ac:dyDescent="0.3">
      <c r="A151" s="12">
        <f t="shared" si="2"/>
        <v>144</v>
      </c>
      <c r="B151" s="45" t="s">
        <v>129</v>
      </c>
      <c r="C151" s="45" t="s">
        <v>38</v>
      </c>
      <c r="D151" s="45" t="s">
        <v>290</v>
      </c>
      <c r="E151" s="45" t="s">
        <v>292</v>
      </c>
      <c r="F151" s="46">
        <v>95</v>
      </c>
      <c r="G151" s="45" t="s">
        <v>118</v>
      </c>
      <c r="H151" s="46">
        <v>19</v>
      </c>
      <c r="I151" s="46">
        <v>11</v>
      </c>
      <c r="J151" s="46">
        <v>16</v>
      </c>
      <c r="K151" s="46">
        <v>12000.8</v>
      </c>
      <c r="L151" s="46">
        <v>12000.8</v>
      </c>
      <c r="M151" s="46">
        <v>0</v>
      </c>
      <c r="N151" s="46">
        <v>4</v>
      </c>
      <c r="O151" s="46">
        <v>19145.72</v>
      </c>
      <c r="P151" s="46">
        <v>19145.72</v>
      </c>
      <c r="Q151" s="46">
        <v>0</v>
      </c>
    </row>
    <row r="152" spans="1:17" ht="13.65" customHeight="1" x14ac:dyDescent="0.3">
      <c r="A152" s="12">
        <f t="shared" si="2"/>
        <v>145</v>
      </c>
      <c r="B152" s="45" t="s">
        <v>114</v>
      </c>
      <c r="C152" s="45" t="s">
        <v>38</v>
      </c>
      <c r="D152" s="45" t="s">
        <v>290</v>
      </c>
      <c r="E152" s="45" t="s">
        <v>292</v>
      </c>
      <c r="F152" s="46">
        <v>97</v>
      </c>
      <c r="G152" s="45" t="s">
        <v>118</v>
      </c>
      <c r="H152" s="46">
        <v>2</v>
      </c>
      <c r="I152" s="46">
        <v>0</v>
      </c>
      <c r="J152" s="46">
        <v>0</v>
      </c>
      <c r="K152" s="46">
        <v>0</v>
      </c>
      <c r="L152" s="46">
        <v>0</v>
      </c>
      <c r="M152" s="46">
        <v>0</v>
      </c>
      <c r="N152" s="46">
        <v>0</v>
      </c>
      <c r="O152" s="46">
        <v>0</v>
      </c>
      <c r="P152" s="46">
        <v>0</v>
      </c>
      <c r="Q152" s="46">
        <v>0</v>
      </c>
    </row>
    <row r="153" spans="1:17" ht="13.65" customHeight="1" x14ac:dyDescent="0.3">
      <c r="A153" s="12">
        <f t="shared" si="2"/>
        <v>146</v>
      </c>
      <c r="B153" s="45" t="s">
        <v>114</v>
      </c>
      <c r="C153" s="45" t="s">
        <v>38</v>
      </c>
      <c r="D153" s="45" t="s">
        <v>290</v>
      </c>
      <c r="E153" s="45" t="s">
        <v>292</v>
      </c>
      <c r="F153" s="46">
        <v>105</v>
      </c>
      <c r="G153" s="45" t="s">
        <v>119</v>
      </c>
      <c r="H153" s="46">
        <v>1</v>
      </c>
      <c r="I153" s="46">
        <v>0</v>
      </c>
      <c r="J153" s="46">
        <v>0</v>
      </c>
      <c r="K153" s="46">
        <v>0</v>
      </c>
      <c r="L153" s="46">
        <v>0</v>
      </c>
      <c r="M153" s="46">
        <v>0</v>
      </c>
      <c r="N153" s="46">
        <v>0</v>
      </c>
      <c r="O153" s="46">
        <v>0</v>
      </c>
      <c r="P153" s="46">
        <v>0</v>
      </c>
      <c r="Q153" s="46">
        <v>0</v>
      </c>
    </row>
    <row r="154" spans="1:17" ht="13.65" customHeight="1" x14ac:dyDescent="0.3">
      <c r="A154" s="12">
        <f t="shared" si="2"/>
        <v>147</v>
      </c>
      <c r="B154" s="45" t="s">
        <v>60</v>
      </c>
      <c r="C154" s="45" t="s">
        <v>38</v>
      </c>
      <c r="D154" s="45" t="s">
        <v>290</v>
      </c>
      <c r="E154" s="45" t="s">
        <v>292</v>
      </c>
      <c r="F154" s="46">
        <v>98</v>
      </c>
      <c r="G154" s="45" t="s">
        <v>118</v>
      </c>
      <c r="H154" s="46">
        <v>11</v>
      </c>
      <c r="I154" s="46">
        <v>8</v>
      </c>
      <c r="J154" s="46">
        <v>12</v>
      </c>
      <c r="K154" s="46">
        <v>9660.57</v>
      </c>
      <c r="L154" s="46">
        <v>9660.57</v>
      </c>
      <c r="M154" s="46">
        <v>0</v>
      </c>
      <c r="N154" s="46">
        <v>0</v>
      </c>
      <c r="O154" s="46">
        <v>0</v>
      </c>
      <c r="P154" s="46">
        <v>0</v>
      </c>
      <c r="Q154" s="46">
        <v>0</v>
      </c>
    </row>
    <row r="155" spans="1:17" ht="13.65" customHeight="1" x14ac:dyDescent="0.3">
      <c r="A155" s="12">
        <f t="shared" si="2"/>
        <v>148</v>
      </c>
      <c r="B155" s="45" t="s">
        <v>87</v>
      </c>
      <c r="C155" s="45" t="s">
        <v>38</v>
      </c>
      <c r="D155" s="45" t="s">
        <v>290</v>
      </c>
      <c r="E155" s="45" t="s">
        <v>292</v>
      </c>
      <c r="F155" s="46">
        <v>42</v>
      </c>
      <c r="G155" s="45" t="s">
        <v>119</v>
      </c>
      <c r="H155" s="46">
        <v>2</v>
      </c>
      <c r="I155" s="46">
        <v>2</v>
      </c>
      <c r="J155" s="46">
        <v>2</v>
      </c>
      <c r="K155" s="46">
        <v>3473.4</v>
      </c>
      <c r="L155" s="46">
        <v>3473.4</v>
      </c>
      <c r="M155" s="46">
        <v>0</v>
      </c>
      <c r="N155" s="46">
        <v>3</v>
      </c>
      <c r="O155" s="46">
        <v>5210.1000000000004</v>
      </c>
      <c r="P155" s="46">
        <v>5210.1000000000004</v>
      </c>
      <c r="Q155" s="46">
        <v>0</v>
      </c>
    </row>
    <row r="156" spans="1:17" ht="13.65" customHeight="1" x14ac:dyDescent="0.3">
      <c r="A156" s="12">
        <f t="shared" si="2"/>
        <v>149</v>
      </c>
      <c r="B156" s="45" t="s">
        <v>87</v>
      </c>
      <c r="C156" s="45" t="s">
        <v>38</v>
      </c>
      <c r="D156" s="45" t="s">
        <v>290</v>
      </c>
      <c r="E156" s="45" t="s">
        <v>292</v>
      </c>
      <c r="F156" s="46">
        <v>99</v>
      </c>
      <c r="G156" s="45" t="s">
        <v>118</v>
      </c>
      <c r="H156" s="46">
        <v>2</v>
      </c>
      <c r="I156" s="46">
        <v>1</v>
      </c>
      <c r="J156" s="46">
        <v>1</v>
      </c>
      <c r="K156" s="46">
        <v>1659.79</v>
      </c>
      <c r="L156" s="46">
        <v>1659.79</v>
      </c>
      <c r="M156" s="46">
        <v>0</v>
      </c>
      <c r="N156" s="46">
        <v>0</v>
      </c>
      <c r="O156" s="46">
        <v>0</v>
      </c>
      <c r="P156" s="46">
        <v>0</v>
      </c>
      <c r="Q156" s="46">
        <v>0</v>
      </c>
    </row>
    <row r="157" spans="1:17" ht="13.65" customHeight="1" x14ac:dyDescent="0.3">
      <c r="A157" s="12">
        <f t="shared" si="2"/>
        <v>150</v>
      </c>
      <c r="B157" s="45" t="s">
        <v>58</v>
      </c>
      <c r="C157" s="45" t="s">
        <v>38</v>
      </c>
      <c r="D157" s="45" t="s">
        <v>290</v>
      </c>
      <c r="E157" s="45" t="s">
        <v>292</v>
      </c>
      <c r="F157" s="46">
        <v>43</v>
      </c>
      <c r="G157" s="45" t="s">
        <v>119</v>
      </c>
      <c r="H157" s="46">
        <v>4</v>
      </c>
      <c r="I157" s="46">
        <v>3</v>
      </c>
      <c r="J157" s="46">
        <v>3</v>
      </c>
      <c r="K157" s="46">
        <v>10668.3</v>
      </c>
      <c r="L157" s="46">
        <v>10668.3</v>
      </c>
      <c r="M157" s="46">
        <v>0</v>
      </c>
      <c r="N157" s="46">
        <v>8</v>
      </c>
      <c r="O157" s="46">
        <v>24395.02</v>
      </c>
      <c r="P157" s="46">
        <v>24395.02</v>
      </c>
      <c r="Q157" s="46">
        <v>0</v>
      </c>
    </row>
    <row r="158" spans="1:17" ht="13.65" customHeight="1" x14ac:dyDescent="0.3">
      <c r="A158" s="12">
        <f t="shared" si="2"/>
        <v>151</v>
      </c>
      <c r="B158" s="45" t="s">
        <v>58</v>
      </c>
      <c r="C158" s="45" t="s">
        <v>38</v>
      </c>
      <c r="D158" s="45" t="s">
        <v>290</v>
      </c>
      <c r="E158" s="45" t="s">
        <v>292</v>
      </c>
      <c r="F158" s="46">
        <v>100</v>
      </c>
      <c r="G158" s="45" t="s">
        <v>118</v>
      </c>
      <c r="H158" s="46">
        <v>8</v>
      </c>
      <c r="I158" s="46">
        <v>5</v>
      </c>
      <c r="J158" s="46">
        <v>7</v>
      </c>
      <c r="K158" s="46">
        <v>11934.32</v>
      </c>
      <c r="L158" s="46">
        <v>11934.32</v>
      </c>
      <c r="M158" s="46">
        <v>0</v>
      </c>
      <c r="N158" s="46">
        <v>6</v>
      </c>
      <c r="O158" s="46">
        <v>14929.53</v>
      </c>
      <c r="P158" s="46">
        <v>14929.53</v>
      </c>
      <c r="Q158" s="46">
        <v>0</v>
      </c>
    </row>
    <row r="159" spans="1:17" ht="13.65" customHeight="1" x14ac:dyDescent="0.3">
      <c r="A159" s="12">
        <f t="shared" si="2"/>
        <v>152</v>
      </c>
      <c r="B159" s="45" t="s">
        <v>152</v>
      </c>
      <c r="C159" s="45" t="s">
        <v>38</v>
      </c>
      <c r="D159" s="45" t="s">
        <v>290</v>
      </c>
      <c r="E159" s="45" t="s">
        <v>292</v>
      </c>
      <c r="F159" s="46">
        <v>44</v>
      </c>
      <c r="G159" s="45" t="s">
        <v>119</v>
      </c>
      <c r="H159" s="46">
        <v>2</v>
      </c>
      <c r="I159" s="46">
        <v>1</v>
      </c>
      <c r="J159" s="46">
        <v>1</v>
      </c>
      <c r="K159" s="46">
        <v>2481</v>
      </c>
      <c r="L159" s="46">
        <v>2481</v>
      </c>
      <c r="M159" s="46">
        <v>0</v>
      </c>
      <c r="N159" s="46">
        <v>1</v>
      </c>
      <c r="O159" s="46">
        <v>5458.2</v>
      </c>
      <c r="P159" s="46">
        <v>5458.2</v>
      </c>
      <c r="Q159" s="46">
        <v>0</v>
      </c>
    </row>
    <row r="160" spans="1:17" ht="13.65" customHeight="1" x14ac:dyDescent="0.3">
      <c r="A160" s="12">
        <f t="shared" si="2"/>
        <v>153</v>
      </c>
      <c r="B160" s="45" t="s">
        <v>152</v>
      </c>
      <c r="C160" s="45" t="s">
        <v>38</v>
      </c>
      <c r="D160" s="45" t="s">
        <v>290</v>
      </c>
      <c r="E160" s="45" t="s">
        <v>292</v>
      </c>
      <c r="F160" s="46">
        <v>102</v>
      </c>
      <c r="G160" s="45" t="s">
        <v>118</v>
      </c>
      <c r="H160" s="46">
        <v>2</v>
      </c>
      <c r="I160" s="46">
        <v>2</v>
      </c>
      <c r="J160" s="46">
        <v>3</v>
      </c>
      <c r="K160" s="46">
        <v>5410.14</v>
      </c>
      <c r="L160" s="46">
        <v>3538.22</v>
      </c>
      <c r="M160" s="46">
        <v>1871.92</v>
      </c>
      <c r="N160" s="46">
        <v>2</v>
      </c>
      <c r="O160" s="46">
        <v>17795.810000000001</v>
      </c>
      <c r="P160" s="46">
        <v>17795.810000000001</v>
      </c>
      <c r="Q160" s="46">
        <v>0</v>
      </c>
    </row>
    <row r="161" spans="1:17" ht="13.65" customHeight="1" x14ac:dyDescent="0.3">
      <c r="A161" s="12">
        <f t="shared" si="2"/>
        <v>154</v>
      </c>
      <c r="B161" s="45" t="s">
        <v>259</v>
      </c>
      <c r="C161" s="45" t="s">
        <v>38</v>
      </c>
      <c r="D161" s="45" t="s">
        <v>290</v>
      </c>
      <c r="E161" s="45" t="s">
        <v>292</v>
      </c>
      <c r="F161" s="46">
        <v>105</v>
      </c>
      <c r="G161" s="45" t="s">
        <v>118</v>
      </c>
      <c r="H161" s="46">
        <v>1</v>
      </c>
      <c r="I161" s="46">
        <v>1</v>
      </c>
      <c r="J161" s="46">
        <v>1</v>
      </c>
      <c r="K161" s="46">
        <v>372.15</v>
      </c>
      <c r="L161" s="46">
        <v>372.15</v>
      </c>
      <c r="M161" s="46">
        <v>0</v>
      </c>
      <c r="N161" s="46">
        <v>5</v>
      </c>
      <c r="O161" s="46">
        <v>10118.719999999999</v>
      </c>
      <c r="P161" s="46">
        <v>10118.719999999999</v>
      </c>
      <c r="Q161" s="46">
        <v>0</v>
      </c>
    </row>
    <row r="162" spans="1:17" ht="13.65" customHeight="1" x14ac:dyDescent="0.3">
      <c r="A162" s="12">
        <f t="shared" si="2"/>
        <v>155</v>
      </c>
      <c r="B162" s="45" t="s">
        <v>26</v>
      </c>
      <c r="C162" s="45" t="s">
        <v>307</v>
      </c>
      <c r="D162" s="45" t="s">
        <v>313</v>
      </c>
      <c r="E162" s="45" t="s">
        <v>294</v>
      </c>
      <c r="F162" s="46">
        <v>12</v>
      </c>
      <c r="G162" s="45" t="s">
        <v>121</v>
      </c>
      <c r="H162" s="46">
        <v>5</v>
      </c>
      <c r="I162" s="46">
        <v>0</v>
      </c>
      <c r="J162" s="46">
        <v>0</v>
      </c>
      <c r="K162" s="46">
        <v>0</v>
      </c>
      <c r="L162" s="46">
        <v>0</v>
      </c>
      <c r="M162" s="46">
        <v>0</v>
      </c>
      <c r="N162" s="46">
        <v>0</v>
      </c>
      <c r="O162" s="46">
        <v>0</v>
      </c>
      <c r="P162" s="46">
        <v>0</v>
      </c>
      <c r="Q162" s="46">
        <v>0</v>
      </c>
    </row>
    <row r="163" spans="1:17" ht="13.65" customHeight="1" x14ac:dyDescent="0.3">
      <c r="A163" s="12">
        <f t="shared" si="2"/>
        <v>156</v>
      </c>
      <c r="B163" s="45" t="s">
        <v>26</v>
      </c>
      <c r="C163" s="45" t="s">
        <v>307</v>
      </c>
      <c r="D163" s="45" t="s">
        <v>313</v>
      </c>
      <c r="E163" s="45" t="s">
        <v>294</v>
      </c>
      <c r="F163" s="46">
        <v>106</v>
      </c>
      <c r="G163" s="45" t="s">
        <v>118</v>
      </c>
      <c r="H163" s="46">
        <v>12</v>
      </c>
      <c r="I163" s="46">
        <v>5</v>
      </c>
      <c r="J163" s="46">
        <v>12</v>
      </c>
      <c r="K163" s="46">
        <v>14534.95</v>
      </c>
      <c r="L163" s="46">
        <v>14534.95</v>
      </c>
      <c r="M163" s="46">
        <v>0</v>
      </c>
      <c r="N163" s="46">
        <v>5</v>
      </c>
      <c r="O163" s="46">
        <v>2455.4899999999998</v>
      </c>
      <c r="P163" s="46">
        <v>2455.4899999999998</v>
      </c>
      <c r="Q163" s="46">
        <v>0</v>
      </c>
    </row>
    <row r="164" spans="1:17" s="49" customFormat="1" ht="13.65" customHeight="1" x14ac:dyDescent="0.3">
      <c r="A164" s="60"/>
      <c r="B164" s="48" t="s">
        <v>290</v>
      </c>
      <c r="C164" s="48" t="s">
        <v>290</v>
      </c>
      <c r="D164" s="48" t="s">
        <v>290</v>
      </c>
      <c r="E164" s="48" t="s">
        <v>290</v>
      </c>
      <c r="F164" s="48" t="s">
        <v>290</v>
      </c>
      <c r="G164" s="48" t="s">
        <v>290</v>
      </c>
      <c r="H164" s="48" t="s">
        <v>380</v>
      </c>
      <c r="I164" s="48" t="s">
        <v>381</v>
      </c>
      <c r="J164" s="48" t="s">
        <v>382</v>
      </c>
      <c r="K164" s="48" t="s">
        <v>383</v>
      </c>
      <c r="L164" s="48" t="s">
        <v>384</v>
      </c>
      <c r="M164" s="48" t="s">
        <v>385</v>
      </c>
      <c r="N164" s="48" t="s">
        <v>386</v>
      </c>
      <c r="O164" s="48" t="s">
        <v>387</v>
      </c>
      <c r="P164" s="48" t="s">
        <v>388</v>
      </c>
      <c r="Q164" s="48" t="s">
        <v>389</v>
      </c>
    </row>
  </sheetData>
  <sheetProtection algorithmName="SHA-512" hashValue="uoD1KiVAK/z54YVtsuPIhi/XpEEvUXeleeoE+I3z07DXY8lPgrd/BasCfYH3Dn7d9pGYbEN68cN3Yl8mc0hfYA==" saltValue="nCMwE95tteVfPiHogmWpTA==" spinCount="100000" sheet="1" objects="1" scenarios="1"/>
  <mergeCells count="7">
    <mergeCell ref="A1:Q1"/>
    <mergeCell ref="A2:Q2"/>
    <mergeCell ref="A3:Q3"/>
    <mergeCell ref="A5:A6"/>
    <mergeCell ref="B5:G5"/>
    <mergeCell ref="H5:M5"/>
    <mergeCell ref="N5:Q5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65"/>
  <sheetViews>
    <sheetView topLeftCell="A142" workbookViewId="0">
      <selection activeCell="H165" sqref="H165"/>
    </sheetView>
  </sheetViews>
  <sheetFormatPr defaultRowHeight="14.4" x14ac:dyDescent="0.3"/>
  <cols>
    <col min="1" max="1" width="4.33203125" customWidth="1"/>
    <col min="2" max="2" width="33.44140625" customWidth="1"/>
    <col min="3" max="3" width="12.5546875" customWidth="1"/>
    <col min="4" max="4" width="13.44140625" customWidth="1"/>
    <col min="5" max="5" width="18.33203125" customWidth="1"/>
    <col min="6" max="6" width="15.6640625" customWidth="1"/>
    <col min="7" max="7" width="19" customWidth="1"/>
    <col min="8" max="8" width="18.44140625" customWidth="1"/>
    <col min="9" max="9" width="11.88671875" customWidth="1"/>
    <col min="10" max="10" width="11.21875" customWidth="1"/>
    <col min="11" max="11" width="15.33203125" customWidth="1"/>
    <col min="12" max="12" width="13.44140625" customWidth="1"/>
    <col min="13" max="13" width="15.33203125" customWidth="1"/>
    <col min="14" max="14" width="12.88671875" customWidth="1"/>
    <col min="15" max="15" width="14.44140625" customWidth="1"/>
    <col min="16" max="17" width="13.44140625" customWidth="1"/>
  </cols>
  <sheetData>
    <row r="1" spans="1:17" x14ac:dyDescent="0.3">
      <c r="A1" s="96" t="s">
        <v>157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</row>
    <row r="2" spans="1:17" x14ac:dyDescent="0.3">
      <c r="A2" s="97" t="s">
        <v>390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</row>
    <row r="3" spans="1:17" x14ac:dyDescent="0.3">
      <c r="A3" s="98" t="s">
        <v>67</v>
      </c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</row>
    <row r="4" spans="1:17" x14ac:dyDescent="0.3">
      <c r="A4" s="51"/>
      <c r="B4" s="62"/>
      <c r="C4" s="62"/>
      <c r="D4" s="62"/>
      <c r="E4" s="62"/>
      <c r="F4" s="63"/>
      <c r="G4" s="62"/>
      <c r="H4" s="2"/>
      <c r="I4" s="2"/>
      <c r="J4" s="2"/>
      <c r="K4" s="62"/>
      <c r="L4" s="62"/>
      <c r="M4" s="62"/>
      <c r="N4" s="2"/>
      <c r="O4" s="62"/>
      <c r="P4" s="62"/>
      <c r="Q4" s="62"/>
    </row>
    <row r="5" spans="1:17" x14ac:dyDescent="0.3">
      <c r="A5" s="89" t="s">
        <v>0</v>
      </c>
      <c r="B5" s="91" t="s">
        <v>80</v>
      </c>
      <c r="C5" s="91"/>
      <c r="D5" s="91"/>
      <c r="E5" s="91"/>
      <c r="F5" s="91"/>
      <c r="G5" s="91"/>
      <c r="H5" s="92" t="s">
        <v>158</v>
      </c>
      <c r="I5" s="93"/>
      <c r="J5" s="93"/>
      <c r="K5" s="93"/>
      <c r="L5" s="93"/>
      <c r="M5" s="93"/>
      <c r="N5" s="92" t="s">
        <v>289</v>
      </c>
      <c r="O5" s="93"/>
      <c r="P5" s="93"/>
      <c r="Q5" s="94"/>
    </row>
    <row r="6" spans="1:17" ht="124.2" x14ac:dyDescent="0.3">
      <c r="A6" s="95"/>
      <c r="B6" s="9" t="s">
        <v>68</v>
      </c>
      <c r="C6" s="9" t="s">
        <v>69</v>
      </c>
      <c r="D6" s="9" t="s">
        <v>70</v>
      </c>
      <c r="E6" s="9" t="s">
        <v>71</v>
      </c>
      <c r="F6" s="30" t="s">
        <v>81</v>
      </c>
      <c r="G6" s="25" t="s">
        <v>82</v>
      </c>
      <c r="H6" s="36" t="s">
        <v>72</v>
      </c>
      <c r="I6" s="37" t="s">
        <v>73</v>
      </c>
      <c r="J6" s="37" t="s">
        <v>74</v>
      </c>
      <c r="K6" s="38" t="s">
        <v>75</v>
      </c>
      <c r="L6" s="38" t="s">
        <v>76</v>
      </c>
      <c r="M6" s="38" t="s">
        <v>77</v>
      </c>
      <c r="N6" s="39" t="s">
        <v>83</v>
      </c>
      <c r="O6" s="39" t="s">
        <v>84</v>
      </c>
      <c r="P6" s="39" t="s">
        <v>85</v>
      </c>
      <c r="Q6" s="40" t="s">
        <v>86</v>
      </c>
    </row>
    <row r="7" spans="1:17" x14ac:dyDescent="0.3">
      <c r="A7" s="51">
        <v>1</v>
      </c>
      <c r="B7" s="51">
        <v>2</v>
      </c>
      <c r="C7" s="51">
        <v>3</v>
      </c>
      <c r="D7" s="51">
        <v>4</v>
      </c>
      <c r="E7" s="51">
        <v>5</v>
      </c>
      <c r="F7" s="52">
        <v>6</v>
      </c>
      <c r="G7" s="58">
        <v>7</v>
      </c>
      <c r="H7" s="58">
        <v>8</v>
      </c>
      <c r="I7" s="58">
        <v>9</v>
      </c>
      <c r="J7" s="58">
        <v>10</v>
      </c>
      <c r="K7" s="58">
        <v>11</v>
      </c>
      <c r="L7" s="58">
        <v>12</v>
      </c>
      <c r="M7" s="58">
        <v>13</v>
      </c>
      <c r="N7" s="58">
        <v>14</v>
      </c>
      <c r="O7" s="58">
        <v>15</v>
      </c>
      <c r="P7" s="58">
        <v>16</v>
      </c>
      <c r="Q7" s="58">
        <v>17</v>
      </c>
    </row>
    <row r="8" spans="1:17" ht="13.65" customHeight="1" x14ac:dyDescent="0.3">
      <c r="A8" s="12">
        <f t="shared" ref="A8:A71" si="0">ROW()-7</f>
        <v>1</v>
      </c>
      <c r="B8" s="45" t="s">
        <v>125</v>
      </c>
      <c r="C8" s="45" t="s">
        <v>38</v>
      </c>
      <c r="D8" s="45" t="s">
        <v>290</v>
      </c>
      <c r="E8" s="45" t="s">
        <v>291</v>
      </c>
      <c r="F8" s="46">
        <v>1</v>
      </c>
      <c r="G8" s="45" t="s">
        <v>118</v>
      </c>
      <c r="H8" s="46">
        <v>4</v>
      </c>
      <c r="I8" s="46">
        <v>2</v>
      </c>
      <c r="J8" s="46">
        <v>2</v>
      </c>
      <c r="K8" s="46">
        <v>1563.03</v>
      </c>
      <c r="L8" s="46">
        <v>1563.03</v>
      </c>
      <c r="M8" s="46">
        <v>0</v>
      </c>
      <c r="N8" s="46">
        <v>3</v>
      </c>
      <c r="O8" s="46">
        <v>14842.73</v>
      </c>
      <c r="P8" s="46">
        <v>14842.73</v>
      </c>
      <c r="Q8" s="46">
        <v>0</v>
      </c>
    </row>
    <row r="9" spans="1:17" ht="13.65" customHeight="1" x14ac:dyDescent="0.3">
      <c r="A9" s="12">
        <f t="shared" si="0"/>
        <v>2</v>
      </c>
      <c r="B9" s="45" t="s">
        <v>125</v>
      </c>
      <c r="C9" s="45" t="s">
        <v>38</v>
      </c>
      <c r="D9" s="45" t="s">
        <v>290</v>
      </c>
      <c r="E9" s="45" t="s">
        <v>291</v>
      </c>
      <c r="F9" s="46">
        <v>2</v>
      </c>
      <c r="G9" s="45" t="s">
        <v>119</v>
      </c>
      <c r="H9" s="46">
        <v>8</v>
      </c>
      <c r="I9" s="46">
        <v>3</v>
      </c>
      <c r="J9" s="46">
        <v>3</v>
      </c>
      <c r="K9" s="46">
        <v>7443</v>
      </c>
      <c r="L9" s="46">
        <v>4962</v>
      </c>
      <c r="M9" s="46">
        <v>2481</v>
      </c>
      <c r="N9" s="46">
        <v>4</v>
      </c>
      <c r="O9" s="46">
        <v>15258.26</v>
      </c>
      <c r="P9" s="46">
        <v>15258.26</v>
      </c>
      <c r="Q9" s="46">
        <v>0</v>
      </c>
    </row>
    <row r="10" spans="1:17" ht="13.65" customHeight="1" x14ac:dyDescent="0.3">
      <c r="A10" s="12">
        <f t="shared" si="0"/>
        <v>3</v>
      </c>
      <c r="B10" s="45" t="s">
        <v>142</v>
      </c>
      <c r="C10" s="45" t="s">
        <v>38</v>
      </c>
      <c r="D10" s="45" t="s">
        <v>290</v>
      </c>
      <c r="E10" s="45" t="s">
        <v>292</v>
      </c>
      <c r="F10" s="46">
        <v>1</v>
      </c>
      <c r="G10" s="45" t="s">
        <v>119</v>
      </c>
      <c r="H10" s="46">
        <v>6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1</v>
      </c>
      <c r="O10" s="46">
        <v>6946.8</v>
      </c>
      <c r="P10" s="46">
        <v>6946.8</v>
      </c>
      <c r="Q10" s="46">
        <v>0</v>
      </c>
    </row>
    <row r="11" spans="1:17" ht="13.65" customHeight="1" x14ac:dyDescent="0.3">
      <c r="A11" s="12">
        <f t="shared" si="0"/>
        <v>4</v>
      </c>
      <c r="B11" s="45" t="s">
        <v>142</v>
      </c>
      <c r="C11" s="45" t="s">
        <v>38</v>
      </c>
      <c r="D11" s="45" t="s">
        <v>290</v>
      </c>
      <c r="E11" s="45" t="s">
        <v>292</v>
      </c>
      <c r="F11" s="46">
        <v>2</v>
      </c>
      <c r="G11" s="45" t="s">
        <v>118</v>
      </c>
      <c r="H11" s="46">
        <v>20</v>
      </c>
      <c r="I11" s="46">
        <v>10</v>
      </c>
      <c r="J11" s="46">
        <v>18</v>
      </c>
      <c r="K11" s="46">
        <v>19850.59</v>
      </c>
      <c r="L11" s="46">
        <v>19850.59</v>
      </c>
      <c r="M11" s="46">
        <v>0</v>
      </c>
      <c r="N11" s="46">
        <v>3</v>
      </c>
      <c r="O11" s="46">
        <v>1164.33</v>
      </c>
      <c r="P11" s="46">
        <v>1164.33</v>
      </c>
      <c r="Q11" s="46">
        <v>0</v>
      </c>
    </row>
    <row r="12" spans="1:17" ht="13.65" customHeight="1" x14ac:dyDescent="0.3">
      <c r="A12" s="12">
        <f t="shared" si="0"/>
        <v>5</v>
      </c>
      <c r="B12" s="45" t="s">
        <v>103</v>
      </c>
      <c r="C12" s="45" t="s">
        <v>38</v>
      </c>
      <c r="D12" s="45" t="s">
        <v>290</v>
      </c>
      <c r="E12" s="45" t="s">
        <v>293</v>
      </c>
      <c r="F12" s="46">
        <v>3</v>
      </c>
      <c r="G12" s="45" t="s">
        <v>118</v>
      </c>
      <c r="H12" s="46">
        <v>9</v>
      </c>
      <c r="I12" s="46">
        <v>6</v>
      </c>
      <c r="J12" s="46">
        <v>11</v>
      </c>
      <c r="K12" s="46">
        <v>8532.33</v>
      </c>
      <c r="L12" s="46">
        <v>8532.33</v>
      </c>
      <c r="M12" s="46">
        <v>0</v>
      </c>
      <c r="N12" s="46">
        <v>5</v>
      </c>
      <c r="O12" s="46">
        <v>10199.61</v>
      </c>
      <c r="P12" s="46">
        <v>10199.61</v>
      </c>
      <c r="Q12" s="46">
        <v>0</v>
      </c>
    </row>
    <row r="13" spans="1:17" ht="13.65" customHeight="1" x14ac:dyDescent="0.3">
      <c r="A13" s="12">
        <f t="shared" si="0"/>
        <v>6</v>
      </c>
      <c r="B13" s="45" t="s">
        <v>103</v>
      </c>
      <c r="C13" s="45" t="s">
        <v>38</v>
      </c>
      <c r="D13" s="45" t="s">
        <v>290</v>
      </c>
      <c r="E13" s="45" t="s">
        <v>293</v>
      </c>
      <c r="F13" s="46">
        <v>3</v>
      </c>
      <c r="G13" s="45" t="s">
        <v>119</v>
      </c>
      <c r="H13" s="46">
        <v>1</v>
      </c>
      <c r="I13" s="46">
        <v>1</v>
      </c>
      <c r="J13" s="46">
        <v>1</v>
      </c>
      <c r="K13" s="46">
        <v>744.3</v>
      </c>
      <c r="L13" s="46">
        <v>744.3</v>
      </c>
      <c r="M13" s="46">
        <v>0</v>
      </c>
      <c r="N13" s="46">
        <v>1</v>
      </c>
      <c r="O13" s="46">
        <v>2481</v>
      </c>
      <c r="P13" s="46">
        <v>2481</v>
      </c>
      <c r="Q13" s="46">
        <v>0</v>
      </c>
    </row>
    <row r="14" spans="1:17" ht="13.65" customHeight="1" x14ac:dyDescent="0.3">
      <c r="A14" s="12">
        <f t="shared" si="0"/>
        <v>7</v>
      </c>
      <c r="B14" s="45" t="s">
        <v>146</v>
      </c>
      <c r="C14" s="45" t="s">
        <v>38</v>
      </c>
      <c r="D14" s="45" t="s">
        <v>290</v>
      </c>
      <c r="E14" s="45" t="s">
        <v>292</v>
      </c>
      <c r="F14" s="46">
        <v>4</v>
      </c>
      <c r="G14" s="45" t="s">
        <v>118</v>
      </c>
      <c r="H14" s="46">
        <v>12</v>
      </c>
      <c r="I14" s="46">
        <v>5</v>
      </c>
      <c r="J14" s="46">
        <v>7</v>
      </c>
      <c r="K14" s="46">
        <v>46094.3</v>
      </c>
      <c r="L14" s="46">
        <v>46094.3</v>
      </c>
      <c r="M14" s="46">
        <v>0</v>
      </c>
      <c r="N14" s="46">
        <v>2</v>
      </c>
      <c r="O14" s="46">
        <v>15857.14</v>
      </c>
      <c r="P14" s="46">
        <v>15857.14</v>
      </c>
      <c r="Q14" s="46">
        <v>0</v>
      </c>
    </row>
    <row r="15" spans="1:17" ht="13.65" customHeight="1" x14ac:dyDescent="0.3">
      <c r="A15" s="12">
        <f t="shared" si="0"/>
        <v>8</v>
      </c>
      <c r="B15" s="45" t="s">
        <v>146</v>
      </c>
      <c r="C15" s="45" t="s">
        <v>38</v>
      </c>
      <c r="D15" s="45" t="s">
        <v>290</v>
      </c>
      <c r="E15" s="45" t="s">
        <v>292</v>
      </c>
      <c r="F15" s="46">
        <v>4</v>
      </c>
      <c r="G15" s="45" t="s">
        <v>119</v>
      </c>
      <c r="H15" s="46">
        <v>5</v>
      </c>
      <c r="I15" s="46">
        <v>1</v>
      </c>
      <c r="J15" s="46">
        <v>1</v>
      </c>
      <c r="K15" s="46">
        <v>2481</v>
      </c>
      <c r="L15" s="46">
        <v>2481</v>
      </c>
      <c r="M15" s="46">
        <v>0</v>
      </c>
      <c r="N15" s="46">
        <v>4</v>
      </c>
      <c r="O15" s="46">
        <v>19650</v>
      </c>
      <c r="P15" s="46">
        <v>19650</v>
      </c>
      <c r="Q15" s="46">
        <v>0</v>
      </c>
    </row>
    <row r="16" spans="1:17" ht="13.65" customHeight="1" x14ac:dyDescent="0.3">
      <c r="A16" s="12">
        <f t="shared" si="0"/>
        <v>9</v>
      </c>
      <c r="B16" s="45" t="s">
        <v>136</v>
      </c>
      <c r="C16" s="45" t="s">
        <v>38</v>
      </c>
      <c r="D16" s="45" t="s">
        <v>290</v>
      </c>
      <c r="E16" s="45" t="s">
        <v>294</v>
      </c>
      <c r="F16" s="46">
        <v>1</v>
      </c>
      <c r="G16" s="45" t="s">
        <v>121</v>
      </c>
      <c r="H16" s="46">
        <v>3</v>
      </c>
      <c r="I16" s="46">
        <v>1</v>
      </c>
      <c r="J16" s="46">
        <v>2</v>
      </c>
      <c r="K16" s="46">
        <v>2040.24</v>
      </c>
      <c r="L16" s="46">
        <v>2040.24</v>
      </c>
      <c r="M16" s="46">
        <v>0</v>
      </c>
      <c r="N16" s="46">
        <v>3</v>
      </c>
      <c r="O16" s="46">
        <v>2752.69</v>
      </c>
      <c r="P16" s="46">
        <v>2752.69</v>
      </c>
      <c r="Q16" s="46">
        <v>0</v>
      </c>
    </row>
    <row r="17" spans="1:17" ht="13.65" customHeight="1" x14ac:dyDescent="0.3">
      <c r="A17" s="12">
        <f t="shared" si="0"/>
        <v>10</v>
      </c>
      <c r="B17" s="45" t="s">
        <v>136</v>
      </c>
      <c r="C17" s="45" t="s">
        <v>38</v>
      </c>
      <c r="D17" s="45" t="s">
        <v>290</v>
      </c>
      <c r="E17" s="45" t="s">
        <v>294</v>
      </c>
      <c r="F17" s="46">
        <v>5</v>
      </c>
      <c r="G17" s="45" t="s">
        <v>118</v>
      </c>
      <c r="H17" s="46">
        <v>17</v>
      </c>
      <c r="I17" s="46">
        <v>10</v>
      </c>
      <c r="J17" s="46">
        <v>19</v>
      </c>
      <c r="K17" s="46">
        <v>29092.48</v>
      </c>
      <c r="L17" s="46">
        <v>24740.73</v>
      </c>
      <c r="M17" s="46">
        <v>4351.75</v>
      </c>
      <c r="N17" s="46">
        <v>8</v>
      </c>
      <c r="O17" s="46">
        <v>17988.61</v>
      </c>
      <c r="P17" s="46">
        <v>17988.61</v>
      </c>
      <c r="Q17" s="46">
        <v>0</v>
      </c>
    </row>
    <row r="18" spans="1:17" ht="13.65" customHeight="1" x14ac:dyDescent="0.3">
      <c r="A18" s="12">
        <f t="shared" si="0"/>
        <v>11</v>
      </c>
      <c r="B18" s="45" t="s">
        <v>94</v>
      </c>
      <c r="C18" s="45" t="s">
        <v>38</v>
      </c>
      <c r="D18" s="45" t="s">
        <v>290</v>
      </c>
      <c r="E18" s="45" t="s">
        <v>293</v>
      </c>
      <c r="F18" s="46">
        <v>5</v>
      </c>
      <c r="G18" s="45" t="s">
        <v>119</v>
      </c>
      <c r="H18" s="46">
        <v>1</v>
      </c>
      <c r="I18" s="46">
        <v>1</v>
      </c>
      <c r="J18" s="46">
        <v>1</v>
      </c>
      <c r="K18" s="46">
        <v>1736.7</v>
      </c>
      <c r="L18" s="46">
        <v>1736.7</v>
      </c>
      <c r="M18" s="46">
        <v>0</v>
      </c>
      <c r="N18" s="46">
        <v>3</v>
      </c>
      <c r="O18" s="46">
        <v>9675.9</v>
      </c>
      <c r="P18" s="46">
        <v>9675.9</v>
      </c>
      <c r="Q18" s="46">
        <v>0</v>
      </c>
    </row>
    <row r="19" spans="1:17" ht="13.65" customHeight="1" x14ac:dyDescent="0.3">
      <c r="A19" s="12">
        <f t="shared" si="0"/>
        <v>12</v>
      </c>
      <c r="B19" s="45" t="s">
        <v>276</v>
      </c>
      <c r="C19" s="45" t="s">
        <v>38</v>
      </c>
      <c r="D19" s="45" t="s">
        <v>290</v>
      </c>
      <c r="E19" s="45" t="s">
        <v>292</v>
      </c>
      <c r="F19" s="46">
        <v>6</v>
      </c>
      <c r="G19" s="45" t="s">
        <v>119</v>
      </c>
      <c r="H19" s="46">
        <v>4</v>
      </c>
      <c r="I19" s="46">
        <v>2</v>
      </c>
      <c r="J19" s="46">
        <v>2</v>
      </c>
      <c r="K19" s="46">
        <v>3473.4</v>
      </c>
      <c r="L19" s="46">
        <v>1736.7</v>
      </c>
      <c r="M19" s="46">
        <v>1736.7</v>
      </c>
      <c r="N19" s="46">
        <v>4</v>
      </c>
      <c r="O19" s="46">
        <v>12067.32</v>
      </c>
      <c r="P19" s="46">
        <v>12067.32</v>
      </c>
      <c r="Q19" s="46">
        <v>0</v>
      </c>
    </row>
    <row r="20" spans="1:17" ht="13.65" customHeight="1" x14ac:dyDescent="0.3">
      <c r="A20" s="12">
        <f t="shared" si="0"/>
        <v>13</v>
      </c>
      <c r="B20" s="45" t="s">
        <v>147</v>
      </c>
      <c r="C20" s="45" t="s">
        <v>38</v>
      </c>
      <c r="D20" s="45" t="s">
        <v>290</v>
      </c>
      <c r="E20" s="45" t="s">
        <v>292</v>
      </c>
      <c r="F20" s="46">
        <v>107</v>
      </c>
      <c r="G20" s="45" t="s">
        <v>119</v>
      </c>
      <c r="H20" s="46">
        <v>1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v>0</v>
      </c>
      <c r="P20" s="46">
        <v>0</v>
      </c>
      <c r="Q20" s="46">
        <v>0</v>
      </c>
    </row>
    <row r="21" spans="1:17" ht="13.65" customHeight="1" x14ac:dyDescent="0.3">
      <c r="A21" s="12">
        <f t="shared" si="0"/>
        <v>14</v>
      </c>
      <c r="B21" s="45" t="s">
        <v>126</v>
      </c>
      <c r="C21" s="45" t="s">
        <v>38</v>
      </c>
      <c r="D21" s="45" t="s">
        <v>290</v>
      </c>
      <c r="E21" s="45" t="s">
        <v>292</v>
      </c>
      <c r="F21" s="46">
        <v>7</v>
      </c>
      <c r="G21" s="45" t="s">
        <v>119</v>
      </c>
      <c r="H21" s="46">
        <v>11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v>1</v>
      </c>
      <c r="O21" s="46">
        <v>1736.7</v>
      </c>
      <c r="P21" s="46">
        <v>1736.7</v>
      </c>
      <c r="Q21" s="46">
        <v>0</v>
      </c>
    </row>
    <row r="22" spans="1:17" ht="13.65" customHeight="1" x14ac:dyDescent="0.3">
      <c r="A22" s="12">
        <f t="shared" si="0"/>
        <v>15</v>
      </c>
      <c r="B22" s="45" t="s">
        <v>126</v>
      </c>
      <c r="C22" s="45" t="s">
        <v>38</v>
      </c>
      <c r="D22" s="45" t="s">
        <v>290</v>
      </c>
      <c r="E22" s="45" t="s">
        <v>292</v>
      </c>
      <c r="F22" s="46">
        <v>8</v>
      </c>
      <c r="G22" s="45" t="s">
        <v>118</v>
      </c>
      <c r="H22" s="46">
        <v>13</v>
      </c>
      <c r="I22" s="46">
        <v>4</v>
      </c>
      <c r="J22" s="46">
        <v>5</v>
      </c>
      <c r="K22" s="46">
        <v>9456.92</v>
      </c>
      <c r="L22" s="46">
        <v>9456.92</v>
      </c>
      <c r="M22" s="46">
        <v>0</v>
      </c>
      <c r="N22" s="46">
        <v>5</v>
      </c>
      <c r="O22" s="46">
        <v>9545.2199999999993</v>
      </c>
      <c r="P22" s="46">
        <v>9545.2199999999993</v>
      </c>
      <c r="Q22" s="46">
        <v>0</v>
      </c>
    </row>
    <row r="23" spans="1:17" ht="13.65" customHeight="1" x14ac:dyDescent="0.3">
      <c r="A23" s="12">
        <f t="shared" si="0"/>
        <v>16</v>
      </c>
      <c r="B23" s="45" t="s">
        <v>2</v>
      </c>
      <c r="C23" s="45" t="s">
        <v>38</v>
      </c>
      <c r="D23" s="45" t="s">
        <v>290</v>
      </c>
      <c r="E23" s="45" t="s">
        <v>291</v>
      </c>
      <c r="F23" s="46">
        <v>8</v>
      </c>
      <c r="G23" s="45" t="s">
        <v>119</v>
      </c>
      <c r="H23" s="46">
        <v>2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v>6</v>
      </c>
      <c r="O23" s="46">
        <v>13591.98</v>
      </c>
      <c r="P23" s="46">
        <v>13591.98</v>
      </c>
      <c r="Q23" s="46">
        <v>0</v>
      </c>
    </row>
    <row r="24" spans="1:17" ht="13.65" customHeight="1" x14ac:dyDescent="0.3">
      <c r="A24" s="12">
        <f t="shared" si="0"/>
        <v>17</v>
      </c>
      <c r="B24" s="45" t="s">
        <v>2</v>
      </c>
      <c r="C24" s="45" t="s">
        <v>38</v>
      </c>
      <c r="D24" s="45" t="s">
        <v>290</v>
      </c>
      <c r="E24" s="45" t="s">
        <v>291</v>
      </c>
      <c r="F24" s="46">
        <v>9</v>
      </c>
      <c r="G24" s="45" t="s">
        <v>118</v>
      </c>
      <c r="H24" s="46">
        <v>5</v>
      </c>
      <c r="I24" s="46">
        <v>1</v>
      </c>
      <c r="J24" s="46">
        <v>1</v>
      </c>
      <c r="K24" s="46">
        <v>372.15</v>
      </c>
      <c r="L24" s="46">
        <v>372.15</v>
      </c>
      <c r="M24" s="46">
        <v>0</v>
      </c>
      <c r="N24" s="46">
        <v>8</v>
      </c>
      <c r="O24" s="46">
        <v>10407.030000000001</v>
      </c>
      <c r="P24" s="46">
        <v>10407.030000000001</v>
      </c>
      <c r="Q24" s="46">
        <v>0</v>
      </c>
    </row>
    <row r="25" spans="1:17" ht="13.65" customHeight="1" x14ac:dyDescent="0.3">
      <c r="A25" s="12">
        <f t="shared" si="0"/>
        <v>18</v>
      </c>
      <c r="B25" s="45" t="s">
        <v>3</v>
      </c>
      <c r="C25" s="45" t="s">
        <v>38</v>
      </c>
      <c r="D25" s="45" t="s">
        <v>290</v>
      </c>
      <c r="E25" s="45" t="s">
        <v>295</v>
      </c>
      <c r="F25" s="46">
        <v>2</v>
      </c>
      <c r="G25" s="45" t="s">
        <v>121</v>
      </c>
      <c r="H25" s="46">
        <v>8</v>
      </c>
      <c r="I25" s="46">
        <v>4</v>
      </c>
      <c r="J25" s="46">
        <v>4</v>
      </c>
      <c r="K25" s="46">
        <v>6698.7</v>
      </c>
      <c r="L25" s="46">
        <v>4962</v>
      </c>
      <c r="M25" s="46">
        <v>1736.7</v>
      </c>
      <c r="N25" s="46">
        <v>7</v>
      </c>
      <c r="O25" s="46">
        <v>21711.119999999999</v>
      </c>
      <c r="P25" s="46">
        <v>21711.119999999999</v>
      </c>
      <c r="Q25" s="46">
        <v>0</v>
      </c>
    </row>
    <row r="26" spans="1:17" ht="13.65" customHeight="1" x14ac:dyDescent="0.3">
      <c r="A26" s="12">
        <f t="shared" si="0"/>
        <v>19</v>
      </c>
      <c r="B26" s="45" t="s">
        <v>3</v>
      </c>
      <c r="C26" s="45" t="s">
        <v>38</v>
      </c>
      <c r="D26" s="45" t="s">
        <v>290</v>
      </c>
      <c r="E26" s="45" t="s">
        <v>295</v>
      </c>
      <c r="F26" s="46">
        <v>10</v>
      </c>
      <c r="G26" s="45" t="s">
        <v>118</v>
      </c>
      <c r="H26" s="46">
        <v>14</v>
      </c>
      <c r="I26" s="46">
        <v>6</v>
      </c>
      <c r="J26" s="46">
        <v>7</v>
      </c>
      <c r="K26" s="46">
        <v>9429.91</v>
      </c>
      <c r="L26" s="46">
        <v>9429.91</v>
      </c>
      <c r="M26" s="46">
        <v>0</v>
      </c>
      <c r="N26" s="46">
        <v>2</v>
      </c>
      <c r="O26" s="46">
        <v>3324.54</v>
      </c>
      <c r="P26" s="46">
        <v>3324.54</v>
      </c>
      <c r="Q26" s="46">
        <v>0</v>
      </c>
    </row>
    <row r="27" spans="1:17" ht="13.65" customHeight="1" x14ac:dyDescent="0.3">
      <c r="A27" s="12">
        <f t="shared" si="0"/>
        <v>20</v>
      </c>
      <c r="B27" s="45" t="s">
        <v>148</v>
      </c>
      <c r="C27" s="45" t="s">
        <v>38</v>
      </c>
      <c r="D27" s="45" t="s">
        <v>290</v>
      </c>
      <c r="E27" s="45" t="s">
        <v>292</v>
      </c>
      <c r="F27" s="46">
        <v>9</v>
      </c>
      <c r="G27" s="45" t="s">
        <v>119</v>
      </c>
      <c r="H27" s="46">
        <v>6</v>
      </c>
      <c r="I27" s="46">
        <v>2</v>
      </c>
      <c r="J27" s="46">
        <v>2</v>
      </c>
      <c r="K27" s="46">
        <v>4217.7</v>
      </c>
      <c r="L27" s="46">
        <v>4217.7</v>
      </c>
      <c r="M27" s="46">
        <v>0</v>
      </c>
      <c r="N27" s="46">
        <v>9</v>
      </c>
      <c r="O27" s="46">
        <v>18111.3</v>
      </c>
      <c r="P27" s="46">
        <v>18111.3</v>
      </c>
      <c r="Q27" s="46">
        <v>0</v>
      </c>
    </row>
    <row r="28" spans="1:17" ht="13.65" customHeight="1" x14ac:dyDescent="0.3">
      <c r="A28" s="12">
        <f t="shared" si="0"/>
        <v>21</v>
      </c>
      <c r="B28" s="45" t="s">
        <v>89</v>
      </c>
      <c r="C28" s="45" t="s">
        <v>296</v>
      </c>
      <c r="D28" s="45" t="s">
        <v>290</v>
      </c>
      <c r="E28" s="45" t="s">
        <v>292</v>
      </c>
      <c r="F28" s="46">
        <v>10</v>
      </c>
      <c r="G28" s="45" t="s">
        <v>119</v>
      </c>
      <c r="H28" s="46">
        <v>15</v>
      </c>
      <c r="I28" s="46">
        <v>3</v>
      </c>
      <c r="J28" s="46">
        <v>4</v>
      </c>
      <c r="K28" s="46">
        <v>9795.0300000000007</v>
      </c>
      <c r="L28" s="46">
        <v>4217.7</v>
      </c>
      <c r="M28" s="46">
        <v>5577.33</v>
      </c>
      <c r="N28" s="46">
        <v>8</v>
      </c>
      <c r="O28" s="46">
        <v>16622.7</v>
      </c>
      <c r="P28" s="46">
        <v>16622.7</v>
      </c>
      <c r="Q28" s="46">
        <v>0</v>
      </c>
    </row>
    <row r="29" spans="1:17" ht="13.65" customHeight="1" x14ac:dyDescent="0.3">
      <c r="A29" s="12">
        <f t="shared" si="0"/>
        <v>22</v>
      </c>
      <c r="B29" s="45" t="s">
        <v>89</v>
      </c>
      <c r="C29" s="45" t="s">
        <v>38</v>
      </c>
      <c r="D29" s="45" t="s">
        <v>290</v>
      </c>
      <c r="E29" s="45" t="s">
        <v>292</v>
      </c>
      <c r="F29" s="46">
        <v>12</v>
      </c>
      <c r="G29" s="45" t="s">
        <v>118</v>
      </c>
      <c r="H29" s="46">
        <v>20</v>
      </c>
      <c r="I29" s="46">
        <v>10</v>
      </c>
      <c r="J29" s="46">
        <v>14</v>
      </c>
      <c r="K29" s="46">
        <v>18355.939999999999</v>
      </c>
      <c r="L29" s="46">
        <v>18355.939999999999</v>
      </c>
      <c r="M29" s="46">
        <v>0</v>
      </c>
      <c r="N29" s="46">
        <v>3</v>
      </c>
      <c r="O29" s="46">
        <v>34014.01</v>
      </c>
      <c r="P29" s="46">
        <v>34014.01</v>
      </c>
      <c r="Q29" s="46">
        <v>0</v>
      </c>
    </row>
    <row r="30" spans="1:17" ht="13.65" customHeight="1" x14ac:dyDescent="0.3">
      <c r="A30" s="12">
        <f t="shared" si="0"/>
        <v>23</v>
      </c>
      <c r="B30" s="45" t="s">
        <v>177</v>
      </c>
      <c r="C30" s="45" t="s">
        <v>296</v>
      </c>
      <c r="D30" s="45" t="s">
        <v>297</v>
      </c>
      <c r="E30" s="45" t="s">
        <v>292</v>
      </c>
      <c r="F30" s="46">
        <v>14</v>
      </c>
      <c r="G30" s="45" t="s">
        <v>118</v>
      </c>
      <c r="H30" s="46">
        <v>11</v>
      </c>
      <c r="I30" s="46">
        <v>5</v>
      </c>
      <c r="J30" s="46">
        <v>6</v>
      </c>
      <c r="K30" s="46">
        <v>3607.06</v>
      </c>
      <c r="L30" s="46">
        <v>3607.06</v>
      </c>
      <c r="M30" s="46">
        <v>0</v>
      </c>
      <c r="N30" s="46">
        <v>5</v>
      </c>
      <c r="O30" s="46">
        <v>10150.530000000001</v>
      </c>
      <c r="P30" s="46">
        <v>10150.530000000001</v>
      </c>
      <c r="Q30" s="46">
        <v>0</v>
      </c>
    </row>
    <row r="31" spans="1:17" ht="13.65" customHeight="1" x14ac:dyDescent="0.3">
      <c r="A31" s="12">
        <f t="shared" si="0"/>
        <v>24</v>
      </c>
      <c r="B31" s="45" t="s">
        <v>179</v>
      </c>
      <c r="C31" s="45" t="s">
        <v>38</v>
      </c>
      <c r="D31" s="45" t="s">
        <v>290</v>
      </c>
      <c r="E31" s="45" t="s">
        <v>292</v>
      </c>
      <c r="F31" s="46">
        <v>15</v>
      </c>
      <c r="G31" s="45" t="s">
        <v>118</v>
      </c>
      <c r="H31" s="46">
        <v>5</v>
      </c>
      <c r="I31" s="46">
        <v>5</v>
      </c>
      <c r="J31" s="46">
        <v>7</v>
      </c>
      <c r="K31" s="46">
        <v>7423.46</v>
      </c>
      <c r="L31" s="46">
        <v>7423.46</v>
      </c>
      <c r="M31" s="46">
        <v>0</v>
      </c>
      <c r="N31" s="46">
        <v>3</v>
      </c>
      <c r="O31" s="46">
        <v>13782.65</v>
      </c>
      <c r="P31" s="46">
        <v>13782.65</v>
      </c>
      <c r="Q31" s="46">
        <v>0</v>
      </c>
    </row>
    <row r="32" spans="1:17" ht="13.65" customHeight="1" x14ac:dyDescent="0.3">
      <c r="A32" s="12">
        <f t="shared" si="0"/>
        <v>25</v>
      </c>
      <c r="B32" s="45" t="s">
        <v>5</v>
      </c>
      <c r="C32" s="45" t="s">
        <v>38</v>
      </c>
      <c r="D32" s="45" t="s">
        <v>290</v>
      </c>
      <c r="E32" s="45" t="s">
        <v>292</v>
      </c>
      <c r="F32" s="46">
        <v>11</v>
      </c>
      <c r="G32" s="45" t="s">
        <v>119</v>
      </c>
      <c r="H32" s="46">
        <v>3</v>
      </c>
      <c r="I32" s="46">
        <v>2</v>
      </c>
      <c r="J32" s="46">
        <v>4</v>
      </c>
      <c r="K32" s="46">
        <v>2286.9</v>
      </c>
      <c r="L32" s="46">
        <v>2286.9</v>
      </c>
      <c r="M32" s="46">
        <v>0</v>
      </c>
      <c r="N32" s="46">
        <v>11</v>
      </c>
      <c r="O32" s="46">
        <v>17000.8</v>
      </c>
      <c r="P32" s="46">
        <v>17000.8</v>
      </c>
      <c r="Q32" s="46">
        <v>0</v>
      </c>
    </row>
    <row r="33" spans="1:17" ht="13.65" customHeight="1" x14ac:dyDescent="0.3">
      <c r="A33" s="12">
        <f t="shared" si="0"/>
        <v>26</v>
      </c>
      <c r="B33" s="45" t="s">
        <v>5</v>
      </c>
      <c r="C33" s="45" t="s">
        <v>38</v>
      </c>
      <c r="D33" s="45" t="s">
        <v>290</v>
      </c>
      <c r="E33" s="45" t="s">
        <v>292</v>
      </c>
      <c r="F33" s="46">
        <v>16</v>
      </c>
      <c r="G33" s="45" t="s">
        <v>118</v>
      </c>
      <c r="H33" s="46">
        <v>6</v>
      </c>
      <c r="I33" s="46">
        <v>3</v>
      </c>
      <c r="J33" s="46">
        <v>8</v>
      </c>
      <c r="K33" s="46">
        <v>10089.24</v>
      </c>
      <c r="L33" s="46">
        <v>10089.24</v>
      </c>
      <c r="M33" s="46">
        <v>0</v>
      </c>
      <c r="N33" s="46">
        <v>2</v>
      </c>
      <c r="O33" s="46">
        <v>3804.94</v>
      </c>
      <c r="P33" s="46">
        <v>3804.94</v>
      </c>
      <c r="Q33" s="46">
        <v>0</v>
      </c>
    </row>
    <row r="34" spans="1:17" ht="13.65" customHeight="1" x14ac:dyDescent="0.3">
      <c r="A34" s="12">
        <f t="shared" si="0"/>
        <v>27</v>
      </c>
      <c r="B34" s="45" t="s">
        <v>6</v>
      </c>
      <c r="C34" s="45" t="s">
        <v>38</v>
      </c>
      <c r="D34" s="45" t="s">
        <v>290</v>
      </c>
      <c r="E34" s="45" t="s">
        <v>292</v>
      </c>
      <c r="F34" s="46">
        <v>63</v>
      </c>
      <c r="G34" s="45" t="s">
        <v>119</v>
      </c>
      <c r="H34" s="46">
        <v>5</v>
      </c>
      <c r="I34" s="46">
        <v>1</v>
      </c>
      <c r="J34" s="46">
        <v>1</v>
      </c>
      <c r="K34" s="46">
        <v>2481</v>
      </c>
      <c r="L34" s="46">
        <v>0</v>
      </c>
      <c r="M34" s="46">
        <v>2481</v>
      </c>
      <c r="N34" s="46">
        <v>1</v>
      </c>
      <c r="O34" s="46">
        <v>2977.2</v>
      </c>
      <c r="P34" s="46">
        <v>0</v>
      </c>
      <c r="Q34" s="46">
        <v>2977.2</v>
      </c>
    </row>
    <row r="35" spans="1:17" ht="13.65" customHeight="1" x14ac:dyDescent="0.3">
      <c r="A35" s="12">
        <f t="shared" si="0"/>
        <v>28</v>
      </c>
      <c r="B35" s="45" t="s">
        <v>270</v>
      </c>
      <c r="C35" s="45" t="s">
        <v>38</v>
      </c>
      <c r="D35" s="45" t="s">
        <v>290</v>
      </c>
      <c r="E35" s="45" t="s">
        <v>292</v>
      </c>
      <c r="F35" s="46">
        <v>110</v>
      </c>
      <c r="G35" s="45" t="s">
        <v>118</v>
      </c>
      <c r="H35" s="46">
        <v>5</v>
      </c>
      <c r="I35" s="46">
        <v>5</v>
      </c>
      <c r="J35" s="46">
        <v>7</v>
      </c>
      <c r="K35" s="46">
        <v>11110.59</v>
      </c>
      <c r="L35" s="46">
        <v>11110.59</v>
      </c>
      <c r="M35" s="46">
        <v>0</v>
      </c>
      <c r="N35" s="46">
        <v>0</v>
      </c>
      <c r="O35" s="46">
        <v>0</v>
      </c>
      <c r="P35" s="46">
        <v>0</v>
      </c>
      <c r="Q35" s="46">
        <v>0</v>
      </c>
    </row>
    <row r="36" spans="1:17" ht="13.65" customHeight="1" x14ac:dyDescent="0.3">
      <c r="A36" s="12">
        <f t="shared" si="0"/>
        <v>29</v>
      </c>
      <c r="B36" s="45" t="s">
        <v>133</v>
      </c>
      <c r="C36" s="45" t="s">
        <v>38</v>
      </c>
      <c r="D36" s="45" t="s">
        <v>290</v>
      </c>
      <c r="E36" s="45" t="s">
        <v>292</v>
      </c>
      <c r="F36" s="46">
        <v>47</v>
      </c>
      <c r="G36" s="45" t="s">
        <v>119</v>
      </c>
      <c r="H36" s="46">
        <v>1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v>0</v>
      </c>
      <c r="O36" s="46">
        <v>0</v>
      </c>
      <c r="P36" s="46">
        <v>0</v>
      </c>
      <c r="Q36" s="46">
        <v>0</v>
      </c>
    </row>
    <row r="37" spans="1:17" ht="13.65" customHeight="1" x14ac:dyDescent="0.3">
      <c r="A37" s="12">
        <f t="shared" si="0"/>
        <v>30</v>
      </c>
      <c r="B37" s="45" t="s">
        <v>116</v>
      </c>
      <c r="C37" s="45" t="s">
        <v>38</v>
      </c>
      <c r="D37" s="45" t="s">
        <v>290</v>
      </c>
      <c r="E37" s="45" t="s">
        <v>292</v>
      </c>
      <c r="F37" s="46">
        <v>18</v>
      </c>
      <c r="G37" s="45" t="s">
        <v>118</v>
      </c>
      <c r="H37" s="46">
        <v>16</v>
      </c>
      <c r="I37" s="46">
        <v>7</v>
      </c>
      <c r="J37" s="46">
        <v>10</v>
      </c>
      <c r="K37" s="46">
        <v>14932.13</v>
      </c>
      <c r="L37" s="46">
        <v>14932.13</v>
      </c>
      <c r="M37" s="46">
        <v>0</v>
      </c>
      <c r="N37" s="46">
        <v>1</v>
      </c>
      <c r="O37" s="46">
        <v>2356.85</v>
      </c>
      <c r="P37" s="46">
        <v>2356.85</v>
      </c>
      <c r="Q37" s="46">
        <v>0</v>
      </c>
    </row>
    <row r="38" spans="1:17" ht="13.65" customHeight="1" x14ac:dyDescent="0.3">
      <c r="A38" s="12">
        <f t="shared" si="0"/>
        <v>31</v>
      </c>
      <c r="B38" s="45" t="s">
        <v>7</v>
      </c>
      <c r="C38" s="45" t="s">
        <v>38</v>
      </c>
      <c r="D38" s="45" t="s">
        <v>290</v>
      </c>
      <c r="E38" s="45" t="s">
        <v>292</v>
      </c>
      <c r="F38" s="46">
        <v>19</v>
      </c>
      <c r="G38" s="45" t="s">
        <v>118</v>
      </c>
      <c r="H38" s="46">
        <v>7</v>
      </c>
      <c r="I38" s="46">
        <v>3</v>
      </c>
      <c r="J38" s="46">
        <v>3</v>
      </c>
      <c r="K38" s="46">
        <v>6008.49</v>
      </c>
      <c r="L38" s="46">
        <v>6008.49</v>
      </c>
      <c r="M38" s="46">
        <v>0</v>
      </c>
      <c r="N38" s="46">
        <v>0</v>
      </c>
      <c r="O38" s="46">
        <v>0</v>
      </c>
      <c r="P38" s="46">
        <v>0</v>
      </c>
      <c r="Q38" s="46">
        <v>0</v>
      </c>
    </row>
    <row r="39" spans="1:17" ht="13.65" customHeight="1" x14ac:dyDescent="0.3">
      <c r="A39" s="12">
        <f t="shared" si="0"/>
        <v>32</v>
      </c>
      <c r="B39" s="45" t="s">
        <v>95</v>
      </c>
      <c r="C39" s="45" t="s">
        <v>38</v>
      </c>
      <c r="D39" s="45" t="s">
        <v>290</v>
      </c>
      <c r="E39" s="45" t="s">
        <v>292</v>
      </c>
      <c r="F39" s="46">
        <v>12</v>
      </c>
      <c r="G39" s="45" t="s">
        <v>119</v>
      </c>
      <c r="H39" s="46">
        <v>8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v>9</v>
      </c>
      <c r="O39" s="46">
        <v>10559.7</v>
      </c>
      <c r="P39" s="46">
        <v>10559.7</v>
      </c>
      <c r="Q39" s="46">
        <v>0</v>
      </c>
    </row>
    <row r="40" spans="1:17" ht="13.65" customHeight="1" x14ac:dyDescent="0.3">
      <c r="A40" s="12">
        <f t="shared" si="0"/>
        <v>33</v>
      </c>
      <c r="B40" s="45" t="s">
        <v>95</v>
      </c>
      <c r="C40" s="45" t="s">
        <v>38</v>
      </c>
      <c r="D40" s="45" t="s">
        <v>290</v>
      </c>
      <c r="E40" s="45" t="s">
        <v>292</v>
      </c>
      <c r="F40" s="46">
        <v>20</v>
      </c>
      <c r="G40" s="45" t="s">
        <v>118</v>
      </c>
      <c r="H40" s="46">
        <v>17</v>
      </c>
      <c r="I40" s="46">
        <v>11</v>
      </c>
      <c r="J40" s="46">
        <v>16</v>
      </c>
      <c r="K40" s="46">
        <v>39128.97</v>
      </c>
      <c r="L40" s="46">
        <v>39128.97</v>
      </c>
      <c r="M40" s="46">
        <v>0</v>
      </c>
      <c r="N40" s="46">
        <v>4</v>
      </c>
      <c r="O40" s="46">
        <v>14919.49</v>
      </c>
      <c r="P40" s="46">
        <v>14919.49</v>
      </c>
      <c r="Q40" s="46">
        <v>0</v>
      </c>
    </row>
    <row r="41" spans="1:17" ht="13.65" customHeight="1" x14ac:dyDescent="0.3">
      <c r="A41" s="12">
        <f t="shared" si="0"/>
        <v>34</v>
      </c>
      <c r="B41" s="45" t="s">
        <v>117</v>
      </c>
      <c r="C41" s="45" t="s">
        <v>38</v>
      </c>
      <c r="D41" s="45" t="s">
        <v>290</v>
      </c>
      <c r="E41" s="45" t="s">
        <v>292</v>
      </c>
      <c r="F41" s="46">
        <v>24</v>
      </c>
      <c r="G41" s="45" t="s">
        <v>118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v>1</v>
      </c>
      <c r="O41" s="46">
        <v>48379.5</v>
      </c>
      <c r="P41" s="46">
        <v>48379.5</v>
      </c>
      <c r="Q41" s="46">
        <v>0</v>
      </c>
    </row>
    <row r="42" spans="1:17" ht="13.65" customHeight="1" x14ac:dyDescent="0.3">
      <c r="A42" s="12">
        <f t="shared" si="0"/>
        <v>35</v>
      </c>
      <c r="B42" s="45" t="s">
        <v>277</v>
      </c>
      <c r="C42" s="45" t="s">
        <v>38</v>
      </c>
      <c r="D42" s="45" t="s">
        <v>290</v>
      </c>
      <c r="E42" s="45" t="s">
        <v>292</v>
      </c>
      <c r="F42" s="46">
        <v>430</v>
      </c>
      <c r="G42" s="45" t="s">
        <v>122</v>
      </c>
      <c r="H42" s="46">
        <v>1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v>0</v>
      </c>
      <c r="O42" s="46">
        <v>0</v>
      </c>
      <c r="P42" s="46">
        <v>0</v>
      </c>
      <c r="Q42" s="46">
        <v>0</v>
      </c>
    </row>
    <row r="43" spans="1:17" ht="13.65" customHeight="1" x14ac:dyDescent="0.3">
      <c r="A43" s="12">
        <f t="shared" si="0"/>
        <v>36</v>
      </c>
      <c r="B43" s="45" t="s">
        <v>189</v>
      </c>
      <c r="C43" s="45" t="s">
        <v>38</v>
      </c>
      <c r="D43" s="45" t="s">
        <v>290</v>
      </c>
      <c r="E43" s="45" t="s">
        <v>292</v>
      </c>
      <c r="F43" s="46">
        <v>13</v>
      </c>
      <c r="G43" s="45" t="s">
        <v>119</v>
      </c>
      <c r="H43" s="46">
        <v>1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v>3</v>
      </c>
      <c r="O43" s="46">
        <v>13149.3</v>
      </c>
      <c r="P43" s="46">
        <v>13149.3</v>
      </c>
      <c r="Q43" s="46">
        <v>0</v>
      </c>
    </row>
    <row r="44" spans="1:17" ht="13.65" customHeight="1" x14ac:dyDescent="0.3">
      <c r="A44" s="12">
        <f t="shared" si="0"/>
        <v>37</v>
      </c>
      <c r="B44" s="45" t="s">
        <v>143</v>
      </c>
      <c r="C44" s="45" t="s">
        <v>38</v>
      </c>
      <c r="D44" s="45" t="s">
        <v>290</v>
      </c>
      <c r="E44" s="45" t="s">
        <v>292</v>
      </c>
      <c r="F44" s="46">
        <v>25</v>
      </c>
      <c r="G44" s="45" t="s">
        <v>118</v>
      </c>
      <c r="H44" s="46">
        <v>13</v>
      </c>
      <c r="I44" s="46">
        <v>7</v>
      </c>
      <c r="J44" s="46">
        <v>7</v>
      </c>
      <c r="K44" s="46">
        <v>12736.09</v>
      </c>
      <c r="L44" s="46">
        <v>12736.09</v>
      </c>
      <c r="M44" s="46">
        <v>0</v>
      </c>
      <c r="N44" s="46">
        <v>1</v>
      </c>
      <c r="O44" s="46">
        <v>793.92</v>
      </c>
      <c r="P44" s="46">
        <v>793.92</v>
      </c>
      <c r="Q44" s="46">
        <v>0</v>
      </c>
    </row>
    <row r="45" spans="1:17" ht="13.65" customHeight="1" x14ac:dyDescent="0.3">
      <c r="A45" s="12">
        <f t="shared" si="0"/>
        <v>38</v>
      </c>
      <c r="B45" s="45" t="s">
        <v>143</v>
      </c>
      <c r="C45" s="45" t="s">
        <v>38</v>
      </c>
      <c r="D45" s="45" t="s">
        <v>290</v>
      </c>
      <c r="E45" s="45" t="s">
        <v>292</v>
      </c>
      <c r="F45" s="46">
        <v>49</v>
      </c>
      <c r="G45" s="45" t="s">
        <v>119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v>2</v>
      </c>
      <c r="O45" s="46">
        <v>3473.4</v>
      </c>
      <c r="P45" s="46">
        <v>3473.4</v>
      </c>
      <c r="Q45" s="46">
        <v>0</v>
      </c>
    </row>
    <row r="46" spans="1:17" ht="13.65" customHeight="1" x14ac:dyDescent="0.3">
      <c r="A46" s="12">
        <f t="shared" si="0"/>
        <v>39</v>
      </c>
      <c r="B46" s="45" t="s">
        <v>138</v>
      </c>
      <c r="C46" s="45" t="s">
        <v>38</v>
      </c>
      <c r="D46" s="45" t="s">
        <v>290</v>
      </c>
      <c r="E46" s="45" t="s">
        <v>298</v>
      </c>
      <c r="F46" s="46">
        <v>14</v>
      </c>
      <c r="G46" s="45" t="s">
        <v>119</v>
      </c>
      <c r="H46" s="46">
        <v>5</v>
      </c>
      <c r="I46" s="46">
        <v>3</v>
      </c>
      <c r="J46" s="46">
        <v>3</v>
      </c>
      <c r="K46" s="46">
        <v>5210.1000000000004</v>
      </c>
      <c r="L46" s="46">
        <v>5210.1000000000004</v>
      </c>
      <c r="M46" s="46">
        <v>0</v>
      </c>
      <c r="N46" s="46">
        <v>7</v>
      </c>
      <c r="O46" s="46">
        <v>17765.63</v>
      </c>
      <c r="P46" s="46">
        <v>17765.63</v>
      </c>
      <c r="Q46" s="46">
        <v>0</v>
      </c>
    </row>
    <row r="47" spans="1:17" ht="13.65" customHeight="1" x14ac:dyDescent="0.3">
      <c r="A47" s="12">
        <f t="shared" si="0"/>
        <v>40</v>
      </c>
      <c r="B47" s="45" t="s">
        <v>138</v>
      </c>
      <c r="C47" s="45" t="s">
        <v>38</v>
      </c>
      <c r="D47" s="45" t="s">
        <v>290</v>
      </c>
      <c r="E47" s="45" t="s">
        <v>298</v>
      </c>
      <c r="F47" s="46">
        <v>26</v>
      </c>
      <c r="G47" s="45" t="s">
        <v>118</v>
      </c>
      <c r="H47" s="46">
        <v>3</v>
      </c>
      <c r="I47" s="46">
        <v>3</v>
      </c>
      <c r="J47" s="46">
        <v>6</v>
      </c>
      <c r="K47" s="46">
        <v>2873.47</v>
      </c>
      <c r="L47" s="46">
        <v>2873.47</v>
      </c>
      <c r="M47" s="46">
        <v>0</v>
      </c>
      <c r="N47" s="46">
        <v>0</v>
      </c>
      <c r="O47" s="46">
        <v>0</v>
      </c>
      <c r="P47" s="46">
        <v>0</v>
      </c>
      <c r="Q47" s="46">
        <v>0</v>
      </c>
    </row>
    <row r="48" spans="1:17" ht="13.65" customHeight="1" x14ac:dyDescent="0.3">
      <c r="A48" s="12">
        <f t="shared" si="0"/>
        <v>41</v>
      </c>
      <c r="B48" s="45" t="s">
        <v>62</v>
      </c>
      <c r="C48" s="45" t="s">
        <v>38</v>
      </c>
      <c r="D48" s="45" t="s">
        <v>290</v>
      </c>
      <c r="E48" s="45" t="s">
        <v>292</v>
      </c>
      <c r="F48" s="46">
        <v>27</v>
      </c>
      <c r="G48" s="45" t="s">
        <v>118</v>
      </c>
      <c r="H48" s="46">
        <v>18</v>
      </c>
      <c r="I48" s="46">
        <v>13</v>
      </c>
      <c r="J48" s="46">
        <v>21</v>
      </c>
      <c r="K48" s="46">
        <v>25469.22</v>
      </c>
      <c r="L48" s="46">
        <v>25469.22</v>
      </c>
      <c r="M48" s="46">
        <v>0</v>
      </c>
      <c r="N48" s="46">
        <v>2</v>
      </c>
      <c r="O48" s="46">
        <v>2351.9899999999998</v>
      </c>
      <c r="P48" s="46">
        <v>2351.9899999999998</v>
      </c>
      <c r="Q48" s="46">
        <v>0</v>
      </c>
    </row>
    <row r="49" spans="1:17" ht="13.65" customHeight="1" x14ac:dyDescent="0.3">
      <c r="A49" s="12">
        <f t="shared" si="0"/>
        <v>42</v>
      </c>
      <c r="B49" s="45" t="s">
        <v>104</v>
      </c>
      <c r="C49" s="45" t="s">
        <v>38</v>
      </c>
      <c r="D49" s="45" t="s">
        <v>290</v>
      </c>
      <c r="E49" s="45" t="s">
        <v>292</v>
      </c>
      <c r="F49" s="46">
        <v>15</v>
      </c>
      <c r="G49" s="45" t="s">
        <v>119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v>5</v>
      </c>
      <c r="O49" s="46">
        <v>14637.9</v>
      </c>
      <c r="P49" s="46">
        <v>14637.9</v>
      </c>
      <c r="Q49" s="46">
        <v>0</v>
      </c>
    </row>
    <row r="50" spans="1:17" ht="13.65" customHeight="1" x14ac:dyDescent="0.3">
      <c r="A50" s="12">
        <f t="shared" si="0"/>
        <v>43</v>
      </c>
      <c r="B50" s="45" t="s">
        <v>104</v>
      </c>
      <c r="C50" s="45" t="s">
        <v>38</v>
      </c>
      <c r="D50" s="45" t="s">
        <v>290</v>
      </c>
      <c r="E50" s="45" t="s">
        <v>292</v>
      </c>
      <c r="F50" s="46">
        <v>28</v>
      </c>
      <c r="G50" s="45" t="s">
        <v>118</v>
      </c>
      <c r="H50" s="46">
        <v>28</v>
      </c>
      <c r="I50" s="46">
        <v>15</v>
      </c>
      <c r="J50" s="46">
        <v>31</v>
      </c>
      <c r="K50" s="46">
        <v>41579.81</v>
      </c>
      <c r="L50" s="46">
        <v>41579.81</v>
      </c>
      <c r="M50" s="46">
        <v>0</v>
      </c>
      <c r="N50" s="46">
        <v>12</v>
      </c>
      <c r="O50" s="46">
        <v>47856.7</v>
      </c>
      <c r="P50" s="46">
        <v>47856.7</v>
      </c>
      <c r="Q50" s="46">
        <v>0</v>
      </c>
    </row>
    <row r="51" spans="1:17" ht="13.65" customHeight="1" x14ac:dyDescent="0.3">
      <c r="A51" s="12">
        <f t="shared" si="0"/>
        <v>44</v>
      </c>
      <c r="B51" s="45" t="s">
        <v>370</v>
      </c>
      <c r="C51" s="45" t="s">
        <v>38</v>
      </c>
      <c r="D51" s="45" t="s">
        <v>290</v>
      </c>
      <c r="E51" s="45" t="s">
        <v>292</v>
      </c>
      <c r="F51" s="46">
        <v>116</v>
      </c>
      <c r="G51" s="45" t="s">
        <v>118</v>
      </c>
      <c r="H51" s="46">
        <v>1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v>0</v>
      </c>
      <c r="O51" s="46">
        <v>0</v>
      </c>
      <c r="P51" s="46">
        <v>0</v>
      </c>
      <c r="Q51" s="46">
        <v>0</v>
      </c>
    </row>
    <row r="52" spans="1:17" ht="13.65" customHeight="1" x14ac:dyDescent="0.3">
      <c r="A52" s="12">
        <f t="shared" si="0"/>
        <v>45</v>
      </c>
      <c r="B52" s="45" t="s">
        <v>150</v>
      </c>
      <c r="C52" s="45" t="s">
        <v>38</v>
      </c>
      <c r="D52" s="45" t="s">
        <v>290</v>
      </c>
      <c r="E52" s="45" t="s">
        <v>292</v>
      </c>
      <c r="F52" s="46">
        <v>30</v>
      </c>
      <c r="G52" s="45" t="s">
        <v>118</v>
      </c>
      <c r="H52" s="46">
        <v>7</v>
      </c>
      <c r="I52" s="46">
        <v>4</v>
      </c>
      <c r="J52" s="46">
        <v>4</v>
      </c>
      <c r="K52" s="46">
        <v>3191.81</v>
      </c>
      <c r="L52" s="46">
        <v>3191.81</v>
      </c>
      <c r="M52" s="46">
        <v>0</v>
      </c>
      <c r="N52" s="46">
        <v>2</v>
      </c>
      <c r="O52" s="46">
        <v>17388.95</v>
      </c>
      <c r="P52" s="46">
        <v>17388.95</v>
      </c>
      <c r="Q52" s="46">
        <v>0</v>
      </c>
    </row>
    <row r="53" spans="1:17" ht="13.65" customHeight="1" x14ac:dyDescent="0.3">
      <c r="A53" s="12">
        <f t="shared" si="0"/>
        <v>46</v>
      </c>
      <c r="B53" s="45" t="s">
        <v>9</v>
      </c>
      <c r="C53" s="45" t="s">
        <v>38</v>
      </c>
      <c r="D53" s="45" t="s">
        <v>290</v>
      </c>
      <c r="E53" s="45" t="s">
        <v>292</v>
      </c>
      <c r="F53" s="46">
        <v>32</v>
      </c>
      <c r="G53" s="45" t="s">
        <v>118</v>
      </c>
      <c r="H53" s="46">
        <v>7</v>
      </c>
      <c r="I53" s="46">
        <v>4</v>
      </c>
      <c r="J53" s="46">
        <v>5</v>
      </c>
      <c r="K53" s="46">
        <v>7677.89</v>
      </c>
      <c r="L53" s="46">
        <v>7677.89</v>
      </c>
      <c r="M53" s="46">
        <v>0</v>
      </c>
      <c r="N53" s="46">
        <v>0</v>
      </c>
      <c r="O53" s="46">
        <v>0</v>
      </c>
      <c r="P53" s="46">
        <v>0</v>
      </c>
      <c r="Q53" s="46">
        <v>0</v>
      </c>
    </row>
    <row r="54" spans="1:17" ht="13.65" customHeight="1" x14ac:dyDescent="0.3">
      <c r="A54" s="12">
        <f t="shared" si="0"/>
        <v>47</v>
      </c>
      <c r="B54" s="45" t="s">
        <v>90</v>
      </c>
      <c r="C54" s="45" t="s">
        <v>38</v>
      </c>
      <c r="D54" s="45" t="s">
        <v>290</v>
      </c>
      <c r="E54" s="45" t="s">
        <v>292</v>
      </c>
      <c r="F54" s="46">
        <v>33</v>
      </c>
      <c r="G54" s="45" t="s">
        <v>118</v>
      </c>
      <c r="H54" s="46">
        <v>3</v>
      </c>
      <c r="I54" s="46">
        <v>3</v>
      </c>
      <c r="J54" s="46">
        <v>3</v>
      </c>
      <c r="K54" s="46">
        <v>2089.75</v>
      </c>
      <c r="L54" s="46">
        <v>2089.75</v>
      </c>
      <c r="M54" s="46">
        <v>0</v>
      </c>
      <c r="N54" s="46">
        <v>0</v>
      </c>
      <c r="O54" s="46">
        <v>0</v>
      </c>
      <c r="P54" s="46">
        <v>0</v>
      </c>
      <c r="Q54" s="46">
        <v>0</v>
      </c>
    </row>
    <row r="55" spans="1:17" ht="13.65" customHeight="1" x14ac:dyDescent="0.3">
      <c r="A55" s="12">
        <f t="shared" si="0"/>
        <v>48</v>
      </c>
      <c r="B55" s="45" t="s">
        <v>266</v>
      </c>
      <c r="C55" s="45" t="s">
        <v>38</v>
      </c>
      <c r="D55" s="45" t="s">
        <v>290</v>
      </c>
      <c r="E55" s="45" t="s">
        <v>292</v>
      </c>
      <c r="F55" s="46">
        <v>51</v>
      </c>
      <c r="G55" s="45" t="s">
        <v>119</v>
      </c>
      <c r="H55" s="46">
        <v>5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v>0</v>
      </c>
      <c r="O55" s="46">
        <v>0</v>
      </c>
      <c r="P55" s="46">
        <v>0</v>
      </c>
      <c r="Q55" s="46">
        <v>0</v>
      </c>
    </row>
    <row r="56" spans="1:17" ht="13.65" customHeight="1" x14ac:dyDescent="0.3">
      <c r="A56" s="12">
        <f t="shared" si="0"/>
        <v>49</v>
      </c>
      <c r="B56" s="45" t="s">
        <v>10</v>
      </c>
      <c r="C56" s="45" t="s">
        <v>38</v>
      </c>
      <c r="D56" s="45" t="s">
        <v>290</v>
      </c>
      <c r="E56" s="45" t="s">
        <v>292</v>
      </c>
      <c r="F56" s="46">
        <v>35</v>
      </c>
      <c r="G56" s="45" t="s">
        <v>118</v>
      </c>
      <c r="H56" s="46">
        <v>2</v>
      </c>
      <c r="I56" s="46">
        <v>1</v>
      </c>
      <c r="J56" s="46">
        <v>1</v>
      </c>
      <c r="K56" s="46">
        <v>186.08</v>
      </c>
      <c r="L56" s="46">
        <v>186.08</v>
      </c>
      <c r="M56" s="46">
        <v>0</v>
      </c>
      <c r="N56" s="46">
        <v>2</v>
      </c>
      <c r="O56" s="46">
        <v>11045.69</v>
      </c>
      <c r="P56" s="46">
        <v>11045.69</v>
      </c>
      <c r="Q56" s="46">
        <v>0</v>
      </c>
    </row>
    <row r="57" spans="1:17" ht="13.65" customHeight="1" x14ac:dyDescent="0.3">
      <c r="A57" s="12">
        <f t="shared" si="0"/>
        <v>50</v>
      </c>
      <c r="B57" s="45" t="s">
        <v>202</v>
      </c>
      <c r="C57" s="45" t="s">
        <v>38</v>
      </c>
      <c r="D57" s="45" t="s">
        <v>290</v>
      </c>
      <c r="E57" s="45" t="s">
        <v>299</v>
      </c>
      <c r="F57" s="46">
        <v>17</v>
      </c>
      <c r="G57" s="45" t="s">
        <v>119</v>
      </c>
      <c r="H57" s="46">
        <v>9</v>
      </c>
      <c r="I57" s="46">
        <v>1</v>
      </c>
      <c r="J57" s="46">
        <v>2</v>
      </c>
      <c r="K57" s="46">
        <v>4465.8</v>
      </c>
      <c r="L57" s="46">
        <v>4465.8</v>
      </c>
      <c r="M57" s="46">
        <v>0</v>
      </c>
      <c r="N57" s="46">
        <v>0</v>
      </c>
      <c r="O57" s="46">
        <v>0</v>
      </c>
      <c r="P57" s="46">
        <v>0</v>
      </c>
      <c r="Q57" s="46">
        <v>0</v>
      </c>
    </row>
    <row r="58" spans="1:17" ht="13.65" customHeight="1" x14ac:dyDescent="0.3">
      <c r="A58" s="12">
        <f t="shared" si="0"/>
        <v>51</v>
      </c>
      <c r="B58" s="45" t="s">
        <v>202</v>
      </c>
      <c r="C58" s="45" t="s">
        <v>38</v>
      </c>
      <c r="D58" s="45" t="s">
        <v>290</v>
      </c>
      <c r="E58" s="45" t="s">
        <v>299</v>
      </c>
      <c r="F58" s="46">
        <v>36</v>
      </c>
      <c r="G58" s="45" t="s">
        <v>118</v>
      </c>
      <c r="H58" s="46">
        <v>28</v>
      </c>
      <c r="I58" s="46">
        <v>5</v>
      </c>
      <c r="J58" s="46">
        <v>7</v>
      </c>
      <c r="K58" s="46">
        <v>19157.060000000001</v>
      </c>
      <c r="L58" s="46">
        <v>19157.060000000001</v>
      </c>
      <c r="M58" s="46">
        <v>0</v>
      </c>
      <c r="N58" s="46">
        <v>0</v>
      </c>
      <c r="O58" s="46">
        <v>0</v>
      </c>
      <c r="P58" s="46">
        <v>0</v>
      </c>
      <c r="Q58" s="46">
        <v>0</v>
      </c>
    </row>
    <row r="59" spans="1:17" ht="13.65" customHeight="1" x14ac:dyDescent="0.3">
      <c r="A59" s="12">
        <f t="shared" si="0"/>
        <v>52</v>
      </c>
      <c r="B59" s="45" t="s">
        <v>203</v>
      </c>
      <c r="C59" s="45" t="s">
        <v>38</v>
      </c>
      <c r="D59" s="45" t="s">
        <v>290</v>
      </c>
      <c r="E59" s="45" t="s">
        <v>292</v>
      </c>
      <c r="F59" s="46">
        <v>18</v>
      </c>
      <c r="G59" s="45" t="s">
        <v>119</v>
      </c>
      <c r="H59" s="46">
        <v>2</v>
      </c>
      <c r="I59" s="46">
        <v>2</v>
      </c>
      <c r="J59" s="46">
        <v>2</v>
      </c>
      <c r="K59" s="46">
        <v>3473.4</v>
      </c>
      <c r="L59" s="46">
        <v>0</v>
      </c>
      <c r="M59" s="46">
        <v>3473.4</v>
      </c>
      <c r="N59" s="46">
        <v>3</v>
      </c>
      <c r="O59" s="46">
        <v>7443</v>
      </c>
      <c r="P59" s="46">
        <v>7443</v>
      </c>
      <c r="Q59" s="46">
        <v>0</v>
      </c>
    </row>
    <row r="60" spans="1:17" ht="13.65" customHeight="1" x14ac:dyDescent="0.3">
      <c r="A60" s="12">
        <f t="shared" si="0"/>
        <v>53</v>
      </c>
      <c r="B60" s="45" t="s">
        <v>109</v>
      </c>
      <c r="C60" s="45" t="s">
        <v>38</v>
      </c>
      <c r="D60" s="45" t="s">
        <v>290</v>
      </c>
      <c r="E60" s="45" t="s">
        <v>292</v>
      </c>
      <c r="F60" s="46">
        <v>19</v>
      </c>
      <c r="G60" s="45" t="s">
        <v>119</v>
      </c>
      <c r="H60" s="46">
        <v>10</v>
      </c>
      <c r="I60" s="46">
        <v>6</v>
      </c>
      <c r="J60" s="46">
        <v>6</v>
      </c>
      <c r="K60" s="46">
        <v>11660.7</v>
      </c>
      <c r="L60" s="46">
        <v>9924</v>
      </c>
      <c r="M60" s="46">
        <v>1736.7</v>
      </c>
      <c r="N60" s="46">
        <v>8</v>
      </c>
      <c r="O60" s="46">
        <v>14886</v>
      </c>
      <c r="P60" s="46">
        <v>10668.3</v>
      </c>
      <c r="Q60" s="46">
        <v>4217.7</v>
      </c>
    </row>
    <row r="61" spans="1:17" ht="13.65" customHeight="1" x14ac:dyDescent="0.3">
      <c r="A61" s="12">
        <f t="shared" si="0"/>
        <v>54</v>
      </c>
      <c r="B61" s="45" t="s">
        <v>109</v>
      </c>
      <c r="C61" s="45" t="s">
        <v>38</v>
      </c>
      <c r="D61" s="45" t="s">
        <v>290</v>
      </c>
      <c r="E61" s="45" t="s">
        <v>292</v>
      </c>
      <c r="F61" s="46">
        <v>38</v>
      </c>
      <c r="G61" s="45" t="s">
        <v>118</v>
      </c>
      <c r="H61" s="46">
        <v>5</v>
      </c>
      <c r="I61" s="46">
        <v>3</v>
      </c>
      <c r="J61" s="46">
        <v>3</v>
      </c>
      <c r="K61" s="46">
        <v>3718.77</v>
      </c>
      <c r="L61" s="46">
        <v>3718.77</v>
      </c>
      <c r="M61" s="46">
        <v>0</v>
      </c>
      <c r="N61" s="46">
        <v>1</v>
      </c>
      <c r="O61" s="46">
        <v>4355.6400000000003</v>
      </c>
      <c r="P61" s="46">
        <v>4355.6400000000003</v>
      </c>
      <c r="Q61" s="46">
        <v>0</v>
      </c>
    </row>
    <row r="62" spans="1:17" ht="13.65" customHeight="1" x14ac:dyDescent="0.3">
      <c r="A62" s="12">
        <f t="shared" si="0"/>
        <v>55</v>
      </c>
      <c r="B62" s="45" t="s">
        <v>300</v>
      </c>
      <c r="C62" s="45" t="s">
        <v>38</v>
      </c>
      <c r="D62" s="45" t="s">
        <v>290</v>
      </c>
      <c r="E62" s="45" t="s">
        <v>292</v>
      </c>
      <c r="F62" s="46">
        <v>64</v>
      </c>
      <c r="G62" s="45" t="s">
        <v>119</v>
      </c>
      <c r="H62" s="46">
        <v>3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v>0</v>
      </c>
      <c r="O62" s="46">
        <v>0</v>
      </c>
      <c r="P62" s="46">
        <v>0</v>
      </c>
      <c r="Q62" s="46">
        <v>0</v>
      </c>
    </row>
    <row r="63" spans="1:17" ht="13.65" customHeight="1" x14ac:dyDescent="0.3">
      <c r="A63" s="12">
        <f t="shared" si="0"/>
        <v>56</v>
      </c>
      <c r="B63" s="45" t="s">
        <v>144</v>
      </c>
      <c r="C63" s="45" t="s">
        <v>38</v>
      </c>
      <c r="D63" s="45" t="s">
        <v>290</v>
      </c>
      <c r="E63" s="45" t="s">
        <v>292</v>
      </c>
      <c r="F63" s="46">
        <v>20</v>
      </c>
      <c r="G63" s="45" t="s">
        <v>119</v>
      </c>
      <c r="H63" s="46">
        <v>3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v>6</v>
      </c>
      <c r="O63" s="46">
        <v>9640.66</v>
      </c>
      <c r="P63" s="46">
        <v>9640.66</v>
      </c>
      <c r="Q63" s="46">
        <v>0</v>
      </c>
    </row>
    <row r="64" spans="1:17" ht="13.65" customHeight="1" x14ac:dyDescent="0.3">
      <c r="A64" s="12">
        <f t="shared" si="0"/>
        <v>57</v>
      </c>
      <c r="B64" s="45" t="s">
        <v>144</v>
      </c>
      <c r="C64" s="45" t="s">
        <v>38</v>
      </c>
      <c r="D64" s="45" t="s">
        <v>290</v>
      </c>
      <c r="E64" s="45" t="s">
        <v>292</v>
      </c>
      <c r="F64" s="46">
        <v>39</v>
      </c>
      <c r="G64" s="45" t="s">
        <v>118</v>
      </c>
      <c r="H64" s="46">
        <v>10</v>
      </c>
      <c r="I64" s="46">
        <v>5</v>
      </c>
      <c r="J64" s="46">
        <v>9</v>
      </c>
      <c r="K64" s="46">
        <v>8703.89</v>
      </c>
      <c r="L64" s="46">
        <v>8703.89</v>
      </c>
      <c r="M64" s="46">
        <v>0</v>
      </c>
      <c r="N64" s="46">
        <v>8</v>
      </c>
      <c r="O64" s="46">
        <v>20644.169999999998</v>
      </c>
      <c r="P64" s="46">
        <v>20644.169999999998</v>
      </c>
      <c r="Q64" s="46">
        <v>0</v>
      </c>
    </row>
    <row r="65" spans="1:17" ht="13.65" customHeight="1" x14ac:dyDescent="0.3">
      <c r="A65" s="12">
        <f t="shared" si="0"/>
        <v>58</v>
      </c>
      <c r="B65" s="45" t="s">
        <v>12</v>
      </c>
      <c r="C65" s="45" t="s">
        <v>38</v>
      </c>
      <c r="D65" s="45" t="s">
        <v>290</v>
      </c>
      <c r="E65" s="45" t="s">
        <v>301</v>
      </c>
      <c r="F65" s="46">
        <v>1</v>
      </c>
      <c r="G65" s="45" t="s">
        <v>122</v>
      </c>
      <c r="H65" s="46">
        <v>8</v>
      </c>
      <c r="I65" s="46">
        <v>3</v>
      </c>
      <c r="J65" s="46">
        <v>3</v>
      </c>
      <c r="K65" s="46">
        <v>6698.7</v>
      </c>
      <c r="L65" s="46">
        <v>1736.7</v>
      </c>
      <c r="M65" s="46">
        <v>4962</v>
      </c>
      <c r="N65" s="46">
        <v>16</v>
      </c>
      <c r="O65" s="46">
        <v>25802.400000000001</v>
      </c>
      <c r="P65" s="46">
        <v>24065.7</v>
      </c>
      <c r="Q65" s="46">
        <v>1736.7</v>
      </c>
    </row>
    <row r="66" spans="1:17" ht="13.65" customHeight="1" x14ac:dyDescent="0.3">
      <c r="A66" s="12">
        <f t="shared" si="0"/>
        <v>59</v>
      </c>
      <c r="B66" s="45" t="s">
        <v>12</v>
      </c>
      <c r="C66" s="45" t="s">
        <v>38</v>
      </c>
      <c r="D66" s="45" t="s">
        <v>290</v>
      </c>
      <c r="E66" s="45" t="s">
        <v>301</v>
      </c>
      <c r="F66" s="46">
        <v>40</v>
      </c>
      <c r="G66" s="45" t="s">
        <v>118</v>
      </c>
      <c r="H66" s="46">
        <v>4</v>
      </c>
      <c r="I66" s="46">
        <v>2</v>
      </c>
      <c r="J66" s="46">
        <v>2</v>
      </c>
      <c r="K66" s="46">
        <v>4279.7299999999996</v>
      </c>
      <c r="L66" s="46">
        <v>4279.7299999999996</v>
      </c>
      <c r="M66" s="46">
        <v>0</v>
      </c>
      <c r="N66" s="46">
        <v>3</v>
      </c>
      <c r="O66" s="46">
        <v>12785.66</v>
      </c>
      <c r="P66" s="46">
        <v>6727.06</v>
      </c>
      <c r="Q66" s="46">
        <v>6058.6</v>
      </c>
    </row>
    <row r="67" spans="1:17" ht="13.65" customHeight="1" x14ac:dyDescent="0.3">
      <c r="A67" s="12">
        <f t="shared" si="0"/>
        <v>60</v>
      </c>
      <c r="B67" s="45" t="s">
        <v>96</v>
      </c>
      <c r="C67" s="45" t="s">
        <v>38</v>
      </c>
      <c r="D67" s="45" t="s">
        <v>290</v>
      </c>
      <c r="E67" s="45" t="s">
        <v>301</v>
      </c>
      <c r="F67" s="46">
        <v>2</v>
      </c>
      <c r="G67" s="45" t="s">
        <v>122</v>
      </c>
      <c r="H67" s="46">
        <v>19</v>
      </c>
      <c r="I67" s="46">
        <v>8</v>
      </c>
      <c r="J67" s="46">
        <v>8</v>
      </c>
      <c r="K67" s="46">
        <v>20096.099999999999</v>
      </c>
      <c r="L67" s="46">
        <v>20096.099999999999</v>
      </c>
      <c r="M67" s="46">
        <v>0</v>
      </c>
      <c r="N67" s="46">
        <v>9</v>
      </c>
      <c r="O67" s="46">
        <v>18641.060000000001</v>
      </c>
      <c r="P67" s="46">
        <v>18641.060000000001</v>
      </c>
      <c r="Q67" s="46">
        <v>0</v>
      </c>
    </row>
    <row r="68" spans="1:17" ht="13.65" customHeight="1" x14ac:dyDescent="0.3">
      <c r="A68" s="12">
        <f t="shared" si="0"/>
        <v>61</v>
      </c>
      <c r="B68" s="45" t="s">
        <v>96</v>
      </c>
      <c r="C68" s="45" t="s">
        <v>38</v>
      </c>
      <c r="D68" s="45" t="s">
        <v>290</v>
      </c>
      <c r="E68" s="45" t="s">
        <v>301</v>
      </c>
      <c r="F68" s="46">
        <v>41</v>
      </c>
      <c r="G68" s="45" t="s">
        <v>118</v>
      </c>
      <c r="H68" s="46">
        <v>1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v>1</v>
      </c>
      <c r="O68" s="46">
        <v>10597.8</v>
      </c>
      <c r="P68" s="46">
        <v>10597.8</v>
      </c>
      <c r="Q68" s="46">
        <v>0</v>
      </c>
    </row>
    <row r="69" spans="1:17" ht="13.65" customHeight="1" x14ac:dyDescent="0.3">
      <c r="A69" s="12">
        <f t="shared" si="0"/>
        <v>62</v>
      </c>
      <c r="B69" s="45" t="s">
        <v>302</v>
      </c>
      <c r="C69" s="45" t="s">
        <v>38</v>
      </c>
      <c r="D69" s="45" t="s">
        <v>290</v>
      </c>
      <c r="E69" s="45" t="s">
        <v>303</v>
      </c>
      <c r="F69" s="46">
        <v>3</v>
      </c>
      <c r="G69" s="45" t="s">
        <v>122</v>
      </c>
      <c r="H69" s="46">
        <v>14</v>
      </c>
      <c r="I69" s="46">
        <v>4</v>
      </c>
      <c r="J69" s="46">
        <v>4</v>
      </c>
      <c r="K69" s="46">
        <v>6946.8</v>
      </c>
      <c r="L69" s="46">
        <v>6946.8</v>
      </c>
      <c r="M69" s="46">
        <v>0</v>
      </c>
      <c r="N69" s="46">
        <v>28</v>
      </c>
      <c r="O69" s="46">
        <v>68466.570000000007</v>
      </c>
      <c r="P69" s="46">
        <v>64993.17</v>
      </c>
      <c r="Q69" s="46">
        <v>3473.4</v>
      </c>
    </row>
    <row r="70" spans="1:17" ht="13.65" customHeight="1" x14ac:dyDescent="0.3">
      <c r="A70" s="12">
        <f t="shared" si="0"/>
        <v>63</v>
      </c>
      <c r="B70" s="45" t="s">
        <v>302</v>
      </c>
      <c r="C70" s="45" t="s">
        <v>38</v>
      </c>
      <c r="D70" s="45" t="s">
        <v>290</v>
      </c>
      <c r="E70" s="45" t="s">
        <v>303</v>
      </c>
      <c r="F70" s="46">
        <v>42</v>
      </c>
      <c r="G70" s="45" t="s">
        <v>118</v>
      </c>
      <c r="H70" s="46">
        <v>3</v>
      </c>
      <c r="I70" s="46">
        <v>2</v>
      </c>
      <c r="J70" s="46">
        <v>5</v>
      </c>
      <c r="K70" s="46">
        <v>5908.77</v>
      </c>
      <c r="L70" s="46">
        <v>5908.77</v>
      </c>
      <c r="M70" s="46">
        <v>0</v>
      </c>
      <c r="N70" s="46">
        <v>8</v>
      </c>
      <c r="O70" s="46">
        <v>26953.48</v>
      </c>
      <c r="P70" s="46">
        <v>26953.48</v>
      </c>
      <c r="Q70" s="46">
        <v>0</v>
      </c>
    </row>
    <row r="71" spans="1:17" ht="13.65" customHeight="1" x14ac:dyDescent="0.3">
      <c r="A71" s="12">
        <f t="shared" si="0"/>
        <v>64</v>
      </c>
      <c r="B71" s="45" t="s">
        <v>112</v>
      </c>
      <c r="C71" s="45" t="s">
        <v>38</v>
      </c>
      <c r="D71" s="45" t="s">
        <v>290</v>
      </c>
      <c r="E71" s="45" t="s">
        <v>292</v>
      </c>
      <c r="F71" s="46">
        <v>21</v>
      </c>
      <c r="G71" s="45" t="s">
        <v>119</v>
      </c>
      <c r="H71" s="46">
        <v>5</v>
      </c>
      <c r="I71" s="46">
        <v>4</v>
      </c>
      <c r="J71" s="46">
        <v>4</v>
      </c>
      <c r="K71" s="46">
        <v>8187.3</v>
      </c>
      <c r="L71" s="46">
        <v>8187.3</v>
      </c>
      <c r="M71" s="46">
        <v>0</v>
      </c>
      <c r="N71" s="46">
        <v>0</v>
      </c>
      <c r="O71" s="46">
        <v>0</v>
      </c>
      <c r="P71" s="46">
        <v>0</v>
      </c>
      <c r="Q71" s="46">
        <v>0</v>
      </c>
    </row>
    <row r="72" spans="1:17" ht="13.65" customHeight="1" x14ac:dyDescent="0.3">
      <c r="A72" s="12">
        <f t="shared" ref="A72:A142" si="1">ROW()-7</f>
        <v>65</v>
      </c>
      <c r="B72" s="45" t="s">
        <v>112</v>
      </c>
      <c r="C72" s="45" t="s">
        <v>38</v>
      </c>
      <c r="D72" s="45" t="s">
        <v>290</v>
      </c>
      <c r="E72" s="45" t="s">
        <v>292</v>
      </c>
      <c r="F72" s="46">
        <v>43</v>
      </c>
      <c r="G72" s="45" t="s">
        <v>118</v>
      </c>
      <c r="H72" s="46">
        <v>8</v>
      </c>
      <c r="I72" s="46">
        <v>2</v>
      </c>
      <c r="J72" s="46">
        <v>2</v>
      </c>
      <c r="K72" s="46">
        <v>1751.58</v>
      </c>
      <c r="L72" s="46">
        <v>1751.58</v>
      </c>
      <c r="M72" s="46">
        <v>0</v>
      </c>
      <c r="N72" s="46">
        <v>2</v>
      </c>
      <c r="O72" s="46">
        <v>4559.91</v>
      </c>
      <c r="P72" s="46">
        <v>4559.91</v>
      </c>
      <c r="Q72" s="46">
        <v>0</v>
      </c>
    </row>
    <row r="73" spans="1:17" ht="13.65" customHeight="1" x14ac:dyDescent="0.3">
      <c r="A73" s="12">
        <f t="shared" si="1"/>
        <v>66</v>
      </c>
      <c r="B73" s="45" t="s">
        <v>304</v>
      </c>
      <c r="C73" s="45" t="s">
        <v>38</v>
      </c>
      <c r="D73" s="45" t="s">
        <v>290</v>
      </c>
      <c r="E73" s="45" t="s">
        <v>292</v>
      </c>
      <c r="F73" s="46">
        <v>44</v>
      </c>
      <c r="G73" s="45" t="s">
        <v>118</v>
      </c>
      <c r="H73" s="46">
        <v>4</v>
      </c>
      <c r="I73" s="46">
        <v>2</v>
      </c>
      <c r="J73" s="46">
        <v>2</v>
      </c>
      <c r="K73" s="46">
        <v>2207.1</v>
      </c>
      <c r="L73" s="46">
        <v>2207.1</v>
      </c>
      <c r="M73" s="46">
        <v>0</v>
      </c>
      <c r="N73" s="46">
        <v>4</v>
      </c>
      <c r="O73" s="46">
        <v>52747.25</v>
      </c>
      <c r="P73" s="46">
        <v>52747.25</v>
      </c>
      <c r="Q73" s="46">
        <v>0</v>
      </c>
    </row>
    <row r="74" spans="1:17" ht="13.65" customHeight="1" x14ac:dyDescent="0.3">
      <c r="A74" s="12">
        <f t="shared" si="1"/>
        <v>67</v>
      </c>
      <c r="B74" s="45" t="s">
        <v>131</v>
      </c>
      <c r="C74" s="45" t="s">
        <v>38</v>
      </c>
      <c r="D74" s="45" t="s">
        <v>290</v>
      </c>
      <c r="E74" s="45" t="s">
        <v>292</v>
      </c>
      <c r="F74" s="46">
        <v>22</v>
      </c>
      <c r="G74" s="45" t="s">
        <v>119</v>
      </c>
      <c r="H74" s="46">
        <v>0</v>
      </c>
      <c r="I74" s="46">
        <v>0</v>
      </c>
      <c r="J74" s="46">
        <v>0</v>
      </c>
      <c r="K74" s="46">
        <v>0</v>
      </c>
      <c r="L74" s="46">
        <v>0</v>
      </c>
      <c r="M74" s="46">
        <v>0</v>
      </c>
      <c r="N74" s="46">
        <v>1</v>
      </c>
      <c r="O74" s="46">
        <v>2232.9</v>
      </c>
      <c r="P74" s="46">
        <v>2232.9</v>
      </c>
      <c r="Q74" s="46">
        <v>0</v>
      </c>
    </row>
    <row r="75" spans="1:17" ht="13.65" customHeight="1" x14ac:dyDescent="0.3">
      <c r="A75" s="12">
        <f t="shared" si="1"/>
        <v>68</v>
      </c>
      <c r="B75" s="45" t="s">
        <v>273</v>
      </c>
      <c r="C75" s="45" t="s">
        <v>38</v>
      </c>
      <c r="D75" s="45" t="s">
        <v>290</v>
      </c>
      <c r="E75" s="45" t="s">
        <v>292</v>
      </c>
      <c r="F75" s="46">
        <v>108</v>
      </c>
      <c r="G75" s="45" t="s">
        <v>118</v>
      </c>
      <c r="H75" s="46">
        <v>15</v>
      </c>
      <c r="I75" s="46">
        <v>10</v>
      </c>
      <c r="J75" s="46">
        <v>10</v>
      </c>
      <c r="K75" s="46">
        <v>15784.86</v>
      </c>
      <c r="L75" s="46">
        <v>13506.31</v>
      </c>
      <c r="M75" s="46">
        <v>2278.5500000000002</v>
      </c>
      <c r="N75" s="46">
        <v>0</v>
      </c>
      <c r="O75" s="46">
        <v>0</v>
      </c>
      <c r="P75" s="46">
        <v>0</v>
      </c>
      <c r="Q75" s="46">
        <v>0</v>
      </c>
    </row>
    <row r="76" spans="1:17" ht="13.65" customHeight="1" x14ac:dyDescent="0.3">
      <c r="A76" s="12">
        <f t="shared" si="1"/>
        <v>69</v>
      </c>
      <c r="B76" s="45" t="s">
        <v>13</v>
      </c>
      <c r="C76" s="45" t="s">
        <v>38</v>
      </c>
      <c r="D76" s="45" t="s">
        <v>290</v>
      </c>
      <c r="E76" s="45" t="s">
        <v>292</v>
      </c>
      <c r="F76" s="46">
        <v>23</v>
      </c>
      <c r="G76" s="45" t="s">
        <v>119</v>
      </c>
      <c r="H76" s="46">
        <v>1</v>
      </c>
      <c r="I76" s="46">
        <v>1</v>
      </c>
      <c r="J76" s="46">
        <v>1</v>
      </c>
      <c r="K76" s="46">
        <v>744.3</v>
      </c>
      <c r="L76" s="46">
        <v>744.3</v>
      </c>
      <c r="M76" s="46">
        <v>0</v>
      </c>
      <c r="N76" s="46">
        <v>1</v>
      </c>
      <c r="O76" s="46">
        <v>3969.6</v>
      </c>
      <c r="P76" s="46">
        <v>3969.6</v>
      </c>
      <c r="Q76" s="46">
        <v>0</v>
      </c>
    </row>
    <row r="77" spans="1:17" ht="13.65" customHeight="1" x14ac:dyDescent="0.3">
      <c r="A77" s="12">
        <f t="shared" si="1"/>
        <v>70</v>
      </c>
      <c r="B77" s="45" t="s">
        <v>139</v>
      </c>
      <c r="C77" s="45" t="s">
        <v>38</v>
      </c>
      <c r="D77" s="45" t="s">
        <v>290</v>
      </c>
      <c r="E77" s="45" t="s">
        <v>292</v>
      </c>
      <c r="F77" s="46">
        <v>24</v>
      </c>
      <c r="G77" s="45" t="s">
        <v>119</v>
      </c>
      <c r="H77" s="46">
        <v>5</v>
      </c>
      <c r="I77" s="46">
        <v>3</v>
      </c>
      <c r="J77" s="46">
        <v>3</v>
      </c>
      <c r="K77" s="46">
        <v>5210.1000000000004</v>
      </c>
      <c r="L77" s="46">
        <v>5210.1000000000004</v>
      </c>
      <c r="M77" s="46">
        <v>0</v>
      </c>
      <c r="N77" s="46">
        <v>6</v>
      </c>
      <c r="O77" s="46">
        <v>31152.5</v>
      </c>
      <c r="P77" s="46">
        <v>31152.5</v>
      </c>
      <c r="Q77" s="46">
        <v>0</v>
      </c>
    </row>
    <row r="78" spans="1:17" ht="13.65" customHeight="1" x14ac:dyDescent="0.3">
      <c r="A78" s="12">
        <f t="shared" si="1"/>
        <v>71</v>
      </c>
      <c r="B78" s="45" t="s">
        <v>139</v>
      </c>
      <c r="C78" s="45" t="s">
        <v>38</v>
      </c>
      <c r="D78" s="45" t="s">
        <v>290</v>
      </c>
      <c r="E78" s="45" t="s">
        <v>292</v>
      </c>
      <c r="F78" s="46">
        <v>37</v>
      </c>
      <c r="G78" s="45" t="s">
        <v>121</v>
      </c>
      <c r="H78" s="46">
        <v>1</v>
      </c>
      <c r="I78" s="46">
        <v>0</v>
      </c>
      <c r="J78" s="46">
        <v>0</v>
      </c>
      <c r="K78" s="46">
        <v>0</v>
      </c>
      <c r="L78" s="46">
        <v>0</v>
      </c>
      <c r="M78" s="46">
        <v>0</v>
      </c>
      <c r="N78" s="46">
        <v>0</v>
      </c>
      <c r="O78" s="46">
        <v>0</v>
      </c>
      <c r="P78" s="46">
        <v>0</v>
      </c>
      <c r="Q78" s="46">
        <v>0</v>
      </c>
    </row>
    <row r="79" spans="1:17" ht="13.65" customHeight="1" x14ac:dyDescent="0.3">
      <c r="A79" s="12">
        <f t="shared" si="1"/>
        <v>72</v>
      </c>
      <c r="B79" s="45" t="s">
        <v>139</v>
      </c>
      <c r="C79" s="45" t="s">
        <v>38</v>
      </c>
      <c r="D79" s="45" t="s">
        <v>290</v>
      </c>
      <c r="E79" s="45" t="s">
        <v>292</v>
      </c>
      <c r="F79" s="46">
        <v>47</v>
      </c>
      <c r="G79" s="45" t="s">
        <v>118</v>
      </c>
      <c r="H79" s="46">
        <v>19</v>
      </c>
      <c r="I79" s="46">
        <v>10</v>
      </c>
      <c r="J79" s="46">
        <v>17</v>
      </c>
      <c r="K79" s="46">
        <v>16083.86</v>
      </c>
      <c r="L79" s="46">
        <v>16083.86</v>
      </c>
      <c r="M79" s="46">
        <v>0</v>
      </c>
      <c r="N79" s="46">
        <v>7</v>
      </c>
      <c r="O79" s="46">
        <v>21286.46</v>
      </c>
      <c r="P79" s="46">
        <v>21286.46</v>
      </c>
      <c r="Q79" s="46">
        <v>0</v>
      </c>
    </row>
    <row r="80" spans="1:17" ht="13.65" customHeight="1" x14ac:dyDescent="0.3">
      <c r="A80" s="12">
        <f t="shared" si="1"/>
        <v>73</v>
      </c>
      <c r="B80" s="45" t="s">
        <v>211</v>
      </c>
      <c r="C80" s="45" t="s">
        <v>38</v>
      </c>
      <c r="D80" s="45" t="s">
        <v>290</v>
      </c>
      <c r="E80" s="45" t="s">
        <v>292</v>
      </c>
      <c r="F80" s="46">
        <v>103</v>
      </c>
      <c r="G80" s="45" t="s">
        <v>119</v>
      </c>
      <c r="H80" s="46">
        <v>1</v>
      </c>
      <c r="I80" s="46">
        <v>0</v>
      </c>
      <c r="J80" s="46">
        <v>0</v>
      </c>
      <c r="K80" s="46">
        <v>0</v>
      </c>
      <c r="L80" s="46">
        <v>0</v>
      </c>
      <c r="M80" s="46">
        <v>0</v>
      </c>
      <c r="N80" s="46">
        <v>2</v>
      </c>
      <c r="O80" s="46">
        <v>3225.3</v>
      </c>
      <c r="P80" s="46">
        <v>1736.7</v>
      </c>
      <c r="Q80" s="46">
        <v>1488.6</v>
      </c>
    </row>
    <row r="81" spans="1:17" ht="13.65" customHeight="1" x14ac:dyDescent="0.3">
      <c r="A81" s="12">
        <f t="shared" si="1"/>
        <v>74</v>
      </c>
      <c r="B81" s="45" t="s">
        <v>14</v>
      </c>
      <c r="C81" s="45" t="s">
        <v>38</v>
      </c>
      <c r="D81" s="45" t="s">
        <v>290</v>
      </c>
      <c r="E81" s="45" t="s">
        <v>292</v>
      </c>
      <c r="F81" s="46">
        <v>48</v>
      </c>
      <c r="G81" s="45" t="s">
        <v>118</v>
      </c>
      <c r="H81" s="46">
        <v>3</v>
      </c>
      <c r="I81" s="46">
        <v>0</v>
      </c>
      <c r="J81" s="46">
        <v>0</v>
      </c>
      <c r="K81" s="46">
        <v>0</v>
      </c>
      <c r="L81" s="46">
        <v>0</v>
      </c>
      <c r="M81" s="46">
        <v>0</v>
      </c>
      <c r="N81" s="46">
        <v>10</v>
      </c>
      <c r="O81" s="46">
        <v>32959.96</v>
      </c>
      <c r="P81" s="46">
        <v>32959.96</v>
      </c>
      <c r="Q81" s="46">
        <v>0</v>
      </c>
    </row>
    <row r="82" spans="1:17" ht="13.65" customHeight="1" x14ac:dyDescent="0.3">
      <c r="A82" s="12">
        <f t="shared" si="1"/>
        <v>75</v>
      </c>
      <c r="B82" s="45" t="s">
        <v>79</v>
      </c>
      <c r="C82" s="45" t="s">
        <v>38</v>
      </c>
      <c r="D82" s="45" t="s">
        <v>290</v>
      </c>
      <c r="E82" s="45" t="s">
        <v>292</v>
      </c>
      <c r="F82" s="46">
        <v>25</v>
      </c>
      <c r="G82" s="45" t="s">
        <v>119</v>
      </c>
      <c r="H82" s="46">
        <v>1</v>
      </c>
      <c r="I82" s="46">
        <v>1</v>
      </c>
      <c r="J82" s="46">
        <v>1</v>
      </c>
      <c r="K82" s="46">
        <v>2481</v>
      </c>
      <c r="L82" s="46">
        <v>2481</v>
      </c>
      <c r="M82" s="46">
        <v>0</v>
      </c>
      <c r="N82" s="46">
        <v>5</v>
      </c>
      <c r="O82" s="46">
        <v>23936.84</v>
      </c>
      <c r="P82" s="46">
        <v>23936.84</v>
      </c>
      <c r="Q82" s="46">
        <v>0</v>
      </c>
    </row>
    <row r="83" spans="1:17" ht="13.65" customHeight="1" x14ac:dyDescent="0.3">
      <c r="A83" s="12">
        <f t="shared" si="1"/>
        <v>76</v>
      </c>
      <c r="B83" s="45" t="s">
        <v>79</v>
      </c>
      <c r="C83" s="45" t="s">
        <v>38</v>
      </c>
      <c r="D83" s="45" t="s">
        <v>290</v>
      </c>
      <c r="E83" s="45" t="s">
        <v>292</v>
      </c>
      <c r="F83" s="46">
        <v>49</v>
      </c>
      <c r="G83" s="45" t="s">
        <v>118</v>
      </c>
      <c r="H83" s="46">
        <v>11</v>
      </c>
      <c r="I83" s="46">
        <v>5</v>
      </c>
      <c r="J83" s="46">
        <v>6</v>
      </c>
      <c r="K83" s="46">
        <v>6697.88</v>
      </c>
      <c r="L83" s="46">
        <v>6697.88</v>
      </c>
      <c r="M83" s="46">
        <v>0</v>
      </c>
      <c r="N83" s="46">
        <v>0</v>
      </c>
      <c r="O83" s="46">
        <v>0</v>
      </c>
      <c r="P83" s="46">
        <v>0</v>
      </c>
      <c r="Q83" s="46">
        <v>0</v>
      </c>
    </row>
    <row r="84" spans="1:17" ht="13.65" customHeight="1" x14ac:dyDescent="0.3">
      <c r="A84" s="12">
        <f t="shared" si="1"/>
        <v>77</v>
      </c>
      <c r="B84" s="45" t="s">
        <v>91</v>
      </c>
      <c r="C84" s="45" t="s">
        <v>38</v>
      </c>
      <c r="D84" s="45" t="s">
        <v>290</v>
      </c>
      <c r="E84" s="45" t="s">
        <v>292</v>
      </c>
      <c r="F84" s="46">
        <v>27</v>
      </c>
      <c r="G84" s="45" t="s">
        <v>119</v>
      </c>
      <c r="H84" s="46">
        <v>3</v>
      </c>
      <c r="I84" s="46">
        <v>2</v>
      </c>
      <c r="J84" s="46">
        <v>3</v>
      </c>
      <c r="K84" s="46">
        <v>3389.14</v>
      </c>
      <c r="L84" s="46">
        <v>3389.14</v>
      </c>
      <c r="M84" s="46">
        <v>0</v>
      </c>
      <c r="N84" s="46">
        <v>1</v>
      </c>
      <c r="O84" s="46">
        <v>2481</v>
      </c>
      <c r="P84" s="46">
        <v>2481</v>
      </c>
      <c r="Q84" s="46">
        <v>0</v>
      </c>
    </row>
    <row r="85" spans="1:17" ht="13.65" customHeight="1" x14ac:dyDescent="0.3">
      <c r="A85" s="12">
        <f t="shared" si="1"/>
        <v>78</v>
      </c>
      <c r="B85" s="45" t="s">
        <v>91</v>
      </c>
      <c r="C85" s="45" t="s">
        <v>38</v>
      </c>
      <c r="D85" s="45" t="s">
        <v>290</v>
      </c>
      <c r="E85" s="45" t="s">
        <v>292</v>
      </c>
      <c r="F85" s="46">
        <v>50</v>
      </c>
      <c r="G85" s="45" t="s">
        <v>118</v>
      </c>
      <c r="H85" s="46">
        <v>3</v>
      </c>
      <c r="I85" s="46">
        <v>3</v>
      </c>
      <c r="J85" s="46">
        <v>3</v>
      </c>
      <c r="K85" s="46">
        <v>4319.42</v>
      </c>
      <c r="L85" s="46">
        <v>4319.42</v>
      </c>
      <c r="M85" s="46">
        <v>0</v>
      </c>
      <c r="N85" s="46">
        <v>0</v>
      </c>
      <c r="O85" s="46">
        <v>0</v>
      </c>
      <c r="P85" s="46">
        <v>0</v>
      </c>
      <c r="Q85" s="46">
        <v>0</v>
      </c>
    </row>
    <row r="86" spans="1:17" ht="13.65" customHeight="1" x14ac:dyDescent="0.3">
      <c r="A86" s="12">
        <f t="shared" si="1"/>
        <v>79</v>
      </c>
      <c r="B86" s="45" t="s">
        <v>105</v>
      </c>
      <c r="C86" s="45" t="s">
        <v>38</v>
      </c>
      <c r="D86" s="45" t="s">
        <v>290</v>
      </c>
      <c r="E86" s="45" t="s">
        <v>301</v>
      </c>
      <c r="F86" s="46">
        <v>4</v>
      </c>
      <c r="G86" s="45" t="s">
        <v>122</v>
      </c>
      <c r="H86" s="46">
        <v>7</v>
      </c>
      <c r="I86" s="46">
        <v>5</v>
      </c>
      <c r="J86" s="46">
        <v>5</v>
      </c>
      <c r="K86" s="46">
        <v>12156.9</v>
      </c>
      <c r="L86" s="46">
        <v>12156.9</v>
      </c>
      <c r="M86" s="46">
        <v>0</v>
      </c>
      <c r="N86" s="46">
        <v>15</v>
      </c>
      <c r="O86" s="46">
        <v>33989.699999999997</v>
      </c>
      <c r="P86" s="46">
        <v>32253</v>
      </c>
      <c r="Q86" s="46">
        <v>1736.7</v>
      </c>
    </row>
    <row r="87" spans="1:17" ht="13.65" customHeight="1" x14ac:dyDescent="0.3">
      <c r="A87" s="12">
        <f t="shared" si="1"/>
        <v>80</v>
      </c>
      <c r="B87" s="45" t="s">
        <v>105</v>
      </c>
      <c r="C87" s="45" t="s">
        <v>38</v>
      </c>
      <c r="D87" s="45" t="s">
        <v>290</v>
      </c>
      <c r="E87" s="45" t="s">
        <v>292</v>
      </c>
      <c r="F87" s="46">
        <v>51</v>
      </c>
      <c r="G87" s="45" t="s">
        <v>118</v>
      </c>
      <c r="H87" s="46">
        <v>2</v>
      </c>
      <c r="I87" s="46">
        <v>1</v>
      </c>
      <c r="J87" s="46">
        <v>1</v>
      </c>
      <c r="K87" s="46">
        <v>875.79</v>
      </c>
      <c r="L87" s="46">
        <v>875.79</v>
      </c>
      <c r="M87" s="46">
        <v>0</v>
      </c>
      <c r="N87" s="46">
        <v>1</v>
      </c>
      <c r="O87" s="46">
        <v>1994.72</v>
      </c>
      <c r="P87" s="46">
        <v>1994.72</v>
      </c>
      <c r="Q87" s="46">
        <v>0</v>
      </c>
    </row>
    <row r="88" spans="1:17" ht="13.65" customHeight="1" x14ac:dyDescent="0.3">
      <c r="A88" s="12">
        <f t="shared" si="1"/>
        <v>81</v>
      </c>
      <c r="B88" s="45" t="s">
        <v>215</v>
      </c>
      <c r="C88" s="45" t="s">
        <v>38</v>
      </c>
      <c r="D88" s="45" t="s">
        <v>290</v>
      </c>
      <c r="E88" s="45" t="s">
        <v>292</v>
      </c>
      <c r="F88" s="46">
        <v>107</v>
      </c>
      <c r="G88" s="45" t="s">
        <v>118</v>
      </c>
      <c r="H88" s="46">
        <v>17</v>
      </c>
      <c r="I88" s="46">
        <v>4</v>
      </c>
      <c r="J88" s="46">
        <v>4</v>
      </c>
      <c r="K88" s="46">
        <v>5707.79</v>
      </c>
      <c r="L88" s="46">
        <v>5707.79</v>
      </c>
      <c r="M88" s="46">
        <v>0</v>
      </c>
      <c r="N88" s="46">
        <v>0</v>
      </c>
      <c r="O88" s="46">
        <v>0</v>
      </c>
      <c r="P88" s="46">
        <v>0</v>
      </c>
      <c r="Q88" s="46">
        <v>0</v>
      </c>
    </row>
    <row r="89" spans="1:17" ht="13.65" customHeight="1" x14ac:dyDescent="0.3">
      <c r="A89" s="12">
        <f t="shared" si="1"/>
        <v>82</v>
      </c>
      <c r="B89" s="45" t="s">
        <v>279</v>
      </c>
      <c r="C89" s="45" t="s">
        <v>38</v>
      </c>
      <c r="D89" s="45" t="s">
        <v>290</v>
      </c>
      <c r="E89" s="45" t="s">
        <v>292</v>
      </c>
      <c r="F89" s="46">
        <v>53</v>
      </c>
      <c r="G89" s="45" t="s">
        <v>119</v>
      </c>
      <c r="H89" s="46">
        <v>2</v>
      </c>
      <c r="I89" s="46">
        <v>0</v>
      </c>
      <c r="J89" s="46">
        <v>0</v>
      </c>
      <c r="K89" s="46">
        <v>0</v>
      </c>
      <c r="L89" s="46">
        <v>0</v>
      </c>
      <c r="M89" s="46">
        <v>0</v>
      </c>
      <c r="N89" s="46">
        <v>0</v>
      </c>
      <c r="O89" s="46">
        <v>0</v>
      </c>
      <c r="P89" s="46">
        <v>0</v>
      </c>
      <c r="Q89" s="46">
        <v>0</v>
      </c>
    </row>
    <row r="90" spans="1:17" ht="13.65" customHeight="1" x14ac:dyDescent="0.3">
      <c r="A90" s="12">
        <f t="shared" si="1"/>
        <v>83</v>
      </c>
      <c r="B90" s="45" t="s">
        <v>52</v>
      </c>
      <c r="C90" s="45" t="s">
        <v>38</v>
      </c>
      <c r="D90" s="45" t="s">
        <v>290</v>
      </c>
      <c r="E90" s="45" t="s">
        <v>292</v>
      </c>
      <c r="F90" s="46">
        <v>52</v>
      </c>
      <c r="G90" s="45" t="s">
        <v>118</v>
      </c>
      <c r="H90" s="46">
        <v>3</v>
      </c>
      <c r="I90" s="46">
        <v>2</v>
      </c>
      <c r="J90" s="46">
        <v>2</v>
      </c>
      <c r="K90" s="46">
        <v>3949.75</v>
      </c>
      <c r="L90" s="46">
        <v>3949.75</v>
      </c>
      <c r="M90" s="46">
        <v>0</v>
      </c>
      <c r="N90" s="46">
        <v>2</v>
      </c>
      <c r="O90" s="46">
        <v>5680.62</v>
      </c>
      <c r="P90" s="46">
        <v>5680.62</v>
      </c>
      <c r="Q90" s="46">
        <v>0</v>
      </c>
    </row>
    <row r="91" spans="1:17" ht="13.65" customHeight="1" x14ac:dyDescent="0.3">
      <c r="A91" s="12">
        <f t="shared" si="1"/>
        <v>84</v>
      </c>
      <c r="B91" s="45" t="s">
        <v>128</v>
      </c>
      <c r="C91" s="45" t="s">
        <v>38</v>
      </c>
      <c r="D91" s="45" t="s">
        <v>290</v>
      </c>
      <c r="E91" s="45" t="s">
        <v>292</v>
      </c>
      <c r="F91" s="46">
        <v>53</v>
      </c>
      <c r="G91" s="45" t="s">
        <v>118</v>
      </c>
      <c r="H91" s="46">
        <v>2</v>
      </c>
      <c r="I91" s="46">
        <v>2</v>
      </c>
      <c r="J91" s="46">
        <v>2</v>
      </c>
      <c r="K91" s="46">
        <v>4562.5600000000004</v>
      </c>
      <c r="L91" s="46">
        <v>4562.5600000000004</v>
      </c>
      <c r="M91" s="46">
        <v>0</v>
      </c>
      <c r="N91" s="46">
        <v>1</v>
      </c>
      <c r="O91" s="46">
        <v>4639.47</v>
      </c>
      <c r="P91" s="46">
        <v>4639.47</v>
      </c>
      <c r="Q91" s="46">
        <v>0</v>
      </c>
    </row>
    <row r="92" spans="1:17" ht="13.65" customHeight="1" x14ac:dyDescent="0.3">
      <c r="A92" s="12">
        <f t="shared" si="1"/>
        <v>85</v>
      </c>
      <c r="B92" s="45" t="s">
        <v>128</v>
      </c>
      <c r="C92" s="45" t="s">
        <v>38</v>
      </c>
      <c r="D92" s="45" t="s">
        <v>290</v>
      </c>
      <c r="E92" s="45" t="s">
        <v>292</v>
      </c>
      <c r="F92" s="46">
        <v>66</v>
      </c>
      <c r="G92" s="45" t="s">
        <v>119</v>
      </c>
      <c r="H92" s="46">
        <v>2</v>
      </c>
      <c r="I92" s="46">
        <v>0</v>
      </c>
      <c r="J92" s="46">
        <v>0</v>
      </c>
      <c r="K92" s="46">
        <v>0</v>
      </c>
      <c r="L92" s="46">
        <v>0</v>
      </c>
      <c r="M92" s="46">
        <v>0</v>
      </c>
      <c r="N92" s="46">
        <v>0</v>
      </c>
      <c r="O92" s="46">
        <v>0</v>
      </c>
      <c r="P92" s="46">
        <v>0</v>
      </c>
      <c r="Q92" s="46">
        <v>0</v>
      </c>
    </row>
    <row r="93" spans="1:17" ht="13.65" customHeight="1" x14ac:dyDescent="0.3">
      <c r="A93" s="12">
        <f t="shared" si="1"/>
        <v>86</v>
      </c>
      <c r="B93" s="45" t="s">
        <v>305</v>
      </c>
      <c r="C93" s="45" t="s">
        <v>38</v>
      </c>
      <c r="D93" s="45" t="s">
        <v>290</v>
      </c>
      <c r="E93" s="45" t="s">
        <v>306</v>
      </c>
      <c r="F93" s="46">
        <v>8</v>
      </c>
      <c r="G93" s="45" t="s">
        <v>121</v>
      </c>
      <c r="H93" s="46">
        <v>2</v>
      </c>
      <c r="I93" s="46">
        <v>1</v>
      </c>
      <c r="J93" s="46">
        <v>1</v>
      </c>
      <c r="K93" s="46">
        <v>2481</v>
      </c>
      <c r="L93" s="46">
        <v>0</v>
      </c>
      <c r="M93" s="46">
        <v>2481</v>
      </c>
      <c r="N93" s="46">
        <v>1</v>
      </c>
      <c r="O93" s="46">
        <v>2481</v>
      </c>
      <c r="P93" s="46">
        <v>2481</v>
      </c>
      <c r="Q93" s="46">
        <v>0</v>
      </c>
    </row>
    <row r="94" spans="1:17" ht="13.65" customHeight="1" x14ac:dyDescent="0.3">
      <c r="A94" s="12">
        <f t="shared" si="1"/>
        <v>87</v>
      </c>
      <c r="B94" s="45" t="s">
        <v>305</v>
      </c>
      <c r="C94" s="45" t="s">
        <v>38</v>
      </c>
      <c r="D94" s="45" t="s">
        <v>290</v>
      </c>
      <c r="E94" s="45" t="s">
        <v>306</v>
      </c>
      <c r="F94" s="46">
        <v>54</v>
      </c>
      <c r="G94" s="45" t="s">
        <v>118</v>
      </c>
      <c r="H94" s="46">
        <v>9</v>
      </c>
      <c r="I94" s="46">
        <v>8</v>
      </c>
      <c r="J94" s="46">
        <v>9</v>
      </c>
      <c r="K94" s="46">
        <v>10435.77</v>
      </c>
      <c r="L94" s="46">
        <v>9914.76</v>
      </c>
      <c r="M94" s="46">
        <v>521.01</v>
      </c>
      <c r="N94" s="46">
        <v>0</v>
      </c>
      <c r="O94" s="46">
        <v>0</v>
      </c>
      <c r="P94" s="46">
        <v>0</v>
      </c>
      <c r="Q94" s="46">
        <v>0</v>
      </c>
    </row>
    <row r="95" spans="1:17" ht="13.65" customHeight="1" x14ac:dyDescent="0.3">
      <c r="A95" s="12">
        <f t="shared" si="1"/>
        <v>88</v>
      </c>
      <c r="B95" s="45" t="s">
        <v>145</v>
      </c>
      <c r="C95" s="45" t="s">
        <v>38</v>
      </c>
      <c r="D95" s="45" t="s">
        <v>290</v>
      </c>
      <c r="E95" s="45" t="s">
        <v>292</v>
      </c>
      <c r="F95" s="46">
        <v>56</v>
      </c>
      <c r="G95" s="45" t="s">
        <v>118</v>
      </c>
      <c r="H95" s="46">
        <v>4</v>
      </c>
      <c r="I95" s="46">
        <v>3</v>
      </c>
      <c r="J95" s="46">
        <v>3</v>
      </c>
      <c r="K95" s="46">
        <v>5087.29</v>
      </c>
      <c r="L95" s="46">
        <v>5087.29</v>
      </c>
      <c r="M95" s="46">
        <v>0</v>
      </c>
      <c r="N95" s="46">
        <v>3</v>
      </c>
      <c r="O95" s="46">
        <v>4734.8</v>
      </c>
      <c r="P95" s="46">
        <v>4734.8</v>
      </c>
      <c r="Q95" s="46">
        <v>0</v>
      </c>
    </row>
    <row r="96" spans="1:17" ht="13.65" customHeight="1" x14ac:dyDescent="0.3">
      <c r="A96" s="12">
        <f t="shared" si="1"/>
        <v>89</v>
      </c>
      <c r="B96" s="45" t="s">
        <v>218</v>
      </c>
      <c r="C96" s="45" t="s">
        <v>38</v>
      </c>
      <c r="D96" s="45" t="s">
        <v>290</v>
      </c>
      <c r="E96" s="45" t="s">
        <v>292</v>
      </c>
      <c r="F96" s="46">
        <v>58</v>
      </c>
      <c r="G96" s="45" t="s">
        <v>118</v>
      </c>
      <c r="H96" s="46">
        <v>5</v>
      </c>
      <c r="I96" s="46">
        <v>3</v>
      </c>
      <c r="J96" s="46">
        <v>3</v>
      </c>
      <c r="K96" s="46">
        <v>3746.31</v>
      </c>
      <c r="L96" s="46">
        <v>3746.31</v>
      </c>
      <c r="M96" s="46">
        <v>0</v>
      </c>
      <c r="N96" s="46">
        <v>0</v>
      </c>
      <c r="O96" s="46">
        <v>0</v>
      </c>
      <c r="P96" s="46">
        <v>0</v>
      </c>
      <c r="Q96" s="46">
        <v>0</v>
      </c>
    </row>
    <row r="97" spans="1:17" ht="13.65" customHeight="1" x14ac:dyDescent="0.3">
      <c r="A97" s="12">
        <f t="shared" si="1"/>
        <v>90</v>
      </c>
      <c r="B97" s="45" t="s">
        <v>285</v>
      </c>
      <c r="C97" s="45" t="s">
        <v>38</v>
      </c>
      <c r="D97" s="45" t="s">
        <v>290</v>
      </c>
      <c r="E97" s="45" t="s">
        <v>295</v>
      </c>
      <c r="F97" s="46">
        <v>143</v>
      </c>
      <c r="G97" s="45" t="s">
        <v>118</v>
      </c>
      <c r="H97" s="46">
        <v>7</v>
      </c>
      <c r="I97" s="46">
        <v>6</v>
      </c>
      <c r="J97" s="46">
        <v>10</v>
      </c>
      <c r="K97" s="46">
        <v>21719.78</v>
      </c>
      <c r="L97" s="46">
        <v>14848.3</v>
      </c>
      <c r="M97" s="46">
        <v>6871.48</v>
      </c>
      <c r="N97" s="46">
        <v>0</v>
      </c>
      <c r="O97" s="46">
        <v>0</v>
      </c>
      <c r="P97" s="46">
        <v>0</v>
      </c>
      <c r="Q97" s="46">
        <v>0</v>
      </c>
    </row>
    <row r="98" spans="1:17" ht="13.65" customHeight="1" x14ac:dyDescent="0.3">
      <c r="A98" s="12">
        <f t="shared" si="1"/>
        <v>91</v>
      </c>
      <c r="B98" s="45" t="s">
        <v>65</v>
      </c>
      <c r="C98" s="45" t="s">
        <v>38</v>
      </c>
      <c r="D98" s="45" t="s">
        <v>290</v>
      </c>
      <c r="E98" s="45" t="s">
        <v>292</v>
      </c>
      <c r="F98" s="46">
        <v>60</v>
      </c>
      <c r="G98" s="45" t="s">
        <v>118</v>
      </c>
      <c r="H98" s="46">
        <v>22</v>
      </c>
      <c r="I98" s="46">
        <v>15</v>
      </c>
      <c r="J98" s="46">
        <v>15</v>
      </c>
      <c r="K98" s="46">
        <v>43149.98</v>
      </c>
      <c r="L98" s="46">
        <v>33625.42</v>
      </c>
      <c r="M98" s="46">
        <v>9524.56</v>
      </c>
      <c r="N98" s="46">
        <v>3</v>
      </c>
      <c r="O98" s="46">
        <v>13632.18</v>
      </c>
      <c r="P98" s="46">
        <v>13632.18</v>
      </c>
      <c r="Q98" s="46">
        <v>0</v>
      </c>
    </row>
    <row r="99" spans="1:17" ht="13.65" customHeight="1" x14ac:dyDescent="0.3">
      <c r="A99" s="12">
        <f t="shared" si="1"/>
        <v>92</v>
      </c>
      <c r="B99" s="45" t="s">
        <v>221</v>
      </c>
      <c r="C99" s="45" t="s">
        <v>307</v>
      </c>
      <c r="D99" s="45" t="s">
        <v>308</v>
      </c>
      <c r="E99" s="45" t="s">
        <v>292</v>
      </c>
      <c r="F99" s="46">
        <v>61</v>
      </c>
      <c r="G99" s="45" t="s">
        <v>118</v>
      </c>
      <c r="H99" s="46">
        <v>0</v>
      </c>
      <c r="I99" s="46">
        <v>0</v>
      </c>
      <c r="J99" s="46">
        <v>0</v>
      </c>
      <c r="K99" s="46">
        <v>0</v>
      </c>
      <c r="L99" s="46">
        <v>0</v>
      </c>
      <c r="M99" s="46">
        <v>0</v>
      </c>
      <c r="N99" s="46">
        <v>2</v>
      </c>
      <c r="O99" s="46">
        <v>3002.01</v>
      </c>
      <c r="P99" s="46">
        <v>3002.01</v>
      </c>
      <c r="Q99" s="46">
        <v>0</v>
      </c>
    </row>
    <row r="100" spans="1:17" ht="13.65" customHeight="1" x14ac:dyDescent="0.3">
      <c r="A100" s="12">
        <f t="shared" si="1"/>
        <v>93</v>
      </c>
      <c r="B100" s="45" t="s">
        <v>101</v>
      </c>
      <c r="C100" s="45" t="s">
        <v>38</v>
      </c>
      <c r="D100" s="45" t="s">
        <v>290</v>
      </c>
      <c r="E100" s="45" t="s">
        <v>298</v>
      </c>
      <c r="F100" s="46">
        <v>54</v>
      </c>
      <c r="G100" s="45" t="s">
        <v>119</v>
      </c>
      <c r="H100" s="46">
        <v>5</v>
      </c>
      <c r="I100" s="46">
        <v>1</v>
      </c>
      <c r="J100" s="46">
        <v>1</v>
      </c>
      <c r="K100" s="46">
        <v>2977.2</v>
      </c>
      <c r="L100" s="46">
        <v>2977.2</v>
      </c>
      <c r="M100" s="46">
        <v>0</v>
      </c>
      <c r="N100" s="46">
        <v>0</v>
      </c>
      <c r="O100" s="46">
        <v>0</v>
      </c>
      <c r="P100" s="46">
        <v>0</v>
      </c>
      <c r="Q100" s="46">
        <v>0</v>
      </c>
    </row>
    <row r="101" spans="1:17" ht="13.65" customHeight="1" x14ac:dyDescent="0.3">
      <c r="A101" s="12">
        <f t="shared" si="1"/>
        <v>94</v>
      </c>
      <c r="B101" s="45" t="s">
        <v>101</v>
      </c>
      <c r="C101" s="45" t="s">
        <v>38</v>
      </c>
      <c r="D101" s="45" t="s">
        <v>290</v>
      </c>
      <c r="E101" s="45" t="s">
        <v>298</v>
      </c>
      <c r="F101" s="46">
        <v>62</v>
      </c>
      <c r="G101" s="45" t="s">
        <v>118</v>
      </c>
      <c r="H101" s="46">
        <v>1</v>
      </c>
      <c r="I101" s="46">
        <v>0</v>
      </c>
      <c r="J101" s="46">
        <v>0</v>
      </c>
      <c r="K101" s="46">
        <v>0</v>
      </c>
      <c r="L101" s="46">
        <v>0</v>
      </c>
      <c r="M101" s="46">
        <v>0</v>
      </c>
      <c r="N101" s="46">
        <v>0</v>
      </c>
      <c r="O101" s="46">
        <v>0</v>
      </c>
      <c r="P101" s="46">
        <v>0</v>
      </c>
      <c r="Q101" s="46">
        <v>0</v>
      </c>
    </row>
    <row r="102" spans="1:17" ht="13.65" customHeight="1" x14ac:dyDescent="0.3">
      <c r="A102" s="12">
        <f>ROW()-7</f>
        <v>95</v>
      </c>
      <c r="B102" s="45" t="s">
        <v>309</v>
      </c>
      <c r="C102" s="45" t="s">
        <v>38</v>
      </c>
      <c r="D102" s="45" t="s">
        <v>290</v>
      </c>
      <c r="E102" s="45" t="s">
        <v>292</v>
      </c>
      <c r="F102" s="46">
        <v>3</v>
      </c>
      <c r="G102" s="45" t="s">
        <v>121</v>
      </c>
      <c r="H102" s="46">
        <v>2</v>
      </c>
      <c r="I102" s="46">
        <v>1</v>
      </c>
      <c r="J102" s="46">
        <v>2</v>
      </c>
      <c r="K102" s="46">
        <v>3986.64</v>
      </c>
      <c r="L102" s="46">
        <v>3986.64</v>
      </c>
      <c r="M102" s="46">
        <v>0</v>
      </c>
      <c r="N102" s="46">
        <v>1</v>
      </c>
      <c r="O102" s="46">
        <v>1736.7</v>
      </c>
      <c r="P102" s="46">
        <v>1736.7</v>
      </c>
      <c r="Q102" s="46">
        <v>0</v>
      </c>
    </row>
    <row r="103" spans="1:17" ht="13.65" customHeight="1" x14ac:dyDescent="0.3">
      <c r="A103" s="12">
        <f>ROW()-7</f>
        <v>96</v>
      </c>
      <c r="B103" s="45" t="s">
        <v>309</v>
      </c>
      <c r="C103" s="45" t="s">
        <v>38</v>
      </c>
      <c r="D103" s="45" t="s">
        <v>290</v>
      </c>
      <c r="E103" s="45" t="s">
        <v>292</v>
      </c>
      <c r="F103" s="46">
        <v>55</v>
      </c>
      <c r="G103" s="45" t="s">
        <v>119</v>
      </c>
      <c r="H103" s="46">
        <v>2</v>
      </c>
      <c r="I103" s="46">
        <v>0</v>
      </c>
      <c r="J103" s="46">
        <v>0</v>
      </c>
      <c r="K103" s="46">
        <v>0</v>
      </c>
      <c r="L103" s="46">
        <v>0</v>
      </c>
      <c r="M103" s="46">
        <v>0</v>
      </c>
      <c r="N103" s="46">
        <v>0</v>
      </c>
      <c r="O103" s="46">
        <v>0</v>
      </c>
      <c r="P103" s="46">
        <v>0</v>
      </c>
      <c r="Q103" s="46">
        <v>0</v>
      </c>
    </row>
    <row r="104" spans="1:17" ht="13.65" customHeight="1" x14ac:dyDescent="0.3">
      <c r="A104" s="12">
        <f t="shared" si="1"/>
        <v>97</v>
      </c>
      <c r="B104" s="45" t="s">
        <v>309</v>
      </c>
      <c r="C104" s="45" t="s">
        <v>38</v>
      </c>
      <c r="D104" s="45" t="s">
        <v>290</v>
      </c>
      <c r="E104" s="45" t="s">
        <v>292</v>
      </c>
      <c r="F104" s="46">
        <v>63</v>
      </c>
      <c r="G104" s="45" t="s">
        <v>118</v>
      </c>
      <c r="H104" s="46">
        <v>11</v>
      </c>
      <c r="I104" s="46">
        <v>10</v>
      </c>
      <c r="J104" s="46">
        <v>14</v>
      </c>
      <c r="K104" s="46">
        <v>16309.86</v>
      </c>
      <c r="L104" s="46">
        <v>13526.18</v>
      </c>
      <c r="M104" s="46">
        <v>2783.68</v>
      </c>
      <c r="N104" s="46">
        <v>1</v>
      </c>
      <c r="O104" s="46">
        <v>7144.78</v>
      </c>
      <c r="P104" s="46">
        <v>7144.78</v>
      </c>
      <c r="Q104" s="46">
        <v>0</v>
      </c>
    </row>
    <row r="105" spans="1:17" ht="13.65" customHeight="1" x14ac:dyDescent="0.3">
      <c r="A105" s="12">
        <f t="shared" si="1"/>
        <v>98</v>
      </c>
      <c r="B105" s="45" t="s">
        <v>36</v>
      </c>
      <c r="C105" s="45" t="s">
        <v>38</v>
      </c>
      <c r="D105" s="45" t="s">
        <v>290</v>
      </c>
      <c r="E105" s="45" t="s">
        <v>292</v>
      </c>
      <c r="F105" s="46">
        <v>64</v>
      </c>
      <c r="G105" s="45" t="s">
        <v>118</v>
      </c>
      <c r="H105" s="46">
        <v>10</v>
      </c>
      <c r="I105" s="46">
        <v>5</v>
      </c>
      <c r="J105" s="46">
        <v>9</v>
      </c>
      <c r="K105" s="46">
        <v>9344.36</v>
      </c>
      <c r="L105" s="46">
        <v>9344.36</v>
      </c>
      <c r="M105" s="46">
        <v>0</v>
      </c>
      <c r="N105" s="46">
        <v>11</v>
      </c>
      <c r="O105" s="46">
        <v>60288.99</v>
      </c>
      <c r="P105" s="46">
        <v>60288.99</v>
      </c>
      <c r="Q105" s="46">
        <v>0</v>
      </c>
    </row>
    <row r="106" spans="1:17" ht="13.65" customHeight="1" x14ac:dyDescent="0.3">
      <c r="A106" s="12">
        <f t="shared" si="1"/>
        <v>99</v>
      </c>
      <c r="B106" s="45" t="s">
        <v>108</v>
      </c>
      <c r="C106" s="45" t="s">
        <v>38</v>
      </c>
      <c r="D106" s="45" t="s">
        <v>290</v>
      </c>
      <c r="E106" s="45" t="s">
        <v>292</v>
      </c>
      <c r="F106" s="46">
        <v>28</v>
      </c>
      <c r="G106" s="45" t="s">
        <v>119</v>
      </c>
      <c r="H106" s="46">
        <v>1</v>
      </c>
      <c r="I106" s="46">
        <v>0</v>
      </c>
      <c r="J106" s="46">
        <v>0</v>
      </c>
      <c r="K106" s="46">
        <v>0</v>
      </c>
      <c r="L106" s="46">
        <v>0</v>
      </c>
      <c r="M106" s="46">
        <v>0</v>
      </c>
      <c r="N106" s="46">
        <v>2</v>
      </c>
      <c r="O106" s="46">
        <v>4962</v>
      </c>
      <c r="P106" s="46">
        <v>4962</v>
      </c>
      <c r="Q106" s="46">
        <v>0</v>
      </c>
    </row>
    <row r="107" spans="1:17" ht="13.65" customHeight="1" x14ac:dyDescent="0.3">
      <c r="A107" s="12">
        <f t="shared" si="1"/>
        <v>100</v>
      </c>
      <c r="B107" s="45" t="s">
        <v>108</v>
      </c>
      <c r="C107" s="45" t="s">
        <v>38</v>
      </c>
      <c r="D107" s="45" t="s">
        <v>290</v>
      </c>
      <c r="E107" s="45" t="s">
        <v>292</v>
      </c>
      <c r="F107" s="46">
        <v>65</v>
      </c>
      <c r="G107" s="45" t="s">
        <v>118</v>
      </c>
      <c r="H107" s="46">
        <v>2</v>
      </c>
      <c r="I107" s="46">
        <v>1</v>
      </c>
      <c r="J107" s="46">
        <v>1</v>
      </c>
      <c r="K107" s="46">
        <v>2183.2800000000002</v>
      </c>
      <c r="L107" s="46">
        <v>2183.2800000000002</v>
      </c>
      <c r="M107" s="46">
        <v>0</v>
      </c>
      <c r="N107" s="46">
        <v>1</v>
      </c>
      <c r="O107" s="46">
        <v>4672.22</v>
      </c>
      <c r="P107" s="46">
        <v>4672.22</v>
      </c>
      <c r="Q107" s="46">
        <v>0</v>
      </c>
    </row>
    <row r="108" spans="1:17" ht="13.65" customHeight="1" x14ac:dyDescent="0.3">
      <c r="A108" s="12">
        <f t="shared" si="1"/>
        <v>101</v>
      </c>
      <c r="B108" s="45" t="s">
        <v>130</v>
      </c>
      <c r="C108" s="45" t="s">
        <v>38</v>
      </c>
      <c r="D108" s="45" t="s">
        <v>290</v>
      </c>
      <c r="E108" s="45" t="s">
        <v>292</v>
      </c>
      <c r="F108" s="46">
        <v>29</v>
      </c>
      <c r="G108" s="45" t="s">
        <v>119</v>
      </c>
      <c r="H108" s="46">
        <v>3</v>
      </c>
      <c r="I108" s="46">
        <v>1</v>
      </c>
      <c r="J108" s="46">
        <v>1</v>
      </c>
      <c r="K108" s="46">
        <v>3969.6</v>
      </c>
      <c r="L108" s="46">
        <v>0</v>
      </c>
      <c r="M108" s="46">
        <v>3969.6</v>
      </c>
      <c r="N108" s="46">
        <v>3</v>
      </c>
      <c r="O108" s="46">
        <v>3394.21</v>
      </c>
      <c r="P108" s="46">
        <v>3394.21</v>
      </c>
      <c r="Q108" s="46">
        <v>0</v>
      </c>
    </row>
    <row r="109" spans="1:17" ht="13.65" customHeight="1" x14ac:dyDescent="0.3">
      <c r="A109" s="12">
        <f t="shared" si="1"/>
        <v>102</v>
      </c>
      <c r="B109" s="45" t="s">
        <v>130</v>
      </c>
      <c r="C109" s="45" t="s">
        <v>38</v>
      </c>
      <c r="D109" s="45" t="s">
        <v>290</v>
      </c>
      <c r="E109" s="45" t="s">
        <v>292</v>
      </c>
      <c r="F109" s="46">
        <v>66</v>
      </c>
      <c r="G109" s="45" t="s">
        <v>118</v>
      </c>
      <c r="H109" s="46">
        <v>3</v>
      </c>
      <c r="I109" s="46">
        <v>2</v>
      </c>
      <c r="J109" s="46">
        <v>2</v>
      </c>
      <c r="K109" s="46">
        <v>2116.29</v>
      </c>
      <c r="L109" s="46">
        <v>2116.29</v>
      </c>
      <c r="M109" s="46">
        <v>0</v>
      </c>
      <c r="N109" s="46">
        <v>0</v>
      </c>
      <c r="O109" s="46">
        <v>0</v>
      </c>
      <c r="P109" s="46">
        <v>0</v>
      </c>
      <c r="Q109" s="46">
        <v>0</v>
      </c>
    </row>
    <row r="110" spans="1:17" ht="13.65" customHeight="1" x14ac:dyDescent="0.3">
      <c r="A110" s="12">
        <f t="shared" si="1"/>
        <v>103</v>
      </c>
      <c r="B110" s="45" t="s">
        <v>99</v>
      </c>
      <c r="C110" s="45" t="s">
        <v>38</v>
      </c>
      <c r="D110" s="45" t="s">
        <v>290</v>
      </c>
      <c r="E110" s="45" t="s">
        <v>301</v>
      </c>
      <c r="F110" s="46">
        <v>5</v>
      </c>
      <c r="G110" s="45" t="s">
        <v>122</v>
      </c>
      <c r="H110" s="46">
        <v>2</v>
      </c>
      <c r="I110" s="46">
        <v>0</v>
      </c>
      <c r="J110" s="46">
        <v>0</v>
      </c>
      <c r="K110" s="46">
        <v>0</v>
      </c>
      <c r="L110" s="46">
        <v>0</v>
      </c>
      <c r="M110" s="46">
        <v>0</v>
      </c>
      <c r="N110" s="46">
        <v>7</v>
      </c>
      <c r="O110" s="46">
        <v>12156.9</v>
      </c>
      <c r="P110" s="46">
        <v>12156.9</v>
      </c>
      <c r="Q110" s="46">
        <v>0</v>
      </c>
    </row>
    <row r="111" spans="1:17" ht="13.65" customHeight="1" x14ac:dyDescent="0.3">
      <c r="A111" s="12">
        <f t="shared" si="1"/>
        <v>104</v>
      </c>
      <c r="B111" s="45" t="s">
        <v>99</v>
      </c>
      <c r="C111" s="45" t="s">
        <v>38</v>
      </c>
      <c r="D111" s="45" t="s">
        <v>290</v>
      </c>
      <c r="E111" s="45" t="s">
        <v>301</v>
      </c>
      <c r="F111" s="46">
        <v>67</v>
      </c>
      <c r="G111" s="45" t="s">
        <v>118</v>
      </c>
      <c r="H111" s="46">
        <v>2</v>
      </c>
      <c r="I111" s="46">
        <v>2</v>
      </c>
      <c r="J111" s="46">
        <v>4</v>
      </c>
      <c r="K111" s="46">
        <v>5658.44</v>
      </c>
      <c r="L111" s="46">
        <v>5658.44</v>
      </c>
      <c r="M111" s="46">
        <v>0</v>
      </c>
      <c r="N111" s="46">
        <v>6</v>
      </c>
      <c r="O111" s="46">
        <v>14299.49</v>
      </c>
      <c r="P111" s="46">
        <v>14299.49</v>
      </c>
      <c r="Q111" s="46">
        <v>0</v>
      </c>
    </row>
    <row r="112" spans="1:17" ht="13.65" customHeight="1" x14ac:dyDescent="0.3">
      <c r="A112" s="12">
        <f t="shared" si="1"/>
        <v>105</v>
      </c>
      <c r="B112" s="45" t="s">
        <v>124</v>
      </c>
      <c r="C112" s="45" t="s">
        <v>38</v>
      </c>
      <c r="D112" s="45" t="s">
        <v>290</v>
      </c>
      <c r="E112" s="45" t="s">
        <v>292</v>
      </c>
      <c r="F112" s="46">
        <v>30</v>
      </c>
      <c r="G112" s="45" t="s">
        <v>119</v>
      </c>
      <c r="H112" s="46">
        <v>1</v>
      </c>
      <c r="I112" s="46">
        <v>1</v>
      </c>
      <c r="J112" s="46">
        <v>1</v>
      </c>
      <c r="K112" s="46">
        <v>2232.9</v>
      </c>
      <c r="L112" s="46">
        <v>2232.9</v>
      </c>
      <c r="M112" s="46">
        <v>0</v>
      </c>
      <c r="N112" s="46">
        <v>3</v>
      </c>
      <c r="O112" s="46">
        <v>11233.15</v>
      </c>
      <c r="P112" s="46">
        <v>11233.15</v>
      </c>
      <c r="Q112" s="46">
        <v>0</v>
      </c>
    </row>
    <row r="113" spans="1:17" ht="13.65" customHeight="1" x14ac:dyDescent="0.3">
      <c r="A113" s="12">
        <f t="shared" si="1"/>
        <v>106</v>
      </c>
      <c r="B113" s="45" t="s">
        <v>310</v>
      </c>
      <c r="C113" s="45" t="s">
        <v>38</v>
      </c>
      <c r="D113" s="45" t="s">
        <v>290</v>
      </c>
      <c r="E113" s="45" t="s">
        <v>292</v>
      </c>
      <c r="F113" s="46">
        <v>69</v>
      </c>
      <c r="G113" s="45" t="s">
        <v>118</v>
      </c>
      <c r="H113" s="46">
        <v>0</v>
      </c>
      <c r="I113" s="46">
        <v>0</v>
      </c>
      <c r="J113" s="46">
        <v>0</v>
      </c>
      <c r="K113" s="46">
        <v>0</v>
      </c>
      <c r="L113" s="46">
        <v>0</v>
      </c>
      <c r="M113" s="46">
        <v>0</v>
      </c>
      <c r="N113" s="46">
        <v>1</v>
      </c>
      <c r="O113" s="46">
        <v>3727.16</v>
      </c>
      <c r="P113" s="46">
        <v>3727.16</v>
      </c>
      <c r="Q113" s="46">
        <v>0</v>
      </c>
    </row>
    <row r="114" spans="1:17" ht="13.65" customHeight="1" x14ac:dyDescent="0.3">
      <c r="A114" s="12">
        <f t="shared" si="1"/>
        <v>107</v>
      </c>
      <c r="B114" s="45" t="s">
        <v>16</v>
      </c>
      <c r="C114" s="45" t="s">
        <v>38</v>
      </c>
      <c r="D114" s="45" t="s">
        <v>290</v>
      </c>
      <c r="E114" s="45" t="s">
        <v>292</v>
      </c>
      <c r="F114" s="46">
        <v>70</v>
      </c>
      <c r="G114" s="45" t="s">
        <v>118</v>
      </c>
      <c r="H114" s="46">
        <v>2</v>
      </c>
      <c r="I114" s="46">
        <v>0</v>
      </c>
      <c r="J114" s="46">
        <v>0</v>
      </c>
      <c r="K114" s="46">
        <v>0</v>
      </c>
      <c r="L114" s="46">
        <v>0</v>
      </c>
      <c r="M114" s="46">
        <v>0</v>
      </c>
      <c r="N114" s="46">
        <v>0</v>
      </c>
      <c r="O114" s="46">
        <v>0</v>
      </c>
      <c r="P114" s="46">
        <v>0</v>
      </c>
      <c r="Q114" s="46">
        <v>0</v>
      </c>
    </row>
    <row r="115" spans="1:17" ht="13.65" customHeight="1" x14ac:dyDescent="0.3">
      <c r="A115" s="12">
        <f t="shared" si="1"/>
        <v>108</v>
      </c>
      <c r="B115" s="45" t="s">
        <v>55</v>
      </c>
      <c r="C115" s="45" t="s">
        <v>38</v>
      </c>
      <c r="D115" s="45" t="s">
        <v>290</v>
      </c>
      <c r="E115" s="45" t="s">
        <v>292</v>
      </c>
      <c r="F115" s="46">
        <v>31</v>
      </c>
      <c r="G115" s="45" t="s">
        <v>119</v>
      </c>
      <c r="H115" s="46">
        <v>5</v>
      </c>
      <c r="I115" s="46">
        <v>0</v>
      </c>
      <c r="J115" s="46">
        <v>0</v>
      </c>
      <c r="K115" s="46">
        <v>0</v>
      </c>
      <c r="L115" s="46">
        <v>0</v>
      </c>
      <c r="M115" s="46">
        <v>0</v>
      </c>
      <c r="N115" s="46">
        <v>3</v>
      </c>
      <c r="O115" s="46">
        <v>5210.1000000000004</v>
      </c>
      <c r="P115" s="46">
        <v>5210.1000000000004</v>
      </c>
      <c r="Q115" s="46">
        <v>0</v>
      </c>
    </row>
    <row r="116" spans="1:17" ht="13.65" customHeight="1" x14ac:dyDescent="0.3">
      <c r="A116" s="12">
        <f t="shared" si="1"/>
        <v>109</v>
      </c>
      <c r="B116" s="45" t="s">
        <v>55</v>
      </c>
      <c r="C116" s="45" t="s">
        <v>38</v>
      </c>
      <c r="D116" s="45" t="s">
        <v>290</v>
      </c>
      <c r="E116" s="45" t="s">
        <v>292</v>
      </c>
      <c r="F116" s="46">
        <v>71</v>
      </c>
      <c r="G116" s="45" t="s">
        <v>118</v>
      </c>
      <c r="H116" s="46">
        <v>8</v>
      </c>
      <c r="I116" s="46">
        <v>3</v>
      </c>
      <c r="J116" s="46">
        <v>3</v>
      </c>
      <c r="K116" s="46">
        <v>5499.26</v>
      </c>
      <c r="L116" s="46">
        <v>5499.26</v>
      </c>
      <c r="M116" s="46">
        <v>0</v>
      </c>
      <c r="N116" s="46">
        <v>3</v>
      </c>
      <c r="O116" s="46">
        <v>8552.26</v>
      </c>
      <c r="P116" s="46">
        <v>8552.26</v>
      </c>
      <c r="Q116" s="46">
        <v>0</v>
      </c>
    </row>
    <row r="117" spans="1:17" ht="13.65" customHeight="1" x14ac:dyDescent="0.3">
      <c r="A117" s="12">
        <f t="shared" si="1"/>
        <v>110</v>
      </c>
      <c r="B117" s="45" t="s">
        <v>110</v>
      </c>
      <c r="C117" s="45" t="s">
        <v>38</v>
      </c>
      <c r="D117" s="45" t="s">
        <v>290</v>
      </c>
      <c r="E117" s="45" t="s">
        <v>292</v>
      </c>
      <c r="F117" s="46">
        <v>72</v>
      </c>
      <c r="G117" s="45" t="s">
        <v>118</v>
      </c>
      <c r="H117" s="46">
        <v>6</v>
      </c>
      <c r="I117" s="46">
        <v>3</v>
      </c>
      <c r="J117" s="46">
        <v>3</v>
      </c>
      <c r="K117" s="46">
        <v>18048.63</v>
      </c>
      <c r="L117" s="46">
        <v>18048.63</v>
      </c>
      <c r="M117" s="46">
        <v>0</v>
      </c>
      <c r="N117" s="46">
        <v>6</v>
      </c>
      <c r="O117" s="46">
        <v>13330.37</v>
      </c>
      <c r="P117" s="46">
        <v>13330.37</v>
      </c>
      <c r="Q117" s="46">
        <v>0</v>
      </c>
    </row>
    <row r="118" spans="1:17" ht="13.65" customHeight="1" x14ac:dyDescent="0.3">
      <c r="A118" s="12">
        <f t="shared" si="1"/>
        <v>111</v>
      </c>
      <c r="B118" s="45" t="s">
        <v>17</v>
      </c>
      <c r="C118" s="45" t="s">
        <v>38</v>
      </c>
      <c r="D118" s="45" t="s">
        <v>290</v>
      </c>
      <c r="E118" s="45" t="s">
        <v>306</v>
      </c>
      <c r="F118" s="46">
        <v>10</v>
      </c>
      <c r="G118" s="45" t="s">
        <v>121</v>
      </c>
      <c r="H118" s="46">
        <v>1</v>
      </c>
      <c r="I118" s="46">
        <v>0</v>
      </c>
      <c r="J118" s="46">
        <v>0</v>
      </c>
      <c r="K118" s="46">
        <v>0</v>
      </c>
      <c r="L118" s="46">
        <v>0</v>
      </c>
      <c r="M118" s="46">
        <v>0</v>
      </c>
      <c r="N118" s="46">
        <v>0</v>
      </c>
      <c r="O118" s="46">
        <v>0</v>
      </c>
      <c r="P118" s="46">
        <v>0</v>
      </c>
      <c r="Q118" s="46">
        <v>0</v>
      </c>
    </row>
    <row r="119" spans="1:17" ht="13.65" customHeight="1" x14ac:dyDescent="0.3">
      <c r="A119" s="12">
        <f t="shared" si="1"/>
        <v>112</v>
      </c>
      <c r="B119" s="45" t="s">
        <v>17</v>
      </c>
      <c r="C119" s="45" t="s">
        <v>38</v>
      </c>
      <c r="D119" s="45" t="s">
        <v>290</v>
      </c>
      <c r="E119" s="45" t="s">
        <v>306</v>
      </c>
      <c r="F119" s="46">
        <v>73</v>
      </c>
      <c r="G119" s="45" t="s">
        <v>118</v>
      </c>
      <c r="H119" s="46">
        <v>7</v>
      </c>
      <c r="I119" s="46">
        <v>0</v>
      </c>
      <c r="J119" s="46">
        <v>0</v>
      </c>
      <c r="K119" s="46">
        <v>0</v>
      </c>
      <c r="L119" s="46">
        <v>0</v>
      </c>
      <c r="M119" s="46">
        <v>0</v>
      </c>
      <c r="N119" s="46">
        <v>0</v>
      </c>
      <c r="O119" s="46">
        <v>0</v>
      </c>
      <c r="P119" s="46">
        <v>0</v>
      </c>
      <c r="Q119" s="46">
        <v>0</v>
      </c>
    </row>
    <row r="120" spans="1:17" ht="13.65" customHeight="1" x14ac:dyDescent="0.3">
      <c r="A120" s="12">
        <f t="shared" si="1"/>
        <v>113</v>
      </c>
      <c r="B120" s="45" t="s">
        <v>106</v>
      </c>
      <c r="C120" s="45" t="s">
        <v>38</v>
      </c>
      <c r="D120" s="45" t="s">
        <v>290</v>
      </c>
      <c r="E120" s="45" t="s">
        <v>292</v>
      </c>
      <c r="F120" s="46">
        <v>4</v>
      </c>
      <c r="G120" s="45" t="s">
        <v>121</v>
      </c>
      <c r="H120" s="46">
        <v>0</v>
      </c>
      <c r="I120" s="46">
        <v>0</v>
      </c>
      <c r="J120" s="46">
        <v>0</v>
      </c>
      <c r="K120" s="46">
        <v>0</v>
      </c>
      <c r="L120" s="46">
        <v>0</v>
      </c>
      <c r="M120" s="46">
        <v>0</v>
      </c>
      <c r="N120" s="46">
        <v>3</v>
      </c>
      <c r="O120" s="46">
        <v>7847.04</v>
      </c>
      <c r="P120" s="46">
        <v>7847.04</v>
      </c>
      <c r="Q120" s="46">
        <v>0</v>
      </c>
    </row>
    <row r="121" spans="1:17" ht="13.65" customHeight="1" x14ac:dyDescent="0.3">
      <c r="A121" s="12">
        <f t="shared" si="1"/>
        <v>114</v>
      </c>
      <c r="B121" s="45" t="s">
        <v>106</v>
      </c>
      <c r="C121" s="45" t="s">
        <v>38</v>
      </c>
      <c r="D121" s="45" t="s">
        <v>290</v>
      </c>
      <c r="E121" s="45" t="s">
        <v>292</v>
      </c>
      <c r="F121" s="46">
        <v>32</v>
      </c>
      <c r="G121" s="45" t="s">
        <v>119</v>
      </c>
      <c r="H121" s="46">
        <v>2</v>
      </c>
      <c r="I121" s="46">
        <v>1</v>
      </c>
      <c r="J121" s="46">
        <v>1</v>
      </c>
      <c r="K121" s="46">
        <v>1736.7</v>
      </c>
      <c r="L121" s="46">
        <v>1736.7</v>
      </c>
      <c r="M121" s="46">
        <v>0</v>
      </c>
      <c r="N121" s="46">
        <v>1</v>
      </c>
      <c r="O121" s="46">
        <v>3969.6</v>
      </c>
      <c r="P121" s="46">
        <v>3969.6</v>
      </c>
      <c r="Q121" s="46">
        <v>0</v>
      </c>
    </row>
    <row r="122" spans="1:17" ht="13.65" customHeight="1" x14ac:dyDescent="0.3">
      <c r="A122" s="12">
        <f t="shared" si="1"/>
        <v>115</v>
      </c>
      <c r="B122" s="45" t="s">
        <v>236</v>
      </c>
      <c r="C122" s="45" t="s">
        <v>38</v>
      </c>
      <c r="D122" s="45" t="s">
        <v>290</v>
      </c>
      <c r="E122" s="45" t="s">
        <v>306</v>
      </c>
      <c r="F122" s="46">
        <v>75</v>
      </c>
      <c r="G122" s="45" t="s">
        <v>118</v>
      </c>
      <c r="H122" s="46">
        <v>46</v>
      </c>
      <c r="I122" s="46">
        <v>19</v>
      </c>
      <c r="J122" s="46">
        <v>37</v>
      </c>
      <c r="K122" s="46">
        <v>39341.24</v>
      </c>
      <c r="L122" s="46">
        <v>39341.24</v>
      </c>
      <c r="M122" s="46">
        <v>0</v>
      </c>
      <c r="N122" s="46">
        <v>19</v>
      </c>
      <c r="O122" s="46">
        <v>31531.66</v>
      </c>
      <c r="P122" s="46">
        <v>31531.66</v>
      </c>
      <c r="Q122" s="46">
        <v>0</v>
      </c>
    </row>
    <row r="123" spans="1:17" ht="13.65" customHeight="1" x14ac:dyDescent="0.3">
      <c r="A123" s="12">
        <f t="shared" si="1"/>
        <v>116</v>
      </c>
      <c r="B123" s="45" t="s">
        <v>236</v>
      </c>
      <c r="C123" s="45" t="s">
        <v>38</v>
      </c>
      <c r="D123" s="45" t="s">
        <v>290</v>
      </c>
      <c r="E123" s="45" t="s">
        <v>295</v>
      </c>
      <c r="F123" s="46">
        <v>29</v>
      </c>
      <c r="G123" s="45" t="s">
        <v>121</v>
      </c>
      <c r="H123" s="46">
        <v>1</v>
      </c>
      <c r="I123" s="46">
        <v>0</v>
      </c>
      <c r="J123" s="46">
        <v>0</v>
      </c>
      <c r="K123" s="46">
        <v>0</v>
      </c>
      <c r="L123" s="46">
        <v>0</v>
      </c>
      <c r="M123" s="46">
        <v>0</v>
      </c>
      <c r="N123" s="46">
        <v>0</v>
      </c>
      <c r="O123" s="46">
        <v>0</v>
      </c>
      <c r="P123" s="46">
        <v>0</v>
      </c>
      <c r="Q123" s="46">
        <v>0</v>
      </c>
    </row>
    <row r="124" spans="1:17" ht="13.65" customHeight="1" x14ac:dyDescent="0.3">
      <c r="A124" s="12">
        <f t="shared" si="1"/>
        <v>117</v>
      </c>
      <c r="B124" s="45" t="s">
        <v>18</v>
      </c>
      <c r="C124" s="45" t="s">
        <v>38</v>
      </c>
      <c r="D124" s="45" t="s">
        <v>290</v>
      </c>
      <c r="E124" s="45" t="s">
        <v>292</v>
      </c>
      <c r="F124" s="46">
        <v>33</v>
      </c>
      <c r="G124" s="45" t="s">
        <v>119</v>
      </c>
      <c r="H124" s="46">
        <v>3</v>
      </c>
      <c r="I124" s="46">
        <v>2</v>
      </c>
      <c r="J124" s="46">
        <v>4</v>
      </c>
      <c r="K124" s="46">
        <v>8402.1</v>
      </c>
      <c r="L124" s="46">
        <v>5706.3</v>
      </c>
      <c r="M124" s="46">
        <v>2695.8</v>
      </c>
      <c r="N124" s="46">
        <v>1</v>
      </c>
      <c r="O124" s="46">
        <v>2481</v>
      </c>
      <c r="P124" s="46">
        <v>2481</v>
      </c>
      <c r="Q124" s="46">
        <v>0</v>
      </c>
    </row>
    <row r="125" spans="1:17" ht="13.65" customHeight="1" x14ac:dyDescent="0.3">
      <c r="A125" s="12">
        <f t="shared" si="1"/>
        <v>118</v>
      </c>
      <c r="B125" s="45" t="s">
        <v>18</v>
      </c>
      <c r="C125" s="45" t="s">
        <v>38</v>
      </c>
      <c r="D125" s="45" t="s">
        <v>290</v>
      </c>
      <c r="E125" s="45" t="s">
        <v>292</v>
      </c>
      <c r="F125" s="46">
        <v>76</v>
      </c>
      <c r="G125" s="45" t="s">
        <v>118</v>
      </c>
      <c r="H125" s="46">
        <v>4</v>
      </c>
      <c r="I125" s="46">
        <v>3</v>
      </c>
      <c r="J125" s="46">
        <v>6</v>
      </c>
      <c r="K125" s="46">
        <v>11802.07</v>
      </c>
      <c r="L125" s="46">
        <v>11802.07</v>
      </c>
      <c r="M125" s="46">
        <v>0</v>
      </c>
      <c r="N125" s="46">
        <v>3</v>
      </c>
      <c r="O125" s="46">
        <v>5503.79</v>
      </c>
      <c r="P125" s="46">
        <v>5503.79</v>
      </c>
      <c r="Q125" s="46">
        <v>0</v>
      </c>
    </row>
    <row r="126" spans="1:17" ht="13.65" customHeight="1" x14ac:dyDescent="0.3">
      <c r="A126" s="12">
        <f t="shared" si="1"/>
        <v>119</v>
      </c>
      <c r="B126" s="45" t="s">
        <v>151</v>
      </c>
      <c r="C126" s="45" t="s">
        <v>38</v>
      </c>
      <c r="D126" s="45" t="s">
        <v>290</v>
      </c>
      <c r="E126" s="45" t="s">
        <v>292</v>
      </c>
      <c r="F126" s="46">
        <v>77</v>
      </c>
      <c r="G126" s="45" t="s">
        <v>118</v>
      </c>
      <c r="H126" s="46">
        <v>0</v>
      </c>
      <c r="I126" s="46">
        <v>0</v>
      </c>
      <c r="J126" s="46">
        <v>0</v>
      </c>
      <c r="K126" s="46">
        <v>0</v>
      </c>
      <c r="L126" s="46">
        <v>0</v>
      </c>
      <c r="M126" s="46">
        <v>0</v>
      </c>
      <c r="N126" s="46">
        <v>1</v>
      </c>
      <c r="O126" s="46">
        <v>3144.64</v>
      </c>
      <c r="P126" s="46">
        <v>3144.64</v>
      </c>
      <c r="Q126" s="46">
        <v>0</v>
      </c>
    </row>
    <row r="127" spans="1:17" ht="13.65" customHeight="1" x14ac:dyDescent="0.3">
      <c r="A127" s="12">
        <f t="shared" si="1"/>
        <v>120</v>
      </c>
      <c r="B127" s="45" t="s">
        <v>111</v>
      </c>
      <c r="C127" s="45" t="s">
        <v>38</v>
      </c>
      <c r="D127" s="45" t="s">
        <v>290</v>
      </c>
      <c r="E127" s="45" t="s">
        <v>292</v>
      </c>
      <c r="F127" s="46">
        <v>34</v>
      </c>
      <c r="G127" s="45" t="s">
        <v>119</v>
      </c>
      <c r="H127" s="46">
        <v>6</v>
      </c>
      <c r="I127" s="46">
        <v>4</v>
      </c>
      <c r="J127" s="46">
        <v>4</v>
      </c>
      <c r="K127" s="46">
        <v>7939.2</v>
      </c>
      <c r="L127" s="46">
        <v>7939.2</v>
      </c>
      <c r="M127" s="46">
        <v>0</v>
      </c>
      <c r="N127" s="46">
        <v>1</v>
      </c>
      <c r="O127" s="46">
        <v>3225.3</v>
      </c>
      <c r="P127" s="46">
        <v>3225.3</v>
      </c>
      <c r="Q127" s="46">
        <v>0</v>
      </c>
    </row>
    <row r="128" spans="1:17" ht="13.65" customHeight="1" x14ac:dyDescent="0.3">
      <c r="A128" s="12">
        <f t="shared" si="1"/>
        <v>121</v>
      </c>
      <c r="B128" s="45" t="s">
        <v>111</v>
      </c>
      <c r="C128" s="45" t="s">
        <v>38</v>
      </c>
      <c r="D128" s="45" t="s">
        <v>290</v>
      </c>
      <c r="E128" s="45" t="s">
        <v>292</v>
      </c>
      <c r="F128" s="46">
        <v>79</v>
      </c>
      <c r="G128" s="45" t="s">
        <v>118</v>
      </c>
      <c r="H128" s="46">
        <v>18</v>
      </c>
      <c r="I128" s="46">
        <v>14</v>
      </c>
      <c r="J128" s="46">
        <v>17</v>
      </c>
      <c r="K128" s="46">
        <v>26891.83</v>
      </c>
      <c r="L128" s="46">
        <v>18377.28</v>
      </c>
      <c r="M128" s="46">
        <v>8514.5499999999993</v>
      </c>
      <c r="N128" s="46">
        <v>3</v>
      </c>
      <c r="O128" s="46">
        <v>43300.1</v>
      </c>
      <c r="P128" s="46">
        <v>43300.1</v>
      </c>
      <c r="Q128" s="46">
        <v>0</v>
      </c>
    </row>
    <row r="129" spans="1:17" ht="13.65" customHeight="1" x14ac:dyDescent="0.3">
      <c r="A129" s="12">
        <f t="shared" si="1"/>
        <v>122</v>
      </c>
      <c r="B129" s="45" t="s">
        <v>20</v>
      </c>
      <c r="C129" s="45" t="s">
        <v>38</v>
      </c>
      <c r="D129" s="45" t="s">
        <v>290</v>
      </c>
      <c r="E129" s="45" t="s">
        <v>292</v>
      </c>
      <c r="F129" s="46">
        <v>35</v>
      </c>
      <c r="G129" s="45" t="s">
        <v>119</v>
      </c>
      <c r="H129" s="46">
        <v>2</v>
      </c>
      <c r="I129" s="46">
        <v>0</v>
      </c>
      <c r="J129" s="46">
        <v>0</v>
      </c>
      <c r="K129" s="46">
        <v>0</v>
      </c>
      <c r="L129" s="46">
        <v>0</v>
      </c>
      <c r="M129" s="46">
        <v>0</v>
      </c>
      <c r="N129" s="46">
        <v>1</v>
      </c>
      <c r="O129" s="46">
        <v>2481</v>
      </c>
      <c r="P129" s="46">
        <v>2481</v>
      </c>
      <c r="Q129" s="46">
        <v>0</v>
      </c>
    </row>
    <row r="130" spans="1:17" ht="13.65" customHeight="1" x14ac:dyDescent="0.3">
      <c r="A130" s="12">
        <f t="shared" si="1"/>
        <v>123</v>
      </c>
      <c r="B130" s="45" t="s">
        <v>56</v>
      </c>
      <c r="C130" s="45" t="s">
        <v>38</v>
      </c>
      <c r="D130" s="45" t="s">
        <v>290</v>
      </c>
      <c r="E130" s="45" t="s">
        <v>292</v>
      </c>
      <c r="F130" s="46">
        <v>36</v>
      </c>
      <c r="G130" s="45" t="s">
        <v>119</v>
      </c>
      <c r="H130" s="46">
        <v>3</v>
      </c>
      <c r="I130" s="46">
        <v>1</v>
      </c>
      <c r="J130" s="46">
        <v>1</v>
      </c>
      <c r="K130" s="46">
        <v>744.3</v>
      </c>
      <c r="L130" s="46">
        <v>744.3</v>
      </c>
      <c r="M130" s="46">
        <v>0</v>
      </c>
      <c r="N130" s="46">
        <v>1</v>
      </c>
      <c r="O130" s="46">
        <v>3969.6</v>
      </c>
      <c r="P130" s="46">
        <v>3969.6</v>
      </c>
      <c r="Q130" s="46">
        <v>0</v>
      </c>
    </row>
    <row r="131" spans="1:17" ht="13.65" customHeight="1" x14ac:dyDescent="0.3">
      <c r="A131" s="12">
        <f t="shared" si="1"/>
        <v>124</v>
      </c>
      <c r="B131" s="45" t="s">
        <v>56</v>
      </c>
      <c r="C131" s="45" t="s">
        <v>38</v>
      </c>
      <c r="D131" s="45" t="s">
        <v>290</v>
      </c>
      <c r="E131" s="45" t="s">
        <v>292</v>
      </c>
      <c r="F131" s="46">
        <v>81</v>
      </c>
      <c r="G131" s="45" t="s">
        <v>118</v>
      </c>
      <c r="H131" s="46">
        <v>0</v>
      </c>
      <c r="I131" s="46">
        <v>0</v>
      </c>
      <c r="J131" s="46">
        <v>0</v>
      </c>
      <c r="K131" s="46">
        <v>0</v>
      </c>
      <c r="L131" s="46">
        <v>0</v>
      </c>
      <c r="M131" s="46">
        <v>0</v>
      </c>
      <c r="N131" s="46">
        <v>1</v>
      </c>
      <c r="O131" s="46">
        <v>6242</v>
      </c>
      <c r="P131" s="46">
        <v>6242</v>
      </c>
      <c r="Q131" s="46">
        <v>0</v>
      </c>
    </row>
    <row r="132" spans="1:17" ht="13.65" customHeight="1" x14ac:dyDescent="0.3">
      <c r="A132" s="12">
        <f t="shared" si="1"/>
        <v>125</v>
      </c>
      <c r="B132" s="45" t="s">
        <v>22</v>
      </c>
      <c r="C132" s="45" t="s">
        <v>38</v>
      </c>
      <c r="D132" s="45" t="s">
        <v>290</v>
      </c>
      <c r="E132" s="45" t="s">
        <v>301</v>
      </c>
      <c r="F132" s="46">
        <v>6</v>
      </c>
      <c r="G132" s="45" t="s">
        <v>122</v>
      </c>
      <c r="H132" s="46">
        <v>14</v>
      </c>
      <c r="I132" s="46">
        <v>4</v>
      </c>
      <c r="J132" s="46">
        <v>4</v>
      </c>
      <c r="K132" s="46">
        <v>13149.3</v>
      </c>
      <c r="L132" s="46">
        <v>7691.1</v>
      </c>
      <c r="M132" s="46">
        <v>5458.2</v>
      </c>
      <c r="N132" s="46">
        <v>27</v>
      </c>
      <c r="O132" s="46">
        <v>58433.52</v>
      </c>
      <c r="P132" s="46">
        <v>54338.01</v>
      </c>
      <c r="Q132" s="46">
        <v>4095.51</v>
      </c>
    </row>
    <row r="133" spans="1:17" ht="13.65" customHeight="1" x14ac:dyDescent="0.3">
      <c r="A133" s="12">
        <f t="shared" si="1"/>
        <v>126</v>
      </c>
      <c r="B133" s="45" t="s">
        <v>22</v>
      </c>
      <c r="C133" s="45" t="s">
        <v>38</v>
      </c>
      <c r="D133" s="45" t="s">
        <v>290</v>
      </c>
      <c r="E133" s="45" t="s">
        <v>301</v>
      </c>
      <c r="F133" s="46">
        <v>82</v>
      </c>
      <c r="G133" s="45" t="s">
        <v>118</v>
      </c>
      <c r="H133" s="46">
        <v>4</v>
      </c>
      <c r="I133" s="46">
        <v>2</v>
      </c>
      <c r="J133" s="46">
        <v>3</v>
      </c>
      <c r="K133" s="46">
        <v>6168.36</v>
      </c>
      <c r="L133" s="46">
        <v>6168.36</v>
      </c>
      <c r="M133" s="46">
        <v>0</v>
      </c>
      <c r="N133" s="46">
        <v>4</v>
      </c>
      <c r="O133" s="46">
        <v>14246.17</v>
      </c>
      <c r="P133" s="46">
        <v>14246.17</v>
      </c>
      <c r="Q133" s="46">
        <v>0</v>
      </c>
    </row>
    <row r="134" spans="1:17" ht="13.65" customHeight="1" x14ac:dyDescent="0.3">
      <c r="A134" s="12">
        <f t="shared" si="1"/>
        <v>127</v>
      </c>
      <c r="B134" s="45" t="s">
        <v>280</v>
      </c>
      <c r="C134" s="45" t="s">
        <v>38</v>
      </c>
      <c r="D134" s="45" t="s">
        <v>290</v>
      </c>
      <c r="E134" s="45" t="s">
        <v>295</v>
      </c>
      <c r="F134" s="46">
        <v>113</v>
      </c>
      <c r="G134" s="45" t="s">
        <v>118</v>
      </c>
      <c r="H134" s="46">
        <v>16</v>
      </c>
      <c r="I134" s="46">
        <v>16</v>
      </c>
      <c r="J134" s="46">
        <v>21</v>
      </c>
      <c r="K134" s="46">
        <v>44178.19</v>
      </c>
      <c r="L134" s="46">
        <v>44178.19</v>
      </c>
      <c r="M134" s="46">
        <v>0</v>
      </c>
      <c r="N134" s="46">
        <v>0</v>
      </c>
      <c r="O134" s="46">
        <v>0</v>
      </c>
      <c r="P134" s="46">
        <v>0</v>
      </c>
      <c r="Q134" s="46">
        <v>0</v>
      </c>
    </row>
    <row r="135" spans="1:17" ht="13.65" customHeight="1" x14ac:dyDescent="0.3">
      <c r="A135" s="12">
        <f t="shared" si="1"/>
        <v>128</v>
      </c>
      <c r="B135" s="45" t="s">
        <v>311</v>
      </c>
      <c r="C135" s="45" t="s">
        <v>38</v>
      </c>
      <c r="D135" s="45" t="s">
        <v>290</v>
      </c>
      <c r="E135" s="45" t="s">
        <v>295</v>
      </c>
      <c r="F135" s="46">
        <v>5</v>
      </c>
      <c r="G135" s="45" t="s">
        <v>121</v>
      </c>
      <c r="H135" s="46">
        <v>1</v>
      </c>
      <c r="I135" s="46">
        <v>0</v>
      </c>
      <c r="J135" s="46">
        <v>0</v>
      </c>
      <c r="K135" s="46">
        <v>0</v>
      </c>
      <c r="L135" s="46">
        <v>0</v>
      </c>
      <c r="M135" s="46">
        <v>0</v>
      </c>
      <c r="N135" s="46">
        <v>12</v>
      </c>
      <c r="O135" s="46">
        <v>20840.400000000001</v>
      </c>
      <c r="P135" s="46">
        <v>20840.400000000001</v>
      </c>
      <c r="Q135" s="46">
        <v>0</v>
      </c>
    </row>
    <row r="136" spans="1:17" ht="13.65" customHeight="1" x14ac:dyDescent="0.3">
      <c r="A136" s="12">
        <f t="shared" si="1"/>
        <v>129</v>
      </c>
      <c r="B136" s="45" t="s">
        <v>137</v>
      </c>
      <c r="C136" s="45" t="s">
        <v>38</v>
      </c>
      <c r="D136" s="45" t="s">
        <v>290</v>
      </c>
      <c r="E136" s="45" t="s">
        <v>301</v>
      </c>
      <c r="F136" s="46">
        <v>7</v>
      </c>
      <c r="G136" s="45" t="s">
        <v>122</v>
      </c>
      <c r="H136" s="46">
        <v>19</v>
      </c>
      <c r="I136" s="46">
        <v>5</v>
      </c>
      <c r="J136" s="46">
        <v>5</v>
      </c>
      <c r="K136" s="46">
        <v>12156.9</v>
      </c>
      <c r="L136" s="46">
        <v>10420.200000000001</v>
      </c>
      <c r="M136" s="46">
        <v>1736.7</v>
      </c>
      <c r="N136" s="46">
        <v>13</v>
      </c>
      <c r="O136" s="46">
        <v>25554.3</v>
      </c>
      <c r="P136" s="46">
        <v>25554.3</v>
      </c>
      <c r="Q136" s="46">
        <v>0</v>
      </c>
    </row>
    <row r="137" spans="1:17" ht="13.65" customHeight="1" x14ac:dyDescent="0.3">
      <c r="A137" s="12">
        <f t="shared" si="1"/>
        <v>130</v>
      </c>
      <c r="B137" s="45" t="s">
        <v>137</v>
      </c>
      <c r="C137" s="45" t="s">
        <v>38</v>
      </c>
      <c r="D137" s="45" t="s">
        <v>290</v>
      </c>
      <c r="E137" s="45" t="s">
        <v>301</v>
      </c>
      <c r="F137" s="46">
        <v>84</v>
      </c>
      <c r="G137" s="45" t="s">
        <v>118</v>
      </c>
      <c r="H137" s="46">
        <v>5</v>
      </c>
      <c r="I137" s="46">
        <v>1</v>
      </c>
      <c r="J137" s="46">
        <v>1</v>
      </c>
      <c r="K137" s="46">
        <v>1984.8</v>
      </c>
      <c r="L137" s="46">
        <v>1984.8</v>
      </c>
      <c r="M137" s="46">
        <v>0</v>
      </c>
      <c r="N137" s="46">
        <v>1</v>
      </c>
      <c r="O137" s="46">
        <v>1781.36</v>
      </c>
      <c r="P137" s="46">
        <v>1781.36</v>
      </c>
      <c r="Q137" s="46">
        <v>0</v>
      </c>
    </row>
    <row r="138" spans="1:17" ht="13.65" customHeight="1" x14ac:dyDescent="0.3">
      <c r="A138" s="12">
        <f t="shared" si="1"/>
        <v>131</v>
      </c>
      <c r="B138" s="45" t="s">
        <v>312</v>
      </c>
      <c r="C138" s="45" t="s">
        <v>38</v>
      </c>
      <c r="D138" s="45" t="s">
        <v>290</v>
      </c>
      <c r="E138" s="45" t="s">
        <v>292</v>
      </c>
      <c r="F138" s="46">
        <v>37</v>
      </c>
      <c r="G138" s="45" t="s">
        <v>119</v>
      </c>
      <c r="H138" s="46">
        <v>3</v>
      </c>
      <c r="I138" s="46">
        <v>2</v>
      </c>
      <c r="J138" s="46">
        <v>2</v>
      </c>
      <c r="K138" s="46">
        <v>4465.8</v>
      </c>
      <c r="L138" s="46">
        <v>2729.1</v>
      </c>
      <c r="M138" s="46">
        <v>1736.7</v>
      </c>
      <c r="N138" s="46">
        <v>4</v>
      </c>
      <c r="O138" s="46">
        <v>6946.8</v>
      </c>
      <c r="P138" s="46">
        <v>6946.8</v>
      </c>
      <c r="Q138" s="46">
        <v>0</v>
      </c>
    </row>
    <row r="139" spans="1:17" ht="13.65" customHeight="1" x14ac:dyDescent="0.3">
      <c r="A139" s="12">
        <f t="shared" si="1"/>
        <v>132</v>
      </c>
      <c r="B139" s="45" t="s">
        <v>312</v>
      </c>
      <c r="C139" s="45" t="s">
        <v>38</v>
      </c>
      <c r="D139" s="45" t="s">
        <v>290</v>
      </c>
      <c r="E139" s="45" t="s">
        <v>292</v>
      </c>
      <c r="F139" s="46">
        <v>85</v>
      </c>
      <c r="G139" s="45" t="s">
        <v>118</v>
      </c>
      <c r="H139" s="46">
        <v>0</v>
      </c>
      <c r="I139" s="46">
        <v>0</v>
      </c>
      <c r="J139" s="46">
        <v>0</v>
      </c>
      <c r="K139" s="46">
        <v>0</v>
      </c>
      <c r="L139" s="46">
        <v>0</v>
      </c>
      <c r="M139" s="46">
        <v>0</v>
      </c>
      <c r="N139" s="46">
        <v>1</v>
      </c>
      <c r="O139" s="46">
        <v>1091.6400000000001</v>
      </c>
      <c r="P139" s="46">
        <v>1091.6400000000001</v>
      </c>
      <c r="Q139" s="46">
        <v>0</v>
      </c>
    </row>
    <row r="140" spans="1:17" ht="13.65" customHeight="1" x14ac:dyDescent="0.3">
      <c r="A140" s="12">
        <f t="shared" si="1"/>
        <v>133</v>
      </c>
      <c r="B140" s="45" t="s">
        <v>140</v>
      </c>
      <c r="C140" s="45" t="s">
        <v>38</v>
      </c>
      <c r="D140" s="45" t="s">
        <v>290</v>
      </c>
      <c r="E140" s="45" t="s">
        <v>295</v>
      </c>
      <c r="F140" s="46">
        <v>6</v>
      </c>
      <c r="G140" s="45" t="s">
        <v>121</v>
      </c>
      <c r="H140" s="46">
        <v>0</v>
      </c>
      <c r="I140" s="46">
        <v>0</v>
      </c>
      <c r="J140" s="46">
        <v>0</v>
      </c>
      <c r="K140" s="46">
        <v>0</v>
      </c>
      <c r="L140" s="46">
        <v>0</v>
      </c>
      <c r="M140" s="46">
        <v>0</v>
      </c>
      <c r="N140" s="46">
        <v>1</v>
      </c>
      <c r="O140" s="46">
        <v>2729.1</v>
      </c>
      <c r="P140" s="46">
        <v>2729.1</v>
      </c>
      <c r="Q140" s="46">
        <v>0</v>
      </c>
    </row>
    <row r="141" spans="1:17" ht="13.65" customHeight="1" x14ac:dyDescent="0.3">
      <c r="A141" s="12">
        <f t="shared" si="1"/>
        <v>134</v>
      </c>
      <c r="B141" s="45" t="s">
        <v>57</v>
      </c>
      <c r="C141" s="45" t="s">
        <v>38</v>
      </c>
      <c r="D141" s="45" t="s">
        <v>290</v>
      </c>
      <c r="E141" s="45" t="s">
        <v>292</v>
      </c>
      <c r="F141" s="46">
        <v>38</v>
      </c>
      <c r="G141" s="45" t="s">
        <v>119</v>
      </c>
      <c r="H141" s="46">
        <v>1</v>
      </c>
      <c r="I141" s="46">
        <v>1</v>
      </c>
      <c r="J141" s="46">
        <v>2</v>
      </c>
      <c r="K141" s="46">
        <v>1777.36</v>
      </c>
      <c r="L141" s="46">
        <v>1777.36</v>
      </c>
      <c r="M141" s="46">
        <v>0</v>
      </c>
      <c r="N141" s="46">
        <v>2</v>
      </c>
      <c r="O141" s="46">
        <v>4465.8</v>
      </c>
      <c r="P141" s="46">
        <v>4465.8</v>
      </c>
      <c r="Q141" s="46">
        <v>0</v>
      </c>
    </row>
    <row r="142" spans="1:17" ht="13.65" customHeight="1" x14ac:dyDescent="0.3">
      <c r="A142" s="12">
        <f t="shared" si="1"/>
        <v>135</v>
      </c>
      <c r="B142" s="45" t="s">
        <v>57</v>
      </c>
      <c r="C142" s="45" t="s">
        <v>38</v>
      </c>
      <c r="D142" s="45" t="s">
        <v>290</v>
      </c>
      <c r="E142" s="45" t="s">
        <v>292</v>
      </c>
      <c r="F142" s="46">
        <v>86</v>
      </c>
      <c r="G142" s="45" t="s">
        <v>118</v>
      </c>
      <c r="H142" s="46">
        <v>1</v>
      </c>
      <c r="I142" s="46">
        <v>1</v>
      </c>
      <c r="J142" s="46">
        <v>2</v>
      </c>
      <c r="K142" s="46">
        <v>958</v>
      </c>
      <c r="L142" s="46">
        <v>958</v>
      </c>
      <c r="M142" s="46">
        <v>0</v>
      </c>
      <c r="N142" s="46">
        <v>6</v>
      </c>
      <c r="O142" s="46">
        <v>15872.81</v>
      </c>
      <c r="P142" s="46">
        <v>15872.81</v>
      </c>
      <c r="Q142" s="46">
        <v>0</v>
      </c>
    </row>
    <row r="143" spans="1:17" ht="13.65" customHeight="1" x14ac:dyDescent="0.3">
      <c r="A143" s="12">
        <f t="shared" ref="A143:A164" si="2">ROW()-7</f>
        <v>136</v>
      </c>
      <c r="B143" s="45" t="s">
        <v>246</v>
      </c>
      <c r="C143" s="45" t="s">
        <v>38</v>
      </c>
      <c r="D143" s="45" t="s">
        <v>290</v>
      </c>
      <c r="E143" s="45" t="s">
        <v>292</v>
      </c>
      <c r="F143" s="46">
        <v>39</v>
      </c>
      <c r="G143" s="45" t="s">
        <v>119</v>
      </c>
      <c r="H143" s="46">
        <v>2</v>
      </c>
      <c r="I143" s="46">
        <v>0</v>
      </c>
      <c r="J143" s="46">
        <v>0</v>
      </c>
      <c r="K143" s="46">
        <v>0</v>
      </c>
      <c r="L143" s="46">
        <v>0</v>
      </c>
      <c r="M143" s="46">
        <v>0</v>
      </c>
      <c r="N143" s="46">
        <v>4</v>
      </c>
      <c r="O143" s="46">
        <v>11412.6</v>
      </c>
      <c r="P143" s="46">
        <v>11412.6</v>
      </c>
      <c r="Q143" s="46">
        <v>0</v>
      </c>
    </row>
    <row r="144" spans="1:17" ht="13.65" customHeight="1" x14ac:dyDescent="0.3">
      <c r="A144" s="12">
        <f t="shared" si="2"/>
        <v>137</v>
      </c>
      <c r="B144" s="45" t="s">
        <v>246</v>
      </c>
      <c r="C144" s="45" t="s">
        <v>38</v>
      </c>
      <c r="D144" s="45" t="s">
        <v>290</v>
      </c>
      <c r="E144" s="45" t="s">
        <v>292</v>
      </c>
      <c r="F144" s="46">
        <v>87</v>
      </c>
      <c r="G144" s="45" t="s">
        <v>118</v>
      </c>
      <c r="H144" s="46">
        <v>5</v>
      </c>
      <c r="I144" s="46">
        <v>4</v>
      </c>
      <c r="J144" s="46">
        <v>4</v>
      </c>
      <c r="K144" s="46">
        <v>5033.95</v>
      </c>
      <c r="L144" s="46">
        <v>2332.14</v>
      </c>
      <c r="M144" s="46">
        <v>2701.81</v>
      </c>
      <c r="N144" s="46">
        <v>1</v>
      </c>
      <c r="O144" s="46">
        <v>6320.6</v>
      </c>
      <c r="P144" s="46">
        <v>6320.6</v>
      </c>
      <c r="Q144" s="46">
        <v>0</v>
      </c>
    </row>
    <row r="145" spans="1:17" ht="13.65" customHeight="1" x14ac:dyDescent="0.3">
      <c r="A145" s="12">
        <f t="shared" si="2"/>
        <v>138</v>
      </c>
      <c r="B145" s="45" t="s">
        <v>132</v>
      </c>
      <c r="C145" s="45" t="s">
        <v>38</v>
      </c>
      <c r="D145" s="45" t="s">
        <v>290</v>
      </c>
      <c r="E145" s="45" t="s">
        <v>292</v>
      </c>
      <c r="F145" s="46">
        <v>88</v>
      </c>
      <c r="G145" s="45" t="s">
        <v>118</v>
      </c>
      <c r="H145" s="46">
        <v>1</v>
      </c>
      <c r="I145" s="46">
        <v>0</v>
      </c>
      <c r="J145" s="46">
        <v>0</v>
      </c>
      <c r="K145" s="46">
        <v>0</v>
      </c>
      <c r="L145" s="46">
        <v>0</v>
      </c>
      <c r="M145" s="46">
        <v>0</v>
      </c>
      <c r="N145" s="46">
        <v>3</v>
      </c>
      <c r="O145" s="46">
        <v>4945.5</v>
      </c>
      <c r="P145" s="46">
        <v>4945.5</v>
      </c>
      <c r="Q145" s="46">
        <v>0</v>
      </c>
    </row>
    <row r="146" spans="1:17" ht="13.65" customHeight="1" x14ac:dyDescent="0.3">
      <c r="A146" s="12">
        <f t="shared" si="2"/>
        <v>139</v>
      </c>
      <c r="B146" s="45" t="s">
        <v>59</v>
      </c>
      <c r="C146" s="45" t="s">
        <v>38</v>
      </c>
      <c r="D146" s="45" t="s">
        <v>290</v>
      </c>
      <c r="E146" s="45" t="s">
        <v>292</v>
      </c>
      <c r="F146" s="46">
        <v>91</v>
      </c>
      <c r="G146" s="45" t="s">
        <v>118</v>
      </c>
      <c r="H146" s="46">
        <v>0</v>
      </c>
      <c r="I146" s="46">
        <v>0</v>
      </c>
      <c r="J146" s="46">
        <v>0</v>
      </c>
      <c r="K146" s="46">
        <v>0</v>
      </c>
      <c r="L146" s="46">
        <v>0</v>
      </c>
      <c r="M146" s="46">
        <v>0</v>
      </c>
      <c r="N146" s="46">
        <v>1</v>
      </c>
      <c r="O146" s="46">
        <v>6590.78</v>
      </c>
      <c r="P146" s="46">
        <v>6590.78</v>
      </c>
      <c r="Q146" s="46">
        <v>0</v>
      </c>
    </row>
    <row r="147" spans="1:17" ht="13.65" customHeight="1" x14ac:dyDescent="0.3">
      <c r="A147" s="12">
        <f t="shared" si="2"/>
        <v>140</v>
      </c>
      <c r="B147" s="45" t="s">
        <v>113</v>
      </c>
      <c r="C147" s="45" t="s">
        <v>38</v>
      </c>
      <c r="D147" s="45" t="s">
        <v>290</v>
      </c>
      <c r="E147" s="45" t="s">
        <v>292</v>
      </c>
      <c r="F147" s="46">
        <v>92</v>
      </c>
      <c r="G147" s="45" t="s">
        <v>118</v>
      </c>
      <c r="H147" s="46">
        <v>3</v>
      </c>
      <c r="I147" s="46">
        <v>2</v>
      </c>
      <c r="J147" s="46">
        <v>2</v>
      </c>
      <c r="K147" s="46">
        <v>1538.22</v>
      </c>
      <c r="L147" s="46">
        <v>1538.22</v>
      </c>
      <c r="M147" s="46">
        <v>0</v>
      </c>
      <c r="N147" s="46">
        <v>0</v>
      </c>
      <c r="O147" s="46">
        <v>0</v>
      </c>
      <c r="P147" s="46">
        <v>0</v>
      </c>
      <c r="Q147" s="46">
        <v>0</v>
      </c>
    </row>
    <row r="148" spans="1:17" ht="13.65" customHeight="1" x14ac:dyDescent="0.3">
      <c r="A148" s="12">
        <f t="shared" si="2"/>
        <v>141</v>
      </c>
      <c r="B148" s="45" t="s">
        <v>66</v>
      </c>
      <c r="C148" s="45" t="s">
        <v>38</v>
      </c>
      <c r="D148" s="45" t="s">
        <v>290</v>
      </c>
      <c r="E148" s="45" t="s">
        <v>292</v>
      </c>
      <c r="F148" s="46">
        <v>93</v>
      </c>
      <c r="G148" s="45" t="s">
        <v>118</v>
      </c>
      <c r="H148" s="46">
        <v>3</v>
      </c>
      <c r="I148" s="46">
        <v>1</v>
      </c>
      <c r="J148" s="46">
        <v>2</v>
      </c>
      <c r="K148" s="46">
        <v>11703.97</v>
      </c>
      <c r="L148" s="46">
        <v>11703.97</v>
      </c>
      <c r="M148" s="46">
        <v>0</v>
      </c>
      <c r="N148" s="46">
        <v>1</v>
      </c>
      <c r="O148" s="46">
        <v>2395.6</v>
      </c>
      <c r="P148" s="46">
        <v>2395.6</v>
      </c>
      <c r="Q148" s="46">
        <v>0</v>
      </c>
    </row>
    <row r="149" spans="1:17" ht="13.65" customHeight="1" x14ac:dyDescent="0.3">
      <c r="A149" s="12">
        <f t="shared" si="2"/>
        <v>142</v>
      </c>
      <c r="B149" s="45" t="s">
        <v>25</v>
      </c>
      <c r="C149" s="45" t="s">
        <v>38</v>
      </c>
      <c r="D149" s="45" t="s">
        <v>290</v>
      </c>
      <c r="E149" s="45" t="s">
        <v>292</v>
      </c>
      <c r="F149" s="46">
        <v>40</v>
      </c>
      <c r="G149" s="45" t="s">
        <v>119</v>
      </c>
      <c r="H149" s="46">
        <v>4</v>
      </c>
      <c r="I149" s="46">
        <v>2</v>
      </c>
      <c r="J149" s="46">
        <v>2</v>
      </c>
      <c r="K149" s="46">
        <v>4962</v>
      </c>
      <c r="L149" s="46">
        <v>4962</v>
      </c>
      <c r="M149" s="46">
        <v>0</v>
      </c>
      <c r="N149" s="46">
        <v>2</v>
      </c>
      <c r="O149" s="46">
        <v>5458.2</v>
      </c>
      <c r="P149" s="46">
        <v>5458.2</v>
      </c>
      <c r="Q149" s="46">
        <v>0</v>
      </c>
    </row>
    <row r="150" spans="1:17" ht="13.65" customHeight="1" x14ac:dyDescent="0.3">
      <c r="A150" s="12">
        <f t="shared" si="2"/>
        <v>143</v>
      </c>
      <c r="B150" s="45" t="s">
        <v>25</v>
      </c>
      <c r="C150" s="45" t="s">
        <v>38</v>
      </c>
      <c r="D150" s="45" t="s">
        <v>290</v>
      </c>
      <c r="E150" s="45" t="s">
        <v>292</v>
      </c>
      <c r="F150" s="46">
        <v>94</v>
      </c>
      <c r="G150" s="45" t="s">
        <v>118</v>
      </c>
      <c r="H150" s="46">
        <v>1</v>
      </c>
      <c r="I150" s="46">
        <v>0</v>
      </c>
      <c r="J150" s="46">
        <v>0</v>
      </c>
      <c r="K150" s="46">
        <v>0</v>
      </c>
      <c r="L150" s="46">
        <v>0</v>
      </c>
      <c r="M150" s="46">
        <v>0</v>
      </c>
      <c r="N150" s="46">
        <v>1</v>
      </c>
      <c r="O150" s="46">
        <v>48379.5</v>
      </c>
      <c r="P150" s="46">
        <v>48379.5</v>
      </c>
      <c r="Q150" s="46">
        <v>0</v>
      </c>
    </row>
    <row r="151" spans="1:17" ht="13.65" customHeight="1" x14ac:dyDescent="0.3">
      <c r="A151" s="12">
        <f t="shared" si="2"/>
        <v>144</v>
      </c>
      <c r="B151" s="45" t="s">
        <v>129</v>
      </c>
      <c r="C151" s="45" t="s">
        <v>38</v>
      </c>
      <c r="D151" s="45" t="s">
        <v>290</v>
      </c>
      <c r="E151" s="45" t="s">
        <v>292</v>
      </c>
      <c r="F151" s="46">
        <v>41</v>
      </c>
      <c r="G151" s="45" t="s">
        <v>119</v>
      </c>
      <c r="H151" s="46">
        <v>2</v>
      </c>
      <c r="I151" s="46">
        <v>2</v>
      </c>
      <c r="J151" s="46">
        <v>3</v>
      </c>
      <c r="K151" s="46">
        <v>3953.67</v>
      </c>
      <c r="L151" s="46">
        <v>3953.67</v>
      </c>
      <c r="M151" s="46">
        <v>0</v>
      </c>
      <c r="N151" s="46">
        <v>1</v>
      </c>
      <c r="O151" s="46">
        <v>744.3</v>
      </c>
      <c r="P151" s="46">
        <v>744.3</v>
      </c>
      <c r="Q151" s="46">
        <v>0</v>
      </c>
    </row>
    <row r="152" spans="1:17" ht="13.65" customHeight="1" x14ac:dyDescent="0.3">
      <c r="A152" s="12">
        <f t="shared" si="2"/>
        <v>145</v>
      </c>
      <c r="B152" s="45" t="s">
        <v>129</v>
      </c>
      <c r="C152" s="45" t="s">
        <v>38</v>
      </c>
      <c r="D152" s="45" t="s">
        <v>290</v>
      </c>
      <c r="E152" s="45" t="s">
        <v>292</v>
      </c>
      <c r="F152" s="46">
        <v>95</v>
      </c>
      <c r="G152" s="45" t="s">
        <v>118</v>
      </c>
      <c r="H152" s="46">
        <v>18</v>
      </c>
      <c r="I152" s="46">
        <v>13</v>
      </c>
      <c r="J152" s="46">
        <v>18</v>
      </c>
      <c r="K152" s="46">
        <v>14741.32</v>
      </c>
      <c r="L152" s="46">
        <v>12000.8</v>
      </c>
      <c r="M152" s="46">
        <v>2740.52</v>
      </c>
      <c r="N152" s="46">
        <v>7</v>
      </c>
      <c r="O152" s="46">
        <v>24942.94</v>
      </c>
      <c r="P152" s="46">
        <v>23677.63</v>
      </c>
      <c r="Q152" s="46">
        <v>1265.31</v>
      </c>
    </row>
    <row r="153" spans="1:17" ht="13.65" customHeight="1" x14ac:dyDescent="0.3">
      <c r="A153" s="12">
        <f t="shared" si="2"/>
        <v>146</v>
      </c>
      <c r="B153" s="45" t="s">
        <v>114</v>
      </c>
      <c r="C153" s="45" t="s">
        <v>38</v>
      </c>
      <c r="D153" s="45" t="s">
        <v>290</v>
      </c>
      <c r="E153" s="45" t="s">
        <v>292</v>
      </c>
      <c r="F153" s="46">
        <v>97</v>
      </c>
      <c r="G153" s="45" t="s">
        <v>118</v>
      </c>
      <c r="H153" s="46">
        <v>2</v>
      </c>
      <c r="I153" s="46">
        <v>1</v>
      </c>
      <c r="J153" s="46">
        <v>2</v>
      </c>
      <c r="K153" s="46">
        <v>5823.9</v>
      </c>
      <c r="L153" s="46">
        <v>5823.9</v>
      </c>
      <c r="M153" s="46">
        <v>0</v>
      </c>
      <c r="N153" s="46">
        <v>0</v>
      </c>
      <c r="O153" s="46">
        <v>0</v>
      </c>
      <c r="P153" s="46">
        <v>0</v>
      </c>
      <c r="Q153" s="46">
        <v>0</v>
      </c>
    </row>
    <row r="154" spans="1:17" ht="13.65" customHeight="1" x14ac:dyDescent="0.3">
      <c r="A154" s="12">
        <f t="shared" si="2"/>
        <v>147</v>
      </c>
      <c r="B154" s="45" t="s">
        <v>114</v>
      </c>
      <c r="C154" s="45" t="s">
        <v>38</v>
      </c>
      <c r="D154" s="45" t="s">
        <v>290</v>
      </c>
      <c r="E154" s="45" t="s">
        <v>292</v>
      </c>
      <c r="F154" s="46">
        <v>105</v>
      </c>
      <c r="G154" s="45" t="s">
        <v>119</v>
      </c>
      <c r="H154" s="46">
        <v>1</v>
      </c>
      <c r="I154" s="46">
        <v>0</v>
      </c>
      <c r="J154" s="46">
        <v>0</v>
      </c>
      <c r="K154" s="46">
        <v>0</v>
      </c>
      <c r="L154" s="46">
        <v>0</v>
      </c>
      <c r="M154" s="46">
        <v>0</v>
      </c>
      <c r="N154" s="46">
        <v>0</v>
      </c>
      <c r="O154" s="46">
        <v>0</v>
      </c>
      <c r="P154" s="46">
        <v>0</v>
      </c>
      <c r="Q154" s="46">
        <v>0</v>
      </c>
    </row>
    <row r="155" spans="1:17" ht="13.65" customHeight="1" x14ac:dyDescent="0.3">
      <c r="A155" s="12">
        <f t="shared" si="2"/>
        <v>148</v>
      </c>
      <c r="B155" s="45" t="s">
        <v>60</v>
      </c>
      <c r="C155" s="45" t="s">
        <v>38</v>
      </c>
      <c r="D155" s="45" t="s">
        <v>290</v>
      </c>
      <c r="E155" s="45" t="s">
        <v>292</v>
      </c>
      <c r="F155" s="46">
        <v>98</v>
      </c>
      <c r="G155" s="45" t="s">
        <v>118</v>
      </c>
      <c r="H155" s="46">
        <v>15</v>
      </c>
      <c r="I155" s="46">
        <v>8</v>
      </c>
      <c r="J155" s="46">
        <v>12</v>
      </c>
      <c r="K155" s="46">
        <v>9660.57</v>
      </c>
      <c r="L155" s="46">
        <v>9660.57</v>
      </c>
      <c r="M155" s="46">
        <v>0</v>
      </c>
      <c r="N155" s="46">
        <v>0</v>
      </c>
      <c r="O155" s="46">
        <v>0</v>
      </c>
      <c r="P155" s="46">
        <v>0</v>
      </c>
      <c r="Q155" s="46">
        <v>0</v>
      </c>
    </row>
    <row r="156" spans="1:17" ht="13.65" customHeight="1" x14ac:dyDescent="0.3">
      <c r="A156" s="12">
        <f t="shared" si="2"/>
        <v>149</v>
      </c>
      <c r="B156" s="45" t="s">
        <v>87</v>
      </c>
      <c r="C156" s="45" t="s">
        <v>38</v>
      </c>
      <c r="D156" s="45" t="s">
        <v>290</v>
      </c>
      <c r="E156" s="45" t="s">
        <v>292</v>
      </c>
      <c r="F156" s="46">
        <v>42</v>
      </c>
      <c r="G156" s="45" t="s">
        <v>119</v>
      </c>
      <c r="H156" s="46">
        <v>2</v>
      </c>
      <c r="I156" s="46">
        <v>2</v>
      </c>
      <c r="J156" s="46">
        <v>2</v>
      </c>
      <c r="K156" s="46">
        <v>3473.4</v>
      </c>
      <c r="L156" s="46">
        <v>3473.4</v>
      </c>
      <c r="M156" s="46">
        <v>0</v>
      </c>
      <c r="N156" s="46">
        <v>3</v>
      </c>
      <c r="O156" s="46">
        <v>5210.1000000000004</v>
      </c>
      <c r="P156" s="46">
        <v>5210.1000000000004</v>
      </c>
      <c r="Q156" s="46">
        <v>0</v>
      </c>
    </row>
    <row r="157" spans="1:17" ht="13.65" customHeight="1" x14ac:dyDescent="0.3">
      <c r="A157" s="12">
        <f t="shared" si="2"/>
        <v>150</v>
      </c>
      <c r="B157" s="45" t="s">
        <v>87</v>
      </c>
      <c r="C157" s="45" t="s">
        <v>38</v>
      </c>
      <c r="D157" s="45" t="s">
        <v>290</v>
      </c>
      <c r="E157" s="45" t="s">
        <v>292</v>
      </c>
      <c r="F157" s="46">
        <v>99</v>
      </c>
      <c r="G157" s="45" t="s">
        <v>118</v>
      </c>
      <c r="H157" s="46">
        <v>2</v>
      </c>
      <c r="I157" s="46">
        <v>1</v>
      </c>
      <c r="J157" s="46">
        <v>1</v>
      </c>
      <c r="K157" s="46">
        <v>1659.79</v>
      </c>
      <c r="L157" s="46">
        <v>1659.79</v>
      </c>
      <c r="M157" s="46">
        <v>0</v>
      </c>
      <c r="N157" s="46">
        <v>0</v>
      </c>
      <c r="O157" s="46">
        <v>0</v>
      </c>
      <c r="P157" s="46">
        <v>0</v>
      </c>
      <c r="Q157" s="46">
        <v>0</v>
      </c>
    </row>
    <row r="158" spans="1:17" ht="13.65" customHeight="1" x14ac:dyDescent="0.3">
      <c r="A158" s="12">
        <f t="shared" si="2"/>
        <v>151</v>
      </c>
      <c r="B158" s="45" t="s">
        <v>58</v>
      </c>
      <c r="C158" s="45" t="s">
        <v>38</v>
      </c>
      <c r="D158" s="45" t="s">
        <v>290</v>
      </c>
      <c r="E158" s="45" t="s">
        <v>292</v>
      </c>
      <c r="F158" s="46">
        <v>43</v>
      </c>
      <c r="G158" s="45" t="s">
        <v>119</v>
      </c>
      <c r="H158" s="46">
        <v>4</v>
      </c>
      <c r="I158" s="46">
        <v>3</v>
      </c>
      <c r="J158" s="46">
        <v>3</v>
      </c>
      <c r="K158" s="46">
        <v>10668.3</v>
      </c>
      <c r="L158" s="46">
        <v>10668.3</v>
      </c>
      <c r="M158" s="46">
        <v>0</v>
      </c>
      <c r="N158" s="46">
        <v>10</v>
      </c>
      <c r="O158" s="46">
        <v>36711.919999999998</v>
      </c>
      <c r="P158" s="46">
        <v>24395.02</v>
      </c>
      <c r="Q158" s="46">
        <v>12316.9</v>
      </c>
    </row>
    <row r="159" spans="1:17" ht="13.65" customHeight="1" x14ac:dyDescent="0.3">
      <c r="A159" s="12">
        <f t="shared" si="2"/>
        <v>152</v>
      </c>
      <c r="B159" s="45" t="s">
        <v>58</v>
      </c>
      <c r="C159" s="45" t="s">
        <v>38</v>
      </c>
      <c r="D159" s="45" t="s">
        <v>290</v>
      </c>
      <c r="E159" s="45" t="s">
        <v>292</v>
      </c>
      <c r="F159" s="46">
        <v>100</v>
      </c>
      <c r="G159" s="45" t="s">
        <v>118</v>
      </c>
      <c r="H159" s="46">
        <v>7</v>
      </c>
      <c r="I159" s="46">
        <v>6</v>
      </c>
      <c r="J159" s="46">
        <v>8</v>
      </c>
      <c r="K159" s="46">
        <v>16048.44</v>
      </c>
      <c r="L159" s="46">
        <v>11934.32</v>
      </c>
      <c r="M159" s="46">
        <v>4114.12</v>
      </c>
      <c r="N159" s="46">
        <v>6</v>
      </c>
      <c r="O159" s="46">
        <v>14929.53</v>
      </c>
      <c r="P159" s="46">
        <v>14929.53</v>
      </c>
      <c r="Q159" s="46">
        <v>0</v>
      </c>
    </row>
    <row r="160" spans="1:17" ht="13.65" customHeight="1" x14ac:dyDescent="0.3">
      <c r="A160" s="12">
        <f t="shared" si="2"/>
        <v>153</v>
      </c>
      <c r="B160" s="45" t="s">
        <v>152</v>
      </c>
      <c r="C160" s="45" t="s">
        <v>38</v>
      </c>
      <c r="D160" s="45" t="s">
        <v>290</v>
      </c>
      <c r="E160" s="45" t="s">
        <v>292</v>
      </c>
      <c r="F160" s="46">
        <v>44</v>
      </c>
      <c r="G160" s="45" t="s">
        <v>119</v>
      </c>
      <c r="H160" s="46">
        <v>2</v>
      </c>
      <c r="I160" s="46">
        <v>1</v>
      </c>
      <c r="J160" s="46">
        <v>1</v>
      </c>
      <c r="K160" s="46">
        <v>2481</v>
      </c>
      <c r="L160" s="46">
        <v>2481</v>
      </c>
      <c r="M160" s="46">
        <v>0</v>
      </c>
      <c r="N160" s="46">
        <v>1</v>
      </c>
      <c r="O160" s="46">
        <v>5458.2</v>
      </c>
      <c r="P160" s="46">
        <v>5458.2</v>
      </c>
      <c r="Q160" s="46">
        <v>0</v>
      </c>
    </row>
    <row r="161" spans="1:17" ht="13.65" customHeight="1" x14ac:dyDescent="0.3">
      <c r="A161" s="12">
        <f t="shared" si="2"/>
        <v>154</v>
      </c>
      <c r="B161" s="45" t="s">
        <v>152</v>
      </c>
      <c r="C161" s="45" t="s">
        <v>38</v>
      </c>
      <c r="D161" s="45" t="s">
        <v>290</v>
      </c>
      <c r="E161" s="45" t="s">
        <v>292</v>
      </c>
      <c r="F161" s="46">
        <v>102</v>
      </c>
      <c r="G161" s="45" t="s">
        <v>118</v>
      </c>
      <c r="H161" s="46">
        <v>2</v>
      </c>
      <c r="I161" s="46">
        <v>2</v>
      </c>
      <c r="J161" s="46">
        <v>3</v>
      </c>
      <c r="K161" s="46">
        <v>5410.14</v>
      </c>
      <c r="L161" s="46">
        <v>5410.14</v>
      </c>
      <c r="M161" s="46">
        <v>0</v>
      </c>
      <c r="N161" s="46">
        <v>2</v>
      </c>
      <c r="O161" s="46">
        <v>17795.810000000001</v>
      </c>
      <c r="P161" s="46">
        <v>17795.810000000001</v>
      </c>
      <c r="Q161" s="46">
        <v>0</v>
      </c>
    </row>
    <row r="162" spans="1:17" ht="13.65" customHeight="1" x14ac:dyDescent="0.3">
      <c r="A162" s="12">
        <f t="shared" si="2"/>
        <v>155</v>
      </c>
      <c r="B162" s="45" t="s">
        <v>259</v>
      </c>
      <c r="C162" s="45" t="s">
        <v>38</v>
      </c>
      <c r="D162" s="45" t="s">
        <v>290</v>
      </c>
      <c r="E162" s="45" t="s">
        <v>292</v>
      </c>
      <c r="F162" s="46">
        <v>105</v>
      </c>
      <c r="G162" s="45" t="s">
        <v>118</v>
      </c>
      <c r="H162" s="46">
        <v>1</v>
      </c>
      <c r="I162" s="46">
        <v>1</v>
      </c>
      <c r="J162" s="46">
        <v>1</v>
      </c>
      <c r="K162" s="46">
        <v>372.15</v>
      </c>
      <c r="L162" s="46">
        <v>372.15</v>
      </c>
      <c r="M162" s="46">
        <v>0</v>
      </c>
      <c r="N162" s="46">
        <v>5</v>
      </c>
      <c r="O162" s="46">
        <v>10118.719999999999</v>
      </c>
      <c r="P162" s="46">
        <v>10118.719999999999</v>
      </c>
      <c r="Q162" s="46">
        <v>0</v>
      </c>
    </row>
    <row r="163" spans="1:17" ht="13.65" customHeight="1" x14ac:dyDescent="0.3">
      <c r="A163" s="12">
        <f t="shared" si="2"/>
        <v>156</v>
      </c>
      <c r="B163" s="45" t="s">
        <v>26</v>
      </c>
      <c r="C163" s="45" t="s">
        <v>307</v>
      </c>
      <c r="D163" s="45" t="s">
        <v>313</v>
      </c>
      <c r="E163" s="45" t="s">
        <v>294</v>
      </c>
      <c r="F163" s="46">
        <v>12</v>
      </c>
      <c r="G163" s="45" t="s">
        <v>121</v>
      </c>
      <c r="H163" s="46">
        <v>5</v>
      </c>
      <c r="I163" s="46">
        <v>0</v>
      </c>
      <c r="J163" s="46">
        <v>0</v>
      </c>
      <c r="K163" s="46">
        <v>0</v>
      </c>
      <c r="L163" s="46">
        <v>0</v>
      </c>
      <c r="M163" s="46">
        <v>0</v>
      </c>
      <c r="N163" s="46">
        <v>0</v>
      </c>
      <c r="O163" s="46">
        <v>0</v>
      </c>
      <c r="P163" s="46">
        <v>0</v>
      </c>
      <c r="Q163" s="46">
        <v>0</v>
      </c>
    </row>
    <row r="164" spans="1:17" ht="13.65" customHeight="1" x14ac:dyDescent="0.3">
      <c r="A164" s="12">
        <f t="shared" si="2"/>
        <v>157</v>
      </c>
      <c r="B164" s="45" t="s">
        <v>26</v>
      </c>
      <c r="C164" s="45" t="s">
        <v>307</v>
      </c>
      <c r="D164" s="45" t="s">
        <v>313</v>
      </c>
      <c r="E164" s="45" t="s">
        <v>294</v>
      </c>
      <c r="F164" s="46">
        <v>106</v>
      </c>
      <c r="G164" s="45" t="s">
        <v>118</v>
      </c>
      <c r="H164" s="46">
        <v>13</v>
      </c>
      <c r="I164" s="46">
        <v>5</v>
      </c>
      <c r="J164" s="46">
        <v>12</v>
      </c>
      <c r="K164" s="46">
        <v>14534.95</v>
      </c>
      <c r="L164" s="46">
        <v>14534.95</v>
      </c>
      <c r="M164" s="46">
        <v>0</v>
      </c>
      <c r="N164" s="46">
        <v>5</v>
      </c>
      <c r="O164" s="46">
        <v>2455.4899999999998</v>
      </c>
      <c r="P164" s="46">
        <v>2455.4899999999998</v>
      </c>
      <c r="Q164" s="46">
        <v>0</v>
      </c>
    </row>
    <row r="165" spans="1:17" ht="13.65" customHeight="1" x14ac:dyDescent="0.3">
      <c r="A165" s="60"/>
      <c r="B165" s="48" t="s">
        <v>290</v>
      </c>
      <c r="C165" s="48" t="s">
        <v>290</v>
      </c>
      <c r="D165" s="48" t="s">
        <v>290</v>
      </c>
      <c r="E165" s="48" t="s">
        <v>290</v>
      </c>
      <c r="F165" s="48" t="s">
        <v>290</v>
      </c>
      <c r="G165" s="48" t="s">
        <v>290</v>
      </c>
      <c r="H165" s="64">
        <f>SUM(H8:H164)</f>
        <v>964</v>
      </c>
      <c r="I165" s="48" t="s">
        <v>391</v>
      </c>
      <c r="J165" s="48" t="s">
        <v>392</v>
      </c>
      <c r="K165" s="48" t="s">
        <v>393</v>
      </c>
      <c r="L165" s="48" t="s">
        <v>394</v>
      </c>
      <c r="M165" s="48" t="s">
        <v>395</v>
      </c>
      <c r="N165" s="48" t="s">
        <v>396</v>
      </c>
      <c r="O165" s="48" t="s">
        <v>397</v>
      </c>
      <c r="P165" s="48" t="s">
        <v>398</v>
      </c>
      <c r="Q165" s="48" t="s">
        <v>399</v>
      </c>
    </row>
  </sheetData>
  <sheetProtection algorithmName="SHA-512" hashValue="x5f0fRmrbdAbNAb+/7JMzK5MzwAUIWXcAQiVd5PMM71aUuULyRp7SNB/pEte+gDo8lu8BH5uYeDle/0IWpIDCw==" saltValue="E7ie/YzMJDft5cAXDTwB7A==" spinCount="100000" sheet="1" objects="1" scenarios="1"/>
  <mergeCells count="7">
    <mergeCell ref="A1:Q1"/>
    <mergeCell ref="A2:Q2"/>
    <mergeCell ref="A3:Q3"/>
    <mergeCell ref="A5:A6"/>
    <mergeCell ref="B5:G5"/>
    <mergeCell ref="H5:M5"/>
    <mergeCell ref="N5:Q5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65"/>
  <sheetViews>
    <sheetView workbookViewId="0">
      <selection activeCell="D167" sqref="D167"/>
    </sheetView>
  </sheetViews>
  <sheetFormatPr defaultRowHeight="14.4" x14ac:dyDescent="0.3"/>
  <cols>
    <col min="1" max="1" width="4.33203125" customWidth="1"/>
    <col min="2" max="2" width="33.44140625" customWidth="1"/>
    <col min="3" max="3" width="12.5546875" customWidth="1"/>
    <col min="4" max="4" width="13.44140625" customWidth="1"/>
    <col min="5" max="5" width="18.33203125" customWidth="1"/>
    <col min="6" max="6" width="15.6640625" customWidth="1"/>
    <col min="7" max="7" width="19" customWidth="1"/>
    <col min="8" max="8" width="18.44140625" customWidth="1"/>
    <col min="9" max="9" width="11.88671875" customWidth="1"/>
    <col min="10" max="10" width="11.21875" customWidth="1"/>
    <col min="11" max="11" width="15.33203125" customWidth="1"/>
    <col min="12" max="12" width="13.44140625" customWidth="1"/>
    <col min="13" max="13" width="15.33203125" customWidth="1"/>
    <col min="14" max="14" width="12.88671875" customWidth="1"/>
    <col min="15" max="15" width="14.44140625" customWidth="1"/>
    <col min="16" max="17" width="13.44140625" customWidth="1"/>
  </cols>
  <sheetData>
    <row r="1" spans="1:17" x14ac:dyDescent="0.3">
      <c r="A1" s="96" t="s">
        <v>157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</row>
    <row r="2" spans="1:17" x14ac:dyDescent="0.3">
      <c r="A2" s="97" t="s">
        <v>400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</row>
    <row r="3" spans="1:17" x14ac:dyDescent="0.3">
      <c r="A3" s="98" t="s">
        <v>67</v>
      </c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</row>
    <row r="4" spans="1:17" x14ac:dyDescent="0.3">
      <c r="A4" s="51"/>
      <c r="B4" s="62"/>
      <c r="C4" s="62"/>
      <c r="D4" s="62"/>
      <c r="E4" s="62"/>
      <c r="F4" s="63"/>
      <c r="G4" s="62"/>
      <c r="H4" s="2"/>
      <c r="I4" s="2"/>
      <c r="J4" s="2"/>
      <c r="K4" s="62"/>
      <c r="L4" s="62"/>
      <c r="M4" s="62"/>
      <c r="N4" s="2"/>
      <c r="O4" s="62"/>
      <c r="P4" s="62"/>
      <c r="Q4" s="62"/>
    </row>
    <row r="5" spans="1:17" x14ac:dyDescent="0.3">
      <c r="A5" s="89" t="s">
        <v>0</v>
      </c>
      <c r="B5" s="91" t="s">
        <v>80</v>
      </c>
      <c r="C5" s="91"/>
      <c r="D5" s="91"/>
      <c r="E5" s="91"/>
      <c r="F5" s="91"/>
      <c r="G5" s="91"/>
      <c r="H5" s="92" t="s">
        <v>158</v>
      </c>
      <c r="I5" s="93"/>
      <c r="J5" s="93"/>
      <c r="K5" s="93"/>
      <c r="L5" s="93"/>
      <c r="M5" s="93"/>
      <c r="N5" s="92" t="s">
        <v>289</v>
      </c>
      <c r="O5" s="93"/>
      <c r="P5" s="93"/>
      <c r="Q5" s="94"/>
    </row>
    <row r="6" spans="1:17" ht="124.2" x14ac:dyDescent="0.3">
      <c r="A6" s="95"/>
      <c r="B6" s="9" t="s">
        <v>68</v>
      </c>
      <c r="C6" s="9" t="s">
        <v>69</v>
      </c>
      <c r="D6" s="9" t="s">
        <v>70</v>
      </c>
      <c r="E6" s="9" t="s">
        <v>71</v>
      </c>
      <c r="F6" s="30" t="s">
        <v>81</v>
      </c>
      <c r="G6" s="25" t="s">
        <v>82</v>
      </c>
      <c r="H6" s="36" t="s">
        <v>72</v>
      </c>
      <c r="I6" s="37" t="s">
        <v>73</v>
      </c>
      <c r="J6" s="37" t="s">
        <v>74</v>
      </c>
      <c r="K6" s="38" t="s">
        <v>75</v>
      </c>
      <c r="L6" s="38" t="s">
        <v>76</v>
      </c>
      <c r="M6" s="38" t="s">
        <v>77</v>
      </c>
      <c r="N6" s="39" t="s">
        <v>83</v>
      </c>
      <c r="O6" s="39" t="s">
        <v>84</v>
      </c>
      <c r="P6" s="39" t="s">
        <v>85</v>
      </c>
      <c r="Q6" s="40" t="s">
        <v>86</v>
      </c>
    </row>
    <row r="7" spans="1:17" x14ac:dyDescent="0.3">
      <c r="A7" s="51">
        <v>1</v>
      </c>
      <c r="B7" s="51">
        <v>2</v>
      </c>
      <c r="C7" s="51">
        <v>3</v>
      </c>
      <c r="D7" s="51">
        <v>4</v>
      </c>
      <c r="E7" s="51">
        <v>5</v>
      </c>
      <c r="F7" s="52">
        <v>6</v>
      </c>
      <c r="G7" s="58">
        <v>7</v>
      </c>
      <c r="H7" s="58">
        <v>8</v>
      </c>
      <c r="I7" s="58">
        <v>9</v>
      </c>
      <c r="J7" s="58">
        <v>10</v>
      </c>
      <c r="K7" s="58">
        <v>11</v>
      </c>
      <c r="L7" s="58">
        <v>12</v>
      </c>
      <c r="M7" s="58">
        <v>13</v>
      </c>
      <c r="N7" s="58">
        <v>14</v>
      </c>
      <c r="O7" s="58">
        <v>15</v>
      </c>
      <c r="P7" s="58">
        <v>16</v>
      </c>
      <c r="Q7" s="58">
        <v>17</v>
      </c>
    </row>
    <row r="8" spans="1:17" ht="13.65" customHeight="1" x14ac:dyDescent="0.3">
      <c r="A8" s="59">
        <f t="shared" ref="A8:A71" si="0">ROW()-7</f>
        <v>1</v>
      </c>
      <c r="B8" s="45" t="s">
        <v>125</v>
      </c>
      <c r="C8" s="45" t="s">
        <v>38</v>
      </c>
      <c r="D8" s="45" t="s">
        <v>290</v>
      </c>
      <c r="E8" s="45" t="s">
        <v>291</v>
      </c>
      <c r="F8" s="46">
        <v>1</v>
      </c>
      <c r="G8" s="45" t="s">
        <v>118</v>
      </c>
      <c r="H8" s="46">
        <v>4</v>
      </c>
      <c r="I8" s="46">
        <v>2</v>
      </c>
      <c r="J8" s="46">
        <v>2</v>
      </c>
      <c r="K8" s="46">
        <v>1563.03</v>
      </c>
      <c r="L8" s="46">
        <v>1563.03</v>
      </c>
      <c r="M8" s="46">
        <v>0</v>
      </c>
      <c r="N8" s="46">
        <v>3</v>
      </c>
      <c r="O8" s="46">
        <v>14842.73</v>
      </c>
      <c r="P8" s="46">
        <v>14842.73</v>
      </c>
      <c r="Q8" s="65">
        <v>0</v>
      </c>
    </row>
    <row r="9" spans="1:17" ht="13.65" customHeight="1" x14ac:dyDescent="0.3">
      <c r="A9" s="59">
        <f t="shared" si="0"/>
        <v>2</v>
      </c>
      <c r="B9" s="45" t="s">
        <v>125</v>
      </c>
      <c r="C9" s="45" t="s">
        <v>38</v>
      </c>
      <c r="D9" s="45" t="s">
        <v>290</v>
      </c>
      <c r="E9" s="45" t="s">
        <v>291</v>
      </c>
      <c r="F9" s="46">
        <v>2</v>
      </c>
      <c r="G9" s="45" t="s">
        <v>119</v>
      </c>
      <c r="H9" s="46">
        <v>8</v>
      </c>
      <c r="I9" s="46">
        <v>4</v>
      </c>
      <c r="J9" s="46">
        <v>4</v>
      </c>
      <c r="K9" s="46">
        <v>10668.3</v>
      </c>
      <c r="L9" s="46">
        <v>7443</v>
      </c>
      <c r="M9" s="46">
        <v>3225.3</v>
      </c>
      <c r="N9" s="46">
        <v>4</v>
      </c>
      <c r="O9" s="46">
        <v>15258.26</v>
      </c>
      <c r="P9" s="46">
        <v>15258.26</v>
      </c>
      <c r="Q9" s="65">
        <v>0</v>
      </c>
    </row>
    <row r="10" spans="1:17" ht="13.65" customHeight="1" x14ac:dyDescent="0.3">
      <c r="A10" s="59">
        <f t="shared" si="0"/>
        <v>3</v>
      </c>
      <c r="B10" s="45" t="s">
        <v>142</v>
      </c>
      <c r="C10" s="45" t="s">
        <v>38</v>
      </c>
      <c r="D10" s="45" t="s">
        <v>290</v>
      </c>
      <c r="E10" s="45" t="s">
        <v>292</v>
      </c>
      <c r="F10" s="46">
        <v>1</v>
      </c>
      <c r="G10" s="45" t="s">
        <v>119</v>
      </c>
      <c r="H10" s="46">
        <v>6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1</v>
      </c>
      <c r="O10" s="46">
        <v>6946.8</v>
      </c>
      <c r="P10" s="46">
        <v>6946.8</v>
      </c>
      <c r="Q10" s="65">
        <v>0</v>
      </c>
    </row>
    <row r="11" spans="1:17" ht="13.65" customHeight="1" x14ac:dyDescent="0.3">
      <c r="A11" s="59">
        <f t="shared" si="0"/>
        <v>4</v>
      </c>
      <c r="B11" s="45" t="s">
        <v>142</v>
      </c>
      <c r="C11" s="45" t="s">
        <v>38</v>
      </c>
      <c r="D11" s="45" t="s">
        <v>290</v>
      </c>
      <c r="E11" s="45" t="s">
        <v>292</v>
      </c>
      <c r="F11" s="46">
        <v>2</v>
      </c>
      <c r="G11" s="45" t="s">
        <v>118</v>
      </c>
      <c r="H11" s="46">
        <v>21</v>
      </c>
      <c r="I11" s="46">
        <v>10</v>
      </c>
      <c r="J11" s="46">
        <v>18</v>
      </c>
      <c r="K11" s="46">
        <v>19850.59</v>
      </c>
      <c r="L11" s="46">
        <v>19850.59</v>
      </c>
      <c r="M11" s="46">
        <v>0</v>
      </c>
      <c r="N11" s="46">
        <v>3</v>
      </c>
      <c r="O11" s="46">
        <v>1164.33</v>
      </c>
      <c r="P11" s="46">
        <v>1164.33</v>
      </c>
      <c r="Q11" s="65">
        <v>0</v>
      </c>
    </row>
    <row r="12" spans="1:17" ht="13.65" customHeight="1" x14ac:dyDescent="0.3">
      <c r="A12" s="59">
        <f t="shared" si="0"/>
        <v>5</v>
      </c>
      <c r="B12" s="45" t="s">
        <v>103</v>
      </c>
      <c r="C12" s="45" t="s">
        <v>38</v>
      </c>
      <c r="D12" s="45" t="s">
        <v>290</v>
      </c>
      <c r="E12" s="45" t="s">
        <v>293</v>
      </c>
      <c r="F12" s="46">
        <v>3</v>
      </c>
      <c r="G12" s="45" t="s">
        <v>118</v>
      </c>
      <c r="H12" s="46">
        <v>10</v>
      </c>
      <c r="I12" s="46">
        <v>7</v>
      </c>
      <c r="J12" s="46">
        <v>12</v>
      </c>
      <c r="K12" s="46">
        <v>8842.4599999999991</v>
      </c>
      <c r="L12" s="46">
        <v>8532.33</v>
      </c>
      <c r="M12" s="46">
        <v>310.13</v>
      </c>
      <c r="N12" s="46">
        <v>5</v>
      </c>
      <c r="O12" s="46">
        <v>10199.61</v>
      </c>
      <c r="P12" s="46">
        <v>10199.61</v>
      </c>
      <c r="Q12" s="65">
        <v>0</v>
      </c>
    </row>
    <row r="13" spans="1:17" ht="13.65" customHeight="1" x14ac:dyDescent="0.3">
      <c r="A13" s="59">
        <f t="shared" si="0"/>
        <v>6</v>
      </c>
      <c r="B13" s="45" t="s">
        <v>103</v>
      </c>
      <c r="C13" s="45" t="s">
        <v>38</v>
      </c>
      <c r="D13" s="45" t="s">
        <v>290</v>
      </c>
      <c r="E13" s="45" t="s">
        <v>293</v>
      </c>
      <c r="F13" s="46">
        <v>3</v>
      </c>
      <c r="G13" s="45" t="s">
        <v>119</v>
      </c>
      <c r="H13" s="46">
        <v>1</v>
      </c>
      <c r="I13" s="46">
        <v>1</v>
      </c>
      <c r="J13" s="46">
        <v>1</v>
      </c>
      <c r="K13" s="46">
        <v>744.3</v>
      </c>
      <c r="L13" s="46">
        <v>744.3</v>
      </c>
      <c r="M13" s="46">
        <v>0</v>
      </c>
      <c r="N13" s="46">
        <v>1</v>
      </c>
      <c r="O13" s="46">
        <v>2481</v>
      </c>
      <c r="P13" s="46">
        <v>2481</v>
      </c>
      <c r="Q13" s="65">
        <v>0</v>
      </c>
    </row>
    <row r="14" spans="1:17" ht="13.65" customHeight="1" x14ac:dyDescent="0.3">
      <c r="A14" s="59">
        <f t="shared" si="0"/>
        <v>7</v>
      </c>
      <c r="B14" s="45" t="s">
        <v>146</v>
      </c>
      <c r="C14" s="45" t="s">
        <v>38</v>
      </c>
      <c r="D14" s="45" t="s">
        <v>290</v>
      </c>
      <c r="E14" s="45" t="s">
        <v>292</v>
      </c>
      <c r="F14" s="46">
        <v>4</v>
      </c>
      <c r="G14" s="45" t="s">
        <v>118</v>
      </c>
      <c r="H14" s="46">
        <v>12</v>
      </c>
      <c r="I14" s="46">
        <v>5</v>
      </c>
      <c r="J14" s="46">
        <v>7</v>
      </c>
      <c r="K14" s="46">
        <v>46094.3</v>
      </c>
      <c r="L14" s="46">
        <v>46094.3</v>
      </c>
      <c r="M14" s="46">
        <v>0</v>
      </c>
      <c r="N14" s="46">
        <v>2</v>
      </c>
      <c r="O14" s="46">
        <v>15857.14</v>
      </c>
      <c r="P14" s="46">
        <v>15857.14</v>
      </c>
      <c r="Q14" s="65">
        <v>0</v>
      </c>
    </row>
    <row r="15" spans="1:17" ht="13.65" customHeight="1" x14ac:dyDescent="0.3">
      <c r="A15" s="59">
        <f t="shared" si="0"/>
        <v>8</v>
      </c>
      <c r="B15" s="45" t="s">
        <v>146</v>
      </c>
      <c r="C15" s="45" t="s">
        <v>38</v>
      </c>
      <c r="D15" s="45" t="s">
        <v>290</v>
      </c>
      <c r="E15" s="45" t="s">
        <v>292</v>
      </c>
      <c r="F15" s="46">
        <v>4</v>
      </c>
      <c r="G15" s="45" t="s">
        <v>119</v>
      </c>
      <c r="H15" s="46">
        <v>5</v>
      </c>
      <c r="I15" s="46">
        <v>1</v>
      </c>
      <c r="J15" s="46">
        <v>1</v>
      </c>
      <c r="K15" s="46">
        <v>2481</v>
      </c>
      <c r="L15" s="46">
        <v>2481</v>
      </c>
      <c r="M15" s="46">
        <v>0</v>
      </c>
      <c r="N15" s="46">
        <v>4</v>
      </c>
      <c r="O15" s="46">
        <v>19650</v>
      </c>
      <c r="P15" s="46">
        <v>19650</v>
      </c>
      <c r="Q15" s="65">
        <v>0</v>
      </c>
    </row>
    <row r="16" spans="1:17" ht="13.65" customHeight="1" x14ac:dyDescent="0.3">
      <c r="A16" s="59">
        <f t="shared" si="0"/>
        <v>9</v>
      </c>
      <c r="B16" s="45" t="s">
        <v>136</v>
      </c>
      <c r="C16" s="45" t="s">
        <v>38</v>
      </c>
      <c r="D16" s="45" t="s">
        <v>290</v>
      </c>
      <c r="E16" s="45" t="s">
        <v>294</v>
      </c>
      <c r="F16" s="46">
        <v>1</v>
      </c>
      <c r="G16" s="45" t="s">
        <v>121</v>
      </c>
      <c r="H16" s="46">
        <v>3</v>
      </c>
      <c r="I16" s="46">
        <v>1</v>
      </c>
      <c r="J16" s="46">
        <v>2</v>
      </c>
      <c r="K16" s="46">
        <v>2040.24</v>
      </c>
      <c r="L16" s="46">
        <v>2040.24</v>
      </c>
      <c r="M16" s="46">
        <v>0</v>
      </c>
      <c r="N16" s="46">
        <v>3</v>
      </c>
      <c r="O16" s="46">
        <v>2752.69</v>
      </c>
      <c r="P16" s="46">
        <v>2752.69</v>
      </c>
      <c r="Q16" s="65">
        <v>0</v>
      </c>
    </row>
    <row r="17" spans="1:17" ht="13.65" customHeight="1" x14ac:dyDescent="0.3">
      <c r="A17" s="59">
        <f t="shared" si="0"/>
        <v>10</v>
      </c>
      <c r="B17" s="45" t="s">
        <v>136</v>
      </c>
      <c r="C17" s="45" t="s">
        <v>38</v>
      </c>
      <c r="D17" s="45" t="s">
        <v>290</v>
      </c>
      <c r="E17" s="45" t="s">
        <v>294</v>
      </c>
      <c r="F17" s="46">
        <v>5</v>
      </c>
      <c r="G17" s="45" t="s">
        <v>118</v>
      </c>
      <c r="H17" s="46">
        <v>17</v>
      </c>
      <c r="I17" s="46">
        <v>13</v>
      </c>
      <c r="J17" s="46">
        <v>24</v>
      </c>
      <c r="K17" s="46">
        <v>41173.1</v>
      </c>
      <c r="L17" s="46">
        <v>24740.73</v>
      </c>
      <c r="M17" s="46">
        <v>16432.37</v>
      </c>
      <c r="N17" s="46">
        <v>8</v>
      </c>
      <c r="O17" s="46">
        <v>17988.61</v>
      </c>
      <c r="P17" s="46">
        <v>17988.61</v>
      </c>
      <c r="Q17" s="65">
        <v>0</v>
      </c>
    </row>
    <row r="18" spans="1:17" ht="13.65" customHeight="1" x14ac:dyDescent="0.3">
      <c r="A18" s="59">
        <f t="shared" si="0"/>
        <v>11</v>
      </c>
      <c r="B18" s="45" t="s">
        <v>94</v>
      </c>
      <c r="C18" s="45" t="s">
        <v>38</v>
      </c>
      <c r="D18" s="45" t="s">
        <v>290</v>
      </c>
      <c r="E18" s="45" t="s">
        <v>293</v>
      </c>
      <c r="F18" s="46">
        <v>5</v>
      </c>
      <c r="G18" s="45" t="s">
        <v>119</v>
      </c>
      <c r="H18" s="46">
        <v>1</v>
      </c>
      <c r="I18" s="46">
        <v>1</v>
      </c>
      <c r="J18" s="46">
        <v>1</v>
      </c>
      <c r="K18" s="46">
        <v>1736.7</v>
      </c>
      <c r="L18" s="46">
        <v>1736.7</v>
      </c>
      <c r="M18" s="46">
        <v>0</v>
      </c>
      <c r="N18" s="46">
        <v>3</v>
      </c>
      <c r="O18" s="46">
        <v>9675.9</v>
      </c>
      <c r="P18" s="46">
        <v>9675.9</v>
      </c>
      <c r="Q18" s="65">
        <v>0</v>
      </c>
    </row>
    <row r="19" spans="1:17" ht="13.65" customHeight="1" x14ac:dyDescent="0.3">
      <c r="A19" s="59">
        <f t="shared" si="0"/>
        <v>12</v>
      </c>
      <c r="B19" s="45" t="s">
        <v>276</v>
      </c>
      <c r="C19" s="45" t="s">
        <v>38</v>
      </c>
      <c r="D19" s="45" t="s">
        <v>290</v>
      </c>
      <c r="E19" s="45" t="s">
        <v>292</v>
      </c>
      <c r="F19" s="46">
        <v>6</v>
      </c>
      <c r="G19" s="45" t="s">
        <v>119</v>
      </c>
      <c r="H19" s="46">
        <v>6</v>
      </c>
      <c r="I19" s="46">
        <v>2</v>
      </c>
      <c r="J19" s="46">
        <v>2</v>
      </c>
      <c r="K19" s="46">
        <v>3473.4</v>
      </c>
      <c r="L19" s="46">
        <v>3473.4</v>
      </c>
      <c r="M19" s="46">
        <v>0</v>
      </c>
      <c r="N19" s="46">
        <v>4</v>
      </c>
      <c r="O19" s="46">
        <v>12067.32</v>
      </c>
      <c r="P19" s="46">
        <v>12067.32</v>
      </c>
      <c r="Q19" s="65">
        <v>0</v>
      </c>
    </row>
    <row r="20" spans="1:17" ht="13.65" customHeight="1" x14ac:dyDescent="0.3">
      <c r="A20" s="59">
        <f t="shared" si="0"/>
        <v>13</v>
      </c>
      <c r="B20" s="45" t="s">
        <v>147</v>
      </c>
      <c r="C20" s="45" t="s">
        <v>38</v>
      </c>
      <c r="D20" s="45" t="s">
        <v>290</v>
      </c>
      <c r="E20" s="45" t="s">
        <v>292</v>
      </c>
      <c r="F20" s="46">
        <v>107</v>
      </c>
      <c r="G20" s="45" t="s">
        <v>119</v>
      </c>
      <c r="H20" s="46">
        <v>1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v>0</v>
      </c>
      <c r="P20" s="46">
        <v>0</v>
      </c>
      <c r="Q20" s="65">
        <v>0</v>
      </c>
    </row>
    <row r="21" spans="1:17" ht="13.65" customHeight="1" x14ac:dyDescent="0.3">
      <c r="A21" s="59">
        <f t="shared" si="0"/>
        <v>14</v>
      </c>
      <c r="B21" s="45" t="s">
        <v>126</v>
      </c>
      <c r="C21" s="45" t="s">
        <v>38</v>
      </c>
      <c r="D21" s="45" t="s">
        <v>290</v>
      </c>
      <c r="E21" s="45" t="s">
        <v>292</v>
      </c>
      <c r="F21" s="46">
        <v>7</v>
      </c>
      <c r="G21" s="45" t="s">
        <v>119</v>
      </c>
      <c r="H21" s="46">
        <v>11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v>1</v>
      </c>
      <c r="O21" s="46">
        <v>1736.7</v>
      </c>
      <c r="P21" s="46">
        <v>1736.7</v>
      </c>
      <c r="Q21" s="65">
        <v>0</v>
      </c>
    </row>
    <row r="22" spans="1:17" ht="13.65" customHeight="1" x14ac:dyDescent="0.3">
      <c r="A22" s="59">
        <f t="shared" si="0"/>
        <v>15</v>
      </c>
      <c r="B22" s="45" t="s">
        <v>126</v>
      </c>
      <c r="C22" s="45" t="s">
        <v>38</v>
      </c>
      <c r="D22" s="45" t="s">
        <v>290</v>
      </c>
      <c r="E22" s="45" t="s">
        <v>292</v>
      </c>
      <c r="F22" s="46">
        <v>8</v>
      </c>
      <c r="G22" s="45" t="s">
        <v>118</v>
      </c>
      <c r="H22" s="46">
        <v>13</v>
      </c>
      <c r="I22" s="46">
        <v>4</v>
      </c>
      <c r="J22" s="46">
        <v>5</v>
      </c>
      <c r="K22" s="46">
        <v>9456.92</v>
      </c>
      <c r="L22" s="46">
        <v>9456.92</v>
      </c>
      <c r="M22" s="46">
        <v>0</v>
      </c>
      <c r="N22" s="46">
        <v>5</v>
      </c>
      <c r="O22" s="46">
        <v>9545.2199999999993</v>
      </c>
      <c r="P22" s="46">
        <v>9545.2199999999993</v>
      </c>
      <c r="Q22" s="65">
        <v>0</v>
      </c>
    </row>
    <row r="23" spans="1:17" ht="13.65" customHeight="1" x14ac:dyDescent="0.3">
      <c r="A23" s="59">
        <f t="shared" si="0"/>
        <v>16</v>
      </c>
      <c r="B23" s="45" t="s">
        <v>2</v>
      </c>
      <c r="C23" s="45" t="s">
        <v>38</v>
      </c>
      <c r="D23" s="45" t="s">
        <v>290</v>
      </c>
      <c r="E23" s="45" t="s">
        <v>291</v>
      </c>
      <c r="F23" s="46">
        <v>8</v>
      </c>
      <c r="G23" s="45" t="s">
        <v>119</v>
      </c>
      <c r="H23" s="46">
        <v>2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v>6</v>
      </c>
      <c r="O23" s="46">
        <v>13591.98</v>
      </c>
      <c r="P23" s="46">
        <v>13591.98</v>
      </c>
      <c r="Q23" s="65">
        <v>0</v>
      </c>
    </row>
    <row r="24" spans="1:17" ht="13.65" customHeight="1" x14ac:dyDescent="0.3">
      <c r="A24" s="59">
        <f t="shared" si="0"/>
        <v>17</v>
      </c>
      <c r="B24" s="45" t="s">
        <v>2</v>
      </c>
      <c r="C24" s="45" t="s">
        <v>38</v>
      </c>
      <c r="D24" s="45" t="s">
        <v>290</v>
      </c>
      <c r="E24" s="45" t="s">
        <v>291</v>
      </c>
      <c r="F24" s="46">
        <v>9</v>
      </c>
      <c r="G24" s="45" t="s">
        <v>118</v>
      </c>
      <c r="H24" s="46">
        <v>5</v>
      </c>
      <c r="I24" s="46">
        <v>1</v>
      </c>
      <c r="J24" s="46">
        <v>1</v>
      </c>
      <c r="K24" s="46">
        <v>372.15</v>
      </c>
      <c r="L24" s="46">
        <v>372.15</v>
      </c>
      <c r="M24" s="46">
        <v>0</v>
      </c>
      <c r="N24" s="46">
        <v>8</v>
      </c>
      <c r="O24" s="46">
        <v>10407.030000000001</v>
      </c>
      <c r="P24" s="46">
        <v>10407.030000000001</v>
      </c>
      <c r="Q24" s="65">
        <v>0</v>
      </c>
    </row>
    <row r="25" spans="1:17" ht="13.65" customHeight="1" x14ac:dyDescent="0.3">
      <c r="A25" s="59">
        <f t="shared" si="0"/>
        <v>18</v>
      </c>
      <c r="B25" s="45" t="s">
        <v>3</v>
      </c>
      <c r="C25" s="45" t="s">
        <v>38</v>
      </c>
      <c r="D25" s="45" t="s">
        <v>290</v>
      </c>
      <c r="E25" s="45" t="s">
        <v>295</v>
      </c>
      <c r="F25" s="46">
        <v>2</v>
      </c>
      <c r="G25" s="45" t="s">
        <v>121</v>
      </c>
      <c r="H25" s="46">
        <v>8</v>
      </c>
      <c r="I25" s="46">
        <v>4</v>
      </c>
      <c r="J25" s="46">
        <v>4</v>
      </c>
      <c r="K25" s="46">
        <v>6698.7</v>
      </c>
      <c r="L25" s="46">
        <v>4962</v>
      </c>
      <c r="M25" s="46">
        <v>1736.7</v>
      </c>
      <c r="N25" s="46">
        <v>7</v>
      </c>
      <c r="O25" s="46">
        <v>21711.119999999999</v>
      </c>
      <c r="P25" s="46">
        <v>21711.119999999999</v>
      </c>
      <c r="Q25" s="65">
        <v>0</v>
      </c>
    </row>
    <row r="26" spans="1:17" ht="13.65" customHeight="1" x14ac:dyDescent="0.3">
      <c r="A26" s="59">
        <f t="shared" si="0"/>
        <v>19</v>
      </c>
      <c r="B26" s="45" t="s">
        <v>3</v>
      </c>
      <c r="C26" s="45" t="s">
        <v>38</v>
      </c>
      <c r="D26" s="45" t="s">
        <v>290</v>
      </c>
      <c r="E26" s="45" t="s">
        <v>295</v>
      </c>
      <c r="F26" s="46">
        <v>10</v>
      </c>
      <c r="G26" s="45" t="s">
        <v>118</v>
      </c>
      <c r="H26" s="46">
        <v>14</v>
      </c>
      <c r="I26" s="46">
        <v>10</v>
      </c>
      <c r="J26" s="46">
        <v>13</v>
      </c>
      <c r="K26" s="46">
        <v>26214.15</v>
      </c>
      <c r="L26" s="46">
        <v>9429.91</v>
      </c>
      <c r="M26" s="46">
        <v>16784.240000000002</v>
      </c>
      <c r="N26" s="46">
        <v>2</v>
      </c>
      <c r="O26" s="46">
        <v>3324.54</v>
      </c>
      <c r="P26" s="46">
        <v>3324.54</v>
      </c>
      <c r="Q26" s="65">
        <v>0</v>
      </c>
    </row>
    <row r="27" spans="1:17" ht="13.65" customHeight="1" x14ac:dyDescent="0.3">
      <c r="A27" s="59">
        <f t="shared" si="0"/>
        <v>20</v>
      </c>
      <c r="B27" s="45" t="s">
        <v>148</v>
      </c>
      <c r="C27" s="45" t="s">
        <v>38</v>
      </c>
      <c r="D27" s="45" t="s">
        <v>290</v>
      </c>
      <c r="E27" s="45" t="s">
        <v>292</v>
      </c>
      <c r="F27" s="46">
        <v>9</v>
      </c>
      <c r="G27" s="45" t="s">
        <v>119</v>
      </c>
      <c r="H27" s="46">
        <v>6</v>
      </c>
      <c r="I27" s="46">
        <v>2</v>
      </c>
      <c r="J27" s="46">
        <v>2</v>
      </c>
      <c r="K27" s="46">
        <v>4217.7</v>
      </c>
      <c r="L27" s="46">
        <v>4217.7</v>
      </c>
      <c r="M27" s="46">
        <v>0</v>
      </c>
      <c r="N27" s="46">
        <v>10</v>
      </c>
      <c r="O27" s="46">
        <v>19848</v>
      </c>
      <c r="P27" s="46">
        <v>18111.3</v>
      </c>
      <c r="Q27" s="65">
        <v>1736.7</v>
      </c>
    </row>
    <row r="28" spans="1:17" ht="13.65" customHeight="1" x14ac:dyDescent="0.3">
      <c r="A28" s="59">
        <f t="shared" si="0"/>
        <v>21</v>
      </c>
      <c r="B28" s="45" t="s">
        <v>89</v>
      </c>
      <c r="C28" s="45" t="s">
        <v>296</v>
      </c>
      <c r="D28" s="45" t="s">
        <v>290</v>
      </c>
      <c r="E28" s="45" t="s">
        <v>292</v>
      </c>
      <c r="F28" s="46">
        <v>10</v>
      </c>
      <c r="G28" s="45" t="s">
        <v>119</v>
      </c>
      <c r="H28" s="46">
        <v>15</v>
      </c>
      <c r="I28" s="46">
        <v>3</v>
      </c>
      <c r="J28" s="46">
        <v>4</v>
      </c>
      <c r="K28" s="46">
        <v>9795.0300000000007</v>
      </c>
      <c r="L28" s="46">
        <v>9795.0300000000007</v>
      </c>
      <c r="M28" s="46">
        <v>0</v>
      </c>
      <c r="N28" s="46">
        <v>8</v>
      </c>
      <c r="O28" s="46">
        <v>16622.7</v>
      </c>
      <c r="P28" s="46">
        <v>16622.7</v>
      </c>
      <c r="Q28" s="65">
        <v>0</v>
      </c>
    </row>
    <row r="29" spans="1:17" ht="13.65" customHeight="1" x14ac:dyDescent="0.3">
      <c r="A29" s="59">
        <f t="shared" si="0"/>
        <v>22</v>
      </c>
      <c r="B29" s="45" t="s">
        <v>89</v>
      </c>
      <c r="C29" s="45" t="s">
        <v>38</v>
      </c>
      <c r="D29" s="45" t="s">
        <v>290</v>
      </c>
      <c r="E29" s="45" t="s">
        <v>292</v>
      </c>
      <c r="F29" s="46">
        <v>12</v>
      </c>
      <c r="G29" s="45" t="s">
        <v>118</v>
      </c>
      <c r="H29" s="46">
        <v>21</v>
      </c>
      <c r="I29" s="46">
        <v>10</v>
      </c>
      <c r="J29" s="46">
        <v>14</v>
      </c>
      <c r="K29" s="46">
        <v>18355.939999999999</v>
      </c>
      <c r="L29" s="46">
        <v>18355.939999999999</v>
      </c>
      <c r="M29" s="46">
        <v>0</v>
      </c>
      <c r="N29" s="46">
        <v>4</v>
      </c>
      <c r="O29" s="46">
        <v>35701.089999999997</v>
      </c>
      <c r="P29" s="46">
        <v>34014.01</v>
      </c>
      <c r="Q29" s="65">
        <v>1687.08</v>
      </c>
    </row>
    <row r="30" spans="1:17" ht="13.65" customHeight="1" x14ac:dyDescent="0.3">
      <c r="A30" s="59">
        <f t="shared" si="0"/>
        <v>23</v>
      </c>
      <c r="B30" s="45" t="s">
        <v>177</v>
      </c>
      <c r="C30" s="45" t="s">
        <v>296</v>
      </c>
      <c r="D30" s="45" t="s">
        <v>297</v>
      </c>
      <c r="E30" s="45" t="s">
        <v>292</v>
      </c>
      <c r="F30" s="46">
        <v>14</v>
      </c>
      <c r="G30" s="45" t="s">
        <v>118</v>
      </c>
      <c r="H30" s="46">
        <v>11</v>
      </c>
      <c r="I30" s="46">
        <v>5</v>
      </c>
      <c r="J30" s="46">
        <v>6</v>
      </c>
      <c r="K30" s="46">
        <v>3607.06</v>
      </c>
      <c r="L30" s="46">
        <v>3607.06</v>
      </c>
      <c r="M30" s="46">
        <v>0</v>
      </c>
      <c r="N30" s="46">
        <v>5</v>
      </c>
      <c r="O30" s="46">
        <v>10150.530000000001</v>
      </c>
      <c r="P30" s="46">
        <v>10150.530000000001</v>
      </c>
      <c r="Q30" s="65">
        <v>0</v>
      </c>
    </row>
    <row r="31" spans="1:17" ht="13.65" customHeight="1" x14ac:dyDescent="0.3">
      <c r="A31" s="59">
        <f t="shared" si="0"/>
        <v>24</v>
      </c>
      <c r="B31" s="45" t="s">
        <v>179</v>
      </c>
      <c r="C31" s="45" t="s">
        <v>38</v>
      </c>
      <c r="D31" s="45" t="s">
        <v>290</v>
      </c>
      <c r="E31" s="45" t="s">
        <v>292</v>
      </c>
      <c r="F31" s="46">
        <v>15</v>
      </c>
      <c r="G31" s="45" t="s">
        <v>118</v>
      </c>
      <c r="H31" s="46">
        <v>5</v>
      </c>
      <c r="I31" s="46">
        <v>5</v>
      </c>
      <c r="J31" s="46">
        <v>7</v>
      </c>
      <c r="K31" s="46">
        <v>7423.46</v>
      </c>
      <c r="L31" s="46">
        <v>7423.46</v>
      </c>
      <c r="M31" s="46">
        <v>0</v>
      </c>
      <c r="N31" s="46">
        <v>3</v>
      </c>
      <c r="O31" s="46">
        <v>13782.65</v>
      </c>
      <c r="P31" s="46">
        <v>13782.65</v>
      </c>
      <c r="Q31" s="65">
        <v>0</v>
      </c>
    </row>
    <row r="32" spans="1:17" ht="13.65" customHeight="1" x14ac:dyDescent="0.3">
      <c r="A32" s="59">
        <f t="shared" si="0"/>
        <v>25</v>
      </c>
      <c r="B32" s="45" t="s">
        <v>5</v>
      </c>
      <c r="C32" s="45" t="s">
        <v>38</v>
      </c>
      <c r="D32" s="45" t="s">
        <v>290</v>
      </c>
      <c r="E32" s="45" t="s">
        <v>292</v>
      </c>
      <c r="F32" s="46">
        <v>11</v>
      </c>
      <c r="G32" s="45" t="s">
        <v>119</v>
      </c>
      <c r="H32" s="46">
        <v>3</v>
      </c>
      <c r="I32" s="46">
        <v>2</v>
      </c>
      <c r="J32" s="46">
        <v>4</v>
      </c>
      <c r="K32" s="46">
        <v>2286.9</v>
      </c>
      <c r="L32" s="46">
        <v>2286.9</v>
      </c>
      <c r="M32" s="46">
        <v>0</v>
      </c>
      <c r="N32" s="46">
        <v>11</v>
      </c>
      <c r="O32" s="46">
        <v>17000.8</v>
      </c>
      <c r="P32" s="46">
        <v>17000.8</v>
      </c>
      <c r="Q32" s="65">
        <v>0</v>
      </c>
    </row>
    <row r="33" spans="1:17" ht="13.65" customHeight="1" x14ac:dyDescent="0.3">
      <c r="A33" s="59">
        <f t="shared" si="0"/>
        <v>26</v>
      </c>
      <c r="B33" s="45" t="s">
        <v>5</v>
      </c>
      <c r="C33" s="45" t="s">
        <v>38</v>
      </c>
      <c r="D33" s="45" t="s">
        <v>290</v>
      </c>
      <c r="E33" s="45" t="s">
        <v>292</v>
      </c>
      <c r="F33" s="46">
        <v>16</v>
      </c>
      <c r="G33" s="45" t="s">
        <v>118</v>
      </c>
      <c r="H33" s="46">
        <v>7</v>
      </c>
      <c r="I33" s="46">
        <v>3</v>
      </c>
      <c r="J33" s="46">
        <v>8</v>
      </c>
      <c r="K33" s="46">
        <v>10089.24</v>
      </c>
      <c r="L33" s="46">
        <v>10089.24</v>
      </c>
      <c r="M33" s="46">
        <v>0</v>
      </c>
      <c r="N33" s="46">
        <v>2</v>
      </c>
      <c r="O33" s="46">
        <v>3804.94</v>
      </c>
      <c r="P33" s="46">
        <v>3804.94</v>
      </c>
      <c r="Q33" s="65">
        <v>0</v>
      </c>
    </row>
    <row r="34" spans="1:17" ht="13.65" customHeight="1" x14ac:dyDescent="0.3">
      <c r="A34" s="59">
        <f t="shared" si="0"/>
        <v>27</v>
      </c>
      <c r="B34" s="45" t="s">
        <v>6</v>
      </c>
      <c r="C34" s="45" t="s">
        <v>38</v>
      </c>
      <c r="D34" s="45" t="s">
        <v>290</v>
      </c>
      <c r="E34" s="45" t="s">
        <v>292</v>
      </c>
      <c r="F34" s="46">
        <v>63</v>
      </c>
      <c r="G34" s="45" t="s">
        <v>119</v>
      </c>
      <c r="H34" s="46">
        <v>5</v>
      </c>
      <c r="I34" s="46">
        <v>1</v>
      </c>
      <c r="J34" s="46">
        <v>1</v>
      </c>
      <c r="K34" s="46">
        <v>2481</v>
      </c>
      <c r="L34" s="46">
        <v>2481</v>
      </c>
      <c r="M34" s="46">
        <v>0</v>
      </c>
      <c r="N34" s="46">
        <v>1</v>
      </c>
      <c r="O34" s="46">
        <v>2977.2</v>
      </c>
      <c r="P34" s="46">
        <v>2977.2</v>
      </c>
      <c r="Q34" s="65">
        <v>0</v>
      </c>
    </row>
    <row r="35" spans="1:17" ht="13.65" customHeight="1" x14ac:dyDescent="0.3">
      <c r="A35" s="59">
        <f t="shared" si="0"/>
        <v>28</v>
      </c>
      <c r="B35" s="45" t="s">
        <v>270</v>
      </c>
      <c r="C35" s="45" t="s">
        <v>38</v>
      </c>
      <c r="D35" s="45" t="s">
        <v>290</v>
      </c>
      <c r="E35" s="45" t="s">
        <v>292</v>
      </c>
      <c r="F35" s="46">
        <v>110</v>
      </c>
      <c r="G35" s="45" t="s">
        <v>118</v>
      </c>
      <c r="H35" s="46">
        <v>5</v>
      </c>
      <c r="I35" s="46">
        <v>5</v>
      </c>
      <c r="J35" s="46">
        <v>7</v>
      </c>
      <c r="K35" s="46">
        <v>11110.59</v>
      </c>
      <c r="L35" s="46">
        <v>11110.59</v>
      </c>
      <c r="M35" s="46">
        <v>0</v>
      </c>
      <c r="N35" s="46">
        <v>0</v>
      </c>
      <c r="O35" s="46">
        <v>0</v>
      </c>
      <c r="P35" s="46">
        <v>0</v>
      </c>
      <c r="Q35" s="65">
        <v>0</v>
      </c>
    </row>
    <row r="36" spans="1:17" ht="13.65" customHeight="1" x14ac:dyDescent="0.3">
      <c r="A36" s="59">
        <f t="shared" si="0"/>
        <v>29</v>
      </c>
      <c r="B36" s="45" t="s">
        <v>133</v>
      </c>
      <c r="C36" s="45" t="s">
        <v>38</v>
      </c>
      <c r="D36" s="45" t="s">
        <v>290</v>
      </c>
      <c r="E36" s="45" t="s">
        <v>292</v>
      </c>
      <c r="F36" s="46">
        <v>47</v>
      </c>
      <c r="G36" s="45" t="s">
        <v>119</v>
      </c>
      <c r="H36" s="46">
        <v>1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v>0</v>
      </c>
      <c r="O36" s="46">
        <v>0</v>
      </c>
      <c r="P36" s="46">
        <v>0</v>
      </c>
      <c r="Q36" s="65">
        <v>0</v>
      </c>
    </row>
    <row r="37" spans="1:17" ht="13.65" customHeight="1" x14ac:dyDescent="0.3">
      <c r="A37" s="59">
        <f t="shared" si="0"/>
        <v>30</v>
      </c>
      <c r="B37" s="45" t="s">
        <v>116</v>
      </c>
      <c r="C37" s="45" t="s">
        <v>38</v>
      </c>
      <c r="D37" s="45" t="s">
        <v>290</v>
      </c>
      <c r="E37" s="45" t="s">
        <v>292</v>
      </c>
      <c r="F37" s="46">
        <v>18</v>
      </c>
      <c r="G37" s="45" t="s">
        <v>118</v>
      </c>
      <c r="H37" s="46">
        <v>19</v>
      </c>
      <c r="I37" s="46">
        <v>9</v>
      </c>
      <c r="J37" s="46">
        <v>13</v>
      </c>
      <c r="K37" s="46">
        <v>16715.13</v>
      </c>
      <c r="L37" s="46">
        <v>14932.13</v>
      </c>
      <c r="M37" s="46">
        <v>1783</v>
      </c>
      <c r="N37" s="46">
        <v>1</v>
      </c>
      <c r="O37" s="46">
        <v>2356.85</v>
      </c>
      <c r="P37" s="46">
        <v>2356.85</v>
      </c>
      <c r="Q37" s="65">
        <v>0</v>
      </c>
    </row>
    <row r="38" spans="1:17" ht="13.65" customHeight="1" x14ac:dyDescent="0.3">
      <c r="A38" s="59">
        <f t="shared" si="0"/>
        <v>31</v>
      </c>
      <c r="B38" s="45" t="s">
        <v>7</v>
      </c>
      <c r="C38" s="45" t="s">
        <v>38</v>
      </c>
      <c r="D38" s="45" t="s">
        <v>290</v>
      </c>
      <c r="E38" s="45" t="s">
        <v>292</v>
      </c>
      <c r="F38" s="46">
        <v>19</v>
      </c>
      <c r="G38" s="45" t="s">
        <v>118</v>
      </c>
      <c r="H38" s="46">
        <v>7</v>
      </c>
      <c r="I38" s="46">
        <v>4</v>
      </c>
      <c r="J38" s="46">
        <v>4</v>
      </c>
      <c r="K38" s="46">
        <v>6504.69</v>
      </c>
      <c r="L38" s="46">
        <v>6008.49</v>
      </c>
      <c r="M38" s="46">
        <v>496.2</v>
      </c>
      <c r="N38" s="46">
        <v>0</v>
      </c>
      <c r="O38" s="46">
        <v>0</v>
      </c>
      <c r="P38" s="46">
        <v>0</v>
      </c>
      <c r="Q38" s="65">
        <v>0</v>
      </c>
    </row>
    <row r="39" spans="1:17" ht="13.65" customHeight="1" x14ac:dyDescent="0.3">
      <c r="A39" s="59">
        <f t="shared" si="0"/>
        <v>32</v>
      </c>
      <c r="B39" s="45" t="s">
        <v>95</v>
      </c>
      <c r="C39" s="45" t="s">
        <v>38</v>
      </c>
      <c r="D39" s="45" t="s">
        <v>290</v>
      </c>
      <c r="E39" s="45" t="s">
        <v>292</v>
      </c>
      <c r="F39" s="46">
        <v>12</v>
      </c>
      <c r="G39" s="45" t="s">
        <v>119</v>
      </c>
      <c r="H39" s="46">
        <v>8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v>9</v>
      </c>
      <c r="O39" s="46">
        <v>10559.7</v>
      </c>
      <c r="P39" s="46">
        <v>10559.7</v>
      </c>
      <c r="Q39" s="65">
        <v>0</v>
      </c>
    </row>
    <row r="40" spans="1:17" ht="13.65" customHeight="1" x14ac:dyDescent="0.3">
      <c r="A40" s="59">
        <f t="shared" si="0"/>
        <v>33</v>
      </c>
      <c r="B40" s="45" t="s">
        <v>95</v>
      </c>
      <c r="C40" s="45" t="s">
        <v>38</v>
      </c>
      <c r="D40" s="45" t="s">
        <v>290</v>
      </c>
      <c r="E40" s="45" t="s">
        <v>292</v>
      </c>
      <c r="F40" s="46">
        <v>20</v>
      </c>
      <c r="G40" s="45" t="s">
        <v>118</v>
      </c>
      <c r="H40" s="46">
        <v>21</v>
      </c>
      <c r="I40" s="46">
        <v>13</v>
      </c>
      <c r="J40" s="46">
        <v>18</v>
      </c>
      <c r="K40" s="46">
        <v>39873.269999999997</v>
      </c>
      <c r="L40" s="46">
        <v>39128.97</v>
      </c>
      <c r="M40" s="46">
        <v>744.3</v>
      </c>
      <c r="N40" s="46">
        <v>4</v>
      </c>
      <c r="O40" s="46">
        <v>14919.49</v>
      </c>
      <c r="P40" s="46">
        <v>14919.49</v>
      </c>
      <c r="Q40" s="65">
        <v>0</v>
      </c>
    </row>
    <row r="41" spans="1:17" ht="13.65" customHeight="1" x14ac:dyDescent="0.3">
      <c r="A41" s="59">
        <f t="shared" si="0"/>
        <v>34</v>
      </c>
      <c r="B41" s="45" t="s">
        <v>117</v>
      </c>
      <c r="C41" s="45" t="s">
        <v>38</v>
      </c>
      <c r="D41" s="45" t="s">
        <v>290</v>
      </c>
      <c r="E41" s="45" t="s">
        <v>292</v>
      </c>
      <c r="F41" s="46">
        <v>24</v>
      </c>
      <c r="G41" s="45" t="s">
        <v>118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v>1</v>
      </c>
      <c r="O41" s="46">
        <v>48379.5</v>
      </c>
      <c r="P41" s="46">
        <v>48379.5</v>
      </c>
      <c r="Q41" s="65">
        <v>0</v>
      </c>
    </row>
    <row r="42" spans="1:17" ht="13.65" customHeight="1" x14ac:dyDescent="0.3">
      <c r="A42" s="59">
        <f t="shared" si="0"/>
        <v>35</v>
      </c>
      <c r="B42" s="45" t="s">
        <v>277</v>
      </c>
      <c r="C42" s="45" t="s">
        <v>38</v>
      </c>
      <c r="D42" s="45" t="s">
        <v>290</v>
      </c>
      <c r="E42" s="45" t="s">
        <v>292</v>
      </c>
      <c r="F42" s="46">
        <v>430</v>
      </c>
      <c r="G42" s="45" t="s">
        <v>122</v>
      </c>
      <c r="H42" s="46">
        <v>1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v>0</v>
      </c>
      <c r="O42" s="46">
        <v>0</v>
      </c>
      <c r="P42" s="46">
        <v>0</v>
      </c>
      <c r="Q42" s="65">
        <v>0</v>
      </c>
    </row>
    <row r="43" spans="1:17" ht="13.65" customHeight="1" x14ac:dyDescent="0.3">
      <c r="A43" s="59">
        <f t="shared" si="0"/>
        <v>36</v>
      </c>
      <c r="B43" s="45" t="s">
        <v>189</v>
      </c>
      <c r="C43" s="45" t="s">
        <v>38</v>
      </c>
      <c r="D43" s="45" t="s">
        <v>290</v>
      </c>
      <c r="E43" s="45" t="s">
        <v>292</v>
      </c>
      <c r="F43" s="46">
        <v>13</v>
      </c>
      <c r="G43" s="45" t="s">
        <v>119</v>
      </c>
      <c r="H43" s="46">
        <v>1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v>3</v>
      </c>
      <c r="O43" s="46">
        <v>13149.3</v>
      </c>
      <c r="P43" s="46">
        <v>13149.3</v>
      </c>
      <c r="Q43" s="65">
        <v>0</v>
      </c>
    </row>
    <row r="44" spans="1:17" ht="13.65" customHeight="1" x14ac:dyDescent="0.3">
      <c r="A44" s="59">
        <f t="shared" si="0"/>
        <v>37</v>
      </c>
      <c r="B44" s="45" t="s">
        <v>143</v>
      </c>
      <c r="C44" s="45" t="s">
        <v>38</v>
      </c>
      <c r="D44" s="45" t="s">
        <v>290</v>
      </c>
      <c r="E44" s="45" t="s">
        <v>292</v>
      </c>
      <c r="F44" s="46">
        <v>25</v>
      </c>
      <c r="G44" s="45" t="s">
        <v>118</v>
      </c>
      <c r="H44" s="46">
        <v>13</v>
      </c>
      <c r="I44" s="46">
        <v>7</v>
      </c>
      <c r="J44" s="46">
        <v>7</v>
      </c>
      <c r="K44" s="46">
        <v>12736.09</v>
      </c>
      <c r="L44" s="46">
        <v>12736.09</v>
      </c>
      <c r="M44" s="46">
        <v>0</v>
      </c>
      <c r="N44" s="46">
        <v>1</v>
      </c>
      <c r="O44" s="46">
        <v>793.92</v>
      </c>
      <c r="P44" s="46">
        <v>793.92</v>
      </c>
      <c r="Q44" s="65">
        <v>0</v>
      </c>
    </row>
    <row r="45" spans="1:17" ht="13.65" customHeight="1" x14ac:dyDescent="0.3">
      <c r="A45" s="59">
        <f t="shared" si="0"/>
        <v>38</v>
      </c>
      <c r="B45" s="45" t="s">
        <v>143</v>
      </c>
      <c r="C45" s="45" t="s">
        <v>38</v>
      </c>
      <c r="D45" s="45" t="s">
        <v>290</v>
      </c>
      <c r="E45" s="45" t="s">
        <v>292</v>
      </c>
      <c r="F45" s="46">
        <v>49</v>
      </c>
      <c r="G45" s="45" t="s">
        <v>119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v>2</v>
      </c>
      <c r="O45" s="46">
        <v>3473.4</v>
      </c>
      <c r="P45" s="46">
        <v>3473.4</v>
      </c>
      <c r="Q45" s="65">
        <v>0</v>
      </c>
    </row>
    <row r="46" spans="1:17" ht="13.65" customHeight="1" x14ac:dyDescent="0.3">
      <c r="A46" s="59">
        <f t="shared" si="0"/>
        <v>39</v>
      </c>
      <c r="B46" s="45" t="s">
        <v>138</v>
      </c>
      <c r="C46" s="45" t="s">
        <v>38</v>
      </c>
      <c r="D46" s="45" t="s">
        <v>290</v>
      </c>
      <c r="E46" s="45" t="s">
        <v>298</v>
      </c>
      <c r="F46" s="46">
        <v>14</v>
      </c>
      <c r="G46" s="45" t="s">
        <v>119</v>
      </c>
      <c r="H46" s="46">
        <v>6</v>
      </c>
      <c r="I46" s="46">
        <v>3</v>
      </c>
      <c r="J46" s="46">
        <v>3</v>
      </c>
      <c r="K46" s="46">
        <v>5210.1000000000004</v>
      </c>
      <c r="L46" s="46">
        <v>5210.1000000000004</v>
      </c>
      <c r="M46" s="46">
        <v>0</v>
      </c>
      <c r="N46" s="46">
        <v>7</v>
      </c>
      <c r="O46" s="46">
        <v>17765.63</v>
      </c>
      <c r="P46" s="46">
        <v>17765.63</v>
      </c>
      <c r="Q46" s="65">
        <v>0</v>
      </c>
    </row>
    <row r="47" spans="1:17" ht="13.65" customHeight="1" x14ac:dyDescent="0.3">
      <c r="A47" s="59">
        <f t="shared" si="0"/>
        <v>40</v>
      </c>
      <c r="B47" s="45" t="s">
        <v>138</v>
      </c>
      <c r="C47" s="45" t="s">
        <v>38</v>
      </c>
      <c r="D47" s="45" t="s">
        <v>290</v>
      </c>
      <c r="E47" s="45" t="s">
        <v>298</v>
      </c>
      <c r="F47" s="46">
        <v>26</v>
      </c>
      <c r="G47" s="45" t="s">
        <v>118</v>
      </c>
      <c r="H47" s="46">
        <v>3</v>
      </c>
      <c r="I47" s="46">
        <v>3</v>
      </c>
      <c r="J47" s="46">
        <v>6</v>
      </c>
      <c r="K47" s="46">
        <v>2873.47</v>
      </c>
      <c r="L47" s="46">
        <v>2873.47</v>
      </c>
      <c r="M47" s="46">
        <v>0</v>
      </c>
      <c r="N47" s="46">
        <v>0</v>
      </c>
      <c r="O47" s="46">
        <v>0</v>
      </c>
      <c r="P47" s="46">
        <v>0</v>
      </c>
      <c r="Q47" s="65">
        <v>0</v>
      </c>
    </row>
    <row r="48" spans="1:17" ht="13.65" customHeight="1" x14ac:dyDescent="0.3">
      <c r="A48" s="59">
        <f t="shared" si="0"/>
        <v>41</v>
      </c>
      <c r="B48" s="45" t="s">
        <v>62</v>
      </c>
      <c r="C48" s="45" t="s">
        <v>38</v>
      </c>
      <c r="D48" s="45" t="s">
        <v>290</v>
      </c>
      <c r="E48" s="45" t="s">
        <v>292</v>
      </c>
      <c r="F48" s="46">
        <v>27</v>
      </c>
      <c r="G48" s="45" t="s">
        <v>118</v>
      </c>
      <c r="H48" s="46">
        <v>18</v>
      </c>
      <c r="I48" s="46">
        <v>14</v>
      </c>
      <c r="J48" s="46">
        <v>22</v>
      </c>
      <c r="K48" s="46">
        <v>25903.4</v>
      </c>
      <c r="L48" s="46">
        <v>25469.22</v>
      </c>
      <c r="M48" s="46">
        <v>434.18</v>
      </c>
      <c r="N48" s="46">
        <v>2</v>
      </c>
      <c r="O48" s="46">
        <v>2351.9899999999998</v>
      </c>
      <c r="P48" s="46">
        <v>2351.9899999999998</v>
      </c>
      <c r="Q48" s="65">
        <v>0</v>
      </c>
    </row>
    <row r="49" spans="1:17" ht="13.65" customHeight="1" x14ac:dyDescent="0.3">
      <c r="A49" s="59">
        <f t="shared" si="0"/>
        <v>42</v>
      </c>
      <c r="B49" s="45" t="s">
        <v>104</v>
      </c>
      <c r="C49" s="45" t="s">
        <v>38</v>
      </c>
      <c r="D49" s="45" t="s">
        <v>290</v>
      </c>
      <c r="E49" s="45" t="s">
        <v>292</v>
      </c>
      <c r="F49" s="46">
        <v>15</v>
      </c>
      <c r="G49" s="45" t="s">
        <v>119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v>5</v>
      </c>
      <c r="O49" s="46">
        <v>14637.9</v>
      </c>
      <c r="P49" s="46">
        <v>14637.9</v>
      </c>
      <c r="Q49" s="65">
        <v>0</v>
      </c>
    </row>
    <row r="50" spans="1:17" ht="13.65" customHeight="1" x14ac:dyDescent="0.3">
      <c r="A50" s="59">
        <f t="shared" si="0"/>
        <v>43</v>
      </c>
      <c r="B50" s="45" t="s">
        <v>104</v>
      </c>
      <c r="C50" s="45" t="s">
        <v>38</v>
      </c>
      <c r="D50" s="45" t="s">
        <v>290</v>
      </c>
      <c r="E50" s="45" t="s">
        <v>292</v>
      </c>
      <c r="F50" s="46">
        <v>28</v>
      </c>
      <c r="G50" s="45" t="s">
        <v>118</v>
      </c>
      <c r="H50" s="46">
        <v>29</v>
      </c>
      <c r="I50" s="46">
        <v>20</v>
      </c>
      <c r="J50" s="46">
        <v>39</v>
      </c>
      <c r="K50" s="46">
        <v>52850.97</v>
      </c>
      <c r="L50" s="46">
        <v>41579.81</v>
      </c>
      <c r="M50" s="46">
        <v>11271.16</v>
      </c>
      <c r="N50" s="46">
        <v>12</v>
      </c>
      <c r="O50" s="46">
        <v>47856.7</v>
      </c>
      <c r="P50" s="46">
        <v>47856.7</v>
      </c>
      <c r="Q50" s="65">
        <v>0</v>
      </c>
    </row>
    <row r="51" spans="1:17" ht="13.65" customHeight="1" x14ac:dyDescent="0.3">
      <c r="A51" s="59">
        <f t="shared" si="0"/>
        <v>44</v>
      </c>
      <c r="B51" s="45" t="s">
        <v>370</v>
      </c>
      <c r="C51" s="45" t="s">
        <v>38</v>
      </c>
      <c r="D51" s="45" t="s">
        <v>290</v>
      </c>
      <c r="E51" s="45" t="s">
        <v>292</v>
      </c>
      <c r="F51" s="46">
        <v>116</v>
      </c>
      <c r="G51" s="45" t="s">
        <v>118</v>
      </c>
      <c r="H51" s="46">
        <v>1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v>0</v>
      </c>
      <c r="O51" s="46">
        <v>0</v>
      </c>
      <c r="P51" s="46">
        <v>0</v>
      </c>
      <c r="Q51" s="65">
        <v>0</v>
      </c>
    </row>
    <row r="52" spans="1:17" ht="13.65" customHeight="1" x14ac:dyDescent="0.3">
      <c r="A52" s="59">
        <f t="shared" si="0"/>
        <v>45</v>
      </c>
      <c r="B52" s="45" t="s">
        <v>150</v>
      </c>
      <c r="C52" s="45" t="s">
        <v>38</v>
      </c>
      <c r="D52" s="45" t="s">
        <v>290</v>
      </c>
      <c r="E52" s="45" t="s">
        <v>292</v>
      </c>
      <c r="F52" s="46">
        <v>30</v>
      </c>
      <c r="G52" s="45" t="s">
        <v>118</v>
      </c>
      <c r="H52" s="46">
        <v>7</v>
      </c>
      <c r="I52" s="46">
        <v>4</v>
      </c>
      <c r="J52" s="46">
        <v>4</v>
      </c>
      <c r="K52" s="46">
        <v>3191.81</v>
      </c>
      <c r="L52" s="46">
        <v>3191.81</v>
      </c>
      <c r="M52" s="46">
        <v>0</v>
      </c>
      <c r="N52" s="46">
        <v>2</v>
      </c>
      <c r="O52" s="46">
        <v>17388.95</v>
      </c>
      <c r="P52" s="46">
        <v>17388.95</v>
      </c>
      <c r="Q52" s="65">
        <v>0</v>
      </c>
    </row>
    <row r="53" spans="1:17" ht="13.65" customHeight="1" x14ac:dyDescent="0.3">
      <c r="A53" s="59">
        <f t="shared" si="0"/>
        <v>46</v>
      </c>
      <c r="B53" s="45" t="s">
        <v>9</v>
      </c>
      <c r="C53" s="45" t="s">
        <v>38</v>
      </c>
      <c r="D53" s="45" t="s">
        <v>290</v>
      </c>
      <c r="E53" s="45" t="s">
        <v>292</v>
      </c>
      <c r="F53" s="46">
        <v>32</v>
      </c>
      <c r="G53" s="45" t="s">
        <v>118</v>
      </c>
      <c r="H53" s="46">
        <v>7</v>
      </c>
      <c r="I53" s="46">
        <v>4</v>
      </c>
      <c r="J53" s="46">
        <v>5</v>
      </c>
      <c r="K53" s="46">
        <v>7677.89</v>
      </c>
      <c r="L53" s="46">
        <v>7677.89</v>
      </c>
      <c r="M53" s="46">
        <v>0</v>
      </c>
      <c r="N53" s="46">
        <v>0</v>
      </c>
      <c r="O53" s="46">
        <v>0</v>
      </c>
      <c r="P53" s="46">
        <v>0</v>
      </c>
      <c r="Q53" s="65">
        <v>0</v>
      </c>
    </row>
    <row r="54" spans="1:17" ht="13.65" customHeight="1" x14ac:dyDescent="0.3">
      <c r="A54" s="59">
        <f t="shared" si="0"/>
        <v>47</v>
      </c>
      <c r="B54" s="45" t="s">
        <v>90</v>
      </c>
      <c r="C54" s="45" t="s">
        <v>38</v>
      </c>
      <c r="D54" s="45" t="s">
        <v>290</v>
      </c>
      <c r="E54" s="45" t="s">
        <v>292</v>
      </c>
      <c r="F54" s="46">
        <v>33</v>
      </c>
      <c r="G54" s="45" t="s">
        <v>118</v>
      </c>
      <c r="H54" s="46">
        <v>3</v>
      </c>
      <c r="I54" s="46">
        <v>3</v>
      </c>
      <c r="J54" s="46">
        <v>3</v>
      </c>
      <c r="K54" s="46">
        <v>2089.75</v>
      </c>
      <c r="L54" s="46">
        <v>2089.75</v>
      </c>
      <c r="M54" s="46">
        <v>0</v>
      </c>
      <c r="N54" s="46">
        <v>0</v>
      </c>
      <c r="O54" s="46">
        <v>0</v>
      </c>
      <c r="P54" s="46">
        <v>0</v>
      </c>
      <c r="Q54" s="65">
        <v>0</v>
      </c>
    </row>
    <row r="55" spans="1:17" ht="13.65" customHeight="1" x14ac:dyDescent="0.3">
      <c r="A55" s="59">
        <f t="shared" si="0"/>
        <v>48</v>
      </c>
      <c r="B55" s="45" t="s">
        <v>266</v>
      </c>
      <c r="C55" s="45" t="s">
        <v>38</v>
      </c>
      <c r="D55" s="45" t="s">
        <v>290</v>
      </c>
      <c r="E55" s="45" t="s">
        <v>292</v>
      </c>
      <c r="F55" s="46">
        <v>51</v>
      </c>
      <c r="G55" s="45" t="s">
        <v>119</v>
      </c>
      <c r="H55" s="46">
        <v>5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v>0</v>
      </c>
      <c r="O55" s="46">
        <v>0</v>
      </c>
      <c r="P55" s="46">
        <v>0</v>
      </c>
      <c r="Q55" s="65">
        <v>0</v>
      </c>
    </row>
    <row r="56" spans="1:17" ht="13.65" customHeight="1" x14ac:dyDescent="0.3">
      <c r="A56" s="59">
        <f t="shared" si="0"/>
        <v>49</v>
      </c>
      <c r="B56" s="45" t="s">
        <v>10</v>
      </c>
      <c r="C56" s="45" t="s">
        <v>38</v>
      </c>
      <c r="D56" s="45" t="s">
        <v>290</v>
      </c>
      <c r="E56" s="45" t="s">
        <v>292</v>
      </c>
      <c r="F56" s="46">
        <v>35</v>
      </c>
      <c r="G56" s="45" t="s">
        <v>118</v>
      </c>
      <c r="H56" s="46">
        <v>2</v>
      </c>
      <c r="I56" s="46">
        <v>1</v>
      </c>
      <c r="J56" s="46">
        <v>1</v>
      </c>
      <c r="K56" s="46">
        <v>186.08</v>
      </c>
      <c r="L56" s="46">
        <v>186.08</v>
      </c>
      <c r="M56" s="46">
        <v>0</v>
      </c>
      <c r="N56" s="46">
        <v>2</v>
      </c>
      <c r="O56" s="46">
        <v>11045.69</v>
      </c>
      <c r="P56" s="46">
        <v>11045.69</v>
      </c>
      <c r="Q56" s="65">
        <v>0</v>
      </c>
    </row>
    <row r="57" spans="1:17" ht="13.65" customHeight="1" x14ac:dyDescent="0.3">
      <c r="A57" s="59">
        <f t="shared" si="0"/>
        <v>50</v>
      </c>
      <c r="B57" s="45" t="s">
        <v>202</v>
      </c>
      <c r="C57" s="45" t="s">
        <v>38</v>
      </c>
      <c r="D57" s="45" t="s">
        <v>290</v>
      </c>
      <c r="E57" s="45" t="s">
        <v>299</v>
      </c>
      <c r="F57" s="46">
        <v>17</v>
      </c>
      <c r="G57" s="45" t="s">
        <v>119</v>
      </c>
      <c r="H57" s="46">
        <v>9</v>
      </c>
      <c r="I57" s="46">
        <v>1</v>
      </c>
      <c r="J57" s="46">
        <v>2</v>
      </c>
      <c r="K57" s="46">
        <v>4465.8</v>
      </c>
      <c r="L57" s="46">
        <v>4465.8</v>
      </c>
      <c r="M57" s="46">
        <v>0</v>
      </c>
      <c r="N57" s="46">
        <v>0</v>
      </c>
      <c r="O57" s="46">
        <v>0</v>
      </c>
      <c r="P57" s="46">
        <v>0</v>
      </c>
      <c r="Q57" s="65">
        <v>0</v>
      </c>
    </row>
    <row r="58" spans="1:17" ht="13.65" customHeight="1" x14ac:dyDescent="0.3">
      <c r="A58" s="59">
        <f t="shared" si="0"/>
        <v>51</v>
      </c>
      <c r="B58" s="45" t="s">
        <v>202</v>
      </c>
      <c r="C58" s="45" t="s">
        <v>38</v>
      </c>
      <c r="D58" s="45" t="s">
        <v>290</v>
      </c>
      <c r="E58" s="45" t="s">
        <v>299</v>
      </c>
      <c r="F58" s="46">
        <v>36</v>
      </c>
      <c r="G58" s="45" t="s">
        <v>118</v>
      </c>
      <c r="H58" s="46">
        <v>30</v>
      </c>
      <c r="I58" s="46">
        <v>6</v>
      </c>
      <c r="J58" s="46">
        <v>9</v>
      </c>
      <c r="K58" s="46">
        <v>20140.16</v>
      </c>
      <c r="L58" s="46">
        <v>19157.060000000001</v>
      </c>
      <c r="M58" s="46">
        <v>983.1</v>
      </c>
      <c r="N58" s="46">
        <v>0</v>
      </c>
      <c r="O58" s="46">
        <v>0</v>
      </c>
      <c r="P58" s="46">
        <v>0</v>
      </c>
      <c r="Q58" s="65">
        <v>0</v>
      </c>
    </row>
    <row r="59" spans="1:17" ht="13.65" customHeight="1" x14ac:dyDescent="0.3">
      <c r="A59" s="59">
        <f t="shared" si="0"/>
        <v>52</v>
      </c>
      <c r="B59" s="45" t="s">
        <v>203</v>
      </c>
      <c r="C59" s="45" t="s">
        <v>38</v>
      </c>
      <c r="D59" s="45" t="s">
        <v>290</v>
      </c>
      <c r="E59" s="45" t="s">
        <v>292</v>
      </c>
      <c r="F59" s="46">
        <v>18</v>
      </c>
      <c r="G59" s="45" t="s">
        <v>119</v>
      </c>
      <c r="H59" s="46">
        <v>2</v>
      </c>
      <c r="I59" s="46">
        <v>2</v>
      </c>
      <c r="J59" s="46">
        <v>2</v>
      </c>
      <c r="K59" s="46">
        <v>3473.4</v>
      </c>
      <c r="L59" s="46">
        <v>3473.4</v>
      </c>
      <c r="M59" s="46">
        <v>0</v>
      </c>
      <c r="N59" s="46">
        <v>3</v>
      </c>
      <c r="O59" s="46">
        <v>7443</v>
      </c>
      <c r="P59" s="46">
        <v>7443</v>
      </c>
      <c r="Q59" s="65">
        <v>0</v>
      </c>
    </row>
    <row r="60" spans="1:17" ht="13.65" customHeight="1" x14ac:dyDescent="0.3">
      <c r="A60" s="59">
        <f t="shared" si="0"/>
        <v>53</v>
      </c>
      <c r="B60" s="45" t="s">
        <v>109</v>
      </c>
      <c r="C60" s="45" t="s">
        <v>38</v>
      </c>
      <c r="D60" s="45" t="s">
        <v>290</v>
      </c>
      <c r="E60" s="45" t="s">
        <v>292</v>
      </c>
      <c r="F60" s="46">
        <v>19</v>
      </c>
      <c r="G60" s="45" t="s">
        <v>119</v>
      </c>
      <c r="H60" s="46">
        <v>12</v>
      </c>
      <c r="I60" s="46">
        <v>6</v>
      </c>
      <c r="J60" s="46">
        <v>6</v>
      </c>
      <c r="K60" s="46">
        <v>11660.7</v>
      </c>
      <c r="L60" s="46">
        <v>11660.7</v>
      </c>
      <c r="M60" s="46">
        <v>0</v>
      </c>
      <c r="N60" s="46">
        <v>8</v>
      </c>
      <c r="O60" s="46">
        <v>14886</v>
      </c>
      <c r="P60" s="46">
        <v>14886</v>
      </c>
      <c r="Q60" s="65">
        <v>0</v>
      </c>
    </row>
    <row r="61" spans="1:17" ht="13.65" customHeight="1" x14ac:dyDescent="0.3">
      <c r="A61" s="59">
        <f t="shared" si="0"/>
        <v>54</v>
      </c>
      <c r="B61" s="45" t="s">
        <v>109</v>
      </c>
      <c r="C61" s="45" t="s">
        <v>38</v>
      </c>
      <c r="D61" s="45" t="s">
        <v>290</v>
      </c>
      <c r="E61" s="45" t="s">
        <v>292</v>
      </c>
      <c r="F61" s="46">
        <v>38</v>
      </c>
      <c r="G61" s="45" t="s">
        <v>118</v>
      </c>
      <c r="H61" s="46">
        <v>5</v>
      </c>
      <c r="I61" s="46">
        <v>4</v>
      </c>
      <c r="J61" s="46">
        <v>4</v>
      </c>
      <c r="K61" s="46">
        <v>4214.97</v>
      </c>
      <c r="L61" s="46">
        <v>3718.77</v>
      </c>
      <c r="M61" s="46">
        <v>496.2</v>
      </c>
      <c r="N61" s="46">
        <v>1</v>
      </c>
      <c r="O61" s="46">
        <v>4355.6400000000003</v>
      </c>
      <c r="P61" s="46">
        <v>4355.6400000000003</v>
      </c>
      <c r="Q61" s="65">
        <v>0</v>
      </c>
    </row>
    <row r="62" spans="1:17" ht="13.65" customHeight="1" x14ac:dyDescent="0.3">
      <c r="A62" s="59">
        <f t="shared" si="0"/>
        <v>55</v>
      </c>
      <c r="B62" s="45" t="s">
        <v>300</v>
      </c>
      <c r="C62" s="45" t="s">
        <v>38</v>
      </c>
      <c r="D62" s="45" t="s">
        <v>290</v>
      </c>
      <c r="E62" s="45" t="s">
        <v>292</v>
      </c>
      <c r="F62" s="46">
        <v>64</v>
      </c>
      <c r="G62" s="45" t="s">
        <v>119</v>
      </c>
      <c r="H62" s="46">
        <v>3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v>0</v>
      </c>
      <c r="O62" s="46">
        <v>0</v>
      </c>
      <c r="P62" s="46">
        <v>0</v>
      </c>
      <c r="Q62" s="65">
        <v>0</v>
      </c>
    </row>
    <row r="63" spans="1:17" ht="13.65" customHeight="1" x14ac:dyDescent="0.3">
      <c r="A63" s="59">
        <f t="shared" si="0"/>
        <v>56</v>
      </c>
      <c r="B63" s="45" t="s">
        <v>144</v>
      </c>
      <c r="C63" s="45" t="s">
        <v>38</v>
      </c>
      <c r="D63" s="45" t="s">
        <v>290</v>
      </c>
      <c r="E63" s="45" t="s">
        <v>292</v>
      </c>
      <c r="F63" s="46">
        <v>20</v>
      </c>
      <c r="G63" s="45" t="s">
        <v>119</v>
      </c>
      <c r="H63" s="46">
        <v>3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v>6</v>
      </c>
      <c r="O63" s="46">
        <v>9640.66</v>
      </c>
      <c r="P63" s="46">
        <v>9640.66</v>
      </c>
      <c r="Q63" s="65">
        <v>0</v>
      </c>
    </row>
    <row r="64" spans="1:17" ht="13.65" customHeight="1" x14ac:dyDescent="0.3">
      <c r="A64" s="59">
        <f t="shared" si="0"/>
        <v>57</v>
      </c>
      <c r="B64" s="45" t="s">
        <v>144</v>
      </c>
      <c r="C64" s="45" t="s">
        <v>38</v>
      </c>
      <c r="D64" s="45" t="s">
        <v>290</v>
      </c>
      <c r="E64" s="45" t="s">
        <v>292</v>
      </c>
      <c r="F64" s="46">
        <v>39</v>
      </c>
      <c r="G64" s="45" t="s">
        <v>118</v>
      </c>
      <c r="H64" s="46">
        <v>11</v>
      </c>
      <c r="I64" s="46">
        <v>6</v>
      </c>
      <c r="J64" s="46">
        <v>11</v>
      </c>
      <c r="K64" s="46">
        <v>9845.91</v>
      </c>
      <c r="L64" s="46">
        <v>8703.89</v>
      </c>
      <c r="M64" s="46">
        <v>1142.02</v>
      </c>
      <c r="N64" s="46">
        <v>8</v>
      </c>
      <c r="O64" s="46">
        <v>20644.169999999998</v>
      </c>
      <c r="P64" s="46">
        <v>20644.169999999998</v>
      </c>
      <c r="Q64" s="65">
        <v>0</v>
      </c>
    </row>
    <row r="65" spans="1:17" ht="13.65" customHeight="1" x14ac:dyDescent="0.3">
      <c r="A65" s="59">
        <f t="shared" si="0"/>
        <v>58</v>
      </c>
      <c r="B65" s="45" t="s">
        <v>12</v>
      </c>
      <c r="C65" s="45" t="s">
        <v>38</v>
      </c>
      <c r="D65" s="45" t="s">
        <v>290</v>
      </c>
      <c r="E65" s="45" t="s">
        <v>301</v>
      </c>
      <c r="F65" s="46">
        <v>1</v>
      </c>
      <c r="G65" s="45" t="s">
        <v>122</v>
      </c>
      <c r="H65" s="46">
        <v>8</v>
      </c>
      <c r="I65" s="46">
        <v>3</v>
      </c>
      <c r="J65" s="46">
        <v>3</v>
      </c>
      <c r="K65" s="46">
        <v>6698.7</v>
      </c>
      <c r="L65" s="46">
        <v>1736.7</v>
      </c>
      <c r="M65" s="46">
        <v>4962</v>
      </c>
      <c r="N65" s="46">
        <v>16</v>
      </c>
      <c r="O65" s="46">
        <v>25802.400000000001</v>
      </c>
      <c r="P65" s="46">
        <v>24065.7</v>
      </c>
      <c r="Q65" s="65">
        <v>1736.7</v>
      </c>
    </row>
    <row r="66" spans="1:17" ht="13.65" customHeight="1" x14ac:dyDescent="0.3">
      <c r="A66" s="59">
        <f t="shared" si="0"/>
        <v>59</v>
      </c>
      <c r="B66" s="45" t="s">
        <v>12</v>
      </c>
      <c r="C66" s="45" t="s">
        <v>38</v>
      </c>
      <c r="D66" s="45" t="s">
        <v>290</v>
      </c>
      <c r="E66" s="45" t="s">
        <v>301</v>
      </c>
      <c r="F66" s="46">
        <v>40</v>
      </c>
      <c r="G66" s="45" t="s">
        <v>118</v>
      </c>
      <c r="H66" s="46">
        <v>4</v>
      </c>
      <c r="I66" s="46">
        <v>2</v>
      </c>
      <c r="J66" s="46">
        <v>2</v>
      </c>
      <c r="K66" s="46">
        <v>4279.7299999999996</v>
      </c>
      <c r="L66" s="46">
        <v>4279.7299999999996</v>
      </c>
      <c r="M66" s="46">
        <v>0</v>
      </c>
      <c r="N66" s="46">
        <v>3</v>
      </c>
      <c r="O66" s="46">
        <v>12785.66</v>
      </c>
      <c r="P66" s="46">
        <v>6727.06</v>
      </c>
      <c r="Q66" s="65">
        <v>6058.6</v>
      </c>
    </row>
    <row r="67" spans="1:17" ht="13.65" customHeight="1" x14ac:dyDescent="0.3">
      <c r="A67" s="59">
        <f t="shared" si="0"/>
        <v>60</v>
      </c>
      <c r="B67" s="45" t="s">
        <v>96</v>
      </c>
      <c r="C67" s="45" t="s">
        <v>38</v>
      </c>
      <c r="D67" s="45" t="s">
        <v>290</v>
      </c>
      <c r="E67" s="45" t="s">
        <v>301</v>
      </c>
      <c r="F67" s="46">
        <v>2</v>
      </c>
      <c r="G67" s="45" t="s">
        <v>122</v>
      </c>
      <c r="H67" s="46">
        <v>19</v>
      </c>
      <c r="I67" s="46">
        <v>8</v>
      </c>
      <c r="J67" s="46">
        <v>8</v>
      </c>
      <c r="K67" s="46">
        <v>20096.099999999999</v>
      </c>
      <c r="L67" s="46">
        <v>20096.099999999999</v>
      </c>
      <c r="M67" s="46">
        <v>0</v>
      </c>
      <c r="N67" s="46">
        <v>9</v>
      </c>
      <c r="O67" s="46">
        <v>18641.060000000001</v>
      </c>
      <c r="P67" s="46">
        <v>18641.060000000001</v>
      </c>
      <c r="Q67" s="65">
        <v>0</v>
      </c>
    </row>
    <row r="68" spans="1:17" ht="13.65" customHeight="1" x14ac:dyDescent="0.3">
      <c r="A68" s="59">
        <f t="shared" si="0"/>
        <v>61</v>
      </c>
      <c r="B68" s="45" t="s">
        <v>96</v>
      </c>
      <c r="C68" s="45" t="s">
        <v>38</v>
      </c>
      <c r="D68" s="45" t="s">
        <v>290</v>
      </c>
      <c r="E68" s="45" t="s">
        <v>301</v>
      </c>
      <c r="F68" s="46">
        <v>41</v>
      </c>
      <c r="G68" s="45" t="s">
        <v>118</v>
      </c>
      <c r="H68" s="46">
        <v>2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v>1</v>
      </c>
      <c r="O68" s="46">
        <v>10597.8</v>
      </c>
      <c r="P68" s="46">
        <v>10597.8</v>
      </c>
      <c r="Q68" s="65">
        <v>0</v>
      </c>
    </row>
    <row r="69" spans="1:17" ht="13.65" customHeight="1" x14ac:dyDescent="0.3">
      <c r="A69" s="59">
        <f t="shared" si="0"/>
        <v>62</v>
      </c>
      <c r="B69" s="45" t="s">
        <v>302</v>
      </c>
      <c r="C69" s="45" t="s">
        <v>38</v>
      </c>
      <c r="D69" s="45" t="s">
        <v>290</v>
      </c>
      <c r="E69" s="45" t="s">
        <v>303</v>
      </c>
      <c r="F69" s="46">
        <v>3</v>
      </c>
      <c r="G69" s="45" t="s">
        <v>122</v>
      </c>
      <c r="H69" s="46">
        <v>14</v>
      </c>
      <c r="I69" s="46">
        <v>4</v>
      </c>
      <c r="J69" s="46">
        <v>4</v>
      </c>
      <c r="K69" s="46">
        <v>6946.8</v>
      </c>
      <c r="L69" s="46">
        <v>6946.8</v>
      </c>
      <c r="M69" s="46">
        <v>0</v>
      </c>
      <c r="N69" s="46">
        <v>28</v>
      </c>
      <c r="O69" s="46">
        <v>68466.570000000007</v>
      </c>
      <c r="P69" s="46">
        <v>60710.07</v>
      </c>
      <c r="Q69" s="65">
        <v>7756.5</v>
      </c>
    </row>
    <row r="70" spans="1:17" ht="13.65" customHeight="1" x14ac:dyDescent="0.3">
      <c r="A70" s="59">
        <f t="shared" si="0"/>
        <v>63</v>
      </c>
      <c r="B70" s="45" t="s">
        <v>302</v>
      </c>
      <c r="C70" s="45" t="s">
        <v>38</v>
      </c>
      <c r="D70" s="45" t="s">
        <v>290</v>
      </c>
      <c r="E70" s="45" t="s">
        <v>303</v>
      </c>
      <c r="F70" s="46">
        <v>42</v>
      </c>
      <c r="G70" s="45" t="s">
        <v>118</v>
      </c>
      <c r="H70" s="46">
        <v>3</v>
      </c>
      <c r="I70" s="46">
        <v>2</v>
      </c>
      <c r="J70" s="46">
        <v>5</v>
      </c>
      <c r="K70" s="46">
        <v>5908.77</v>
      </c>
      <c r="L70" s="46">
        <v>5908.77</v>
      </c>
      <c r="M70" s="46">
        <v>0</v>
      </c>
      <c r="N70" s="46">
        <v>8</v>
      </c>
      <c r="O70" s="46">
        <v>26953.48</v>
      </c>
      <c r="P70" s="46">
        <v>26953.48</v>
      </c>
      <c r="Q70" s="65">
        <v>0</v>
      </c>
    </row>
    <row r="71" spans="1:17" ht="13.65" customHeight="1" x14ac:dyDescent="0.3">
      <c r="A71" s="59">
        <f t="shared" si="0"/>
        <v>64</v>
      </c>
      <c r="B71" s="45" t="s">
        <v>112</v>
      </c>
      <c r="C71" s="45" t="s">
        <v>38</v>
      </c>
      <c r="D71" s="45" t="s">
        <v>290</v>
      </c>
      <c r="E71" s="45" t="s">
        <v>292</v>
      </c>
      <c r="F71" s="46">
        <v>21</v>
      </c>
      <c r="G71" s="45" t="s">
        <v>119</v>
      </c>
      <c r="H71" s="46">
        <v>5</v>
      </c>
      <c r="I71" s="46">
        <v>4</v>
      </c>
      <c r="J71" s="46">
        <v>4</v>
      </c>
      <c r="K71" s="46">
        <v>8187.3</v>
      </c>
      <c r="L71" s="46">
        <v>8187.3</v>
      </c>
      <c r="M71" s="46">
        <v>0</v>
      </c>
      <c r="N71" s="46">
        <v>0</v>
      </c>
      <c r="O71" s="46">
        <v>0</v>
      </c>
      <c r="P71" s="46">
        <v>0</v>
      </c>
      <c r="Q71" s="65">
        <v>0</v>
      </c>
    </row>
    <row r="72" spans="1:17" ht="13.65" customHeight="1" x14ac:dyDescent="0.3">
      <c r="A72" s="59">
        <f t="shared" ref="A72:A142" si="1">ROW()-7</f>
        <v>65</v>
      </c>
      <c r="B72" s="45" t="s">
        <v>112</v>
      </c>
      <c r="C72" s="45" t="s">
        <v>38</v>
      </c>
      <c r="D72" s="45" t="s">
        <v>290</v>
      </c>
      <c r="E72" s="45" t="s">
        <v>292</v>
      </c>
      <c r="F72" s="46">
        <v>43</v>
      </c>
      <c r="G72" s="45" t="s">
        <v>118</v>
      </c>
      <c r="H72" s="46">
        <v>8</v>
      </c>
      <c r="I72" s="46">
        <v>2</v>
      </c>
      <c r="J72" s="46">
        <v>2</v>
      </c>
      <c r="K72" s="46">
        <v>1751.58</v>
      </c>
      <c r="L72" s="46">
        <v>1751.58</v>
      </c>
      <c r="M72" s="46">
        <v>0</v>
      </c>
      <c r="N72" s="46">
        <v>2</v>
      </c>
      <c r="O72" s="46">
        <v>4559.91</v>
      </c>
      <c r="P72" s="46">
        <v>4559.91</v>
      </c>
      <c r="Q72" s="65">
        <v>0</v>
      </c>
    </row>
    <row r="73" spans="1:17" ht="13.65" customHeight="1" x14ac:dyDescent="0.3">
      <c r="A73" s="59">
        <f t="shared" si="1"/>
        <v>66</v>
      </c>
      <c r="B73" s="45" t="s">
        <v>304</v>
      </c>
      <c r="C73" s="45" t="s">
        <v>38</v>
      </c>
      <c r="D73" s="45" t="s">
        <v>290</v>
      </c>
      <c r="E73" s="45" t="s">
        <v>292</v>
      </c>
      <c r="F73" s="46">
        <v>44</v>
      </c>
      <c r="G73" s="45" t="s">
        <v>118</v>
      </c>
      <c r="H73" s="46">
        <v>4</v>
      </c>
      <c r="I73" s="46">
        <v>2</v>
      </c>
      <c r="J73" s="46">
        <v>2</v>
      </c>
      <c r="K73" s="46">
        <v>2207.1</v>
      </c>
      <c r="L73" s="46">
        <v>2207.1</v>
      </c>
      <c r="M73" s="46">
        <v>0</v>
      </c>
      <c r="N73" s="46">
        <v>4</v>
      </c>
      <c r="O73" s="46">
        <v>52747.25</v>
      </c>
      <c r="P73" s="46">
        <v>52747.25</v>
      </c>
      <c r="Q73" s="65">
        <v>0</v>
      </c>
    </row>
    <row r="74" spans="1:17" ht="13.65" customHeight="1" x14ac:dyDescent="0.3">
      <c r="A74" s="59">
        <f t="shared" si="1"/>
        <v>67</v>
      </c>
      <c r="B74" s="45" t="s">
        <v>131</v>
      </c>
      <c r="C74" s="45" t="s">
        <v>38</v>
      </c>
      <c r="D74" s="45" t="s">
        <v>290</v>
      </c>
      <c r="E74" s="45" t="s">
        <v>292</v>
      </c>
      <c r="F74" s="46">
        <v>22</v>
      </c>
      <c r="G74" s="45" t="s">
        <v>119</v>
      </c>
      <c r="H74" s="46">
        <v>0</v>
      </c>
      <c r="I74" s="46">
        <v>0</v>
      </c>
      <c r="J74" s="46">
        <v>0</v>
      </c>
      <c r="K74" s="46">
        <v>0</v>
      </c>
      <c r="L74" s="46">
        <v>0</v>
      </c>
      <c r="M74" s="46">
        <v>0</v>
      </c>
      <c r="N74" s="46">
        <v>1</v>
      </c>
      <c r="O74" s="46">
        <v>2232.9</v>
      </c>
      <c r="P74" s="46">
        <v>2232.9</v>
      </c>
      <c r="Q74" s="65">
        <v>0</v>
      </c>
    </row>
    <row r="75" spans="1:17" ht="13.65" customHeight="1" x14ac:dyDescent="0.3">
      <c r="A75" s="59">
        <f t="shared" si="1"/>
        <v>68</v>
      </c>
      <c r="B75" s="45" t="s">
        <v>273</v>
      </c>
      <c r="C75" s="45" t="s">
        <v>38</v>
      </c>
      <c r="D75" s="45" t="s">
        <v>290</v>
      </c>
      <c r="E75" s="45" t="s">
        <v>292</v>
      </c>
      <c r="F75" s="46">
        <v>108</v>
      </c>
      <c r="G75" s="45" t="s">
        <v>118</v>
      </c>
      <c r="H75" s="46">
        <v>16</v>
      </c>
      <c r="I75" s="46">
        <v>14</v>
      </c>
      <c r="J75" s="46">
        <v>14</v>
      </c>
      <c r="K75" s="46">
        <v>23411.45</v>
      </c>
      <c r="L75" s="46">
        <v>13506.31</v>
      </c>
      <c r="M75" s="46">
        <v>9905.14</v>
      </c>
      <c r="N75" s="46">
        <v>0</v>
      </c>
      <c r="O75" s="46">
        <v>0</v>
      </c>
      <c r="P75" s="46">
        <v>0</v>
      </c>
      <c r="Q75" s="65">
        <v>0</v>
      </c>
    </row>
    <row r="76" spans="1:17" ht="13.65" customHeight="1" x14ac:dyDescent="0.3">
      <c r="A76" s="59">
        <f t="shared" si="1"/>
        <v>69</v>
      </c>
      <c r="B76" s="45" t="s">
        <v>13</v>
      </c>
      <c r="C76" s="45" t="s">
        <v>38</v>
      </c>
      <c r="D76" s="45" t="s">
        <v>290</v>
      </c>
      <c r="E76" s="45" t="s">
        <v>292</v>
      </c>
      <c r="F76" s="46">
        <v>23</v>
      </c>
      <c r="G76" s="45" t="s">
        <v>119</v>
      </c>
      <c r="H76" s="46">
        <v>1</v>
      </c>
      <c r="I76" s="46">
        <v>1</v>
      </c>
      <c r="J76" s="46">
        <v>1</v>
      </c>
      <c r="K76" s="46">
        <v>744.3</v>
      </c>
      <c r="L76" s="46">
        <v>744.3</v>
      </c>
      <c r="M76" s="46">
        <v>0</v>
      </c>
      <c r="N76" s="46">
        <v>1</v>
      </c>
      <c r="O76" s="46">
        <v>3969.6</v>
      </c>
      <c r="P76" s="46">
        <v>3969.6</v>
      </c>
      <c r="Q76" s="65">
        <v>0</v>
      </c>
    </row>
    <row r="77" spans="1:17" ht="13.65" customHeight="1" x14ac:dyDescent="0.3">
      <c r="A77" s="59">
        <f t="shared" si="1"/>
        <v>70</v>
      </c>
      <c r="B77" s="45" t="s">
        <v>139</v>
      </c>
      <c r="C77" s="45" t="s">
        <v>38</v>
      </c>
      <c r="D77" s="45" t="s">
        <v>290</v>
      </c>
      <c r="E77" s="45" t="s">
        <v>292</v>
      </c>
      <c r="F77" s="46">
        <v>24</v>
      </c>
      <c r="G77" s="45" t="s">
        <v>119</v>
      </c>
      <c r="H77" s="46">
        <v>7</v>
      </c>
      <c r="I77" s="46">
        <v>3</v>
      </c>
      <c r="J77" s="46">
        <v>3</v>
      </c>
      <c r="K77" s="46">
        <v>5210.1000000000004</v>
      </c>
      <c r="L77" s="46">
        <v>5210.1000000000004</v>
      </c>
      <c r="M77" s="46">
        <v>0</v>
      </c>
      <c r="N77" s="46">
        <v>6</v>
      </c>
      <c r="O77" s="46">
        <v>31152.5</v>
      </c>
      <c r="P77" s="46">
        <v>31152.5</v>
      </c>
      <c r="Q77" s="65">
        <v>0</v>
      </c>
    </row>
    <row r="78" spans="1:17" ht="13.65" customHeight="1" x14ac:dyDescent="0.3">
      <c r="A78" s="59">
        <f t="shared" si="1"/>
        <v>71</v>
      </c>
      <c r="B78" s="45" t="s">
        <v>139</v>
      </c>
      <c r="C78" s="45" t="s">
        <v>38</v>
      </c>
      <c r="D78" s="45" t="s">
        <v>290</v>
      </c>
      <c r="E78" s="45" t="s">
        <v>292</v>
      </c>
      <c r="F78" s="46">
        <v>37</v>
      </c>
      <c r="G78" s="45" t="s">
        <v>121</v>
      </c>
      <c r="H78" s="46">
        <v>1</v>
      </c>
      <c r="I78" s="46">
        <v>0</v>
      </c>
      <c r="J78" s="46">
        <v>0</v>
      </c>
      <c r="K78" s="46">
        <v>0</v>
      </c>
      <c r="L78" s="46">
        <v>0</v>
      </c>
      <c r="M78" s="46">
        <v>0</v>
      </c>
      <c r="N78" s="46">
        <v>0</v>
      </c>
      <c r="O78" s="46">
        <v>0</v>
      </c>
      <c r="P78" s="46">
        <v>0</v>
      </c>
      <c r="Q78" s="65">
        <v>0</v>
      </c>
    </row>
    <row r="79" spans="1:17" ht="13.65" customHeight="1" x14ac:dyDescent="0.3">
      <c r="A79" s="59">
        <f t="shared" si="1"/>
        <v>72</v>
      </c>
      <c r="B79" s="45" t="s">
        <v>139</v>
      </c>
      <c r="C79" s="45" t="s">
        <v>38</v>
      </c>
      <c r="D79" s="45" t="s">
        <v>290</v>
      </c>
      <c r="E79" s="45" t="s">
        <v>292</v>
      </c>
      <c r="F79" s="46">
        <v>47</v>
      </c>
      <c r="G79" s="45" t="s">
        <v>118</v>
      </c>
      <c r="H79" s="46">
        <v>19</v>
      </c>
      <c r="I79" s="46">
        <v>11</v>
      </c>
      <c r="J79" s="46">
        <v>19</v>
      </c>
      <c r="K79" s="46">
        <v>18010.060000000001</v>
      </c>
      <c r="L79" s="46">
        <v>16083.86</v>
      </c>
      <c r="M79" s="46">
        <v>1926.2</v>
      </c>
      <c r="N79" s="46">
        <v>7</v>
      </c>
      <c r="O79" s="46">
        <v>21286.46</v>
      </c>
      <c r="P79" s="46">
        <v>21286.46</v>
      </c>
      <c r="Q79" s="65">
        <v>0</v>
      </c>
    </row>
    <row r="80" spans="1:17" ht="13.65" customHeight="1" x14ac:dyDescent="0.3">
      <c r="A80" s="59">
        <f t="shared" si="1"/>
        <v>73</v>
      </c>
      <c r="B80" s="45" t="s">
        <v>211</v>
      </c>
      <c r="C80" s="45" t="s">
        <v>38</v>
      </c>
      <c r="D80" s="45" t="s">
        <v>290</v>
      </c>
      <c r="E80" s="45" t="s">
        <v>292</v>
      </c>
      <c r="F80" s="46">
        <v>103</v>
      </c>
      <c r="G80" s="45" t="s">
        <v>119</v>
      </c>
      <c r="H80" s="46">
        <v>1</v>
      </c>
      <c r="I80" s="46">
        <v>0</v>
      </c>
      <c r="J80" s="46">
        <v>0</v>
      </c>
      <c r="K80" s="46">
        <v>0</v>
      </c>
      <c r="L80" s="46">
        <v>0</v>
      </c>
      <c r="M80" s="46">
        <v>0</v>
      </c>
      <c r="N80" s="46">
        <v>2</v>
      </c>
      <c r="O80" s="46">
        <v>3225.3</v>
      </c>
      <c r="P80" s="46">
        <v>3225.3</v>
      </c>
      <c r="Q80" s="65">
        <v>0</v>
      </c>
    </row>
    <row r="81" spans="1:17" ht="13.65" customHeight="1" x14ac:dyDescent="0.3">
      <c r="A81" s="59">
        <f t="shared" si="1"/>
        <v>74</v>
      </c>
      <c r="B81" s="45" t="s">
        <v>14</v>
      </c>
      <c r="C81" s="45" t="s">
        <v>38</v>
      </c>
      <c r="D81" s="45" t="s">
        <v>290</v>
      </c>
      <c r="E81" s="45" t="s">
        <v>292</v>
      </c>
      <c r="F81" s="46">
        <v>48</v>
      </c>
      <c r="G81" s="45" t="s">
        <v>118</v>
      </c>
      <c r="H81" s="46">
        <v>3</v>
      </c>
      <c r="I81" s="46">
        <v>0</v>
      </c>
      <c r="J81" s="46">
        <v>0</v>
      </c>
      <c r="K81" s="46">
        <v>0</v>
      </c>
      <c r="L81" s="46">
        <v>0</v>
      </c>
      <c r="M81" s="46">
        <v>0</v>
      </c>
      <c r="N81" s="46">
        <v>10</v>
      </c>
      <c r="O81" s="46">
        <v>32959.96</v>
      </c>
      <c r="P81" s="46">
        <v>32959.96</v>
      </c>
      <c r="Q81" s="65">
        <v>0</v>
      </c>
    </row>
    <row r="82" spans="1:17" ht="13.65" customHeight="1" x14ac:dyDescent="0.3">
      <c r="A82" s="59">
        <f t="shared" si="1"/>
        <v>75</v>
      </c>
      <c r="B82" s="45" t="s">
        <v>79</v>
      </c>
      <c r="C82" s="45" t="s">
        <v>38</v>
      </c>
      <c r="D82" s="45" t="s">
        <v>290</v>
      </c>
      <c r="E82" s="45" t="s">
        <v>292</v>
      </c>
      <c r="F82" s="46">
        <v>25</v>
      </c>
      <c r="G82" s="45" t="s">
        <v>119</v>
      </c>
      <c r="H82" s="46">
        <v>1</v>
      </c>
      <c r="I82" s="46">
        <v>1</v>
      </c>
      <c r="J82" s="46">
        <v>1</v>
      </c>
      <c r="K82" s="46">
        <v>2481</v>
      </c>
      <c r="L82" s="46">
        <v>2481</v>
      </c>
      <c r="M82" s="46">
        <v>0</v>
      </c>
      <c r="N82" s="46">
        <v>5</v>
      </c>
      <c r="O82" s="46">
        <v>23936.84</v>
      </c>
      <c r="P82" s="46">
        <v>23936.84</v>
      </c>
      <c r="Q82" s="65">
        <v>0</v>
      </c>
    </row>
    <row r="83" spans="1:17" ht="13.65" customHeight="1" x14ac:dyDescent="0.3">
      <c r="A83" s="59">
        <f t="shared" si="1"/>
        <v>76</v>
      </c>
      <c r="B83" s="45" t="s">
        <v>79</v>
      </c>
      <c r="C83" s="45" t="s">
        <v>38</v>
      </c>
      <c r="D83" s="45" t="s">
        <v>290</v>
      </c>
      <c r="E83" s="45" t="s">
        <v>292</v>
      </c>
      <c r="F83" s="46">
        <v>49</v>
      </c>
      <c r="G83" s="45" t="s">
        <v>118</v>
      </c>
      <c r="H83" s="46">
        <v>10</v>
      </c>
      <c r="I83" s="46">
        <v>5</v>
      </c>
      <c r="J83" s="46">
        <v>6</v>
      </c>
      <c r="K83" s="46">
        <v>6697.88</v>
      </c>
      <c r="L83" s="46">
        <v>6697.88</v>
      </c>
      <c r="M83" s="46">
        <v>0</v>
      </c>
      <c r="N83" s="46">
        <v>0</v>
      </c>
      <c r="O83" s="46">
        <v>0</v>
      </c>
      <c r="P83" s="46">
        <v>0</v>
      </c>
      <c r="Q83" s="65">
        <v>0</v>
      </c>
    </row>
    <row r="84" spans="1:17" ht="13.65" customHeight="1" x14ac:dyDescent="0.3">
      <c r="A84" s="59">
        <f t="shared" si="1"/>
        <v>77</v>
      </c>
      <c r="B84" s="45" t="s">
        <v>91</v>
      </c>
      <c r="C84" s="45" t="s">
        <v>38</v>
      </c>
      <c r="D84" s="45" t="s">
        <v>290</v>
      </c>
      <c r="E84" s="45" t="s">
        <v>292</v>
      </c>
      <c r="F84" s="46">
        <v>27</v>
      </c>
      <c r="G84" s="45" t="s">
        <v>119</v>
      </c>
      <c r="H84" s="46">
        <v>3</v>
      </c>
      <c r="I84" s="46">
        <v>2</v>
      </c>
      <c r="J84" s="46">
        <v>3</v>
      </c>
      <c r="K84" s="46">
        <v>3389.14</v>
      </c>
      <c r="L84" s="46">
        <v>3389.14</v>
      </c>
      <c r="M84" s="46">
        <v>0</v>
      </c>
      <c r="N84" s="46">
        <v>1</v>
      </c>
      <c r="O84" s="46">
        <v>2481</v>
      </c>
      <c r="P84" s="46">
        <v>2481</v>
      </c>
      <c r="Q84" s="65">
        <v>0</v>
      </c>
    </row>
    <row r="85" spans="1:17" ht="13.65" customHeight="1" x14ac:dyDescent="0.3">
      <c r="A85" s="59">
        <f t="shared" si="1"/>
        <v>78</v>
      </c>
      <c r="B85" s="45" t="s">
        <v>91</v>
      </c>
      <c r="C85" s="45" t="s">
        <v>38</v>
      </c>
      <c r="D85" s="45" t="s">
        <v>290</v>
      </c>
      <c r="E85" s="45" t="s">
        <v>292</v>
      </c>
      <c r="F85" s="46">
        <v>50</v>
      </c>
      <c r="G85" s="45" t="s">
        <v>118</v>
      </c>
      <c r="H85" s="46">
        <v>3</v>
      </c>
      <c r="I85" s="46">
        <v>3</v>
      </c>
      <c r="J85" s="46">
        <v>3</v>
      </c>
      <c r="K85" s="46">
        <v>4319.42</v>
      </c>
      <c r="L85" s="46">
        <v>4319.42</v>
      </c>
      <c r="M85" s="46">
        <v>0</v>
      </c>
      <c r="N85" s="46">
        <v>0</v>
      </c>
      <c r="O85" s="46">
        <v>0</v>
      </c>
      <c r="P85" s="46">
        <v>0</v>
      </c>
      <c r="Q85" s="65">
        <v>0</v>
      </c>
    </row>
    <row r="86" spans="1:17" ht="13.65" customHeight="1" x14ac:dyDescent="0.3">
      <c r="A86" s="59">
        <f t="shared" si="1"/>
        <v>79</v>
      </c>
      <c r="B86" s="45" t="s">
        <v>105</v>
      </c>
      <c r="C86" s="45" t="s">
        <v>38</v>
      </c>
      <c r="D86" s="45" t="s">
        <v>290</v>
      </c>
      <c r="E86" s="45" t="s">
        <v>301</v>
      </c>
      <c r="F86" s="46">
        <v>4</v>
      </c>
      <c r="G86" s="45" t="s">
        <v>122</v>
      </c>
      <c r="H86" s="46">
        <v>7</v>
      </c>
      <c r="I86" s="46">
        <v>4</v>
      </c>
      <c r="J86" s="46">
        <v>5</v>
      </c>
      <c r="K86" s="46">
        <v>12156.9</v>
      </c>
      <c r="L86" s="46">
        <v>12156.9</v>
      </c>
      <c r="M86" s="46">
        <v>0</v>
      </c>
      <c r="N86" s="46">
        <v>15</v>
      </c>
      <c r="O86" s="46">
        <v>33989.699999999997</v>
      </c>
      <c r="P86" s="46">
        <v>32253</v>
      </c>
      <c r="Q86" s="65">
        <v>1736.7</v>
      </c>
    </row>
    <row r="87" spans="1:17" ht="13.65" customHeight="1" x14ac:dyDescent="0.3">
      <c r="A87" s="59">
        <f t="shared" si="1"/>
        <v>80</v>
      </c>
      <c r="B87" s="45" t="s">
        <v>105</v>
      </c>
      <c r="C87" s="45" t="s">
        <v>38</v>
      </c>
      <c r="D87" s="45" t="s">
        <v>290</v>
      </c>
      <c r="E87" s="45" t="s">
        <v>292</v>
      </c>
      <c r="F87" s="46">
        <v>51</v>
      </c>
      <c r="G87" s="45" t="s">
        <v>118</v>
      </c>
      <c r="H87" s="46">
        <v>4</v>
      </c>
      <c r="I87" s="46">
        <v>1</v>
      </c>
      <c r="J87" s="46">
        <v>1</v>
      </c>
      <c r="K87" s="46">
        <v>875.79</v>
      </c>
      <c r="L87" s="46">
        <v>875.79</v>
      </c>
      <c r="M87" s="46">
        <v>0</v>
      </c>
      <c r="N87" s="46">
        <v>1</v>
      </c>
      <c r="O87" s="46">
        <v>1994.72</v>
      </c>
      <c r="P87" s="46">
        <v>1994.72</v>
      </c>
      <c r="Q87" s="65">
        <v>0</v>
      </c>
    </row>
    <row r="88" spans="1:17" ht="13.65" customHeight="1" x14ac:dyDescent="0.3">
      <c r="A88" s="59">
        <f t="shared" si="1"/>
        <v>81</v>
      </c>
      <c r="B88" s="45" t="s">
        <v>215</v>
      </c>
      <c r="C88" s="45" t="s">
        <v>38</v>
      </c>
      <c r="D88" s="45" t="s">
        <v>290</v>
      </c>
      <c r="E88" s="45" t="s">
        <v>292</v>
      </c>
      <c r="F88" s="46">
        <v>107</v>
      </c>
      <c r="G88" s="45" t="s">
        <v>118</v>
      </c>
      <c r="H88" s="46">
        <v>17</v>
      </c>
      <c r="I88" s="46">
        <v>4</v>
      </c>
      <c r="J88" s="46">
        <v>4</v>
      </c>
      <c r="K88" s="46">
        <v>5707.79</v>
      </c>
      <c r="L88" s="46">
        <v>5707.79</v>
      </c>
      <c r="M88" s="46">
        <v>0</v>
      </c>
      <c r="N88" s="46">
        <v>0</v>
      </c>
      <c r="O88" s="46">
        <v>0</v>
      </c>
      <c r="P88" s="46">
        <v>0</v>
      </c>
      <c r="Q88" s="65">
        <v>0</v>
      </c>
    </row>
    <row r="89" spans="1:17" ht="13.65" customHeight="1" x14ac:dyDescent="0.3">
      <c r="A89" s="59">
        <f t="shared" si="1"/>
        <v>82</v>
      </c>
      <c r="B89" s="45" t="s">
        <v>279</v>
      </c>
      <c r="C89" s="45" t="s">
        <v>38</v>
      </c>
      <c r="D89" s="45" t="s">
        <v>290</v>
      </c>
      <c r="E89" s="45" t="s">
        <v>292</v>
      </c>
      <c r="F89" s="46">
        <v>53</v>
      </c>
      <c r="G89" s="45" t="s">
        <v>119</v>
      </c>
      <c r="H89" s="46">
        <v>2</v>
      </c>
      <c r="I89" s="46">
        <v>0</v>
      </c>
      <c r="J89" s="46">
        <v>0</v>
      </c>
      <c r="K89" s="46">
        <v>0</v>
      </c>
      <c r="L89" s="46">
        <v>0</v>
      </c>
      <c r="M89" s="46">
        <v>0</v>
      </c>
      <c r="N89" s="46">
        <v>0</v>
      </c>
      <c r="O89" s="46">
        <v>0</v>
      </c>
      <c r="P89" s="46">
        <v>0</v>
      </c>
      <c r="Q89" s="65">
        <v>0</v>
      </c>
    </row>
    <row r="90" spans="1:17" ht="13.65" customHeight="1" x14ac:dyDescent="0.3">
      <c r="A90" s="59">
        <f t="shared" si="1"/>
        <v>83</v>
      </c>
      <c r="B90" s="45" t="s">
        <v>52</v>
      </c>
      <c r="C90" s="45" t="s">
        <v>38</v>
      </c>
      <c r="D90" s="45" t="s">
        <v>290</v>
      </c>
      <c r="E90" s="45" t="s">
        <v>292</v>
      </c>
      <c r="F90" s="46">
        <v>52</v>
      </c>
      <c r="G90" s="45" t="s">
        <v>118</v>
      </c>
      <c r="H90" s="46">
        <v>3</v>
      </c>
      <c r="I90" s="46">
        <v>2</v>
      </c>
      <c r="J90" s="46">
        <v>2</v>
      </c>
      <c r="K90" s="46">
        <v>3949.75</v>
      </c>
      <c r="L90" s="46">
        <v>3949.75</v>
      </c>
      <c r="M90" s="46">
        <v>0</v>
      </c>
      <c r="N90" s="46">
        <v>2</v>
      </c>
      <c r="O90" s="46">
        <v>5680.62</v>
      </c>
      <c r="P90" s="46">
        <v>5680.62</v>
      </c>
      <c r="Q90" s="65">
        <v>0</v>
      </c>
    </row>
    <row r="91" spans="1:17" ht="13.65" customHeight="1" x14ac:dyDescent="0.3">
      <c r="A91" s="59">
        <f t="shared" si="1"/>
        <v>84</v>
      </c>
      <c r="B91" s="45" t="s">
        <v>128</v>
      </c>
      <c r="C91" s="45" t="s">
        <v>38</v>
      </c>
      <c r="D91" s="45" t="s">
        <v>290</v>
      </c>
      <c r="E91" s="45" t="s">
        <v>292</v>
      </c>
      <c r="F91" s="46">
        <v>53</v>
      </c>
      <c r="G91" s="45" t="s">
        <v>118</v>
      </c>
      <c r="H91" s="46">
        <v>2</v>
      </c>
      <c r="I91" s="46">
        <v>2</v>
      </c>
      <c r="J91" s="46">
        <v>2</v>
      </c>
      <c r="K91" s="46">
        <v>4562.5600000000004</v>
      </c>
      <c r="L91" s="46">
        <v>4562.5600000000004</v>
      </c>
      <c r="M91" s="46">
        <v>0</v>
      </c>
      <c r="N91" s="46">
        <v>1</v>
      </c>
      <c r="O91" s="46">
        <v>4639.47</v>
      </c>
      <c r="P91" s="46">
        <v>4639.47</v>
      </c>
      <c r="Q91" s="65">
        <v>0</v>
      </c>
    </row>
    <row r="92" spans="1:17" ht="13.65" customHeight="1" x14ac:dyDescent="0.3">
      <c r="A92" s="59">
        <f t="shared" si="1"/>
        <v>85</v>
      </c>
      <c r="B92" s="45" t="s">
        <v>128</v>
      </c>
      <c r="C92" s="45" t="s">
        <v>38</v>
      </c>
      <c r="D92" s="45" t="s">
        <v>290</v>
      </c>
      <c r="E92" s="45" t="s">
        <v>292</v>
      </c>
      <c r="F92" s="46">
        <v>66</v>
      </c>
      <c r="G92" s="45" t="s">
        <v>119</v>
      </c>
      <c r="H92" s="46">
        <v>2</v>
      </c>
      <c r="I92" s="46">
        <v>0</v>
      </c>
      <c r="J92" s="46">
        <v>0</v>
      </c>
      <c r="K92" s="46">
        <v>0</v>
      </c>
      <c r="L92" s="46">
        <v>0</v>
      </c>
      <c r="M92" s="46">
        <v>0</v>
      </c>
      <c r="N92" s="46">
        <v>0</v>
      </c>
      <c r="O92" s="46">
        <v>0</v>
      </c>
      <c r="P92" s="46">
        <v>0</v>
      </c>
      <c r="Q92" s="65">
        <v>0</v>
      </c>
    </row>
    <row r="93" spans="1:17" ht="13.65" customHeight="1" x14ac:dyDescent="0.3">
      <c r="A93" s="59">
        <f t="shared" si="1"/>
        <v>86</v>
      </c>
      <c r="B93" s="45" t="s">
        <v>305</v>
      </c>
      <c r="C93" s="45" t="s">
        <v>38</v>
      </c>
      <c r="D93" s="45" t="s">
        <v>290</v>
      </c>
      <c r="E93" s="45" t="s">
        <v>306</v>
      </c>
      <c r="F93" s="46">
        <v>8</v>
      </c>
      <c r="G93" s="45" t="s">
        <v>121</v>
      </c>
      <c r="H93" s="46">
        <v>2</v>
      </c>
      <c r="I93" s="46">
        <v>1</v>
      </c>
      <c r="J93" s="46">
        <v>1</v>
      </c>
      <c r="K93" s="46">
        <v>2481</v>
      </c>
      <c r="L93" s="46">
        <v>0</v>
      </c>
      <c r="M93" s="46">
        <v>2481</v>
      </c>
      <c r="N93" s="46">
        <v>1</v>
      </c>
      <c r="O93" s="46">
        <v>2481</v>
      </c>
      <c r="P93" s="46">
        <v>2481</v>
      </c>
      <c r="Q93" s="65">
        <v>0</v>
      </c>
    </row>
    <row r="94" spans="1:17" ht="13.65" customHeight="1" x14ac:dyDescent="0.3">
      <c r="A94" s="59">
        <f t="shared" si="1"/>
        <v>87</v>
      </c>
      <c r="B94" s="45" t="s">
        <v>305</v>
      </c>
      <c r="C94" s="45" t="s">
        <v>38</v>
      </c>
      <c r="D94" s="45" t="s">
        <v>290</v>
      </c>
      <c r="E94" s="45" t="s">
        <v>306</v>
      </c>
      <c r="F94" s="46">
        <v>54</v>
      </c>
      <c r="G94" s="45" t="s">
        <v>118</v>
      </c>
      <c r="H94" s="46">
        <v>9</v>
      </c>
      <c r="I94" s="46">
        <v>9</v>
      </c>
      <c r="J94" s="46">
        <v>10</v>
      </c>
      <c r="K94" s="46">
        <v>10807.92</v>
      </c>
      <c r="L94" s="46">
        <v>9914.76</v>
      </c>
      <c r="M94" s="46">
        <v>893.16</v>
      </c>
      <c r="N94" s="46">
        <v>0</v>
      </c>
      <c r="O94" s="46">
        <v>0</v>
      </c>
      <c r="P94" s="46">
        <v>0</v>
      </c>
      <c r="Q94" s="65">
        <v>0</v>
      </c>
    </row>
    <row r="95" spans="1:17" ht="13.65" customHeight="1" x14ac:dyDescent="0.3">
      <c r="A95" s="59">
        <f t="shared" si="1"/>
        <v>88</v>
      </c>
      <c r="B95" s="45" t="s">
        <v>145</v>
      </c>
      <c r="C95" s="45" t="s">
        <v>38</v>
      </c>
      <c r="D95" s="45" t="s">
        <v>290</v>
      </c>
      <c r="E95" s="45" t="s">
        <v>292</v>
      </c>
      <c r="F95" s="46">
        <v>56</v>
      </c>
      <c r="G95" s="45" t="s">
        <v>118</v>
      </c>
      <c r="H95" s="46">
        <v>4</v>
      </c>
      <c r="I95" s="46">
        <v>4</v>
      </c>
      <c r="J95" s="46">
        <v>4</v>
      </c>
      <c r="K95" s="46">
        <v>10040.61</v>
      </c>
      <c r="L95" s="46">
        <v>5087.29</v>
      </c>
      <c r="M95" s="46">
        <v>4953.32</v>
      </c>
      <c r="N95" s="46">
        <v>4</v>
      </c>
      <c r="O95" s="46">
        <v>7376.57</v>
      </c>
      <c r="P95" s="46">
        <v>4734.8</v>
      </c>
      <c r="Q95" s="65">
        <v>2641.77</v>
      </c>
    </row>
    <row r="96" spans="1:17" ht="13.65" customHeight="1" x14ac:dyDescent="0.3">
      <c r="A96" s="59">
        <f t="shared" si="1"/>
        <v>89</v>
      </c>
      <c r="B96" s="45" t="s">
        <v>218</v>
      </c>
      <c r="C96" s="45" t="s">
        <v>38</v>
      </c>
      <c r="D96" s="45" t="s">
        <v>290</v>
      </c>
      <c r="E96" s="45" t="s">
        <v>292</v>
      </c>
      <c r="F96" s="46">
        <v>58</v>
      </c>
      <c r="G96" s="45" t="s">
        <v>118</v>
      </c>
      <c r="H96" s="46">
        <v>5</v>
      </c>
      <c r="I96" s="46">
        <v>3</v>
      </c>
      <c r="J96" s="46">
        <v>3</v>
      </c>
      <c r="K96" s="46">
        <v>3746.31</v>
      </c>
      <c r="L96" s="46">
        <v>3746.31</v>
      </c>
      <c r="M96" s="46">
        <v>0</v>
      </c>
      <c r="N96" s="46">
        <v>0</v>
      </c>
      <c r="O96" s="46">
        <v>0</v>
      </c>
      <c r="P96" s="46">
        <v>0</v>
      </c>
      <c r="Q96" s="65">
        <v>0</v>
      </c>
    </row>
    <row r="97" spans="1:17" ht="13.65" customHeight="1" x14ac:dyDescent="0.3">
      <c r="A97" s="59">
        <f t="shared" si="1"/>
        <v>90</v>
      </c>
      <c r="B97" s="45" t="s">
        <v>285</v>
      </c>
      <c r="C97" s="45" t="s">
        <v>38</v>
      </c>
      <c r="D97" s="45" t="s">
        <v>290</v>
      </c>
      <c r="E97" s="45" t="s">
        <v>295</v>
      </c>
      <c r="F97" s="46">
        <v>143</v>
      </c>
      <c r="G97" s="45" t="s">
        <v>118</v>
      </c>
      <c r="H97" s="46">
        <v>7</v>
      </c>
      <c r="I97" s="46">
        <v>6</v>
      </c>
      <c r="J97" s="46">
        <v>10</v>
      </c>
      <c r="K97" s="46">
        <v>21719.78</v>
      </c>
      <c r="L97" s="46">
        <v>14848.3</v>
      </c>
      <c r="M97" s="46">
        <v>6871.48</v>
      </c>
      <c r="N97" s="46">
        <v>0</v>
      </c>
      <c r="O97" s="46">
        <v>0</v>
      </c>
      <c r="P97" s="46">
        <v>0</v>
      </c>
      <c r="Q97" s="65">
        <v>0</v>
      </c>
    </row>
    <row r="98" spans="1:17" ht="13.65" customHeight="1" x14ac:dyDescent="0.3">
      <c r="A98" s="59">
        <f t="shared" si="1"/>
        <v>91</v>
      </c>
      <c r="B98" s="45" t="s">
        <v>65</v>
      </c>
      <c r="C98" s="45" t="s">
        <v>38</v>
      </c>
      <c r="D98" s="45" t="s">
        <v>290</v>
      </c>
      <c r="E98" s="45" t="s">
        <v>292</v>
      </c>
      <c r="F98" s="46">
        <v>60</v>
      </c>
      <c r="G98" s="45" t="s">
        <v>118</v>
      </c>
      <c r="H98" s="46">
        <v>22</v>
      </c>
      <c r="I98" s="46">
        <v>15</v>
      </c>
      <c r="J98" s="46">
        <v>15</v>
      </c>
      <c r="K98" s="46">
        <v>43149.98</v>
      </c>
      <c r="L98" s="46">
        <v>33625.42</v>
      </c>
      <c r="M98" s="46">
        <v>9524.56</v>
      </c>
      <c r="N98" s="46">
        <v>3</v>
      </c>
      <c r="O98" s="46">
        <v>13632.18</v>
      </c>
      <c r="P98" s="46">
        <v>13632.18</v>
      </c>
      <c r="Q98" s="65">
        <v>0</v>
      </c>
    </row>
    <row r="99" spans="1:17" ht="13.65" customHeight="1" x14ac:dyDescent="0.3">
      <c r="A99" s="59">
        <f t="shared" si="1"/>
        <v>92</v>
      </c>
      <c r="B99" s="45" t="s">
        <v>221</v>
      </c>
      <c r="C99" s="45" t="s">
        <v>307</v>
      </c>
      <c r="D99" s="45" t="s">
        <v>308</v>
      </c>
      <c r="E99" s="45" t="s">
        <v>292</v>
      </c>
      <c r="F99" s="46">
        <v>61</v>
      </c>
      <c r="G99" s="45" t="s">
        <v>118</v>
      </c>
      <c r="H99" s="46">
        <v>0</v>
      </c>
      <c r="I99" s="46">
        <v>0</v>
      </c>
      <c r="J99" s="46">
        <v>0</v>
      </c>
      <c r="K99" s="46">
        <v>0</v>
      </c>
      <c r="L99" s="46">
        <v>0</v>
      </c>
      <c r="M99" s="46">
        <v>0</v>
      </c>
      <c r="N99" s="46">
        <v>2</v>
      </c>
      <c r="O99" s="46">
        <v>3002.01</v>
      </c>
      <c r="P99" s="46">
        <v>3002.01</v>
      </c>
      <c r="Q99" s="65">
        <v>0</v>
      </c>
    </row>
    <row r="100" spans="1:17" ht="13.65" customHeight="1" x14ac:dyDescent="0.3">
      <c r="A100" s="59">
        <f t="shared" si="1"/>
        <v>93</v>
      </c>
      <c r="B100" s="45" t="s">
        <v>101</v>
      </c>
      <c r="C100" s="45" t="s">
        <v>38</v>
      </c>
      <c r="D100" s="45" t="s">
        <v>290</v>
      </c>
      <c r="E100" s="45" t="s">
        <v>298</v>
      </c>
      <c r="F100" s="46">
        <v>54</v>
      </c>
      <c r="G100" s="45" t="s">
        <v>119</v>
      </c>
      <c r="H100" s="46">
        <v>5</v>
      </c>
      <c r="I100" s="46">
        <v>1</v>
      </c>
      <c r="J100" s="46">
        <v>1</v>
      </c>
      <c r="K100" s="46">
        <v>2977.2</v>
      </c>
      <c r="L100" s="46">
        <v>2977.2</v>
      </c>
      <c r="M100" s="46">
        <v>0</v>
      </c>
      <c r="N100" s="46">
        <v>0</v>
      </c>
      <c r="O100" s="46">
        <v>0</v>
      </c>
      <c r="P100" s="46">
        <v>0</v>
      </c>
      <c r="Q100" s="65">
        <v>0</v>
      </c>
    </row>
    <row r="101" spans="1:17" ht="13.65" customHeight="1" x14ac:dyDescent="0.3">
      <c r="A101" s="59">
        <f>ROW()-7</f>
        <v>94</v>
      </c>
      <c r="B101" s="45" t="s">
        <v>101</v>
      </c>
      <c r="C101" s="45" t="s">
        <v>38</v>
      </c>
      <c r="D101" s="45" t="s">
        <v>290</v>
      </c>
      <c r="E101" s="45" t="s">
        <v>298</v>
      </c>
      <c r="F101" s="46">
        <v>62</v>
      </c>
      <c r="G101" s="45" t="s">
        <v>118</v>
      </c>
      <c r="H101" s="46">
        <v>1</v>
      </c>
      <c r="I101" s="46">
        <v>0</v>
      </c>
      <c r="J101" s="46">
        <v>0</v>
      </c>
      <c r="K101" s="46">
        <v>0</v>
      </c>
      <c r="L101" s="46">
        <v>0</v>
      </c>
      <c r="M101" s="46">
        <v>0</v>
      </c>
      <c r="N101" s="46">
        <v>0</v>
      </c>
      <c r="O101" s="46">
        <v>0</v>
      </c>
      <c r="P101" s="46">
        <v>0</v>
      </c>
      <c r="Q101" s="65">
        <v>0</v>
      </c>
    </row>
    <row r="102" spans="1:17" ht="13.65" customHeight="1" x14ac:dyDescent="0.3">
      <c r="A102" s="59">
        <f>ROW()-7</f>
        <v>95</v>
      </c>
      <c r="B102" s="45" t="s">
        <v>309</v>
      </c>
      <c r="C102" s="45" t="s">
        <v>38</v>
      </c>
      <c r="D102" s="45" t="s">
        <v>290</v>
      </c>
      <c r="E102" s="45" t="s">
        <v>292</v>
      </c>
      <c r="F102" s="46">
        <v>3</v>
      </c>
      <c r="G102" s="45" t="s">
        <v>121</v>
      </c>
      <c r="H102" s="46">
        <v>2</v>
      </c>
      <c r="I102" s="46">
        <v>1</v>
      </c>
      <c r="J102" s="46">
        <v>2</v>
      </c>
      <c r="K102" s="46">
        <v>3986.64</v>
      </c>
      <c r="L102" s="46">
        <v>3986.64</v>
      </c>
      <c r="M102" s="46">
        <v>0</v>
      </c>
      <c r="N102" s="46">
        <v>1</v>
      </c>
      <c r="O102" s="46">
        <v>1736.7</v>
      </c>
      <c r="P102" s="46">
        <v>1736.7</v>
      </c>
      <c r="Q102" s="65">
        <v>0</v>
      </c>
    </row>
    <row r="103" spans="1:17" ht="13.65" customHeight="1" x14ac:dyDescent="0.3">
      <c r="A103" s="59">
        <f t="shared" si="1"/>
        <v>96</v>
      </c>
      <c r="B103" s="45" t="s">
        <v>309</v>
      </c>
      <c r="C103" s="45" t="s">
        <v>38</v>
      </c>
      <c r="D103" s="45" t="s">
        <v>290</v>
      </c>
      <c r="E103" s="45" t="s">
        <v>292</v>
      </c>
      <c r="F103" s="46">
        <v>55</v>
      </c>
      <c r="G103" s="45" t="s">
        <v>119</v>
      </c>
      <c r="H103" s="46">
        <v>2</v>
      </c>
      <c r="I103" s="46">
        <v>0</v>
      </c>
      <c r="J103" s="46">
        <v>0</v>
      </c>
      <c r="K103" s="46">
        <v>0</v>
      </c>
      <c r="L103" s="46">
        <v>0</v>
      </c>
      <c r="M103" s="46">
        <v>0</v>
      </c>
      <c r="N103" s="46">
        <v>0</v>
      </c>
      <c r="O103" s="46">
        <v>0</v>
      </c>
      <c r="P103" s="46">
        <v>0</v>
      </c>
      <c r="Q103" s="65">
        <v>0</v>
      </c>
    </row>
    <row r="104" spans="1:17" ht="13.65" customHeight="1" x14ac:dyDescent="0.3">
      <c r="A104" s="59">
        <f t="shared" si="1"/>
        <v>97</v>
      </c>
      <c r="B104" s="45" t="s">
        <v>309</v>
      </c>
      <c r="C104" s="45" t="s">
        <v>38</v>
      </c>
      <c r="D104" s="45" t="s">
        <v>290</v>
      </c>
      <c r="E104" s="45" t="s">
        <v>292</v>
      </c>
      <c r="F104" s="46">
        <v>63</v>
      </c>
      <c r="G104" s="45" t="s">
        <v>118</v>
      </c>
      <c r="H104" s="46">
        <v>11</v>
      </c>
      <c r="I104" s="46">
        <v>10</v>
      </c>
      <c r="J104" s="46">
        <v>14</v>
      </c>
      <c r="K104" s="46">
        <v>16309.86</v>
      </c>
      <c r="L104" s="46">
        <v>13526.18</v>
      </c>
      <c r="M104" s="46">
        <v>2783.68</v>
      </c>
      <c r="N104" s="46">
        <v>1</v>
      </c>
      <c r="O104" s="46">
        <v>7144.78</v>
      </c>
      <c r="P104" s="46">
        <v>7144.78</v>
      </c>
      <c r="Q104" s="65">
        <v>0</v>
      </c>
    </row>
    <row r="105" spans="1:17" ht="13.65" customHeight="1" x14ac:dyDescent="0.3">
      <c r="A105" s="59">
        <f t="shared" si="1"/>
        <v>98</v>
      </c>
      <c r="B105" s="45" t="s">
        <v>36</v>
      </c>
      <c r="C105" s="45" t="s">
        <v>38</v>
      </c>
      <c r="D105" s="45" t="s">
        <v>290</v>
      </c>
      <c r="E105" s="45" t="s">
        <v>292</v>
      </c>
      <c r="F105" s="46">
        <v>64</v>
      </c>
      <c r="G105" s="45" t="s">
        <v>118</v>
      </c>
      <c r="H105" s="46">
        <v>10</v>
      </c>
      <c r="I105" s="46">
        <v>5</v>
      </c>
      <c r="J105" s="46">
        <v>9</v>
      </c>
      <c r="K105" s="46">
        <v>9344.36</v>
      </c>
      <c r="L105" s="46">
        <v>9344.36</v>
      </c>
      <c r="M105" s="46">
        <v>0</v>
      </c>
      <c r="N105" s="46">
        <v>11</v>
      </c>
      <c r="O105" s="46">
        <v>60288.99</v>
      </c>
      <c r="P105" s="46">
        <v>60288.99</v>
      </c>
      <c r="Q105" s="65">
        <v>0</v>
      </c>
    </row>
    <row r="106" spans="1:17" ht="13.65" customHeight="1" x14ac:dyDescent="0.3">
      <c r="A106" s="59">
        <f t="shared" si="1"/>
        <v>99</v>
      </c>
      <c r="B106" s="45" t="s">
        <v>108</v>
      </c>
      <c r="C106" s="45" t="s">
        <v>38</v>
      </c>
      <c r="D106" s="45" t="s">
        <v>290</v>
      </c>
      <c r="E106" s="45" t="s">
        <v>292</v>
      </c>
      <c r="F106" s="46">
        <v>28</v>
      </c>
      <c r="G106" s="45" t="s">
        <v>119</v>
      </c>
      <c r="H106" s="46">
        <v>1</v>
      </c>
      <c r="I106" s="46">
        <v>0</v>
      </c>
      <c r="J106" s="46">
        <v>0</v>
      </c>
      <c r="K106" s="46">
        <v>0</v>
      </c>
      <c r="L106" s="46">
        <v>0</v>
      </c>
      <c r="M106" s="46">
        <v>0</v>
      </c>
      <c r="N106" s="46">
        <v>2</v>
      </c>
      <c r="O106" s="46">
        <v>4962</v>
      </c>
      <c r="P106" s="46">
        <v>4962</v>
      </c>
      <c r="Q106" s="65">
        <v>0</v>
      </c>
    </row>
    <row r="107" spans="1:17" ht="13.65" customHeight="1" x14ac:dyDescent="0.3">
      <c r="A107" s="59">
        <f t="shared" si="1"/>
        <v>100</v>
      </c>
      <c r="B107" s="45" t="s">
        <v>108</v>
      </c>
      <c r="C107" s="45" t="s">
        <v>38</v>
      </c>
      <c r="D107" s="45" t="s">
        <v>290</v>
      </c>
      <c r="E107" s="45" t="s">
        <v>292</v>
      </c>
      <c r="F107" s="46">
        <v>65</v>
      </c>
      <c r="G107" s="45" t="s">
        <v>118</v>
      </c>
      <c r="H107" s="46">
        <v>3</v>
      </c>
      <c r="I107" s="46">
        <v>1</v>
      </c>
      <c r="J107" s="46">
        <v>1</v>
      </c>
      <c r="K107" s="46">
        <v>2183.2800000000002</v>
      </c>
      <c r="L107" s="46">
        <v>2183.2800000000002</v>
      </c>
      <c r="M107" s="46">
        <v>0</v>
      </c>
      <c r="N107" s="46">
        <v>1</v>
      </c>
      <c r="O107" s="46">
        <v>4672.22</v>
      </c>
      <c r="P107" s="46">
        <v>4672.22</v>
      </c>
      <c r="Q107" s="65">
        <v>0</v>
      </c>
    </row>
    <row r="108" spans="1:17" ht="13.65" customHeight="1" x14ac:dyDescent="0.3">
      <c r="A108" s="59">
        <f t="shared" si="1"/>
        <v>101</v>
      </c>
      <c r="B108" s="45" t="s">
        <v>130</v>
      </c>
      <c r="C108" s="45" t="s">
        <v>38</v>
      </c>
      <c r="D108" s="45" t="s">
        <v>290</v>
      </c>
      <c r="E108" s="45" t="s">
        <v>292</v>
      </c>
      <c r="F108" s="46">
        <v>29</v>
      </c>
      <c r="G108" s="45" t="s">
        <v>119</v>
      </c>
      <c r="H108" s="46">
        <v>3</v>
      </c>
      <c r="I108" s="46">
        <v>1</v>
      </c>
      <c r="J108" s="46">
        <v>1</v>
      </c>
      <c r="K108" s="46">
        <v>3969.6</v>
      </c>
      <c r="L108" s="46">
        <v>3969.6</v>
      </c>
      <c r="M108" s="46">
        <v>0</v>
      </c>
      <c r="N108" s="46">
        <v>3</v>
      </c>
      <c r="O108" s="46">
        <v>3394.21</v>
      </c>
      <c r="P108" s="46">
        <v>3394.21</v>
      </c>
      <c r="Q108" s="65">
        <v>0</v>
      </c>
    </row>
    <row r="109" spans="1:17" ht="13.65" customHeight="1" x14ac:dyDescent="0.3">
      <c r="A109" s="59">
        <f t="shared" si="1"/>
        <v>102</v>
      </c>
      <c r="B109" s="45" t="s">
        <v>130</v>
      </c>
      <c r="C109" s="45" t="s">
        <v>38</v>
      </c>
      <c r="D109" s="45" t="s">
        <v>290</v>
      </c>
      <c r="E109" s="45" t="s">
        <v>292</v>
      </c>
      <c r="F109" s="46">
        <v>66</v>
      </c>
      <c r="G109" s="45" t="s">
        <v>118</v>
      </c>
      <c r="H109" s="46">
        <v>3</v>
      </c>
      <c r="I109" s="46">
        <v>2</v>
      </c>
      <c r="J109" s="46">
        <v>2</v>
      </c>
      <c r="K109" s="46">
        <v>2116.29</v>
      </c>
      <c r="L109" s="46">
        <v>2116.29</v>
      </c>
      <c r="M109" s="46">
        <v>0</v>
      </c>
      <c r="N109" s="46">
        <v>0</v>
      </c>
      <c r="O109" s="46">
        <v>0</v>
      </c>
      <c r="P109" s="46">
        <v>0</v>
      </c>
      <c r="Q109" s="65">
        <v>0</v>
      </c>
    </row>
    <row r="110" spans="1:17" ht="13.65" customHeight="1" x14ac:dyDescent="0.3">
      <c r="A110" s="59">
        <f t="shared" si="1"/>
        <v>103</v>
      </c>
      <c r="B110" s="45" t="s">
        <v>99</v>
      </c>
      <c r="C110" s="45" t="s">
        <v>38</v>
      </c>
      <c r="D110" s="45" t="s">
        <v>290</v>
      </c>
      <c r="E110" s="45" t="s">
        <v>301</v>
      </c>
      <c r="F110" s="46">
        <v>5</v>
      </c>
      <c r="G110" s="45" t="s">
        <v>122</v>
      </c>
      <c r="H110" s="46">
        <v>2</v>
      </c>
      <c r="I110" s="46">
        <v>0</v>
      </c>
      <c r="J110" s="46">
        <v>0</v>
      </c>
      <c r="K110" s="46">
        <v>0</v>
      </c>
      <c r="L110" s="46">
        <v>0</v>
      </c>
      <c r="M110" s="46">
        <v>0</v>
      </c>
      <c r="N110" s="46">
        <v>7</v>
      </c>
      <c r="O110" s="46">
        <v>12156.9</v>
      </c>
      <c r="P110" s="46">
        <v>12156.9</v>
      </c>
      <c r="Q110" s="65">
        <v>0</v>
      </c>
    </row>
    <row r="111" spans="1:17" ht="13.65" customHeight="1" x14ac:dyDescent="0.3">
      <c r="A111" s="59">
        <f t="shared" si="1"/>
        <v>104</v>
      </c>
      <c r="B111" s="45" t="s">
        <v>99</v>
      </c>
      <c r="C111" s="45" t="s">
        <v>38</v>
      </c>
      <c r="D111" s="45" t="s">
        <v>290</v>
      </c>
      <c r="E111" s="45" t="s">
        <v>301</v>
      </c>
      <c r="F111" s="46">
        <v>67</v>
      </c>
      <c r="G111" s="45" t="s">
        <v>118</v>
      </c>
      <c r="H111" s="46">
        <v>2</v>
      </c>
      <c r="I111" s="46">
        <v>2</v>
      </c>
      <c r="J111" s="46">
        <v>4</v>
      </c>
      <c r="K111" s="46">
        <v>5658.44</v>
      </c>
      <c r="L111" s="46">
        <v>5658.44</v>
      </c>
      <c r="M111" s="46">
        <v>0</v>
      </c>
      <c r="N111" s="46">
        <v>6</v>
      </c>
      <c r="O111" s="46">
        <v>14299.49</v>
      </c>
      <c r="P111" s="46">
        <v>14299.49</v>
      </c>
      <c r="Q111" s="65">
        <v>0</v>
      </c>
    </row>
    <row r="112" spans="1:17" ht="13.65" customHeight="1" x14ac:dyDescent="0.3">
      <c r="A112" s="59">
        <f t="shared" si="1"/>
        <v>105</v>
      </c>
      <c r="B112" s="45" t="s">
        <v>124</v>
      </c>
      <c r="C112" s="45" t="s">
        <v>38</v>
      </c>
      <c r="D112" s="45" t="s">
        <v>290</v>
      </c>
      <c r="E112" s="45" t="s">
        <v>292</v>
      </c>
      <c r="F112" s="46">
        <v>30</v>
      </c>
      <c r="G112" s="45" t="s">
        <v>119</v>
      </c>
      <c r="H112" s="46">
        <v>1</v>
      </c>
      <c r="I112" s="46">
        <v>1</v>
      </c>
      <c r="J112" s="46">
        <v>1</v>
      </c>
      <c r="K112" s="46">
        <v>2232.9</v>
      </c>
      <c r="L112" s="46">
        <v>2232.9</v>
      </c>
      <c r="M112" s="46">
        <v>0</v>
      </c>
      <c r="N112" s="46">
        <v>3</v>
      </c>
      <c r="O112" s="46">
        <v>11233.15</v>
      </c>
      <c r="P112" s="46">
        <v>11233.15</v>
      </c>
      <c r="Q112" s="65">
        <v>0</v>
      </c>
    </row>
    <row r="113" spans="1:17" ht="13.65" customHeight="1" x14ac:dyDescent="0.3">
      <c r="A113" s="59">
        <f t="shared" si="1"/>
        <v>106</v>
      </c>
      <c r="B113" s="45" t="s">
        <v>310</v>
      </c>
      <c r="C113" s="45" t="s">
        <v>38</v>
      </c>
      <c r="D113" s="45" t="s">
        <v>290</v>
      </c>
      <c r="E113" s="45" t="s">
        <v>292</v>
      </c>
      <c r="F113" s="46">
        <v>69</v>
      </c>
      <c r="G113" s="45" t="s">
        <v>118</v>
      </c>
      <c r="H113" s="46">
        <v>0</v>
      </c>
      <c r="I113" s="46">
        <v>0</v>
      </c>
      <c r="J113" s="46">
        <v>0</v>
      </c>
      <c r="K113" s="46">
        <v>0</v>
      </c>
      <c r="L113" s="46">
        <v>0</v>
      </c>
      <c r="M113" s="46">
        <v>0</v>
      </c>
      <c r="N113" s="46">
        <v>1</v>
      </c>
      <c r="O113" s="46">
        <v>3727.16</v>
      </c>
      <c r="P113" s="46">
        <v>3727.16</v>
      </c>
      <c r="Q113" s="65">
        <v>0</v>
      </c>
    </row>
    <row r="114" spans="1:17" ht="13.65" customHeight="1" x14ac:dyDescent="0.3">
      <c r="A114" s="59">
        <f t="shared" si="1"/>
        <v>107</v>
      </c>
      <c r="B114" s="45" t="s">
        <v>16</v>
      </c>
      <c r="C114" s="45" t="s">
        <v>38</v>
      </c>
      <c r="D114" s="45" t="s">
        <v>290</v>
      </c>
      <c r="E114" s="45" t="s">
        <v>292</v>
      </c>
      <c r="F114" s="46">
        <v>70</v>
      </c>
      <c r="G114" s="45" t="s">
        <v>118</v>
      </c>
      <c r="H114" s="46">
        <v>2</v>
      </c>
      <c r="I114" s="46">
        <v>0</v>
      </c>
      <c r="J114" s="46">
        <v>0</v>
      </c>
      <c r="K114" s="46">
        <v>0</v>
      </c>
      <c r="L114" s="46">
        <v>0</v>
      </c>
      <c r="M114" s="46">
        <v>0</v>
      </c>
      <c r="N114" s="46">
        <v>0</v>
      </c>
      <c r="O114" s="46">
        <v>0</v>
      </c>
      <c r="P114" s="46">
        <v>0</v>
      </c>
      <c r="Q114" s="65">
        <v>0</v>
      </c>
    </row>
    <row r="115" spans="1:17" ht="13.65" customHeight="1" x14ac:dyDescent="0.3">
      <c r="A115" s="59">
        <f t="shared" si="1"/>
        <v>108</v>
      </c>
      <c r="B115" s="45" t="s">
        <v>55</v>
      </c>
      <c r="C115" s="45" t="s">
        <v>38</v>
      </c>
      <c r="D115" s="45" t="s">
        <v>290</v>
      </c>
      <c r="E115" s="45" t="s">
        <v>292</v>
      </c>
      <c r="F115" s="46">
        <v>31</v>
      </c>
      <c r="G115" s="45" t="s">
        <v>119</v>
      </c>
      <c r="H115" s="46">
        <v>5</v>
      </c>
      <c r="I115" s="46">
        <v>0</v>
      </c>
      <c r="J115" s="46">
        <v>0</v>
      </c>
      <c r="K115" s="46">
        <v>0</v>
      </c>
      <c r="L115" s="46">
        <v>0</v>
      </c>
      <c r="M115" s="46">
        <v>0</v>
      </c>
      <c r="N115" s="46">
        <v>3</v>
      </c>
      <c r="O115" s="46">
        <v>5210.1000000000004</v>
      </c>
      <c r="P115" s="46">
        <v>5210.1000000000004</v>
      </c>
      <c r="Q115" s="65">
        <v>0</v>
      </c>
    </row>
    <row r="116" spans="1:17" ht="13.65" customHeight="1" x14ac:dyDescent="0.3">
      <c r="A116" s="59">
        <f t="shared" si="1"/>
        <v>109</v>
      </c>
      <c r="B116" s="45" t="s">
        <v>55</v>
      </c>
      <c r="C116" s="45" t="s">
        <v>38</v>
      </c>
      <c r="D116" s="45" t="s">
        <v>290</v>
      </c>
      <c r="E116" s="45" t="s">
        <v>292</v>
      </c>
      <c r="F116" s="46">
        <v>71</v>
      </c>
      <c r="G116" s="45" t="s">
        <v>118</v>
      </c>
      <c r="H116" s="46">
        <v>8</v>
      </c>
      <c r="I116" s="46">
        <v>4</v>
      </c>
      <c r="J116" s="46">
        <v>4</v>
      </c>
      <c r="K116" s="46">
        <v>7300.47</v>
      </c>
      <c r="L116" s="46">
        <v>5499.26</v>
      </c>
      <c r="M116" s="46">
        <v>1801.21</v>
      </c>
      <c r="N116" s="46">
        <v>3</v>
      </c>
      <c r="O116" s="46">
        <v>8552.26</v>
      </c>
      <c r="P116" s="46">
        <v>8552.26</v>
      </c>
      <c r="Q116" s="65">
        <v>0</v>
      </c>
    </row>
    <row r="117" spans="1:17" ht="13.65" customHeight="1" x14ac:dyDescent="0.3">
      <c r="A117" s="59">
        <f t="shared" si="1"/>
        <v>110</v>
      </c>
      <c r="B117" s="45" t="s">
        <v>110</v>
      </c>
      <c r="C117" s="45" t="s">
        <v>38</v>
      </c>
      <c r="D117" s="45" t="s">
        <v>290</v>
      </c>
      <c r="E117" s="45" t="s">
        <v>292</v>
      </c>
      <c r="F117" s="46">
        <v>72</v>
      </c>
      <c r="G117" s="45" t="s">
        <v>118</v>
      </c>
      <c r="H117" s="46">
        <v>6</v>
      </c>
      <c r="I117" s="46">
        <v>3</v>
      </c>
      <c r="J117" s="46">
        <v>3</v>
      </c>
      <c r="K117" s="46">
        <v>18048.63</v>
      </c>
      <c r="L117" s="46">
        <v>18048.63</v>
      </c>
      <c r="M117" s="46">
        <v>0</v>
      </c>
      <c r="N117" s="46">
        <v>6</v>
      </c>
      <c r="O117" s="46">
        <v>13330.37</v>
      </c>
      <c r="P117" s="46">
        <v>13330.37</v>
      </c>
      <c r="Q117" s="65">
        <v>0</v>
      </c>
    </row>
    <row r="118" spans="1:17" ht="13.65" customHeight="1" x14ac:dyDescent="0.3">
      <c r="A118" s="59">
        <f t="shared" si="1"/>
        <v>111</v>
      </c>
      <c r="B118" s="45" t="s">
        <v>17</v>
      </c>
      <c r="C118" s="45" t="s">
        <v>38</v>
      </c>
      <c r="D118" s="45" t="s">
        <v>290</v>
      </c>
      <c r="E118" s="45" t="s">
        <v>306</v>
      </c>
      <c r="F118" s="46">
        <v>10</v>
      </c>
      <c r="G118" s="45" t="s">
        <v>121</v>
      </c>
      <c r="H118" s="46">
        <v>1</v>
      </c>
      <c r="I118" s="46">
        <v>0</v>
      </c>
      <c r="J118" s="46">
        <v>0</v>
      </c>
      <c r="K118" s="46">
        <v>0</v>
      </c>
      <c r="L118" s="46">
        <v>0</v>
      </c>
      <c r="M118" s="46">
        <v>0</v>
      </c>
      <c r="N118" s="46">
        <v>0</v>
      </c>
      <c r="O118" s="46">
        <v>0</v>
      </c>
      <c r="P118" s="46">
        <v>0</v>
      </c>
      <c r="Q118" s="65">
        <v>0</v>
      </c>
    </row>
    <row r="119" spans="1:17" ht="13.65" customHeight="1" x14ac:dyDescent="0.3">
      <c r="A119" s="59">
        <f t="shared" si="1"/>
        <v>112</v>
      </c>
      <c r="B119" s="45" t="s">
        <v>17</v>
      </c>
      <c r="C119" s="45" t="s">
        <v>38</v>
      </c>
      <c r="D119" s="45" t="s">
        <v>290</v>
      </c>
      <c r="E119" s="45" t="s">
        <v>306</v>
      </c>
      <c r="F119" s="46">
        <v>73</v>
      </c>
      <c r="G119" s="45" t="s">
        <v>118</v>
      </c>
      <c r="H119" s="46">
        <v>7</v>
      </c>
      <c r="I119" s="46">
        <v>0</v>
      </c>
      <c r="J119" s="46">
        <v>0</v>
      </c>
      <c r="K119" s="46">
        <v>0</v>
      </c>
      <c r="L119" s="46">
        <v>0</v>
      </c>
      <c r="M119" s="46">
        <v>0</v>
      </c>
      <c r="N119" s="46">
        <v>0</v>
      </c>
      <c r="O119" s="46">
        <v>0</v>
      </c>
      <c r="P119" s="46">
        <v>0</v>
      </c>
      <c r="Q119" s="65">
        <v>0</v>
      </c>
    </row>
    <row r="120" spans="1:17" ht="13.65" customHeight="1" x14ac:dyDescent="0.3">
      <c r="A120" s="59">
        <f t="shared" si="1"/>
        <v>113</v>
      </c>
      <c r="B120" s="45" t="s">
        <v>106</v>
      </c>
      <c r="C120" s="45" t="s">
        <v>38</v>
      </c>
      <c r="D120" s="45" t="s">
        <v>290</v>
      </c>
      <c r="E120" s="45" t="s">
        <v>292</v>
      </c>
      <c r="F120" s="46">
        <v>4</v>
      </c>
      <c r="G120" s="45" t="s">
        <v>121</v>
      </c>
      <c r="H120" s="46">
        <v>0</v>
      </c>
      <c r="I120" s="46">
        <v>0</v>
      </c>
      <c r="J120" s="46">
        <v>0</v>
      </c>
      <c r="K120" s="46">
        <v>0</v>
      </c>
      <c r="L120" s="46">
        <v>0</v>
      </c>
      <c r="M120" s="46">
        <v>0</v>
      </c>
      <c r="N120" s="46">
        <v>3</v>
      </c>
      <c r="O120" s="46">
        <v>7847.04</v>
      </c>
      <c r="P120" s="46">
        <v>7847.04</v>
      </c>
      <c r="Q120" s="65">
        <v>0</v>
      </c>
    </row>
    <row r="121" spans="1:17" ht="13.65" customHeight="1" x14ac:dyDescent="0.3">
      <c r="A121" s="59">
        <f t="shared" si="1"/>
        <v>114</v>
      </c>
      <c r="B121" s="45" t="s">
        <v>106</v>
      </c>
      <c r="C121" s="45" t="s">
        <v>38</v>
      </c>
      <c r="D121" s="45" t="s">
        <v>290</v>
      </c>
      <c r="E121" s="45" t="s">
        <v>292</v>
      </c>
      <c r="F121" s="46">
        <v>32</v>
      </c>
      <c r="G121" s="45" t="s">
        <v>119</v>
      </c>
      <c r="H121" s="46">
        <v>3</v>
      </c>
      <c r="I121" s="46">
        <v>2</v>
      </c>
      <c r="J121" s="46">
        <v>2</v>
      </c>
      <c r="K121" s="46">
        <v>3473.4</v>
      </c>
      <c r="L121" s="46">
        <v>1736.7</v>
      </c>
      <c r="M121" s="46">
        <v>1736.7</v>
      </c>
      <c r="N121" s="46">
        <v>1</v>
      </c>
      <c r="O121" s="46">
        <v>3969.6</v>
      </c>
      <c r="P121" s="46">
        <v>3969.6</v>
      </c>
      <c r="Q121" s="65">
        <v>0</v>
      </c>
    </row>
    <row r="122" spans="1:17" ht="13.65" customHeight="1" x14ac:dyDescent="0.3">
      <c r="A122" s="59">
        <f t="shared" si="1"/>
        <v>115</v>
      </c>
      <c r="B122" s="45" t="s">
        <v>236</v>
      </c>
      <c r="C122" s="45" t="s">
        <v>38</v>
      </c>
      <c r="D122" s="45" t="s">
        <v>290</v>
      </c>
      <c r="E122" s="45" t="s">
        <v>306</v>
      </c>
      <c r="F122" s="46">
        <v>75</v>
      </c>
      <c r="G122" s="45" t="s">
        <v>118</v>
      </c>
      <c r="H122" s="46">
        <v>50</v>
      </c>
      <c r="I122" s="46">
        <v>20</v>
      </c>
      <c r="J122" s="46">
        <v>39</v>
      </c>
      <c r="K122" s="46">
        <v>40596.370000000003</v>
      </c>
      <c r="L122" s="46">
        <v>39341.24</v>
      </c>
      <c r="M122" s="46">
        <v>1255.1300000000001</v>
      </c>
      <c r="N122" s="46">
        <v>19</v>
      </c>
      <c r="O122" s="46">
        <v>31531.66</v>
      </c>
      <c r="P122" s="46">
        <v>31531.66</v>
      </c>
      <c r="Q122" s="65">
        <v>0</v>
      </c>
    </row>
    <row r="123" spans="1:17" ht="13.65" customHeight="1" x14ac:dyDescent="0.3">
      <c r="A123" s="59">
        <f t="shared" si="1"/>
        <v>116</v>
      </c>
      <c r="B123" s="45" t="s">
        <v>236</v>
      </c>
      <c r="C123" s="45" t="s">
        <v>38</v>
      </c>
      <c r="D123" s="45" t="s">
        <v>290</v>
      </c>
      <c r="E123" s="45" t="s">
        <v>295</v>
      </c>
      <c r="F123" s="46">
        <v>29</v>
      </c>
      <c r="G123" s="45" t="s">
        <v>121</v>
      </c>
      <c r="H123" s="46">
        <v>1</v>
      </c>
      <c r="I123" s="46">
        <v>0</v>
      </c>
      <c r="J123" s="46">
        <v>0</v>
      </c>
      <c r="K123" s="46">
        <v>0</v>
      </c>
      <c r="L123" s="46">
        <v>0</v>
      </c>
      <c r="M123" s="46">
        <v>0</v>
      </c>
      <c r="N123" s="46">
        <v>0</v>
      </c>
      <c r="O123" s="46">
        <v>0</v>
      </c>
      <c r="P123" s="46">
        <v>0</v>
      </c>
      <c r="Q123" s="65">
        <v>0</v>
      </c>
    </row>
    <row r="124" spans="1:17" ht="13.65" customHeight="1" x14ac:dyDescent="0.3">
      <c r="A124" s="59">
        <f t="shared" si="1"/>
        <v>117</v>
      </c>
      <c r="B124" s="45" t="s">
        <v>18</v>
      </c>
      <c r="C124" s="45" t="s">
        <v>38</v>
      </c>
      <c r="D124" s="45" t="s">
        <v>290</v>
      </c>
      <c r="E124" s="45" t="s">
        <v>292</v>
      </c>
      <c r="F124" s="46">
        <v>33</v>
      </c>
      <c r="G124" s="45" t="s">
        <v>119</v>
      </c>
      <c r="H124" s="46">
        <v>3</v>
      </c>
      <c r="I124" s="46">
        <v>2</v>
      </c>
      <c r="J124" s="46">
        <v>4</v>
      </c>
      <c r="K124" s="46">
        <v>8402.1</v>
      </c>
      <c r="L124" s="46">
        <v>8402.1</v>
      </c>
      <c r="M124" s="46">
        <v>0</v>
      </c>
      <c r="N124" s="46">
        <v>1</v>
      </c>
      <c r="O124" s="46">
        <v>2481</v>
      </c>
      <c r="P124" s="46">
        <v>2481</v>
      </c>
      <c r="Q124" s="65">
        <v>0</v>
      </c>
    </row>
    <row r="125" spans="1:17" ht="13.65" customHeight="1" x14ac:dyDescent="0.3">
      <c r="A125" s="59">
        <f t="shared" si="1"/>
        <v>118</v>
      </c>
      <c r="B125" s="45" t="s">
        <v>18</v>
      </c>
      <c r="C125" s="45" t="s">
        <v>38</v>
      </c>
      <c r="D125" s="45" t="s">
        <v>290</v>
      </c>
      <c r="E125" s="45" t="s">
        <v>292</v>
      </c>
      <c r="F125" s="46">
        <v>76</v>
      </c>
      <c r="G125" s="45" t="s">
        <v>118</v>
      </c>
      <c r="H125" s="46">
        <v>4</v>
      </c>
      <c r="I125" s="46">
        <v>3</v>
      </c>
      <c r="J125" s="46">
        <v>6</v>
      </c>
      <c r="K125" s="46">
        <v>11802.07</v>
      </c>
      <c r="L125" s="46">
        <v>11802.07</v>
      </c>
      <c r="M125" s="46">
        <v>0</v>
      </c>
      <c r="N125" s="46">
        <v>3</v>
      </c>
      <c r="O125" s="46">
        <v>5503.79</v>
      </c>
      <c r="P125" s="46">
        <v>5503.79</v>
      </c>
      <c r="Q125" s="65">
        <v>0</v>
      </c>
    </row>
    <row r="126" spans="1:17" ht="13.65" customHeight="1" x14ac:dyDescent="0.3">
      <c r="A126" s="59">
        <f t="shared" si="1"/>
        <v>119</v>
      </c>
      <c r="B126" s="45" t="s">
        <v>151</v>
      </c>
      <c r="C126" s="45" t="s">
        <v>38</v>
      </c>
      <c r="D126" s="45" t="s">
        <v>290</v>
      </c>
      <c r="E126" s="45" t="s">
        <v>292</v>
      </c>
      <c r="F126" s="46">
        <v>77</v>
      </c>
      <c r="G126" s="45" t="s">
        <v>118</v>
      </c>
      <c r="H126" s="46">
        <v>1</v>
      </c>
      <c r="I126" s="46">
        <v>0</v>
      </c>
      <c r="J126" s="46">
        <v>0</v>
      </c>
      <c r="K126" s="46">
        <v>0</v>
      </c>
      <c r="L126" s="46">
        <v>0</v>
      </c>
      <c r="M126" s="46">
        <v>0</v>
      </c>
      <c r="N126" s="46">
        <v>1</v>
      </c>
      <c r="O126" s="46">
        <v>3144.64</v>
      </c>
      <c r="P126" s="46">
        <v>3144.64</v>
      </c>
      <c r="Q126" s="65">
        <v>0</v>
      </c>
    </row>
    <row r="127" spans="1:17" ht="13.65" customHeight="1" x14ac:dyDescent="0.3">
      <c r="A127" s="59">
        <f t="shared" si="1"/>
        <v>120</v>
      </c>
      <c r="B127" s="45" t="s">
        <v>111</v>
      </c>
      <c r="C127" s="45" t="s">
        <v>38</v>
      </c>
      <c r="D127" s="45" t="s">
        <v>290</v>
      </c>
      <c r="E127" s="45" t="s">
        <v>292</v>
      </c>
      <c r="F127" s="46">
        <v>34</v>
      </c>
      <c r="G127" s="45" t="s">
        <v>119</v>
      </c>
      <c r="H127" s="46">
        <v>7</v>
      </c>
      <c r="I127" s="46">
        <v>5</v>
      </c>
      <c r="J127" s="46">
        <v>5</v>
      </c>
      <c r="K127" s="46">
        <v>9576.66</v>
      </c>
      <c r="L127" s="46">
        <v>7939.2</v>
      </c>
      <c r="M127" s="46">
        <v>1637.46</v>
      </c>
      <c r="N127" s="46">
        <v>1</v>
      </c>
      <c r="O127" s="46">
        <v>3225.3</v>
      </c>
      <c r="P127" s="46">
        <v>3225.3</v>
      </c>
      <c r="Q127" s="65">
        <v>0</v>
      </c>
    </row>
    <row r="128" spans="1:17" ht="13.65" customHeight="1" x14ac:dyDescent="0.3">
      <c r="A128" s="59">
        <f t="shared" si="1"/>
        <v>121</v>
      </c>
      <c r="B128" s="45" t="s">
        <v>111</v>
      </c>
      <c r="C128" s="45" t="s">
        <v>38</v>
      </c>
      <c r="D128" s="45" t="s">
        <v>290</v>
      </c>
      <c r="E128" s="45" t="s">
        <v>292</v>
      </c>
      <c r="F128" s="46">
        <v>79</v>
      </c>
      <c r="G128" s="45" t="s">
        <v>118</v>
      </c>
      <c r="H128" s="46">
        <v>19</v>
      </c>
      <c r="I128" s="46">
        <v>17</v>
      </c>
      <c r="J128" s="46">
        <v>21</v>
      </c>
      <c r="K128" s="46">
        <v>33576.97</v>
      </c>
      <c r="L128" s="46">
        <v>18377.28</v>
      </c>
      <c r="M128" s="46">
        <v>15199.69</v>
      </c>
      <c r="N128" s="46">
        <v>3</v>
      </c>
      <c r="O128" s="46">
        <v>43300.1</v>
      </c>
      <c r="P128" s="46">
        <v>43300.1</v>
      </c>
      <c r="Q128" s="65">
        <v>0</v>
      </c>
    </row>
    <row r="129" spans="1:17" ht="13.65" customHeight="1" x14ac:dyDescent="0.3">
      <c r="A129" s="59">
        <f t="shared" si="1"/>
        <v>122</v>
      </c>
      <c r="B129" s="45" t="s">
        <v>20</v>
      </c>
      <c r="C129" s="45" t="s">
        <v>38</v>
      </c>
      <c r="D129" s="45" t="s">
        <v>290</v>
      </c>
      <c r="E129" s="45" t="s">
        <v>292</v>
      </c>
      <c r="F129" s="46">
        <v>35</v>
      </c>
      <c r="G129" s="45" t="s">
        <v>119</v>
      </c>
      <c r="H129" s="46">
        <v>2</v>
      </c>
      <c r="I129" s="46">
        <v>0</v>
      </c>
      <c r="J129" s="46">
        <v>0</v>
      </c>
      <c r="K129" s="46">
        <v>0</v>
      </c>
      <c r="L129" s="46">
        <v>0</v>
      </c>
      <c r="M129" s="46">
        <v>0</v>
      </c>
      <c r="N129" s="46">
        <v>1</v>
      </c>
      <c r="O129" s="46">
        <v>2481</v>
      </c>
      <c r="P129" s="46">
        <v>2481</v>
      </c>
      <c r="Q129" s="65">
        <v>0</v>
      </c>
    </row>
    <row r="130" spans="1:17" ht="13.65" customHeight="1" x14ac:dyDescent="0.3">
      <c r="A130" s="59">
        <f t="shared" si="1"/>
        <v>123</v>
      </c>
      <c r="B130" s="45" t="s">
        <v>56</v>
      </c>
      <c r="C130" s="45" t="s">
        <v>38</v>
      </c>
      <c r="D130" s="45" t="s">
        <v>290</v>
      </c>
      <c r="E130" s="45" t="s">
        <v>292</v>
      </c>
      <c r="F130" s="46">
        <v>36</v>
      </c>
      <c r="G130" s="45" t="s">
        <v>119</v>
      </c>
      <c r="H130" s="46">
        <v>3</v>
      </c>
      <c r="I130" s="46">
        <v>1</v>
      </c>
      <c r="J130" s="46">
        <v>1</v>
      </c>
      <c r="K130" s="46">
        <v>744.3</v>
      </c>
      <c r="L130" s="46">
        <v>744.3</v>
      </c>
      <c r="M130" s="46">
        <v>0</v>
      </c>
      <c r="N130" s="46">
        <v>1</v>
      </c>
      <c r="O130" s="46">
        <v>3969.6</v>
      </c>
      <c r="P130" s="46">
        <v>3969.6</v>
      </c>
      <c r="Q130" s="65">
        <v>0</v>
      </c>
    </row>
    <row r="131" spans="1:17" ht="13.65" customHeight="1" x14ac:dyDescent="0.3">
      <c r="A131" s="59">
        <f t="shared" si="1"/>
        <v>124</v>
      </c>
      <c r="B131" s="45" t="s">
        <v>56</v>
      </c>
      <c r="C131" s="45" t="s">
        <v>38</v>
      </c>
      <c r="D131" s="45" t="s">
        <v>290</v>
      </c>
      <c r="E131" s="45" t="s">
        <v>292</v>
      </c>
      <c r="F131" s="46">
        <v>81</v>
      </c>
      <c r="G131" s="45" t="s">
        <v>118</v>
      </c>
      <c r="H131" s="46">
        <v>0</v>
      </c>
      <c r="I131" s="46">
        <v>0</v>
      </c>
      <c r="J131" s="46">
        <v>0</v>
      </c>
      <c r="K131" s="46">
        <v>0</v>
      </c>
      <c r="L131" s="46">
        <v>0</v>
      </c>
      <c r="M131" s="46">
        <v>0</v>
      </c>
      <c r="N131" s="46">
        <v>1</v>
      </c>
      <c r="O131" s="46">
        <v>6242</v>
      </c>
      <c r="P131" s="46">
        <v>6242</v>
      </c>
      <c r="Q131" s="65">
        <v>0</v>
      </c>
    </row>
    <row r="132" spans="1:17" ht="13.65" customHeight="1" x14ac:dyDescent="0.3">
      <c r="A132" s="59">
        <f t="shared" si="1"/>
        <v>125</v>
      </c>
      <c r="B132" s="45" t="s">
        <v>22</v>
      </c>
      <c r="C132" s="45" t="s">
        <v>38</v>
      </c>
      <c r="D132" s="45" t="s">
        <v>290</v>
      </c>
      <c r="E132" s="45" t="s">
        <v>301</v>
      </c>
      <c r="F132" s="46">
        <v>6</v>
      </c>
      <c r="G132" s="45" t="s">
        <v>122</v>
      </c>
      <c r="H132" s="46">
        <v>14</v>
      </c>
      <c r="I132" s="46">
        <v>4</v>
      </c>
      <c r="J132" s="46">
        <v>4</v>
      </c>
      <c r="K132" s="46">
        <v>13149.3</v>
      </c>
      <c r="L132" s="46">
        <v>7691.1</v>
      </c>
      <c r="M132" s="46">
        <v>5458.2</v>
      </c>
      <c r="N132" s="46">
        <v>27</v>
      </c>
      <c r="O132" s="46">
        <v>58433.52</v>
      </c>
      <c r="P132" s="46">
        <v>54338.01</v>
      </c>
      <c r="Q132" s="65">
        <v>4095.51</v>
      </c>
    </row>
    <row r="133" spans="1:17" ht="13.65" customHeight="1" x14ac:dyDescent="0.3">
      <c r="A133" s="59">
        <f t="shared" si="1"/>
        <v>126</v>
      </c>
      <c r="B133" s="45" t="s">
        <v>22</v>
      </c>
      <c r="C133" s="45" t="s">
        <v>38</v>
      </c>
      <c r="D133" s="45" t="s">
        <v>290</v>
      </c>
      <c r="E133" s="45" t="s">
        <v>301</v>
      </c>
      <c r="F133" s="46">
        <v>82</v>
      </c>
      <c r="G133" s="45" t="s">
        <v>118</v>
      </c>
      <c r="H133" s="46">
        <v>4</v>
      </c>
      <c r="I133" s="46">
        <v>2</v>
      </c>
      <c r="J133" s="46">
        <v>3</v>
      </c>
      <c r="K133" s="46">
        <v>6168.36</v>
      </c>
      <c r="L133" s="46">
        <v>6168.36</v>
      </c>
      <c r="M133" s="46">
        <v>0</v>
      </c>
      <c r="N133" s="46">
        <v>4</v>
      </c>
      <c r="O133" s="46">
        <v>14246.17</v>
      </c>
      <c r="P133" s="46">
        <v>14246.17</v>
      </c>
      <c r="Q133" s="65">
        <v>0</v>
      </c>
    </row>
    <row r="134" spans="1:17" ht="13.65" customHeight="1" x14ac:dyDescent="0.3">
      <c r="A134" s="59">
        <f t="shared" si="1"/>
        <v>127</v>
      </c>
      <c r="B134" s="45" t="s">
        <v>280</v>
      </c>
      <c r="C134" s="45" t="s">
        <v>38</v>
      </c>
      <c r="D134" s="45" t="s">
        <v>290</v>
      </c>
      <c r="E134" s="45" t="s">
        <v>295</v>
      </c>
      <c r="F134" s="46">
        <v>113</v>
      </c>
      <c r="G134" s="45" t="s">
        <v>118</v>
      </c>
      <c r="H134" s="46">
        <v>16</v>
      </c>
      <c r="I134" s="46">
        <v>16</v>
      </c>
      <c r="J134" s="46">
        <v>21</v>
      </c>
      <c r="K134" s="46">
        <v>44178.19</v>
      </c>
      <c r="L134" s="46">
        <v>44178.19</v>
      </c>
      <c r="M134" s="46">
        <v>0</v>
      </c>
      <c r="N134" s="46">
        <v>0</v>
      </c>
      <c r="O134" s="46">
        <v>0</v>
      </c>
      <c r="P134" s="46">
        <v>0</v>
      </c>
      <c r="Q134" s="65">
        <v>0</v>
      </c>
    </row>
    <row r="135" spans="1:17" ht="13.65" customHeight="1" x14ac:dyDescent="0.3">
      <c r="A135" s="59">
        <f t="shared" si="1"/>
        <v>128</v>
      </c>
      <c r="B135" s="45" t="s">
        <v>311</v>
      </c>
      <c r="C135" s="45" t="s">
        <v>38</v>
      </c>
      <c r="D135" s="45" t="s">
        <v>290</v>
      </c>
      <c r="E135" s="45" t="s">
        <v>295</v>
      </c>
      <c r="F135" s="46">
        <v>5</v>
      </c>
      <c r="G135" s="45" t="s">
        <v>121</v>
      </c>
      <c r="H135" s="46">
        <v>1</v>
      </c>
      <c r="I135" s="46">
        <v>0</v>
      </c>
      <c r="J135" s="46">
        <v>0</v>
      </c>
      <c r="K135" s="46">
        <v>0</v>
      </c>
      <c r="L135" s="46">
        <v>0</v>
      </c>
      <c r="M135" s="46">
        <v>0</v>
      </c>
      <c r="N135" s="46">
        <v>12</v>
      </c>
      <c r="O135" s="46">
        <v>20840.400000000001</v>
      </c>
      <c r="P135" s="46">
        <v>20840.400000000001</v>
      </c>
      <c r="Q135" s="65">
        <v>0</v>
      </c>
    </row>
    <row r="136" spans="1:17" ht="13.65" customHeight="1" x14ac:dyDescent="0.3">
      <c r="A136" s="59">
        <f t="shared" si="1"/>
        <v>129</v>
      </c>
      <c r="B136" s="45" t="s">
        <v>137</v>
      </c>
      <c r="C136" s="45" t="s">
        <v>38</v>
      </c>
      <c r="D136" s="45" t="s">
        <v>290</v>
      </c>
      <c r="E136" s="45" t="s">
        <v>301</v>
      </c>
      <c r="F136" s="46">
        <v>7</v>
      </c>
      <c r="G136" s="45" t="s">
        <v>122</v>
      </c>
      <c r="H136" s="46">
        <v>19</v>
      </c>
      <c r="I136" s="46">
        <v>5</v>
      </c>
      <c r="J136" s="46">
        <v>5</v>
      </c>
      <c r="K136" s="46">
        <v>12156.9</v>
      </c>
      <c r="L136" s="46">
        <v>10420.200000000001</v>
      </c>
      <c r="M136" s="46">
        <v>1736.7</v>
      </c>
      <c r="N136" s="46">
        <v>13</v>
      </c>
      <c r="O136" s="46">
        <v>25554.3</v>
      </c>
      <c r="P136" s="46">
        <v>25554.3</v>
      </c>
      <c r="Q136" s="65">
        <v>0</v>
      </c>
    </row>
    <row r="137" spans="1:17" ht="13.65" customHeight="1" x14ac:dyDescent="0.3">
      <c r="A137" s="59">
        <f t="shared" si="1"/>
        <v>130</v>
      </c>
      <c r="B137" s="45" t="s">
        <v>137</v>
      </c>
      <c r="C137" s="45" t="s">
        <v>38</v>
      </c>
      <c r="D137" s="45" t="s">
        <v>290</v>
      </c>
      <c r="E137" s="45" t="s">
        <v>301</v>
      </c>
      <c r="F137" s="46">
        <v>84</v>
      </c>
      <c r="G137" s="45" t="s">
        <v>118</v>
      </c>
      <c r="H137" s="46">
        <v>5</v>
      </c>
      <c r="I137" s="46">
        <v>1</v>
      </c>
      <c r="J137" s="46">
        <v>1</v>
      </c>
      <c r="K137" s="46">
        <v>1984.8</v>
      </c>
      <c r="L137" s="46">
        <v>1984.8</v>
      </c>
      <c r="M137" s="46">
        <v>0</v>
      </c>
      <c r="N137" s="46">
        <v>1</v>
      </c>
      <c r="O137" s="46">
        <v>1781.36</v>
      </c>
      <c r="P137" s="46">
        <v>1781.36</v>
      </c>
      <c r="Q137" s="65">
        <v>0</v>
      </c>
    </row>
    <row r="138" spans="1:17" ht="13.65" customHeight="1" x14ac:dyDescent="0.3">
      <c r="A138" s="59">
        <f t="shared" si="1"/>
        <v>131</v>
      </c>
      <c r="B138" s="45" t="s">
        <v>312</v>
      </c>
      <c r="C138" s="45" t="s">
        <v>38</v>
      </c>
      <c r="D138" s="45" t="s">
        <v>290</v>
      </c>
      <c r="E138" s="45" t="s">
        <v>292</v>
      </c>
      <c r="F138" s="46">
        <v>37</v>
      </c>
      <c r="G138" s="45" t="s">
        <v>119</v>
      </c>
      <c r="H138" s="46">
        <v>3</v>
      </c>
      <c r="I138" s="46">
        <v>2</v>
      </c>
      <c r="J138" s="46">
        <v>2</v>
      </c>
      <c r="K138" s="46">
        <v>4465.8</v>
      </c>
      <c r="L138" s="46">
        <v>4465.8</v>
      </c>
      <c r="M138" s="46">
        <v>0</v>
      </c>
      <c r="N138" s="46">
        <v>4</v>
      </c>
      <c r="O138" s="46">
        <v>6946.8</v>
      </c>
      <c r="P138" s="46">
        <v>6946.8</v>
      </c>
      <c r="Q138" s="65">
        <v>0</v>
      </c>
    </row>
    <row r="139" spans="1:17" ht="13.65" customHeight="1" x14ac:dyDescent="0.3">
      <c r="A139" s="59">
        <f t="shared" si="1"/>
        <v>132</v>
      </c>
      <c r="B139" s="45" t="s">
        <v>312</v>
      </c>
      <c r="C139" s="45" t="s">
        <v>38</v>
      </c>
      <c r="D139" s="45" t="s">
        <v>290</v>
      </c>
      <c r="E139" s="45" t="s">
        <v>292</v>
      </c>
      <c r="F139" s="46">
        <v>85</v>
      </c>
      <c r="G139" s="45" t="s">
        <v>118</v>
      </c>
      <c r="H139" s="46">
        <v>0</v>
      </c>
      <c r="I139" s="46">
        <v>0</v>
      </c>
      <c r="J139" s="46">
        <v>0</v>
      </c>
      <c r="K139" s="46">
        <v>0</v>
      </c>
      <c r="L139" s="46">
        <v>0</v>
      </c>
      <c r="M139" s="46">
        <v>0</v>
      </c>
      <c r="N139" s="46">
        <v>1</v>
      </c>
      <c r="O139" s="46">
        <v>1091.6400000000001</v>
      </c>
      <c r="P139" s="46">
        <v>1091.6400000000001</v>
      </c>
      <c r="Q139" s="65">
        <v>0</v>
      </c>
    </row>
    <row r="140" spans="1:17" ht="13.65" customHeight="1" x14ac:dyDescent="0.3">
      <c r="A140" s="59">
        <f t="shared" si="1"/>
        <v>133</v>
      </c>
      <c r="B140" s="45" t="s">
        <v>140</v>
      </c>
      <c r="C140" s="45" t="s">
        <v>38</v>
      </c>
      <c r="D140" s="45" t="s">
        <v>290</v>
      </c>
      <c r="E140" s="45" t="s">
        <v>295</v>
      </c>
      <c r="F140" s="46">
        <v>6</v>
      </c>
      <c r="G140" s="45" t="s">
        <v>121</v>
      </c>
      <c r="H140" s="46">
        <v>0</v>
      </c>
      <c r="I140" s="46">
        <v>0</v>
      </c>
      <c r="J140" s="46">
        <v>0</v>
      </c>
      <c r="K140" s="46">
        <v>0</v>
      </c>
      <c r="L140" s="46">
        <v>0</v>
      </c>
      <c r="M140" s="46">
        <v>0</v>
      </c>
      <c r="N140" s="46">
        <v>1</v>
      </c>
      <c r="O140" s="46">
        <v>2729.1</v>
      </c>
      <c r="P140" s="46">
        <v>2729.1</v>
      </c>
      <c r="Q140" s="65">
        <v>0</v>
      </c>
    </row>
    <row r="141" spans="1:17" ht="13.65" customHeight="1" x14ac:dyDescent="0.3">
      <c r="A141" s="59">
        <f t="shared" si="1"/>
        <v>134</v>
      </c>
      <c r="B141" s="45" t="s">
        <v>57</v>
      </c>
      <c r="C141" s="45" t="s">
        <v>38</v>
      </c>
      <c r="D141" s="45" t="s">
        <v>290</v>
      </c>
      <c r="E141" s="45" t="s">
        <v>292</v>
      </c>
      <c r="F141" s="46">
        <v>38</v>
      </c>
      <c r="G141" s="45" t="s">
        <v>119</v>
      </c>
      <c r="H141" s="46">
        <v>1</v>
      </c>
      <c r="I141" s="46">
        <v>1</v>
      </c>
      <c r="J141" s="46">
        <v>2</v>
      </c>
      <c r="K141" s="46">
        <v>1777.36</v>
      </c>
      <c r="L141" s="46">
        <v>1777.36</v>
      </c>
      <c r="M141" s="46">
        <v>0</v>
      </c>
      <c r="N141" s="46">
        <v>2</v>
      </c>
      <c r="O141" s="46">
        <v>4465.8</v>
      </c>
      <c r="P141" s="46">
        <v>4465.8</v>
      </c>
      <c r="Q141" s="65">
        <v>0</v>
      </c>
    </row>
    <row r="142" spans="1:17" ht="13.65" customHeight="1" x14ac:dyDescent="0.3">
      <c r="A142" s="59">
        <f t="shared" si="1"/>
        <v>135</v>
      </c>
      <c r="B142" s="45" t="s">
        <v>57</v>
      </c>
      <c r="C142" s="45" t="s">
        <v>38</v>
      </c>
      <c r="D142" s="45" t="s">
        <v>290</v>
      </c>
      <c r="E142" s="45" t="s">
        <v>292</v>
      </c>
      <c r="F142" s="46">
        <v>86</v>
      </c>
      <c r="G142" s="45" t="s">
        <v>118</v>
      </c>
      <c r="H142" s="46">
        <v>1</v>
      </c>
      <c r="I142" s="46">
        <v>1</v>
      </c>
      <c r="J142" s="46">
        <v>2</v>
      </c>
      <c r="K142" s="46">
        <v>958</v>
      </c>
      <c r="L142" s="46">
        <v>958</v>
      </c>
      <c r="M142" s="46">
        <v>0</v>
      </c>
      <c r="N142" s="46">
        <v>6</v>
      </c>
      <c r="O142" s="46">
        <v>15872.81</v>
      </c>
      <c r="P142" s="46">
        <v>15872.81</v>
      </c>
      <c r="Q142" s="65">
        <v>0</v>
      </c>
    </row>
    <row r="143" spans="1:17" ht="13.65" customHeight="1" x14ac:dyDescent="0.3">
      <c r="A143" s="59">
        <f t="shared" ref="A143:A164" si="2">ROW()-7</f>
        <v>136</v>
      </c>
      <c r="B143" s="45" t="s">
        <v>246</v>
      </c>
      <c r="C143" s="45" t="s">
        <v>38</v>
      </c>
      <c r="D143" s="45" t="s">
        <v>290</v>
      </c>
      <c r="E143" s="45" t="s">
        <v>292</v>
      </c>
      <c r="F143" s="46">
        <v>39</v>
      </c>
      <c r="G143" s="45" t="s">
        <v>119</v>
      </c>
      <c r="H143" s="46">
        <v>2</v>
      </c>
      <c r="I143" s="46">
        <v>0</v>
      </c>
      <c r="J143" s="46">
        <v>0</v>
      </c>
      <c r="K143" s="46">
        <v>0</v>
      </c>
      <c r="L143" s="46">
        <v>0</v>
      </c>
      <c r="M143" s="46">
        <v>0</v>
      </c>
      <c r="N143" s="46">
        <v>4</v>
      </c>
      <c r="O143" s="46">
        <v>11412.6</v>
      </c>
      <c r="P143" s="46">
        <v>11412.6</v>
      </c>
      <c r="Q143" s="65">
        <v>0</v>
      </c>
    </row>
    <row r="144" spans="1:17" ht="13.65" customHeight="1" x14ac:dyDescent="0.3">
      <c r="A144" s="59">
        <f t="shared" si="2"/>
        <v>137</v>
      </c>
      <c r="B144" s="45" t="s">
        <v>246</v>
      </c>
      <c r="C144" s="45" t="s">
        <v>38</v>
      </c>
      <c r="D144" s="45" t="s">
        <v>290</v>
      </c>
      <c r="E144" s="45" t="s">
        <v>292</v>
      </c>
      <c r="F144" s="46">
        <v>87</v>
      </c>
      <c r="G144" s="45" t="s">
        <v>118</v>
      </c>
      <c r="H144" s="46">
        <v>5</v>
      </c>
      <c r="I144" s="46">
        <v>4</v>
      </c>
      <c r="J144" s="46">
        <v>4</v>
      </c>
      <c r="K144" s="46">
        <v>5033.95</v>
      </c>
      <c r="L144" s="46">
        <v>2332.14</v>
      </c>
      <c r="M144" s="46">
        <v>2701.81</v>
      </c>
      <c r="N144" s="46">
        <v>1</v>
      </c>
      <c r="O144" s="46">
        <v>6320.6</v>
      </c>
      <c r="P144" s="46">
        <v>6320.6</v>
      </c>
      <c r="Q144" s="65">
        <v>0</v>
      </c>
    </row>
    <row r="145" spans="1:17" ht="13.65" customHeight="1" x14ac:dyDescent="0.3">
      <c r="A145" s="59">
        <f t="shared" si="2"/>
        <v>138</v>
      </c>
      <c r="B145" s="45" t="s">
        <v>132</v>
      </c>
      <c r="C145" s="45" t="s">
        <v>38</v>
      </c>
      <c r="D145" s="45" t="s">
        <v>290</v>
      </c>
      <c r="E145" s="45" t="s">
        <v>292</v>
      </c>
      <c r="F145" s="46">
        <v>88</v>
      </c>
      <c r="G145" s="45" t="s">
        <v>118</v>
      </c>
      <c r="H145" s="46">
        <v>1</v>
      </c>
      <c r="I145" s="46">
        <v>0</v>
      </c>
      <c r="J145" s="46">
        <v>0</v>
      </c>
      <c r="K145" s="46">
        <v>0</v>
      </c>
      <c r="L145" s="46">
        <v>0</v>
      </c>
      <c r="M145" s="46">
        <v>0</v>
      </c>
      <c r="N145" s="46">
        <v>3</v>
      </c>
      <c r="O145" s="46">
        <v>4945.5</v>
      </c>
      <c r="P145" s="46">
        <v>4945.5</v>
      </c>
      <c r="Q145" s="65">
        <v>0</v>
      </c>
    </row>
    <row r="146" spans="1:17" ht="13.65" customHeight="1" x14ac:dyDescent="0.3">
      <c r="A146" s="59">
        <f t="shared" si="2"/>
        <v>139</v>
      </c>
      <c r="B146" s="45" t="s">
        <v>59</v>
      </c>
      <c r="C146" s="45" t="s">
        <v>38</v>
      </c>
      <c r="D146" s="45" t="s">
        <v>290</v>
      </c>
      <c r="E146" s="45" t="s">
        <v>292</v>
      </c>
      <c r="F146" s="46">
        <v>91</v>
      </c>
      <c r="G146" s="45" t="s">
        <v>118</v>
      </c>
      <c r="H146" s="46">
        <v>1</v>
      </c>
      <c r="I146" s="46">
        <v>0</v>
      </c>
      <c r="J146" s="46">
        <v>0</v>
      </c>
      <c r="K146" s="46">
        <v>0</v>
      </c>
      <c r="L146" s="46">
        <v>0</v>
      </c>
      <c r="M146" s="46">
        <v>0</v>
      </c>
      <c r="N146" s="46">
        <v>2</v>
      </c>
      <c r="O146" s="46">
        <v>22454.55</v>
      </c>
      <c r="P146" s="46">
        <v>6590.78</v>
      </c>
      <c r="Q146" s="65">
        <v>15863.77</v>
      </c>
    </row>
    <row r="147" spans="1:17" ht="13.65" customHeight="1" x14ac:dyDescent="0.3">
      <c r="A147" s="59">
        <f t="shared" si="2"/>
        <v>140</v>
      </c>
      <c r="B147" s="45" t="s">
        <v>113</v>
      </c>
      <c r="C147" s="45" t="s">
        <v>38</v>
      </c>
      <c r="D147" s="45" t="s">
        <v>290</v>
      </c>
      <c r="E147" s="45" t="s">
        <v>292</v>
      </c>
      <c r="F147" s="46">
        <v>92</v>
      </c>
      <c r="G147" s="45" t="s">
        <v>118</v>
      </c>
      <c r="H147" s="46">
        <v>3</v>
      </c>
      <c r="I147" s="46">
        <v>2</v>
      </c>
      <c r="J147" s="46">
        <v>2</v>
      </c>
      <c r="K147" s="46">
        <v>1538.22</v>
      </c>
      <c r="L147" s="46">
        <v>1538.22</v>
      </c>
      <c r="M147" s="46">
        <v>0</v>
      </c>
      <c r="N147" s="46">
        <v>0</v>
      </c>
      <c r="O147" s="46">
        <v>0</v>
      </c>
      <c r="P147" s="46">
        <v>0</v>
      </c>
      <c r="Q147" s="65">
        <v>0</v>
      </c>
    </row>
    <row r="148" spans="1:17" ht="13.65" customHeight="1" x14ac:dyDescent="0.3">
      <c r="A148" s="59">
        <f t="shared" si="2"/>
        <v>141</v>
      </c>
      <c r="B148" s="45" t="s">
        <v>66</v>
      </c>
      <c r="C148" s="45" t="s">
        <v>38</v>
      </c>
      <c r="D148" s="45" t="s">
        <v>290</v>
      </c>
      <c r="E148" s="45" t="s">
        <v>292</v>
      </c>
      <c r="F148" s="46">
        <v>93</v>
      </c>
      <c r="G148" s="45" t="s">
        <v>118</v>
      </c>
      <c r="H148" s="46">
        <v>3</v>
      </c>
      <c r="I148" s="46">
        <v>2</v>
      </c>
      <c r="J148" s="46">
        <v>3</v>
      </c>
      <c r="K148" s="46">
        <v>13363.76</v>
      </c>
      <c r="L148" s="46">
        <v>11703.97</v>
      </c>
      <c r="M148" s="46">
        <v>1659.79</v>
      </c>
      <c r="N148" s="46">
        <v>1</v>
      </c>
      <c r="O148" s="46">
        <v>2395.6</v>
      </c>
      <c r="P148" s="46">
        <v>2395.6</v>
      </c>
      <c r="Q148" s="65">
        <v>0</v>
      </c>
    </row>
    <row r="149" spans="1:17" ht="13.65" customHeight="1" x14ac:dyDescent="0.3">
      <c r="A149" s="59">
        <f t="shared" si="2"/>
        <v>142</v>
      </c>
      <c r="B149" s="45" t="s">
        <v>25</v>
      </c>
      <c r="C149" s="45" t="s">
        <v>38</v>
      </c>
      <c r="D149" s="45" t="s">
        <v>290</v>
      </c>
      <c r="E149" s="45" t="s">
        <v>292</v>
      </c>
      <c r="F149" s="46">
        <v>40</v>
      </c>
      <c r="G149" s="45" t="s">
        <v>119</v>
      </c>
      <c r="H149" s="46">
        <v>4</v>
      </c>
      <c r="I149" s="46">
        <v>2</v>
      </c>
      <c r="J149" s="46">
        <v>2</v>
      </c>
      <c r="K149" s="46">
        <v>4962</v>
      </c>
      <c r="L149" s="46">
        <v>4962</v>
      </c>
      <c r="M149" s="46">
        <v>0</v>
      </c>
      <c r="N149" s="46">
        <v>2</v>
      </c>
      <c r="O149" s="46">
        <v>5458.2</v>
      </c>
      <c r="P149" s="46">
        <v>5458.2</v>
      </c>
      <c r="Q149" s="65">
        <v>0</v>
      </c>
    </row>
    <row r="150" spans="1:17" ht="13.65" customHeight="1" x14ac:dyDescent="0.3">
      <c r="A150" s="59">
        <f t="shared" si="2"/>
        <v>143</v>
      </c>
      <c r="B150" s="45" t="s">
        <v>25</v>
      </c>
      <c r="C150" s="45" t="s">
        <v>38</v>
      </c>
      <c r="D150" s="45" t="s">
        <v>290</v>
      </c>
      <c r="E150" s="45" t="s">
        <v>292</v>
      </c>
      <c r="F150" s="46">
        <v>94</v>
      </c>
      <c r="G150" s="45" t="s">
        <v>118</v>
      </c>
      <c r="H150" s="46">
        <v>1</v>
      </c>
      <c r="I150" s="46">
        <v>0</v>
      </c>
      <c r="J150" s="46">
        <v>0</v>
      </c>
      <c r="K150" s="46">
        <v>0</v>
      </c>
      <c r="L150" s="46">
        <v>0</v>
      </c>
      <c r="M150" s="46">
        <v>0</v>
      </c>
      <c r="N150" s="46">
        <v>1</v>
      </c>
      <c r="O150" s="46">
        <v>48379.5</v>
      </c>
      <c r="P150" s="46">
        <v>48379.5</v>
      </c>
      <c r="Q150" s="65">
        <v>0</v>
      </c>
    </row>
    <row r="151" spans="1:17" ht="13.65" customHeight="1" x14ac:dyDescent="0.3">
      <c r="A151" s="59">
        <f t="shared" si="2"/>
        <v>144</v>
      </c>
      <c r="B151" s="45" t="s">
        <v>129</v>
      </c>
      <c r="C151" s="45" t="s">
        <v>38</v>
      </c>
      <c r="D151" s="45" t="s">
        <v>290</v>
      </c>
      <c r="E151" s="45" t="s">
        <v>292</v>
      </c>
      <c r="F151" s="46">
        <v>41</v>
      </c>
      <c r="G151" s="45" t="s">
        <v>119</v>
      </c>
      <c r="H151" s="46">
        <v>2</v>
      </c>
      <c r="I151" s="46">
        <v>2</v>
      </c>
      <c r="J151" s="46">
        <v>3</v>
      </c>
      <c r="K151" s="46">
        <v>3953.67</v>
      </c>
      <c r="L151" s="46">
        <v>3953.67</v>
      </c>
      <c r="M151" s="46">
        <v>0</v>
      </c>
      <c r="N151" s="46">
        <v>1</v>
      </c>
      <c r="O151" s="46">
        <v>744.3</v>
      </c>
      <c r="P151" s="46">
        <v>744.3</v>
      </c>
      <c r="Q151" s="65">
        <v>0</v>
      </c>
    </row>
    <row r="152" spans="1:17" ht="13.65" customHeight="1" x14ac:dyDescent="0.3">
      <c r="A152" s="59">
        <f t="shared" si="2"/>
        <v>145</v>
      </c>
      <c r="B152" s="45" t="s">
        <v>129</v>
      </c>
      <c r="C152" s="45" t="s">
        <v>38</v>
      </c>
      <c r="D152" s="45" t="s">
        <v>290</v>
      </c>
      <c r="E152" s="45" t="s">
        <v>292</v>
      </c>
      <c r="F152" s="46">
        <v>95</v>
      </c>
      <c r="G152" s="45" t="s">
        <v>118</v>
      </c>
      <c r="H152" s="46">
        <v>18</v>
      </c>
      <c r="I152" s="46">
        <v>14</v>
      </c>
      <c r="J152" s="46">
        <v>19</v>
      </c>
      <c r="K152" s="46">
        <v>15485.62</v>
      </c>
      <c r="L152" s="46">
        <v>12000.8</v>
      </c>
      <c r="M152" s="46">
        <v>3484.82</v>
      </c>
      <c r="N152" s="46">
        <v>7</v>
      </c>
      <c r="O152" s="46">
        <v>24942.94</v>
      </c>
      <c r="P152" s="46">
        <v>23677.63</v>
      </c>
      <c r="Q152" s="65">
        <v>1265.31</v>
      </c>
    </row>
    <row r="153" spans="1:17" ht="13.65" customHeight="1" x14ac:dyDescent="0.3">
      <c r="A153" s="59">
        <f t="shared" si="2"/>
        <v>146</v>
      </c>
      <c r="B153" s="45" t="s">
        <v>114</v>
      </c>
      <c r="C153" s="45" t="s">
        <v>38</v>
      </c>
      <c r="D153" s="45" t="s">
        <v>290</v>
      </c>
      <c r="E153" s="45" t="s">
        <v>292</v>
      </c>
      <c r="F153" s="46">
        <v>97</v>
      </c>
      <c r="G153" s="45" t="s">
        <v>118</v>
      </c>
      <c r="H153" s="46">
        <v>2</v>
      </c>
      <c r="I153" s="46">
        <v>1</v>
      </c>
      <c r="J153" s="46">
        <v>2</v>
      </c>
      <c r="K153" s="46">
        <v>5823.9</v>
      </c>
      <c r="L153" s="46">
        <v>5823.9</v>
      </c>
      <c r="M153" s="46">
        <v>0</v>
      </c>
      <c r="N153" s="46">
        <v>0</v>
      </c>
      <c r="O153" s="46">
        <v>0</v>
      </c>
      <c r="P153" s="46">
        <v>0</v>
      </c>
      <c r="Q153" s="65">
        <v>0</v>
      </c>
    </row>
    <row r="154" spans="1:17" ht="13.65" customHeight="1" x14ac:dyDescent="0.3">
      <c r="A154" s="59">
        <f t="shared" si="2"/>
        <v>147</v>
      </c>
      <c r="B154" s="45" t="s">
        <v>114</v>
      </c>
      <c r="C154" s="45" t="s">
        <v>38</v>
      </c>
      <c r="D154" s="45" t="s">
        <v>290</v>
      </c>
      <c r="E154" s="45" t="s">
        <v>292</v>
      </c>
      <c r="F154" s="46">
        <v>105</v>
      </c>
      <c r="G154" s="45" t="s">
        <v>119</v>
      </c>
      <c r="H154" s="46">
        <v>1</v>
      </c>
      <c r="I154" s="46">
        <v>0</v>
      </c>
      <c r="J154" s="46">
        <v>0</v>
      </c>
      <c r="K154" s="46">
        <v>0</v>
      </c>
      <c r="L154" s="46">
        <v>0</v>
      </c>
      <c r="M154" s="46">
        <v>0</v>
      </c>
      <c r="N154" s="46">
        <v>0</v>
      </c>
      <c r="O154" s="46">
        <v>0</v>
      </c>
      <c r="P154" s="46">
        <v>0</v>
      </c>
      <c r="Q154" s="65">
        <v>0</v>
      </c>
    </row>
    <row r="155" spans="1:17" ht="13.65" customHeight="1" x14ac:dyDescent="0.3">
      <c r="A155" s="59">
        <f t="shared" si="2"/>
        <v>148</v>
      </c>
      <c r="B155" s="45" t="s">
        <v>60</v>
      </c>
      <c r="C155" s="45" t="s">
        <v>38</v>
      </c>
      <c r="D155" s="45" t="s">
        <v>290</v>
      </c>
      <c r="E155" s="45" t="s">
        <v>292</v>
      </c>
      <c r="F155" s="46">
        <v>98</v>
      </c>
      <c r="G155" s="45" t="s">
        <v>118</v>
      </c>
      <c r="H155" s="46">
        <v>16</v>
      </c>
      <c r="I155" s="46">
        <v>8</v>
      </c>
      <c r="J155" s="46">
        <v>12</v>
      </c>
      <c r="K155" s="46">
        <v>9660.57</v>
      </c>
      <c r="L155" s="46">
        <v>9660.57</v>
      </c>
      <c r="M155" s="46">
        <v>0</v>
      </c>
      <c r="N155" s="46">
        <v>0</v>
      </c>
      <c r="O155" s="46">
        <v>0</v>
      </c>
      <c r="P155" s="46">
        <v>0</v>
      </c>
      <c r="Q155" s="65">
        <v>0</v>
      </c>
    </row>
    <row r="156" spans="1:17" ht="13.65" customHeight="1" x14ac:dyDescent="0.3">
      <c r="A156" s="59">
        <f t="shared" si="2"/>
        <v>149</v>
      </c>
      <c r="B156" s="45" t="s">
        <v>87</v>
      </c>
      <c r="C156" s="45" t="s">
        <v>38</v>
      </c>
      <c r="D156" s="45" t="s">
        <v>290</v>
      </c>
      <c r="E156" s="45" t="s">
        <v>292</v>
      </c>
      <c r="F156" s="46">
        <v>42</v>
      </c>
      <c r="G156" s="45" t="s">
        <v>119</v>
      </c>
      <c r="H156" s="46">
        <v>2</v>
      </c>
      <c r="I156" s="46">
        <v>2</v>
      </c>
      <c r="J156" s="46">
        <v>2</v>
      </c>
      <c r="K156" s="46">
        <v>3473.4</v>
      </c>
      <c r="L156" s="46">
        <v>3473.4</v>
      </c>
      <c r="M156" s="46">
        <v>0</v>
      </c>
      <c r="N156" s="46">
        <v>3</v>
      </c>
      <c r="O156" s="46">
        <v>5210.1000000000004</v>
      </c>
      <c r="P156" s="46">
        <v>5210.1000000000004</v>
      </c>
      <c r="Q156" s="65">
        <v>0</v>
      </c>
    </row>
    <row r="157" spans="1:17" ht="13.65" customHeight="1" x14ac:dyDescent="0.3">
      <c r="A157" s="59">
        <f t="shared" si="2"/>
        <v>150</v>
      </c>
      <c r="B157" s="45" t="s">
        <v>87</v>
      </c>
      <c r="C157" s="45" t="s">
        <v>38</v>
      </c>
      <c r="D157" s="45" t="s">
        <v>290</v>
      </c>
      <c r="E157" s="45" t="s">
        <v>292</v>
      </c>
      <c r="F157" s="46">
        <v>99</v>
      </c>
      <c r="G157" s="45" t="s">
        <v>118</v>
      </c>
      <c r="H157" s="46">
        <v>2</v>
      </c>
      <c r="I157" s="46">
        <v>1</v>
      </c>
      <c r="J157" s="46">
        <v>1</v>
      </c>
      <c r="K157" s="46">
        <v>1659.79</v>
      </c>
      <c r="L157" s="46">
        <v>1659.79</v>
      </c>
      <c r="M157" s="46">
        <v>0</v>
      </c>
      <c r="N157" s="46">
        <v>1</v>
      </c>
      <c r="O157" s="46">
        <v>9618.0300000000007</v>
      </c>
      <c r="P157" s="46">
        <v>0</v>
      </c>
      <c r="Q157" s="65">
        <v>9618.0300000000007</v>
      </c>
    </row>
    <row r="158" spans="1:17" ht="13.65" customHeight="1" x14ac:dyDescent="0.3">
      <c r="A158" s="59">
        <f t="shared" si="2"/>
        <v>151</v>
      </c>
      <c r="B158" s="45" t="s">
        <v>58</v>
      </c>
      <c r="C158" s="45" t="s">
        <v>38</v>
      </c>
      <c r="D158" s="45" t="s">
        <v>290</v>
      </c>
      <c r="E158" s="45" t="s">
        <v>292</v>
      </c>
      <c r="F158" s="46">
        <v>43</v>
      </c>
      <c r="G158" s="45" t="s">
        <v>119</v>
      </c>
      <c r="H158" s="46">
        <v>4</v>
      </c>
      <c r="I158" s="46">
        <v>3</v>
      </c>
      <c r="J158" s="46">
        <v>3</v>
      </c>
      <c r="K158" s="46">
        <v>10668.3</v>
      </c>
      <c r="L158" s="46">
        <v>10668.3</v>
      </c>
      <c r="M158" s="46">
        <v>0</v>
      </c>
      <c r="N158" s="46">
        <v>10</v>
      </c>
      <c r="O158" s="46">
        <v>36711.919999999998</v>
      </c>
      <c r="P158" s="46">
        <v>36711.919999999998</v>
      </c>
      <c r="Q158" s="65">
        <v>0</v>
      </c>
    </row>
    <row r="159" spans="1:17" ht="13.65" customHeight="1" x14ac:dyDescent="0.3">
      <c r="A159" s="59">
        <f t="shared" si="2"/>
        <v>152</v>
      </c>
      <c r="B159" s="45" t="s">
        <v>58</v>
      </c>
      <c r="C159" s="45" t="s">
        <v>38</v>
      </c>
      <c r="D159" s="45" t="s">
        <v>290</v>
      </c>
      <c r="E159" s="45" t="s">
        <v>292</v>
      </c>
      <c r="F159" s="46">
        <v>100</v>
      </c>
      <c r="G159" s="45" t="s">
        <v>118</v>
      </c>
      <c r="H159" s="46">
        <v>8</v>
      </c>
      <c r="I159" s="46">
        <v>6</v>
      </c>
      <c r="J159" s="46">
        <v>8</v>
      </c>
      <c r="K159" s="46">
        <v>16048.44</v>
      </c>
      <c r="L159" s="46">
        <v>11934.32</v>
      </c>
      <c r="M159" s="46">
        <v>4114.12</v>
      </c>
      <c r="N159" s="46">
        <v>6</v>
      </c>
      <c r="O159" s="46">
        <v>14929.53</v>
      </c>
      <c r="P159" s="46">
        <v>14929.53</v>
      </c>
      <c r="Q159" s="65">
        <v>0</v>
      </c>
    </row>
    <row r="160" spans="1:17" ht="13.65" customHeight="1" x14ac:dyDescent="0.3">
      <c r="A160" s="59">
        <f t="shared" si="2"/>
        <v>153</v>
      </c>
      <c r="B160" s="45" t="s">
        <v>152</v>
      </c>
      <c r="C160" s="45" t="s">
        <v>38</v>
      </c>
      <c r="D160" s="45" t="s">
        <v>290</v>
      </c>
      <c r="E160" s="45" t="s">
        <v>292</v>
      </c>
      <c r="F160" s="46">
        <v>44</v>
      </c>
      <c r="G160" s="45" t="s">
        <v>119</v>
      </c>
      <c r="H160" s="46">
        <v>1</v>
      </c>
      <c r="I160" s="46">
        <v>1</v>
      </c>
      <c r="J160" s="46">
        <v>1</v>
      </c>
      <c r="K160" s="46">
        <v>2481</v>
      </c>
      <c r="L160" s="46">
        <v>2481</v>
      </c>
      <c r="M160" s="46">
        <v>0</v>
      </c>
      <c r="N160" s="46">
        <v>1</v>
      </c>
      <c r="O160" s="46">
        <v>5458.2</v>
      </c>
      <c r="P160" s="46">
        <v>5458.2</v>
      </c>
      <c r="Q160" s="65">
        <v>0</v>
      </c>
    </row>
    <row r="161" spans="1:17" ht="13.65" customHeight="1" x14ac:dyDescent="0.3">
      <c r="A161" s="59">
        <f t="shared" si="2"/>
        <v>154</v>
      </c>
      <c r="B161" s="45" t="s">
        <v>152</v>
      </c>
      <c r="C161" s="45" t="s">
        <v>38</v>
      </c>
      <c r="D161" s="45" t="s">
        <v>290</v>
      </c>
      <c r="E161" s="45" t="s">
        <v>292</v>
      </c>
      <c r="F161" s="46">
        <v>102</v>
      </c>
      <c r="G161" s="45" t="s">
        <v>118</v>
      </c>
      <c r="H161" s="46">
        <v>2</v>
      </c>
      <c r="I161" s="46">
        <v>2</v>
      </c>
      <c r="J161" s="46">
        <v>3</v>
      </c>
      <c r="K161" s="46">
        <v>5410.14</v>
      </c>
      <c r="L161" s="46">
        <v>5410.14</v>
      </c>
      <c r="M161" s="46">
        <v>0</v>
      </c>
      <c r="N161" s="46">
        <v>2</v>
      </c>
      <c r="O161" s="46">
        <v>17795.810000000001</v>
      </c>
      <c r="P161" s="46">
        <v>17795.810000000001</v>
      </c>
      <c r="Q161" s="65">
        <v>0</v>
      </c>
    </row>
    <row r="162" spans="1:17" ht="13.65" customHeight="1" x14ac:dyDescent="0.3">
      <c r="A162" s="59">
        <f t="shared" si="2"/>
        <v>155</v>
      </c>
      <c r="B162" s="45" t="s">
        <v>259</v>
      </c>
      <c r="C162" s="45" t="s">
        <v>38</v>
      </c>
      <c r="D162" s="45" t="s">
        <v>290</v>
      </c>
      <c r="E162" s="45" t="s">
        <v>292</v>
      </c>
      <c r="F162" s="46">
        <v>105</v>
      </c>
      <c r="G162" s="45" t="s">
        <v>118</v>
      </c>
      <c r="H162" s="46">
        <v>1</v>
      </c>
      <c r="I162" s="46">
        <v>1</v>
      </c>
      <c r="J162" s="46">
        <v>1</v>
      </c>
      <c r="K162" s="46">
        <v>372.15</v>
      </c>
      <c r="L162" s="46">
        <v>372.15</v>
      </c>
      <c r="M162" s="46">
        <v>0</v>
      </c>
      <c r="N162" s="46">
        <v>5</v>
      </c>
      <c r="O162" s="46">
        <v>10118.719999999999</v>
      </c>
      <c r="P162" s="46">
        <v>10118.719999999999</v>
      </c>
      <c r="Q162" s="65">
        <v>0</v>
      </c>
    </row>
    <row r="163" spans="1:17" ht="13.65" customHeight="1" x14ac:dyDescent="0.3">
      <c r="A163" s="59">
        <f t="shared" si="2"/>
        <v>156</v>
      </c>
      <c r="B163" s="45" t="s">
        <v>26</v>
      </c>
      <c r="C163" s="45" t="s">
        <v>307</v>
      </c>
      <c r="D163" s="45" t="s">
        <v>313</v>
      </c>
      <c r="E163" s="45" t="s">
        <v>294</v>
      </c>
      <c r="F163" s="46">
        <v>12</v>
      </c>
      <c r="G163" s="45" t="s">
        <v>121</v>
      </c>
      <c r="H163" s="46">
        <v>5</v>
      </c>
      <c r="I163" s="46">
        <v>0</v>
      </c>
      <c r="J163" s="46">
        <v>0</v>
      </c>
      <c r="K163" s="46">
        <v>0</v>
      </c>
      <c r="L163" s="46">
        <v>0</v>
      </c>
      <c r="M163" s="46">
        <v>0</v>
      </c>
      <c r="N163" s="46">
        <v>0</v>
      </c>
      <c r="O163" s="46">
        <v>0</v>
      </c>
      <c r="P163" s="46">
        <v>0</v>
      </c>
      <c r="Q163" s="65">
        <v>0</v>
      </c>
    </row>
    <row r="164" spans="1:17" ht="13.65" customHeight="1" x14ac:dyDescent="0.3">
      <c r="A164" s="66">
        <f t="shared" si="2"/>
        <v>157</v>
      </c>
      <c r="B164" s="67" t="s">
        <v>26</v>
      </c>
      <c r="C164" s="67" t="s">
        <v>307</v>
      </c>
      <c r="D164" s="67" t="s">
        <v>313</v>
      </c>
      <c r="E164" s="67" t="s">
        <v>294</v>
      </c>
      <c r="F164" s="68">
        <v>106</v>
      </c>
      <c r="G164" s="67" t="s">
        <v>118</v>
      </c>
      <c r="H164" s="68">
        <v>14</v>
      </c>
      <c r="I164" s="68">
        <v>5</v>
      </c>
      <c r="J164" s="68">
        <v>12</v>
      </c>
      <c r="K164" s="68">
        <v>14534.95</v>
      </c>
      <c r="L164" s="68">
        <v>14534.95</v>
      </c>
      <c r="M164" s="68">
        <v>0</v>
      </c>
      <c r="N164" s="68">
        <v>5</v>
      </c>
      <c r="O164" s="68">
        <v>2455.4899999999998</v>
      </c>
      <c r="P164" s="68">
        <v>2455.4899999999998</v>
      </c>
      <c r="Q164" s="69">
        <v>0</v>
      </c>
    </row>
    <row r="165" spans="1:17" s="47" customFormat="1" ht="13.65" customHeight="1" x14ac:dyDescent="0.3">
      <c r="A165" s="60"/>
      <c r="B165" s="48" t="s">
        <v>290</v>
      </c>
      <c r="C165" s="48" t="s">
        <v>290</v>
      </c>
      <c r="D165" s="48" t="s">
        <v>290</v>
      </c>
      <c r="E165" s="48" t="s">
        <v>290</v>
      </c>
      <c r="F165" s="48" t="s">
        <v>290</v>
      </c>
      <c r="G165" s="48" t="s">
        <v>290</v>
      </c>
      <c r="H165" s="48">
        <f>SUM(H8:H164)</f>
        <v>1001</v>
      </c>
      <c r="I165" s="48" t="s">
        <v>376</v>
      </c>
      <c r="J165" s="48" t="s">
        <v>401</v>
      </c>
      <c r="K165" s="48" t="s">
        <v>402</v>
      </c>
      <c r="L165" s="48" t="s">
        <v>403</v>
      </c>
      <c r="M165" s="48" t="s">
        <v>404</v>
      </c>
      <c r="N165" s="48" t="s">
        <v>405</v>
      </c>
      <c r="O165" s="48" t="s">
        <v>406</v>
      </c>
      <c r="P165" s="48" t="s">
        <v>407</v>
      </c>
      <c r="Q165" s="48" t="s">
        <v>408</v>
      </c>
    </row>
  </sheetData>
  <sheetProtection algorithmName="SHA-512" hashValue="nBz43L4kMnsfIu9NGOhtBlpbwMmOyD5OVJi09Daiz61/PAoeox7+3d4Nv/J0fVbp1BKP/XoVe2WbYCSnwoViQA==" saltValue="vIcJfKevzHcX6OYTcrgDsQ==" spinCount="100000" sheet="1" objects="1" scenarios="1"/>
  <mergeCells count="7">
    <mergeCell ref="A1:Q1"/>
    <mergeCell ref="A2:Q2"/>
    <mergeCell ref="A3:Q3"/>
    <mergeCell ref="A5:A6"/>
    <mergeCell ref="B5:G5"/>
    <mergeCell ref="H5:M5"/>
    <mergeCell ref="N5:Q5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66"/>
  <sheetViews>
    <sheetView topLeftCell="A33" workbookViewId="0">
      <selection activeCell="C45" sqref="C45"/>
    </sheetView>
  </sheetViews>
  <sheetFormatPr defaultRowHeight="14.4" x14ac:dyDescent="0.3"/>
  <cols>
    <col min="1" max="1" width="4.33203125" customWidth="1"/>
    <col min="2" max="2" width="33.44140625" customWidth="1"/>
    <col min="3" max="3" width="12.5546875" customWidth="1"/>
    <col min="4" max="4" width="13.44140625" customWidth="1"/>
    <col min="5" max="5" width="18.33203125" customWidth="1"/>
    <col min="6" max="6" width="15.6640625" customWidth="1"/>
    <col min="7" max="7" width="19" customWidth="1"/>
    <col min="8" max="8" width="18.44140625" customWidth="1"/>
    <col min="9" max="9" width="11.88671875" customWidth="1"/>
    <col min="10" max="10" width="11.21875" customWidth="1"/>
    <col min="11" max="11" width="15.33203125" customWidth="1"/>
    <col min="12" max="12" width="13.44140625" customWidth="1"/>
    <col min="13" max="13" width="15.33203125" customWidth="1"/>
    <col min="14" max="14" width="12.88671875" customWidth="1"/>
    <col min="15" max="15" width="14.44140625" customWidth="1"/>
    <col min="16" max="17" width="13.44140625" customWidth="1"/>
  </cols>
  <sheetData>
    <row r="1" spans="1:17" x14ac:dyDescent="0.3">
      <c r="A1" s="96" t="s">
        <v>157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</row>
    <row r="2" spans="1:17" x14ac:dyDescent="0.3">
      <c r="A2" s="97" t="s">
        <v>409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</row>
    <row r="3" spans="1:17" x14ac:dyDescent="0.3">
      <c r="A3" s="98" t="s">
        <v>67</v>
      </c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</row>
    <row r="4" spans="1:17" x14ac:dyDescent="0.3">
      <c r="A4" s="51"/>
      <c r="B4" s="62"/>
      <c r="C4" s="62"/>
      <c r="D4" s="62"/>
      <c r="E4" s="62"/>
      <c r="F4" s="63"/>
      <c r="G4" s="62"/>
      <c r="H4" s="2"/>
      <c r="I4" s="2"/>
      <c r="J4" s="2"/>
      <c r="K4" s="62"/>
      <c r="L4" s="62"/>
      <c r="M4" s="62"/>
      <c r="N4" s="2"/>
      <c r="O4" s="62"/>
      <c r="P4" s="62"/>
      <c r="Q4" s="62"/>
    </row>
    <row r="5" spans="1:17" x14ac:dyDescent="0.3">
      <c r="A5" s="89" t="s">
        <v>0</v>
      </c>
      <c r="B5" s="91" t="s">
        <v>80</v>
      </c>
      <c r="C5" s="91"/>
      <c r="D5" s="91"/>
      <c r="E5" s="91"/>
      <c r="F5" s="91"/>
      <c r="G5" s="91"/>
      <c r="H5" s="92" t="s">
        <v>158</v>
      </c>
      <c r="I5" s="93"/>
      <c r="J5" s="93"/>
      <c r="K5" s="93"/>
      <c r="L5" s="93"/>
      <c r="M5" s="93"/>
      <c r="N5" s="92" t="s">
        <v>289</v>
      </c>
      <c r="O5" s="93"/>
      <c r="P5" s="93"/>
      <c r="Q5" s="94"/>
    </row>
    <row r="6" spans="1:17" ht="124.2" x14ac:dyDescent="0.3">
      <c r="A6" s="95"/>
      <c r="B6" s="9" t="s">
        <v>68</v>
      </c>
      <c r="C6" s="9" t="s">
        <v>69</v>
      </c>
      <c r="D6" s="9" t="s">
        <v>70</v>
      </c>
      <c r="E6" s="9" t="s">
        <v>71</v>
      </c>
      <c r="F6" s="30" t="s">
        <v>81</v>
      </c>
      <c r="G6" s="25" t="s">
        <v>82</v>
      </c>
      <c r="H6" s="36" t="s">
        <v>72</v>
      </c>
      <c r="I6" s="37" t="s">
        <v>73</v>
      </c>
      <c r="J6" s="37" t="s">
        <v>74</v>
      </c>
      <c r="K6" s="38" t="s">
        <v>75</v>
      </c>
      <c r="L6" s="38" t="s">
        <v>76</v>
      </c>
      <c r="M6" s="38" t="s">
        <v>77</v>
      </c>
      <c r="N6" s="39" t="s">
        <v>83</v>
      </c>
      <c r="O6" s="39" t="s">
        <v>84</v>
      </c>
      <c r="P6" s="39" t="s">
        <v>85</v>
      </c>
      <c r="Q6" s="40" t="s">
        <v>86</v>
      </c>
    </row>
    <row r="7" spans="1:17" x14ac:dyDescent="0.3">
      <c r="A7" s="51">
        <v>1</v>
      </c>
      <c r="B7" s="51">
        <v>2</v>
      </c>
      <c r="C7" s="51">
        <v>3</v>
      </c>
      <c r="D7" s="51">
        <v>4</v>
      </c>
      <c r="E7" s="51">
        <v>5</v>
      </c>
      <c r="F7" s="52">
        <v>6</v>
      </c>
      <c r="G7" s="58">
        <v>7</v>
      </c>
      <c r="H7" s="58">
        <v>8</v>
      </c>
      <c r="I7" s="58">
        <v>9</v>
      </c>
      <c r="J7" s="58">
        <v>10</v>
      </c>
      <c r="K7" s="58">
        <v>11</v>
      </c>
      <c r="L7" s="58">
        <v>12</v>
      </c>
      <c r="M7" s="58">
        <v>13</v>
      </c>
      <c r="N7" s="58">
        <v>14</v>
      </c>
      <c r="O7" s="58">
        <v>15</v>
      </c>
      <c r="P7" s="58">
        <v>16</v>
      </c>
      <c r="Q7" s="58">
        <v>17</v>
      </c>
    </row>
    <row r="8" spans="1:17" ht="13.65" customHeight="1" x14ac:dyDescent="0.3">
      <c r="A8" s="12">
        <f t="shared" ref="A8:A71" si="0">ROW()-7</f>
        <v>1</v>
      </c>
      <c r="B8" s="45" t="s">
        <v>125</v>
      </c>
      <c r="C8" s="45" t="s">
        <v>38</v>
      </c>
      <c r="D8" s="45" t="s">
        <v>290</v>
      </c>
      <c r="E8" s="45" t="s">
        <v>291</v>
      </c>
      <c r="F8" s="46">
        <v>1</v>
      </c>
      <c r="G8" s="45" t="s">
        <v>118</v>
      </c>
      <c r="H8" s="46">
        <v>4</v>
      </c>
      <c r="I8" s="46">
        <v>2</v>
      </c>
      <c r="J8" s="46">
        <v>2</v>
      </c>
      <c r="K8" s="46">
        <v>1563.03</v>
      </c>
      <c r="L8" s="46">
        <v>1563.03</v>
      </c>
      <c r="M8" s="46">
        <v>0</v>
      </c>
      <c r="N8" s="46">
        <v>3</v>
      </c>
      <c r="O8" s="46">
        <v>14842.73</v>
      </c>
      <c r="P8" s="46">
        <v>14842.73</v>
      </c>
      <c r="Q8" s="46">
        <v>0</v>
      </c>
    </row>
    <row r="9" spans="1:17" ht="13.65" customHeight="1" x14ac:dyDescent="0.3">
      <c r="A9" s="12">
        <f t="shared" si="0"/>
        <v>2</v>
      </c>
      <c r="B9" s="45" t="s">
        <v>125</v>
      </c>
      <c r="C9" s="45" t="s">
        <v>38</v>
      </c>
      <c r="D9" s="45" t="s">
        <v>290</v>
      </c>
      <c r="E9" s="45" t="s">
        <v>291</v>
      </c>
      <c r="F9" s="46">
        <v>2</v>
      </c>
      <c r="G9" s="45" t="s">
        <v>119</v>
      </c>
      <c r="H9" s="46">
        <v>8</v>
      </c>
      <c r="I9" s="46">
        <v>5</v>
      </c>
      <c r="J9" s="46">
        <v>5</v>
      </c>
      <c r="K9" s="46">
        <v>13893.6</v>
      </c>
      <c r="L9" s="46">
        <v>7443</v>
      </c>
      <c r="M9" s="46">
        <v>6450.6</v>
      </c>
      <c r="N9" s="46">
        <v>4</v>
      </c>
      <c r="O9" s="46">
        <v>15258.26</v>
      </c>
      <c r="P9" s="46">
        <v>15258.26</v>
      </c>
      <c r="Q9" s="46">
        <v>0</v>
      </c>
    </row>
    <row r="10" spans="1:17" ht="13.65" customHeight="1" x14ac:dyDescent="0.3">
      <c r="A10" s="12">
        <f t="shared" si="0"/>
        <v>3</v>
      </c>
      <c r="B10" s="45" t="s">
        <v>142</v>
      </c>
      <c r="C10" s="45" t="s">
        <v>38</v>
      </c>
      <c r="D10" s="45" t="s">
        <v>290</v>
      </c>
      <c r="E10" s="45" t="s">
        <v>292</v>
      </c>
      <c r="F10" s="46">
        <v>2</v>
      </c>
      <c r="G10" s="45" t="s">
        <v>118</v>
      </c>
      <c r="H10" s="46">
        <v>21</v>
      </c>
      <c r="I10" s="46">
        <v>11</v>
      </c>
      <c r="J10" s="46">
        <v>20</v>
      </c>
      <c r="K10" s="46">
        <v>20969.32</v>
      </c>
      <c r="L10" s="46">
        <v>19850.59</v>
      </c>
      <c r="M10" s="46">
        <v>1118.73</v>
      </c>
      <c r="N10" s="46">
        <v>3</v>
      </c>
      <c r="O10" s="46">
        <v>1164.33</v>
      </c>
      <c r="P10" s="46">
        <v>1164.33</v>
      </c>
      <c r="Q10" s="46">
        <v>0</v>
      </c>
    </row>
    <row r="11" spans="1:17" ht="13.65" customHeight="1" x14ac:dyDescent="0.3">
      <c r="A11" s="12">
        <f t="shared" si="0"/>
        <v>4</v>
      </c>
      <c r="B11" s="45" t="s">
        <v>142</v>
      </c>
      <c r="C11" s="45" t="s">
        <v>38</v>
      </c>
      <c r="D11" s="45" t="s">
        <v>290</v>
      </c>
      <c r="E11" s="45" t="s">
        <v>292</v>
      </c>
      <c r="F11" s="46">
        <v>1</v>
      </c>
      <c r="G11" s="45" t="s">
        <v>119</v>
      </c>
      <c r="H11" s="46">
        <v>6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1</v>
      </c>
      <c r="O11" s="46">
        <v>6946.8</v>
      </c>
      <c r="P11" s="46">
        <v>6946.8</v>
      </c>
      <c r="Q11" s="46">
        <v>0</v>
      </c>
    </row>
    <row r="12" spans="1:17" ht="13.65" customHeight="1" x14ac:dyDescent="0.3">
      <c r="A12" s="12">
        <f t="shared" si="0"/>
        <v>5</v>
      </c>
      <c r="B12" s="45" t="s">
        <v>103</v>
      </c>
      <c r="C12" s="45" t="s">
        <v>38</v>
      </c>
      <c r="D12" s="45" t="s">
        <v>290</v>
      </c>
      <c r="E12" s="45" t="s">
        <v>293</v>
      </c>
      <c r="F12" s="46">
        <v>3</v>
      </c>
      <c r="G12" s="45" t="s">
        <v>118</v>
      </c>
      <c r="H12" s="46">
        <v>10</v>
      </c>
      <c r="I12" s="46">
        <v>7</v>
      </c>
      <c r="J12" s="46">
        <v>12</v>
      </c>
      <c r="K12" s="46">
        <v>8842.4599999999991</v>
      </c>
      <c r="L12" s="46">
        <v>8532.33</v>
      </c>
      <c r="M12" s="46">
        <v>310.13</v>
      </c>
      <c r="N12" s="46">
        <v>5</v>
      </c>
      <c r="O12" s="46">
        <v>10199.61</v>
      </c>
      <c r="P12" s="46">
        <v>10199.61</v>
      </c>
      <c r="Q12" s="46">
        <v>0</v>
      </c>
    </row>
    <row r="13" spans="1:17" ht="13.65" customHeight="1" x14ac:dyDescent="0.3">
      <c r="A13" s="12">
        <f t="shared" si="0"/>
        <v>6</v>
      </c>
      <c r="B13" s="45" t="s">
        <v>103</v>
      </c>
      <c r="C13" s="45" t="s">
        <v>38</v>
      </c>
      <c r="D13" s="45" t="s">
        <v>290</v>
      </c>
      <c r="E13" s="45" t="s">
        <v>293</v>
      </c>
      <c r="F13" s="46">
        <v>3</v>
      </c>
      <c r="G13" s="45" t="s">
        <v>119</v>
      </c>
      <c r="H13" s="46">
        <v>1</v>
      </c>
      <c r="I13" s="46">
        <v>1</v>
      </c>
      <c r="J13" s="46">
        <v>1</v>
      </c>
      <c r="K13" s="46">
        <v>744.3</v>
      </c>
      <c r="L13" s="46">
        <v>744.3</v>
      </c>
      <c r="M13" s="46">
        <v>0</v>
      </c>
      <c r="N13" s="46">
        <v>1</v>
      </c>
      <c r="O13" s="46">
        <v>2481</v>
      </c>
      <c r="P13" s="46">
        <v>2481</v>
      </c>
      <c r="Q13" s="46">
        <v>0</v>
      </c>
    </row>
    <row r="14" spans="1:17" ht="13.65" customHeight="1" x14ac:dyDescent="0.3">
      <c r="A14" s="12">
        <f t="shared" si="0"/>
        <v>7</v>
      </c>
      <c r="B14" s="45" t="s">
        <v>146</v>
      </c>
      <c r="C14" s="45" t="s">
        <v>38</v>
      </c>
      <c r="D14" s="45" t="s">
        <v>290</v>
      </c>
      <c r="E14" s="45" t="s">
        <v>292</v>
      </c>
      <c r="F14" s="46">
        <v>4</v>
      </c>
      <c r="G14" s="45" t="s">
        <v>118</v>
      </c>
      <c r="H14" s="46">
        <v>12</v>
      </c>
      <c r="I14" s="46">
        <v>6</v>
      </c>
      <c r="J14" s="46">
        <v>8</v>
      </c>
      <c r="K14" s="46">
        <v>48838.29</v>
      </c>
      <c r="L14" s="46">
        <v>46094.3</v>
      </c>
      <c r="M14" s="46">
        <v>2743.99</v>
      </c>
      <c r="N14" s="46">
        <v>2</v>
      </c>
      <c r="O14" s="46">
        <v>15857.14</v>
      </c>
      <c r="P14" s="46">
        <v>15857.14</v>
      </c>
      <c r="Q14" s="46">
        <v>0</v>
      </c>
    </row>
    <row r="15" spans="1:17" ht="13.65" customHeight="1" x14ac:dyDescent="0.3">
      <c r="A15" s="12">
        <f t="shared" si="0"/>
        <v>8</v>
      </c>
      <c r="B15" s="45" t="s">
        <v>146</v>
      </c>
      <c r="C15" s="45" t="s">
        <v>38</v>
      </c>
      <c r="D15" s="45" t="s">
        <v>290</v>
      </c>
      <c r="E15" s="45" t="s">
        <v>292</v>
      </c>
      <c r="F15" s="46">
        <v>4</v>
      </c>
      <c r="G15" s="45" t="s">
        <v>119</v>
      </c>
      <c r="H15" s="46">
        <v>6</v>
      </c>
      <c r="I15" s="46">
        <v>3</v>
      </c>
      <c r="J15" s="46">
        <v>3</v>
      </c>
      <c r="K15" s="46">
        <v>9924</v>
      </c>
      <c r="L15" s="46">
        <v>2481</v>
      </c>
      <c r="M15" s="46">
        <v>7443</v>
      </c>
      <c r="N15" s="46">
        <v>4</v>
      </c>
      <c r="O15" s="46">
        <v>19650</v>
      </c>
      <c r="P15" s="46">
        <v>19650</v>
      </c>
      <c r="Q15" s="46">
        <v>0</v>
      </c>
    </row>
    <row r="16" spans="1:17" ht="13.65" customHeight="1" x14ac:dyDescent="0.3">
      <c r="A16" s="12">
        <f t="shared" si="0"/>
        <v>9</v>
      </c>
      <c r="B16" s="45" t="s">
        <v>136</v>
      </c>
      <c r="C16" s="45" t="s">
        <v>38</v>
      </c>
      <c r="D16" s="45" t="s">
        <v>290</v>
      </c>
      <c r="E16" s="45" t="s">
        <v>294</v>
      </c>
      <c r="F16" s="46">
        <v>5</v>
      </c>
      <c r="G16" s="45" t="s">
        <v>118</v>
      </c>
      <c r="H16" s="46">
        <v>17</v>
      </c>
      <c r="I16" s="46">
        <v>13</v>
      </c>
      <c r="J16" s="46">
        <v>24</v>
      </c>
      <c r="K16" s="46">
        <v>41173.1</v>
      </c>
      <c r="L16" s="46">
        <v>24740.73</v>
      </c>
      <c r="M16" s="46">
        <v>16432.37</v>
      </c>
      <c r="N16" s="46">
        <v>8</v>
      </c>
      <c r="O16" s="46">
        <v>17988.61</v>
      </c>
      <c r="P16" s="46">
        <v>17988.61</v>
      </c>
      <c r="Q16" s="46">
        <v>0</v>
      </c>
    </row>
    <row r="17" spans="1:17" ht="13.65" customHeight="1" x14ac:dyDescent="0.3">
      <c r="A17" s="12">
        <f t="shared" si="0"/>
        <v>10</v>
      </c>
      <c r="B17" s="45" t="s">
        <v>136</v>
      </c>
      <c r="C17" s="45" t="s">
        <v>38</v>
      </c>
      <c r="D17" s="45" t="s">
        <v>290</v>
      </c>
      <c r="E17" s="45" t="s">
        <v>294</v>
      </c>
      <c r="F17" s="46">
        <v>1</v>
      </c>
      <c r="G17" s="45" t="s">
        <v>121</v>
      </c>
      <c r="H17" s="46">
        <v>3</v>
      </c>
      <c r="I17" s="46">
        <v>1</v>
      </c>
      <c r="J17" s="46">
        <v>2</v>
      </c>
      <c r="K17" s="46">
        <v>2040.24</v>
      </c>
      <c r="L17" s="46">
        <v>2040.24</v>
      </c>
      <c r="M17" s="46">
        <v>0</v>
      </c>
      <c r="N17" s="46">
        <v>3</v>
      </c>
      <c r="O17" s="46">
        <v>2752.69</v>
      </c>
      <c r="P17" s="46">
        <v>2752.69</v>
      </c>
      <c r="Q17" s="46">
        <v>0</v>
      </c>
    </row>
    <row r="18" spans="1:17" ht="13.65" customHeight="1" x14ac:dyDescent="0.3">
      <c r="A18" s="12">
        <f t="shared" si="0"/>
        <v>11</v>
      </c>
      <c r="B18" s="45" t="s">
        <v>94</v>
      </c>
      <c r="C18" s="45" t="s">
        <v>38</v>
      </c>
      <c r="D18" s="45" t="s">
        <v>290</v>
      </c>
      <c r="E18" s="45" t="s">
        <v>293</v>
      </c>
      <c r="F18" s="46">
        <v>5</v>
      </c>
      <c r="G18" s="45" t="s">
        <v>119</v>
      </c>
      <c r="H18" s="46">
        <v>1</v>
      </c>
      <c r="I18" s="46">
        <v>1</v>
      </c>
      <c r="J18" s="46">
        <v>1</v>
      </c>
      <c r="K18" s="46">
        <v>1736.7</v>
      </c>
      <c r="L18" s="46">
        <v>1736.7</v>
      </c>
      <c r="M18" s="46">
        <v>0</v>
      </c>
      <c r="N18" s="46">
        <v>3</v>
      </c>
      <c r="O18" s="46">
        <v>9675.9</v>
      </c>
      <c r="P18" s="46">
        <v>9675.9</v>
      </c>
      <c r="Q18" s="46">
        <v>0</v>
      </c>
    </row>
    <row r="19" spans="1:17" ht="13.65" customHeight="1" x14ac:dyDescent="0.3">
      <c r="A19" s="12">
        <f t="shared" si="0"/>
        <v>12</v>
      </c>
      <c r="B19" s="45" t="s">
        <v>276</v>
      </c>
      <c r="C19" s="45" t="s">
        <v>38</v>
      </c>
      <c r="D19" s="45" t="s">
        <v>290</v>
      </c>
      <c r="E19" s="45" t="s">
        <v>292</v>
      </c>
      <c r="F19" s="46">
        <v>6</v>
      </c>
      <c r="G19" s="45" t="s">
        <v>119</v>
      </c>
      <c r="H19" s="46">
        <v>7</v>
      </c>
      <c r="I19" s="46">
        <v>2</v>
      </c>
      <c r="J19" s="46">
        <v>2</v>
      </c>
      <c r="K19" s="46">
        <v>3473.4</v>
      </c>
      <c r="L19" s="46">
        <v>3473.4</v>
      </c>
      <c r="M19" s="46">
        <v>0</v>
      </c>
      <c r="N19" s="46">
        <v>4</v>
      </c>
      <c r="O19" s="46">
        <v>12067.32</v>
      </c>
      <c r="P19" s="46">
        <v>12067.32</v>
      </c>
      <c r="Q19" s="46">
        <v>0</v>
      </c>
    </row>
    <row r="20" spans="1:17" ht="13.65" customHeight="1" x14ac:dyDescent="0.3">
      <c r="A20" s="12">
        <f t="shared" si="0"/>
        <v>13</v>
      </c>
      <c r="B20" s="45" t="s">
        <v>147</v>
      </c>
      <c r="C20" s="45" t="s">
        <v>38</v>
      </c>
      <c r="D20" s="45" t="s">
        <v>290</v>
      </c>
      <c r="E20" s="45" t="s">
        <v>292</v>
      </c>
      <c r="F20" s="46">
        <v>107</v>
      </c>
      <c r="G20" s="45" t="s">
        <v>119</v>
      </c>
      <c r="H20" s="46">
        <v>2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v>0</v>
      </c>
      <c r="P20" s="46">
        <v>0</v>
      </c>
      <c r="Q20" s="46">
        <v>0</v>
      </c>
    </row>
    <row r="21" spans="1:17" ht="13.65" customHeight="1" x14ac:dyDescent="0.3">
      <c r="A21" s="12">
        <f t="shared" si="0"/>
        <v>14</v>
      </c>
      <c r="B21" s="45" t="s">
        <v>126</v>
      </c>
      <c r="C21" s="45" t="s">
        <v>38</v>
      </c>
      <c r="D21" s="45" t="s">
        <v>290</v>
      </c>
      <c r="E21" s="45" t="s">
        <v>292</v>
      </c>
      <c r="F21" s="46">
        <v>8</v>
      </c>
      <c r="G21" s="45" t="s">
        <v>118</v>
      </c>
      <c r="H21" s="46">
        <v>14</v>
      </c>
      <c r="I21" s="46">
        <v>5</v>
      </c>
      <c r="J21" s="46">
        <v>6</v>
      </c>
      <c r="K21" s="46">
        <v>10201.219999999999</v>
      </c>
      <c r="L21" s="46">
        <v>9456.92</v>
      </c>
      <c r="M21" s="46">
        <v>744.3</v>
      </c>
      <c r="N21" s="46">
        <v>5</v>
      </c>
      <c r="O21" s="46">
        <v>9545.2199999999993</v>
      </c>
      <c r="P21" s="46">
        <v>9545.2199999999993</v>
      </c>
      <c r="Q21" s="46">
        <v>0</v>
      </c>
    </row>
    <row r="22" spans="1:17" ht="13.65" customHeight="1" x14ac:dyDescent="0.3">
      <c r="A22" s="12">
        <f t="shared" si="0"/>
        <v>15</v>
      </c>
      <c r="B22" s="45" t="s">
        <v>126</v>
      </c>
      <c r="C22" s="45" t="s">
        <v>38</v>
      </c>
      <c r="D22" s="45" t="s">
        <v>290</v>
      </c>
      <c r="E22" s="45" t="s">
        <v>292</v>
      </c>
      <c r="F22" s="46">
        <v>7</v>
      </c>
      <c r="G22" s="45" t="s">
        <v>119</v>
      </c>
      <c r="H22" s="46">
        <v>12</v>
      </c>
      <c r="I22" s="46">
        <v>2</v>
      </c>
      <c r="J22" s="46">
        <v>2</v>
      </c>
      <c r="K22" s="46">
        <v>4962</v>
      </c>
      <c r="L22" s="46">
        <v>0</v>
      </c>
      <c r="M22" s="46">
        <v>4962</v>
      </c>
      <c r="N22" s="46">
        <v>1</v>
      </c>
      <c r="O22" s="46">
        <v>1736.7</v>
      </c>
      <c r="P22" s="46">
        <v>1736.7</v>
      </c>
      <c r="Q22" s="46">
        <v>0</v>
      </c>
    </row>
    <row r="23" spans="1:17" ht="13.65" customHeight="1" x14ac:dyDescent="0.3">
      <c r="A23" s="12">
        <f t="shared" si="0"/>
        <v>16</v>
      </c>
      <c r="B23" s="45" t="s">
        <v>2</v>
      </c>
      <c r="C23" s="45" t="s">
        <v>38</v>
      </c>
      <c r="D23" s="45" t="s">
        <v>290</v>
      </c>
      <c r="E23" s="45" t="s">
        <v>291</v>
      </c>
      <c r="F23" s="46">
        <v>9</v>
      </c>
      <c r="G23" s="45" t="s">
        <v>118</v>
      </c>
      <c r="H23" s="46">
        <v>7</v>
      </c>
      <c r="I23" s="46">
        <v>1</v>
      </c>
      <c r="J23" s="46">
        <v>1</v>
      </c>
      <c r="K23" s="46">
        <v>372.15</v>
      </c>
      <c r="L23" s="46">
        <v>372.15</v>
      </c>
      <c r="M23" s="46">
        <v>0</v>
      </c>
      <c r="N23" s="46">
        <v>8</v>
      </c>
      <c r="O23" s="46">
        <v>10407.030000000001</v>
      </c>
      <c r="P23" s="46">
        <v>10407.030000000001</v>
      </c>
      <c r="Q23" s="46">
        <v>0</v>
      </c>
    </row>
    <row r="24" spans="1:17" ht="13.65" customHeight="1" x14ac:dyDescent="0.3">
      <c r="A24" s="12">
        <f t="shared" si="0"/>
        <v>17</v>
      </c>
      <c r="B24" s="45" t="s">
        <v>2</v>
      </c>
      <c r="C24" s="45" t="s">
        <v>38</v>
      </c>
      <c r="D24" s="45" t="s">
        <v>290</v>
      </c>
      <c r="E24" s="45" t="s">
        <v>291</v>
      </c>
      <c r="F24" s="46">
        <v>8</v>
      </c>
      <c r="G24" s="45" t="s">
        <v>119</v>
      </c>
      <c r="H24" s="46">
        <v>2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v>6</v>
      </c>
      <c r="O24" s="46">
        <v>13591.98</v>
      </c>
      <c r="P24" s="46">
        <v>13591.98</v>
      </c>
      <c r="Q24" s="46">
        <v>0</v>
      </c>
    </row>
    <row r="25" spans="1:17" ht="13.65" customHeight="1" x14ac:dyDescent="0.3">
      <c r="A25" s="12">
        <f t="shared" si="0"/>
        <v>18</v>
      </c>
      <c r="B25" s="45" t="s">
        <v>3</v>
      </c>
      <c r="C25" s="45" t="s">
        <v>38</v>
      </c>
      <c r="D25" s="45" t="s">
        <v>290</v>
      </c>
      <c r="E25" s="45" t="s">
        <v>295</v>
      </c>
      <c r="F25" s="46">
        <v>10</v>
      </c>
      <c r="G25" s="45" t="s">
        <v>118</v>
      </c>
      <c r="H25" s="46">
        <v>14</v>
      </c>
      <c r="I25" s="46">
        <v>10</v>
      </c>
      <c r="J25" s="46">
        <v>13</v>
      </c>
      <c r="K25" s="46">
        <v>26214.15</v>
      </c>
      <c r="L25" s="46">
        <v>9429.91</v>
      </c>
      <c r="M25" s="46">
        <v>16784.240000000002</v>
      </c>
      <c r="N25" s="46">
        <v>2</v>
      </c>
      <c r="O25" s="46">
        <v>3324.54</v>
      </c>
      <c r="P25" s="46">
        <v>3324.54</v>
      </c>
      <c r="Q25" s="46">
        <v>0</v>
      </c>
    </row>
    <row r="26" spans="1:17" ht="13.65" customHeight="1" x14ac:dyDescent="0.3">
      <c r="A26" s="12">
        <f t="shared" si="0"/>
        <v>19</v>
      </c>
      <c r="B26" s="45" t="s">
        <v>3</v>
      </c>
      <c r="C26" s="45" t="s">
        <v>38</v>
      </c>
      <c r="D26" s="45" t="s">
        <v>290</v>
      </c>
      <c r="E26" s="45" t="s">
        <v>295</v>
      </c>
      <c r="F26" s="46">
        <v>2</v>
      </c>
      <c r="G26" s="45" t="s">
        <v>121</v>
      </c>
      <c r="H26" s="46">
        <v>8</v>
      </c>
      <c r="I26" s="46">
        <v>4</v>
      </c>
      <c r="J26" s="46">
        <v>4</v>
      </c>
      <c r="K26" s="46">
        <v>6698.7</v>
      </c>
      <c r="L26" s="46">
        <v>4962</v>
      </c>
      <c r="M26" s="46">
        <v>1736.7</v>
      </c>
      <c r="N26" s="46">
        <v>7</v>
      </c>
      <c r="O26" s="46">
        <v>21711.119999999999</v>
      </c>
      <c r="P26" s="46">
        <v>21711.119999999999</v>
      </c>
      <c r="Q26" s="46">
        <v>0</v>
      </c>
    </row>
    <row r="27" spans="1:17" ht="13.65" customHeight="1" x14ac:dyDescent="0.3">
      <c r="A27" s="12">
        <f t="shared" si="0"/>
        <v>20</v>
      </c>
      <c r="B27" s="45" t="s">
        <v>148</v>
      </c>
      <c r="C27" s="45" t="s">
        <v>38</v>
      </c>
      <c r="D27" s="45" t="s">
        <v>290</v>
      </c>
      <c r="E27" s="45" t="s">
        <v>292</v>
      </c>
      <c r="F27" s="46">
        <v>9</v>
      </c>
      <c r="G27" s="45" t="s">
        <v>119</v>
      </c>
      <c r="H27" s="46">
        <v>6</v>
      </c>
      <c r="I27" s="46">
        <v>2</v>
      </c>
      <c r="J27" s="46">
        <v>2</v>
      </c>
      <c r="K27" s="46">
        <v>4217.7</v>
      </c>
      <c r="L27" s="46">
        <v>4217.7</v>
      </c>
      <c r="M27" s="46">
        <v>0</v>
      </c>
      <c r="N27" s="46">
        <v>10</v>
      </c>
      <c r="O27" s="46">
        <v>19848</v>
      </c>
      <c r="P27" s="46">
        <v>18111.3</v>
      </c>
      <c r="Q27" s="46">
        <v>1736.7</v>
      </c>
    </row>
    <row r="28" spans="1:17" ht="13.65" customHeight="1" x14ac:dyDescent="0.3">
      <c r="A28" s="12">
        <f t="shared" si="0"/>
        <v>21</v>
      </c>
      <c r="B28" s="45" t="s">
        <v>89</v>
      </c>
      <c r="C28" s="45" t="s">
        <v>38</v>
      </c>
      <c r="D28" s="45" t="s">
        <v>290</v>
      </c>
      <c r="E28" s="45" t="s">
        <v>292</v>
      </c>
      <c r="F28" s="46">
        <v>12</v>
      </c>
      <c r="G28" s="45" t="s">
        <v>118</v>
      </c>
      <c r="H28" s="46">
        <v>23</v>
      </c>
      <c r="I28" s="46">
        <v>13</v>
      </c>
      <c r="J28" s="46">
        <v>17</v>
      </c>
      <c r="K28" s="46">
        <v>25404.46</v>
      </c>
      <c r="L28" s="46">
        <v>18355.939999999999</v>
      </c>
      <c r="M28" s="46">
        <v>7048.52</v>
      </c>
      <c r="N28" s="46">
        <v>5</v>
      </c>
      <c r="O28" s="46">
        <v>42281.02</v>
      </c>
      <c r="P28" s="46">
        <v>34014.01</v>
      </c>
      <c r="Q28" s="46">
        <v>8267.01</v>
      </c>
    </row>
    <row r="29" spans="1:17" ht="13.65" customHeight="1" x14ac:dyDescent="0.3">
      <c r="A29" s="12">
        <f t="shared" si="0"/>
        <v>22</v>
      </c>
      <c r="B29" s="45" t="s">
        <v>89</v>
      </c>
      <c r="C29" s="45" t="s">
        <v>296</v>
      </c>
      <c r="D29" s="45" t="s">
        <v>290</v>
      </c>
      <c r="E29" s="45" t="s">
        <v>292</v>
      </c>
      <c r="F29" s="46">
        <v>10</v>
      </c>
      <c r="G29" s="45" t="s">
        <v>119</v>
      </c>
      <c r="H29" s="46">
        <v>15</v>
      </c>
      <c r="I29" s="46">
        <v>4</v>
      </c>
      <c r="J29" s="46">
        <v>5</v>
      </c>
      <c r="K29" s="46">
        <v>13020.33</v>
      </c>
      <c r="L29" s="46">
        <v>9795.0300000000007</v>
      </c>
      <c r="M29" s="46">
        <v>3225.3</v>
      </c>
      <c r="N29" s="46">
        <v>10</v>
      </c>
      <c r="O29" s="46">
        <v>29523.9</v>
      </c>
      <c r="P29" s="46">
        <v>16622.7</v>
      </c>
      <c r="Q29" s="46">
        <v>12901.2</v>
      </c>
    </row>
    <row r="30" spans="1:17" ht="13.65" customHeight="1" x14ac:dyDescent="0.3">
      <c r="A30" s="12">
        <f t="shared" si="0"/>
        <v>23</v>
      </c>
      <c r="B30" s="45" t="s">
        <v>177</v>
      </c>
      <c r="C30" s="45" t="s">
        <v>296</v>
      </c>
      <c r="D30" s="45" t="s">
        <v>297</v>
      </c>
      <c r="E30" s="45" t="s">
        <v>292</v>
      </c>
      <c r="F30" s="46">
        <v>14</v>
      </c>
      <c r="G30" s="45" t="s">
        <v>118</v>
      </c>
      <c r="H30" s="46">
        <v>11</v>
      </c>
      <c r="I30" s="46">
        <v>6</v>
      </c>
      <c r="J30" s="46">
        <v>8</v>
      </c>
      <c r="K30" s="46">
        <v>4717.82</v>
      </c>
      <c r="L30" s="46">
        <v>3607.06</v>
      </c>
      <c r="M30" s="46">
        <v>1110.76</v>
      </c>
      <c r="N30" s="46">
        <v>5</v>
      </c>
      <c r="O30" s="46">
        <v>10150.530000000001</v>
      </c>
      <c r="P30" s="46">
        <v>10150.530000000001</v>
      </c>
      <c r="Q30" s="46">
        <v>0</v>
      </c>
    </row>
    <row r="31" spans="1:17" ht="13.65" customHeight="1" x14ac:dyDescent="0.3">
      <c r="A31" s="12">
        <f t="shared" si="0"/>
        <v>24</v>
      </c>
      <c r="B31" s="45" t="s">
        <v>179</v>
      </c>
      <c r="C31" s="45" t="s">
        <v>38</v>
      </c>
      <c r="D31" s="45" t="s">
        <v>290</v>
      </c>
      <c r="E31" s="45" t="s">
        <v>292</v>
      </c>
      <c r="F31" s="46">
        <v>15</v>
      </c>
      <c r="G31" s="45" t="s">
        <v>118</v>
      </c>
      <c r="H31" s="46">
        <v>5</v>
      </c>
      <c r="I31" s="46">
        <v>5</v>
      </c>
      <c r="J31" s="46">
        <v>7</v>
      </c>
      <c r="K31" s="46">
        <v>7423.46</v>
      </c>
      <c r="L31" s="46">
        <v>7423.46</v>
      </c>
      <c r="M31" s="46">
        <v>0</v>
      </c>
      <c r="N31" s="46">
        <v>5</v>
      </c>
      <c r="O31" s="46">
        <v>24023.65</v>
      </c>
      <c r="P31" s="46">
        <v>13782.65</v>
      </c>
      <c r="Q31" s="46">
        <v>10241</v>
      </c>
    </row>
    <row r="32" spans="1:17" ht="13.65" customHeight="1" x14ac:dyDescent="0.3">
      <c r="A32" s="12">
        <f t="shared" si="0"/>
        <v>25</v>
      </c>
      <c r="B32" s="45" t="s">
        <v>5</v>
      </c>
      <c r="C32" s="45" t="s">
        <v>38</v>
      </c>
      <c r="D32" s="45" t="s">
        <v>290</v>
      </c>
      <c r="E32" s="45" t="s">
        <v>292</v>
      </c>
      <c r="F32" s="46">
        <v>16</v>
      </c>
      <c r="G32" s="45" t="s">
        <v>118</v>
      </c>
      <c r="H32" s="46">
        <v>7</v>
      </c>
      <c r="I32" s="46">
        <v>5</v>
      </c>
      <c r="J32" s="46">
        <v>12</v>
      </c>
      <c r="K32" s="46">
        <v>13080.74</v>
      </c>
      <c r="L32" s="46">
        <v>10089.24</v>
      </c>
      <c r="M32" s="46">
        <v>2991.5</v>
      </c>
      <c r="N32" s="46">
        <v>2</v>
      </c>
      <c r="O32" s="46">
        <v>3804.94</v>
      </c>
      <c r="P32" s="46">
        <v>3804.94</v>
      </c>
      <c r="Q32" s="46">
        <v>0</v>
      </c>
    </row>
    <row r="33" spans="1:17" ht="13.65" customHeight="1" x14ac:dyDescent="0.3">
      <c r="A33" s="12">
        <f t="shared" si="0"/>
        <v>26</v>
      </c>
      <c r="B33" s="45" t="s">
        <v>5</v>
      </c>
      <c r="C33" s="45" t="s">
        <v>38</v>
      </c>
      <c r="D33" s="45" t="s">
        <v>290</v>
      </c>
      <c r="E33" s="45" t="s">
        <v>292</v>
      </c>
      <c r="F33" s="46">
        <v>11</v>
      </c>
      <c r="G33" s="45" t="s">
        <v>119</v>
      </c>
      <c r="H33" s="46">
        <v>3</v>
      </c>
      <c r="I33" s="46">
        <v>2</v>
      </c>
      <c r="J33" s="46">
        <v>4</v>
      </c>
      <c r="K33" s="46">
        <v>2286.9</v>
      </c>
      <c r="L33" s="46">
        <v>2286.9</v>
      </c>
      <c r="M33" s="46">
        <v>0</v>
      </c>
      <c r="N33" s="46">
        <v>12</v>
      </c>
      <c r="O33" s="46">
        <v>19481.8</v>
      </c>
      <c r="P33" s="46">
        <v>17000.8</v>
      </c>
      <c r="Q33" s="46">
        <v>2481</v>
      </c>
    </row>
    <row r="34" spans="1:17" ht="13.65" customHeight="1" x14ac:dyDescent="0.3">
      <c r="A34" s="12">
        <f t="shared" si="0"/>
        <v>27</v>
      </c>
      <c r="B34" s="45" t="s">
        <v>6</v>
      </c>
      <c r="C34" s="45" t="s">
        <v>38</v>
      </c>
      <c r="D34" s="45" t="s">
        <v>290</v>
      </c>
      <c r="E34" s="45" t="s">
        <v>292</v>
      </c>
      <c r="F34" s="46">
        <v>63</v>
      </c>
      <c r="G34" s="45" t="s">
        <v>119</v>
      </c>
      <c r="H34" s="46">
        <v>5</v>
      </c>
      <c r="I34" s="46">
        <v>1</v>
      </c>
      <c r="J34" s="46">
        <v>1</v>
      </c>
      <c r="K34" s="46">
        <v>2481</v>
      </c>
      <c r="L34" s="46">
        <v>2481</v>
      </c>
      <c r="M34" s="46">
        <v>0</v>
      </c>
      <c r="N34" s="46">
        <v>1</v>
      </c>
      <c r="O34" s="46">
        <v>2977.2</v>
      </c>
      <c r="P34" s="46">
        <v>2977.2</v>
      </c>
      <c r="Q34" s="46">
        <v>0</v>
      </c>
    </row>
    <row r="35" spans="1:17" ht="13.65" customHeight="1" x14ac:dyDescent="0.3">
      <c r="A35" s="12">
        <f t="shared" si="0"/>
        <v>28</v>
      </c>
      <c r="B35" s="45" t="s">
        <v>270</v>
      </c>
      <c r="C35" s="45" t="s">
        <v>38</v>
      </c>
      <c r="D35" s="45" t="s">
        <v>290</v>
      </c>
      <c r="E35" s="45" t="s">
        <v>292</v>
      </c>
      <c r="F35" s="46">
        <v>110</v>
      </c>
      <c r="G35" s="45" t="s">
        <v>118</v>
      </c>
      <c r="H35" s="46">
        <v>5</v>
      </c>
      <c r="I35" s="46">
        <v>5</v>
      </c>
      <c r="J35" s="46">
        <v>7</v>
      </c>
      <c r="K35" s="46">
        <v>11110.59</v>
      </c>
      <c r="L35" s="46">
        <v>11110.59</v>
      </c>
      <c r="M35" s="46">
        <v>0</v>
      </c>
      <c r="N35" s="46">
        <v>0</v>
      </c>
      <c r="O35" s="46">
        <v>0</v>
      </c>
      <c r="P35" s="46">
        <v>0</v>
      </c>
      <c r="Q35" s="46">
        <v>0</v>
      </c>
    </row>
    <row r="36" spans="1:17" ht="13.65" customHeight="1" x14ac:dyDescent="0.3">
      <c r="A36" s="12">
        <f t="shared" si="0"/>
        <v>29</v>
      </c>
      <c r="B36" s="45" t="s">
        <v>133</v>
      </c>
      <c r="C36" s="45" t="s">
        <v>38</v>
      </c>
      <c r="D36" s="45" t="s">
        <v>290</v>
      </c>
      <c r="E36" s="45" t="s">
        <v>292</v>
      </c>
      <c r="F36" s="46">
        <v>47</v>
      </c>
      <c r="G36" s="45" t="s">
        <v>119</v>
      </c>
      <c r="H36" s="46">
        <v>1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v>0</v>
      </c>
      <c r="O36" s="46">
        <v>0</v>
      </c>
      <c r="P36" s="46">
        <v>0</v>
      </c>
      <c r="Q36" s="46">
        <v>0</v>
      </c>
    </row>
    <row r="37" spans="1:17" ht="13.65" customHeight="1" x14ac:dyDescent="0.3">
      <c r="A37" s="12">
        <f t="shared" si="0"/>
        <v>30</v>
      </c>
      <c r="B37" s="45" t="s">
        <v>116</v>
      </c>
      <c r="C37" s="45" t="s">
        <v>38</v>
      </c>
      <c r="D37" s="45" t="s">
        <v>290</v>
      </c>
      <c r="E37" s="45" t="s">
        <v>292</v>
      </c>
      <c r="F37" s="46">
        <v>18</v>
      </c>
      <c r="G37" s="45" t="s">
        <v>118</v>
      </c>
      <c r="H37" s="46">
        <v>22</v>
      </c>
      <c r="I37" s="46">
        <v>9</v>
      </c>
      <c r="J37" s="46">
        <v>13</v>
      </c>
      <c r="K37" s="46">
        <v>16715.13</v>
      </c>
      <c r="L37" s="46">
        <v>14932.13</v>
      </c>
      <c r="M37" s="46">
        <v>1783</v>
      </c>
      <c r="N37" s="46">
        <v>1</v>
      </c>
      <c r="O37" s="46">
        <v>2356.85</v>
      </c>
      <c r="P37" s="46">
        <v>2356.85</v>
      </c>
      <c r="Q37" s="46">
        <v>0</v>
      </c>
    </row>
    <row r="38" spans="1:17" ht="13.65" customHeight="1" x14ac:dyDescent="0.3">
      <c r="A38" s="12">
        <f t="shared" si="0"/>
        <v>31</v>
      </c>
      <c r="B38" s="45" t="s">
        <v>7</v>
      </c>
      <c r="C38" s="45" t="s">
        <v>38</v>
      </c>
      <c r="D38" s="45" t="s">
        <v>290</v>
      </c>
      <c r="E38" s="45" t="s">
        <v>292</v>
      </c>
      <c r="F38" s="46">
        <v>19</v>
      </c>
      <c r="G38" s="45" t="s">
        <v>118</v>
      </c>
      <c r="H38" s="46">
        <v>7</v>
      </c>
      <c r="I38" s="46">
        <v>4</v>
      </c>
      <c r="J38" s="46">
        <v>4</v>
      </c>
      <c r="K38" s="46">
        <v>6504.69</v>
      </c>
      <c r="L38" s="46">
        <v>6008.49</v>
      </c>
      <c r="M38" s="46">
        <v>496.2</v>
      </c>
      <c r="N38" s="46">
        <v>0</v>
      </c>
      <c r="O38" s="46">
        <v>0</v>
      </c>
      <c r="P38" s="46">
        <v>0</v>
      </c>
      <c r="Q38" s="46">
        <v>0</v>
      </c>
    </row>
    <row r="39" spans="1:17" ht="13.65" customHeight="1" x14ac:dyDescent="0.3">
      <c r="A39" s="12">
        <f t="shared" si="0"/>
        <v>32</v>
      </c>
      <c r="B39" s="45" t="s">
        <v>95</v>
      </c>
      <c r="C39" s="45" t="s">
        <v>38</v>
      </c>
      <c r="D39" s="45" t="s">
        <v>290</v>
      </c>
      <c r="E39" s="45" t="s">
        <v>292</v>
      </c>
      <c r="F39" s="46">
        <v>20</v>
      </c>
      <c r="G39" s="45" t="s">
        <v>118</v>
      </c>
      <c r="H39" s="46">
        <v>22</v>
      </c>
      <c r="I39" s="46">
        <v>13</v>
      </c>
      <c r="J39" s="46">
        <v>18</v>
      </c>
      <c r="K39" s="46">
        <v>39873.269999999997</v>
      </c>
      <c r="L39" s="46">
        <v>39128.97</v>
      </c>
      <c r="M39" s="46">
        <v>744.3</v>
      </c>
      <c r="N39" s="46">
        <v>4</v>
      </c>
      <c r="O39" s="46">
        <v>14919.49</v>
      </c>
      <c r="P39" s="46">
        <v>14919.49</v>
      </c>
      <c r="Q39" s="46">
        <v>0</v>
      </c>
    </row>
    <row r="40" spans="1:17" ht="13.65" customHeight="1" x14ac:dyDescent="0.3">
      <c r="A40" s="12">
        <f t="shared" si="0"/>
        <v>33</v>
      </c>
      <c r="B40" s="45" t="s">
        <v>95</v>
      </c>
      <c r="C40" s="45" t="s">
        <v>38</v>
      </c>
      <c r="D40" s="45" t="s">
        <v>290</v>
      </c>
      <c r="E40" s="45" t="s">
        <v>292</v>
      </c>
      <c r="F40" s="46">
        <v>12</v>
      </c>
      <c r="G40" s="45" t="s">
        <v>119</v>
      </c>
      <c r="H40" s="46">
        <v>9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v>9</v>
      </c>
      <c r="O40" s="46">
        <v>10559.7</v>
      </c>
      <c r="P40" s="46">
        <v>10559.7</v>
      </c>
      <c r="Q40" s="46">
        <v>0</v>
      </c>
    </row>
    <row r="41" spans="1:17" ht="13.65" customHeight="1" x14ac:dyDescent="0.3">
      <c r="A41" s="12">
        <f t="shared" si="0"/>
        <v>34</v>
      </c>
      <c r="B41" s="45" t="s">
        <v>117</v>
      </c>
      <c r="C41" s="45" t="s">
        <v>38</v>
      </c>
      <c r="D41" s="45" t="s">
        <v>290</v>
      </c>
      <c r="E41" s="45" t="s">
        <v>292</v>
      </c>
      <c r="F41" s="46">
        <v>24</v>
      </c>
      <c r="G41" s="45" t="s">
        <v>118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v>1</v>
      </c>
      <c r="O41" s="46">
        <v>48379.5</v>
      </c>
      <c r="P41" s="46">
        <v>48379.5</v>
      </c>
      <c r="Q41" s="46">
        <v>0</v>
      </c>
    </row>
    <row r="42" spans="1:17" ht="13.65" customHeight="1" x14ac:dyDescent="0.3">
      <c r="A42" s="12">
        <f t="shared" si="0"/>
        <v>35</v>
      </c>
      <c r="B42" s="45" t="s">
        <v>277</v>
      </c>
      <c r="C42" s="45" t="s">
        <v>38</v>
      </c>
      <c r="D42" s="45" t="s">
        <v>290</v>
      </c>
      <c r="E42" s="45" t="s">
        <v>292</v>
      </c>
      <c r="F42" s="46">
        <v>430</v>
      </c>
      <c r="G42" s="45" t="s">
        <v>122</v>
      </c>
      <c r="H42" s="46">
        <v>1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v>0</v>
      </c>
      <c r="O42" s="46">
        <v>0</v>
      </c>
      <c r="P42" s="46">
        <v>0</v>
      </c>
      <c r="Q42" s="46">
        <v>0</v>
      </c>
    </row>
    <row r="43" spans="1:17" ht="13.65" customHeight="1" x14ac:dyDescent="0.3">
      <c r="A43" s="12">
        <f t="shared" si="0"/>
        <v>36</v>
      </c>
      <c r="B43" s="45" t="s">
        <v>189</v>
      </c>
      <c r="C43" s="45" t="s">
        <v>38</v>
      </c>
      <c r="D43" s="45" t="s">
        <v>290</v>
      </c>
      <c r="E43" s="45" t="s">
        <v>292</v>
      </c>
      <c r="F43" s="46">
        <v>13</v>
      </c>
      <c r="G43" s="45" t="s">
        <v>119</v>
      </c>
      <c r="H43" s="46">
        <v>1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v>3</v>
      </c>
      <c r="O43" s="46">
        <v>13149.3</v>
      </c>
      <c r="P43" s="46">
        <v>13149.3</v>
      </c>
      <c r="Q43" s="46">
        <v>0</v>
      </c>
    </row>
    <row r="44" spans="1:17" ht="13.65" customHeight="1" x14ac:dyDescent="0.3">
      <c r="A44" s="12">
        <f t="shared" si="0"/>
        <v>37</v>
      </c>
      <c r="B44" s="45" t="s">
        <v>143</v>
      </c>
      <c r="C44" s="45" t="s">
        <v>38</v>
      </c>
      <c r="D44" s="45" t="s">
        <v>290</v>
      </c>
      <c r="E44" s="45" t="s">
        <v>292</v>
      </c>
      <c r="F44" s="46">
        <v>25</v>
      </c>
      <c r="G44" s="45" t="s">
        <v>118</v>
      </c>
      <c r="H44" s="46">
        <v>14</v>
      </c>
      <c r="I44" s="46">
        <v>9</v>
      </c>
      <c r="J44" s="46">
        <v>9</v>
      </c>
      <c r="K44" s="46">
        <v>16403.509999999998</v>
      </c>
      <c r="L44" s="46">
        <v>12736.09</v>
      </c>
      <c r="M44" s="46">
        <v>3667.42</v>
      </c>
      <c r="N44" s="46">
        <v>1</v>
      </c>
      <c r="O44" s="46">
        <v>793.92</v>
      </c>
      <c r="P44" s="46">
        <v>793.92</v>
      </c>
      <c r="Q44" s="46">
        <v>0</v>
      </c>
    </row>
    <row r="45" spans="1:17" ht="13.65" customHeight="1" x14ac:dyDescent="0.3">
      <c r="A45" s="12">
        <f t="shared" si="0"/>
        <v>38</v>
      </c>
      <c r="B45" s="45" t="s">
        <v>143</v>
      </c>
      <c r="C45" s="45" t="s">
        <v>38</v>
      </c>
      <c r="D45" s="45" t="s">
        <v>290</v>
      </c>
      <c r="E45" s="45" t="s">
        <v>292</v>
      </c>
      <c r="F45" s="46">
        <v>49</v>
      </c>
      <c r="G45" s="45" t="s">
        <v>119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v>2</v>
      </c>
      <c r="O45" s="46">
        <v>3473.4</v>
      </c>
      <c r="P45" s="46">
        <v>3473.4</v>
      </c>
      <c r="Q45" s="46">
        <v>0</v>
      </c>
    </row>
    <row r="46" spans="1:17" ht="13.65" customHeight="1" x14ac:dyDescent="0.3">
      <c r="A46" s="12">
        <f t="shared" si="0"/>
        <v>39</v>
      </c>
      <c r="B46" s="45" t="s">
        <v>138</v>
      </c>
      <c r="C46" s="45" t="s">
        <v>38</v>
      </c>
      <c r="D46" s="45" t="s">
        <v>290</v>
      </c>
      <c r="E46" s="45" t="s">
        <v>298</v>
      </c>
      <c r="F46" s="46">
        <v>26</v>
      </c>
      <c r="G46" s="45" t="s">
        <v>118</v>
      </c>
      <c r="H46" s="46">
        <v>3</v>
      </c>
      <c r="I46" s="46">
        <v>3</v>
      </c>
      <c r="J46" s="46">
        <v>6</v>
      </c>
      <c r="K46" s="46">
        <v>2873.47</v>
      </c>
      <c r="L46" s="46">
        <v>2873.47</v>
      </c>
      <c r="M46" s="46">
        <v>0</v>
      </c>
      <c r="N46" s="46">
        <v>0</v>
      </c>
      <c r="O46" s="46">
        <v>0</v>
      </c>
      <c r="P46" s="46">
        <v>0</v>
      </c>
      <c r="Q46" s="46">
        <v>0</v>
      </c>
    </row>
    <row r="47" spans="1:17" ht="13.65" customHeight="1" x14ac:dyDescent="0.3">
      <c r="A47" s="12">
        <f t="shared" si="0"/>
        <v>40</v>
      </c>
      <c r="B47" s="45" t="s">
        <v>138</v>
      </c>
      <c r="C47" s="45" t="s">
        <v>38</v>
      </c>
      <c r="D47" s="45" t="s">
        <v>290</v>
      </c>
      <c r="E47" s="45" t="s">
        <v>298</v>
      </c>
      <c r="F47" s="46">
        <v>14</v>
      </c>
      <c r="G47" s="45" t="s">
        <v>119</v>
      </c>
      <c r="H47" s="46">
        <v>8</v>
      </c>
      <c r="I47" s="46">
        <v>3</v>
      </c>
      <c r="J47" s="46">
        <v>3</v>
      </c>
      <c r="K47" s="46">
        <v>5210.1000000000004</v>
      </c>
      <c r="L47" s="46">
        <v>5210.1000000000004</v>
      </c>
      <c r="M47" s="46">
        <v>0</v>
      </c>
      <c r="N47" s="46">
        <v>9</v>
      </c>
      <c r="O47" s="46">
        <v>23471.93</v>
      </c>
      <c r="P47" s="46">
        <v>17765.63</v>
      </c>
      <c r="Q47" s="46">
        <v>5706.3</v>
      </c>
    </row>
    <row r="48" spans="1:17" ht="13.65" customHeight="1" x14ac:dyDescent="0.3">
      <c r="A48" s="12">
        <f t="shared" si="0"/>
        <v>41</v>
      </c>
      <c r="B48" s="45" t="s">
        <v>62</v>
      </c>
      <c r="C48" s="45" t="s">
        <v>38</v>
      </c>
      <c r="D48" s="45" t="s">
        <v>290</v>
      </c>
      <c r="E48" s="45" t="s">
        <v>292</v>
      </c>
      <c r="F48" s="46">
        <v>27</v>
      </c>
      <c r="G48" s="45" t="s">
        <v>118</v>
      </c>
      <c r="H48" s="46">
        <v>19</v>
      </c>
      <c r="I48" s="46">
        <v>14</v>
      </c>
      <c r="J48" s="46">
        <v>22</v>
      </c>
      <c r="K48" s="46">
        <v>25903.4</v>
      </c>
      <c r="L48" s="46">
        <v>25469.22</v>
      </c>
      <c r="M48" s="46">
        <v>434.18</v>
      </c>
      <c r="N48" s="46">
        <v>2</v>
      </c>
      <c r="O48" s="46">
        <v>2351.9899999999998</v>
      </c>
      <c r="P48" s="46">
        <v>2351.9899999999998</v>
      </c>
      <c r="Q48" s="46">
        <v>0</v>
      </c>
    </row>
    <row r="49" spans="1:17" ht="13.65" customHeight="1" x14ac:dyDescent="0.3">
      <c r="A49" s="12">
        <f t="shared" si="0"/>
        <v>42</v>
      </c>
      <c r="B49" s="45" t="s">
        <v>104</v>
      </c>
      <c r="C49" s="45" t="s">
        <v>38</v>
      </c>
      <c r="D49" s="45" t="s">
        <v>290</v>
      </c>
      <c r="E49" s="45" t="s">
        <v>292</v>
      </c>
      <c r="F49" s="46">
        <v>28</v>
      </c>
      <c r="G49" s="45" t="s">
        <v>118</v>
      </c>
      <c r="H49" s="46">
        <v>30</v>
      </c>
      <c r="I49" s="46">
        <v>20</v>
      </c>
      <c r="J49" s="46">
        <v>39</v>
      </c>
      <c r="K49" s="46">
        <v>52850.97</v>
      </c>
      <c r="L49" s="46">
        <v>41579.81</v>
      </c>
      <c r="M49" s="46">
        <v>11271.16</v>
      </c>
      <c r="N49" s="46">
        <v>12</v>
      </c>
      <c r="O49" s="46">
        <v>47856.7</v>
      </c>
      <c r="P49" s="46">
        <v>47856.7</v>
      </c>
      <c r="Q49" s="46">
        <v>0</v>
      </c>
    </row>
    <row r="50" spans="1:17" ht="13.65" customHeight="1" x14ac:dyDescent="0.3">
      <c r="A50" s="12">
        <f t="shared" si="0"/>
        <v>43</v>
      </c>
      <c r="B50" s="45" t="s">
        <v>104</v>
      </c>
      <c r="C50" s="45" t="s">
        <v>38</v>
      </c>
      <c r="D50" s="45" t="s">
        <v>290</v>
      </c>
      <c r="E50" s="45" t="s">
        <v>292</v>
      </c>
      <c r="F50" s="46">
        <v>15</v>
      </c>
      <c r="G50" s="45" t="s">
        <v>119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v>5</v>
      </c>
      <c r="O50" s="46">
        <v>14637.9</v>
      </c>
      <c r="P50" s="46">
        <v>14637.9</v>
      </c>
      <c r="Q50" s="46">
        <v>0</v>
      </c>
    </row>
    <row r="51" spans="1:17" ht="13.65" customHeight="1" x14ac:dyDescent="0.3">
      <c r="A51" s="12">
        <f t="shared" si="0"/>
        <v>44</v>
      </c>
      <c r="B51" s="45" t="s">
        <v>370</v>
      </c>
      <c r="C51" s="45" t="s">
        <v>38</v>
      </c>
      <c r="D51" s="45" t="s">
        <v>290</v>
      </c>
      <c r="E51" s="45" t="s">
        <v>292</v>
      </c>
      <c r="F51" s="46">
        <v>116</v>
      </c>
      <c r="G51" s="45" t="s">
        <v>118</v>
      </c>
      <c r="H51" s="46">
        <v>1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v>0</v>
      </c>
      <c r="O51" s="46">
        <v>0</v>
      </c>
      <c r="P51" s="46">
        <v>0</v>
      </c>
      <c r="Q51" s="46">
        <v>0</v>
      </c>
    </row>
    <row r="52" spans="1:17" ht="13.65" customHeight="1" x14ac:dyDescent="0.3">
      <c r="A52" s="12">
        <f t="shared" si="0"/>
        <v>45</v>
      </c>
      <c r="B52" s="45" t="s">
        <v>150</v>
      </c>
      <c r="C52" s="45" t="s">
        <v>38</v>
      </c>
      <c r="D52" s="45" t="s">
        <v>290</v>
      </c>
      <c r="E52" s="45" t="s">
        <v>292</v>
      </c>
      <c r="F52" s="46">
        <v>30</v>
      </c>
      <c r="G52" s="45" t="s">
        <v>118</v>
      </c>
      <c r="H52" s="46">
        <v>7</v>
      </c>
      <c r="I52" s="46">
        <v>4</v>
      </c>
      <c r="J52" s="46">
        <v>4</v>
      </c>
      <c r="K52" s="46">
        <v>3191.81</v>
      </c>
      <c r="L52" s="46">
        <v>3191.81</v>
      </c>
      <c r="M52" s="46">
        <v>0</v>
      </c>
      <c r="N52" s="46">
        <v>2</v>
      </c>
      <c r="O52" s="46">
        <v>17388.95</v>
      </c>
      <c r="P52" s="46">
        <v>17388.95</v>
      </c>
      <c r="Q52" s="46">
        <v>0</v>
      </c>
    </row>
    <row r="53" spans="1:17" ht="13.65" customHeight="1" x14ac:dyDescent="0.3">
      <c r="A53" s="12">
        <f t="shared" si="0"/>
        <v>46</v>
      </c>
      <c r="B53" s="45" t="s">
        <v>9</v>
      </c>
      <c r="C53" s="45" t="s">
        <v>38</v>
      </c>
      <c r="D53" s="45" t="s">
        <v>290</v>
      </c>
      <c r="E53" s="45" t="s">
        <v>292</v>
      </c>
      <c r="F53" s="46">
        <v>32</v>
      </c>
      <c r="G53" s="45" t="s">
        <v>118</v>
      </c>
      <c r="H53" s="46">
        <v>7</v>
      </c>
      <c r="I53" s="46">
        <v>4</v>
      </c>
      <c r="J53" s="46">
        <v>5</v>
      </c>
      <c r="K53" s="46">
        <v>7677.89</v>
      </c>
      <c r="L53" s="46">
        <v>7677.89</v>
      </c>
      <c r="M53" s="46">
        <v>0</v>
      </c>
      <c r="N53" s="46">
        <v>0</v>
      </c>
      <c r="O53" s="46">
        <v>0</v>
      </c>
      <c r="P53" s="46">
        <v>0</v>
      </c>
      <c r="Q53" s="46">
        <v>0</v>
      </c>
    </row>
    <row r="54" spans="1:17" ht="13.65" customHeight="1" x14ac:dyDescent="0.3">
      <c r="A54" s="12">
        <f t="shared" si="0"/>
        <v>47</v>
      </c>
      <c r="B54" s="45" t="s">
        <v>90</v>
      </c>
      <c r="C54" s="45" t="s">
        <v>38</v>
      </c>
      <c r="D54" s="45" t="s">
        <v>290</v>
      </c>
      <c r="E54" s="45" t="s">
        <v>292</v>
      </c>
      <c r="F54" s="46">
        <v>33</v>
      </c>
      <c r="G54" s="45" t="s">
        <v>118</v>
      </c>
      <c r="H54" s="46">
        <v>3</v>
      </c>
      <c r="I54" s="46">
        <v>3</v>
      </c>
      <c r="J54" s="46">
        <v>3</v>
      </c>
      <c r="K54" s="46">
        <v>2089.75</v>
      </c>
      <c r="L54" s="46">
        <v>2089.75</v>
      </c>
      <c r="M54" s="46">
        <v>0</v>
      </c>
      <c r="N54" s="46">
        <v>0</v>
      </c>
      <c r="O54" s="46">
        <v>0</v>
      </c>
      <c r="P54" s="46">
        <v>0</v>
      </c>
      <c r="Q54" s="46">
        <v>0</v>
      </c>
    </row>
    <row r="55" spans="1:17" ht="13.65" customHeight="1" x14ac:dyDescent="0.3">
      <c r="A55" s="12">
        <f t="shared" si="0"/>
        <v>48</v>
      </c>
      <c r="B55" s="45" t="s">
        <v>266</v>
      </c>
      <c r="C55" s="45" t="s">
        <v>38</v>
      </c>
      <c r="D55" s="45" t="s">
        <v>290</v>
      </c>
      <c r="E55" s="45" t="s">
        <v>292</v>
      </c>
      <c r="F55" s="46">
        <v>51</v>
      </c>
      <c r="G55" s="45" t="s">
        <v>119</v>
      </c>
      <c r="H55" s="46">
        <v>5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v>0</v>
      </c>
      <c r="O55" s="46">
        <v>0</v>
      </c>
      <c r="P55" s="46">
        <v>0</v>
      </c>
      <c r="Q55" s="46">
        <v>0</v>
      </c>
    </row>
    <row r="56" spans="1:17" ht="13.65" customHeight="1" x14ac:dyDescent="0.3">
      <c r="A56" s="12">
        <f t="shared" si="0"/>
        <v>49</v>
      </c>
      <c r="B56" s="45" t="s">
        <v>10</v>
      </c>
      <c r="C56" s="45" t="s">
        <v>38</v>
      </c>
      <c r="D56" s="45" t="s">
        <v>290</v>
      </c>
      <c r="E56" s="45" t="s">
        <v>292</v>
      </c>
      <c r="F56" s="46">
        <v>35</v>
      </c>
      <c r="G56" s="45" t="s">
        <v>118</v>
      </c>
      <c r="H56" s="46">
        <v>3</v>
      </c>
      <c r="I56" s="46">
        <v>1</v>
      </c>
      <c r="J56" s="46">
        <v>1</v>
      </c>
      <c r="K56" s="46">
        <v>186.08</v>
      </c>
      <c r="L56" s="46">
        <v>186.08</v>
      </c>
      <c r="M56" s="46">
        <v>0</v>
      </c>
      <c r="N56" s="46">
        <v>2</v>
      </c>
      <c r="O56" s="46">
        <v>11045.69</v>
      </c>
      <c r="P56" s="46">
        <v>11045.69</v>
      </c>
      <c r="Q56" s="46">
        <v>0</v>
      </c>
    </row>
    <row r="57" spans="1:17" ht="13.65" customHeight="1" x14ac:dyDescent="0.3">
      <c r="A57" s="12">
        <f t="shared" si="0"/>
        <v>50</v>
      </c>
      <c r="B57" s="45" t="s">
        <v>202</v>
      </c>
      <c r="C57" s="45" t="s">
        <v>38</v>
      </c>
      <c r="D57" s="45" t="s">
        <v>290</v>
      </c>
      <c r="E57" s="45" t="s">
        <v>299</v>
      </c>
      <c r="F57" s="46">
        <v>36</v>
      </c>
      <c r="G57" s="45" t="s">
        <v>118</v>
      </c>
      <c r="H57" s="46">
        <v>31</v>
      </c>
      <c r="I57" s="46">
        <v>6</v>
      </c>
      <c r="J57" s="46">
        <v>9</v>
      </c>
      <c r="K57" s="46">
        <v>20140.16</v>
      </c>
      <c r="L57" s="46">
        <v>19157.060000000001</v>
      </c>
      <c r="M57" s="46">
        <v>983.1</v>
      </c>
      <c r="N57" s="46">
        <v>0</v>
      </c>
      <c r="O57" s="46">
        <v>0</v>
      </c>
      <c r="P57" s="46">
        <v>0</v>
      </c>
      <c r="Q57" s="46">
        <v>0</v>
      </c>
    </row>
    <row r="58" spans="1:17" ht="13.65" customHeight="1" x14ac:dyDescent="0.3">
      <c r="A58" s="12">
        <f t="shared" si="0"/>
        <v>51</v>
      </c>
      <c r="B58" s="45" t="s">
        <v>202</v>
      </c>
      <c r="C58" s="45" t="s">
        <v>38</v>
      </c>
      <c r="D58" s="45" t="s">
        <v>290</v>
      </c>
      <c r="E58" s="45" t="s">
        <v>299</v>
      </c>
      <c r="F58" s="46">
        <v>17</v>
      </c>
      <c r="G58" s="45" t="s">
        <v>119</v>
      </c>
      <c r="H58" s="46">
        <v>9</v>
      </c>
      <c r="I58" s="46">
        <v>1</v>
      </c>
      <c r="J58" s="46">
        <v>2</v>
      </c>
      <c r="K58" s="46">
        <v>4465.8</v>
      </c>
      <c r="L58" s="46">
        <v>4465.8</v>
      </c>
      <c r="M58" s="46">
        <v>0</v>
      </c>
      <c r="N58" s="46">
        <v>0</v>
      </c>
      <c r="O58" s="46">
        <v>0</v>
      </c>
      <c r="P58" s="46">
        <v>0</v>
      </c>
      <c r="Q58" s="46">
        <v>0</v>
      </c>
    </row>
    <row r="59" spans="1:17" ht="13.65" customHeight="1" x14ac:dyDescent="0.3">
      <c r="A59" s="12">
        <f t="shared" si="0"/>
        <v>52</v>
      </c>
      <c r="B59" s="45" t="s">
        <v>203</v>
      </c>
      <c r="C59" s="45" t="s">
        <v>38</v>
      </c>
      <c r="D59" s="45" t="s">
        <v>290</v>
      </c>
      <c r="E59" s="45" t="s">
        <v>292</v>
      </c>
      <c r="F59" s="46">
        <v>18</v>
      </c>
      <c r="G59" s="45" t="s">
        <v>119</v>
      </c>
      <c r="H59" s="46">
        <v>2</v>
      </c>
      <c r="I59" s="46">
        <v>2</v>
      </c>
      <c r="J59" s="46">
        <v>2</v>
      </c>
      <c r="K59" s="46">
        <v>3473.4</v>
      </c>
      <c r="L59" s="46">
        <v>3473.4</v>
      </c>
      <c r="M59" s="46">
        <v>0</v>
      </c>
      <c r="N59" s="46">
        <v>3</v>
      </c>
      <c r="O59" s="46">
        <v>7443</v>
      </c>
      <c r="P59" s="46">
        <v>7443</v>
      </c>
      <c r="Q59" s="46">
        <v>0</v>
      </c>
    </row>
    <row r="60" spans="1:17" ht="13.65" customHeight="1" x14ac:dyDescent="0.3">
      <c r="A60" s="12">
        <f t="shared" si="0"/>
        <v>53</v>
      </c>
      <c r="B60" s="45" t="s">
        <v>109</v>
      </c>
      <c r="C60" s="45" t="s">
        <v>38</v>
      </c>
      <c r="D60" s="45" t="s">
        <v>290</v>
      </c>
      <c r="E60" s="45" t="s">
        <v>292</v>
      </c>
      <c r="F60" s="46">
        <v>38</v>
      </c>
      <c r="G60" s="45" t="s">
        <v>118</v>
      </c>
      <c r="H60" s="46">
        <v>5</v>
      </c>
      <c r="I60" s="46">
        <v>4</v>
      </c>
      <c r="J60" s="46">
        <v>4</v>
      </c>
      <c r="K60" s="46">
        <v>4214.97</v>
      </c>
      <c r="L60" s="46">
        <v>3718.77</v>
      </c>
      <c r="M60" s="46">
        <v>496.2</v>
      </c>
      <c r="N60" s="46">
        <v>1</v>
      </c>
      <c r="O60" s="46">
        <v>4355.6400000000003</v>
      </c>
      <c r="P60" s="46">
        <v>4355.6400000000003</v>
      </c>
      <c r="Q60" s="46">
        <v>0</v>
      </c>
    </row>
    <row r="61" spans="1:17" ht="13.65" customHeight="1" x14ac:dyDescent="0.3">
      <c r="A61" s="12">
        <f t="shared" si="0"/>
        <v>54</v>
      </c>
      <c r="B61" s="45" t="s">
        <v>109</v>
      </c>
      <c r="C61" s="45" t="s">
        <v>38</v>
      </c>
      <c r="D61" s="45" t="s">
        <v>290</v>
      </c>
      <c r="E61" s="45" t="s">
        <v>292</v>
      </c>
      <c r="F61" s="46">
        <v>19</v>
      </c>
      <c r="G61" s="45" t="s">
        <v>119</v>
      </c>
      <c r="H61" s="46">
        <v>12</v>
      </c>
      <c r="I61" s="46">
        <v>6</v>
      </c>
      <c r="J61" s="46">
        <v>6</v>
      </c>
      <c r="K61" s="46">
        <v>11660.7</v>
      </c>
      <c r="L61" s="46">
        <v>11660.7</v>
      </c>
      <c r="M61" s="46">
        <v>0</v>
      </c>
      <c r="N61" s="46">
        <v>8</v>
      </c>
      <c r="O61" s="46">
        <v>14886</v>
      </c>
      <c r="P61" s="46">
        <v>14886</v>
      </c>
      <c r="Q61" s="46">
        <v>0</v>
      </c>
    </row>
    <row r="62" spans="1:17" ht="13.65" customHeight="1" x14ac:dyDescent="0.3">
      <c r="A62" s="12">
        <f t="shared" si="0"/>
        <v>55</v>
      </c>
      <c r="B62" s="45" t="s">
        <v>300</v>
      </c>
      <c r="C62" s="45" t="s">
        <v>38</v>
      </c>
      <c r="D62" s="45" t="s">
        <v>290</v>
      </c>
      <c r="E62" s="45" t="s">
        <v>292</v>
      </c>
      <c r="F62" s="46">
        <v>64</v>
      </c>
      <c r="G62" s="45" t="s">
        <v>119</v>
      </c>
      <c r="H62" s="46">
        <v>3</v>
      </c>
      <c r="I62" s="46">
        <v>2</v>
      </c>
      <c r="J62" s="46">
        <v>2</v>
      </c>
      <c r="K62" s="46">
        <v>3225.3</v>
      </c>
      <c r="L62" s="46">
        <v>0</v>
      </c>
      <c r="M62" s="46">
        <v>3225.3</v>
      </c>
      <c r="N62" s="46">
        <v>0</v>
      </c>
      <c r="O62" s="46">
        <v>0</v>
      </c>
      <c r="P62" s="46">
        <v>0</v>
      </c>
      <c r="Q62" s="46">
        <v>0</v>
      </c>
    </row>
    <row r="63" spans="1:17" ht="13.65" customHeight="1" x14ac:dyDescent="0.3">
      <c r="A63" s="12">
        <f t="shared" si="0"/>
        <v>56</v>
      </c>
      <c r="B63" s="45" t="s">
        <v>144</v>
      </c>
      <c r="C63" s="45" t="s">
        <v>38</v>
      </c>
      <c r="D63" s="45" t="s">
        <v>290</v>
      </c>
      <c r="E63" s="45" t="s">
        <v>292</v>
      </c>
      <c r="F63" s="46">
        <v>39</v>
      </c>
      <c r="G63" s="45" t="s">
        <v>118</v>
      </c>
      <c r="H63" s="46">
        <v>11</v>
      </c>
      <c r="I63" s="46">
        <v>7</v>
      </c>
      <c r="J63" s="46">
        <v>13</v>
      </c>
      <c r="K63" s="46">
        <v>10546.19</v>
      </c>
      <c r="L63" s="46">
        <v>8703.89</v>
      </c>
      <c r="M63" s="46">
        <v>1842.3</v>
      </c>
      <c r="N63" s="46">
        <v>8</v>
      </c>
      <c r="O63" s="46">
        <v>20644.169999999998</v>
      </c>
      <c r="P63" s="46">
        <v>20644.169999999998</v>
      </c>
      <c r="Q63" s="46">
        <v>0</v>
      </c>
    </row>
    <row r="64" spans="1:17" ht="13.65" customHeight="1" x14ac:dyDescent="0.3">
      <c r="A64" s="12">
        <f t="shared" si="0"/>
        <v>57</v>
      </c>
      <c r="B64" s="45" t="s">
        <v>144</v>
      </c>
      <c r="C64" s="45" t="s">
        <v>38</v>
      </c>
      <c r="D64" s="45" t="s">
        <v>290</v>
      </c>
      <c r="E64" s="45" t="s">
        <v>292</v>
      </c>
      <c r="F64" s="46">
        <v>20</v>
      </c>
      <c r="G64" s="45" t="s">
        <v>119</v>
      </c>
      <c r="H64" s="46">
        <v>3</v>
      </c>
      <c r="I64" s="46">
        <v>1</v>
      </c>
      <c r="J64" s="46">
        <v>2</v>
      </c>
      <c r="K64" s="46">
        <v>6306.55</v>
      </c>
      <c r="L64" s="46">
        <v>0</v>
      </c>
      <c r="M64" s="46">
        <v>6306.55</v>
      </c>
      <c r="N64" s="46">
        <v>6</v>
      </c>
      <c r="O64" s="46">
        <v>9640.66</v>
      </c>
      <c r="P64" s="46">
        <v>9640.66</v>
      </c>
      <c r="Q64" s="46">
        <v>0</v>
      </c>
    </row>
    <row r="65" spans="1:17" ht="13.65" customHeight="1" x14ac:dyDescent="0.3">
      <c r="A65" s="12">
        <f t="shared" si="0"/>
        <v>58</v>
      </c>
      <c r="B65" s="45" t="s">
        <v>12</v>
      </c>
      <c r="C65" s="45" t="s">
        <v>38</v>
      </c>
      <c r="D65" s="45" t="s">
        <v>290</v>
      </c>
      <c r="E65" s="45" t="s">
        <v>301</v>
      </c>
      <c r="F65" s="46">
        <v>40</v>
      </c>
      <c r="G65" s="45" t="s">
        <v>118</v>
      </c>
      <c r="H65" s="46">
        <v>6</v>
      </c>
      <c r="I65" s="46">
        <v>2</v>
      </c>
      <c r="J65" s="46">
        <v>2</v>
      </c>
      <c r="K65" s="46">
        <v>4279.7299999999996</v>
      </c>
      <c r="L65" s="46">
        <v>4279.7299999999996</v>
      </c>
      <c r="M65" s="46">
        <v>0</v>
      </c>
      <c r="N65" s="46">
        <v>3</v>
      </c>
      <c r="O65" s="46">
        <v>12785.66</v>
      </c>
      <c r="P65" s="46">
        <v>6727.06</v>
      </c>
      <c r="Q65" s="46">
        <v>6058.6</v>
      </c>
    </row>
    <row r="66" spans="1:17" ht="13.65" customHeight="1" x14ac:dyDescent="0.3">
      <c r="A66" s="12">
        <f t="shared" si="0"/>
        <v>59</v>
      </c>
      <c r="B66" s="45" t="s">
        <v>12</v>
      </c>
      <c r="C66" s="45" t="s">
        <v>38</v>
      </c>
      <c r="D66" s="45" t="s">
        <v>290</v>
      </c>
      <c r="E66" s="45" t="s">
        <v>301</v>
      </c>
      <c r="F66" s="46">
        <v>1</v>
      </c>
      <c r="G66" s="45" t="s">
        <v>122</v>
      </c>
      <c r="H66" s="46">
        <v>8</v>
      </c>
      <c r="I66" s="46">
        <v>3</v>
      </c>
      <c r="J66" s="46">
        <v>3</v>
      </c>
      <c r="K66" s="46">
        <v>6698.7</v>
      </c>
      <c r="L66" s="46">
        <v>1736.7</v>
      </c>
      <c r="M66" s="46">
        <v>4962</v>
      </c>
      <c r="N66" s="46">
        <v>16</v>
      </c>
      <c r="O66" s="46">
        <v>25802.400000000001</v>
      </c>
      <c r="P66" s="46">
        <v>24065.7</v>
      </c>
      <c r="Q66" s="46">
        <v>1736.7</v>
      </c>
    </row>
    <row r="67" spans="1:17" ht="13.65" customHeight="1" x14ac:dyDescent="0.3">
      <c r="A67" s="12">
        <f t="shared" si="0"/>
        <v>60</v>
      </c>
      <c r="B67" s="45" t="s">
        <v>96</v>
      </c>
      <c r="C67" s="45" t="s">
        <v>38</v>
      </c>
      <c r="D67" s="45" t="s">
        <v>290</v>
      </c>
      <c r="E67" s="45" t="s">
        <v>301</v>
      </c>
      <c r="F67" s="46">
        <v>41</v>
      </c>
      <c r="G67" s="45" t="s">
        <v>118</v>
      </c>
      <c r="H67" s="46">
        <v>2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v>1</v>
      </c>
      <c r="O67" s="46">
        <v>10597.8</v>
      </c>
      <c r="P67" s="46">
        <v>10597.8</v>
      </c>
      <c r="Q67" s="46">
        <v>0</v>
      </c>
    </row>
    <row r="68" spans="1:17" ht="13.65" customHeight="1" x14ac:dyDescent="0.3">
      <c r="A68" s="12">
        <f t="shared" si="0"/>
        <v>61</v>
      </c>
      <c r="B68" s="45" t="s">
        <v>96</v>
      </c>
      <c r="C68" s="45" t="s">
        <v>38</v>
      </c>
      <c r="D68" s="45" t="s">
        <v>290</v>
      </c>
      <c r="E68" s="45" t="s">
        <v>301</v>
      </c>
      <c r="F68" s="46">
        <v>2</v>
      </c>
      <c r="G68" s="45" t="s">
        <v>122</v>
      </c>
      <c r="H68" s="46">
        <v>19</v>
      </c>
      <c r="I68" s="46">
        <v>8</v>
      </c>
      <c r="J68" s="46">
        <v>8</v>
      </c>
      <c r="K68" s="46">
        <v>20096.099999999999</v>
      </c>
      <c r="L68" s="46">
        <v>20096.099999999999</v>
      </c>
      <c r="M68" s="46">
        <v>0</v>
      </c>
      <c r="N68" s="46">
        <v>9</v>
      </c>
      <c r="O68" s="46">
        <v>18641.060000000001</v>
      </c>
      <c r="P68" s="46">
        <v>18641.060000000001</v>
      </c>
      <c r="Q68" s="46">
        <v>0</v>
      </c>
    </row>
    <row r="69" spans="1:17" ht="13.65" customHeight="1" x14ac:dyDescent="0.3">
      <c r="A69" s="12">
        <f t="shared" si="0"/>
        <v>62</v>
      </c>
      <c r="B69" s="45" t="s">
        <v>302</v>
      </c>
      <c r="C69" s="45" t="s">
        <v>38</v>
      </c>
      <c r="D69" s="45" t="s">
        <v>290</v>
      </c>
      <c r="E69" s="45" t="s">
        <v>303</v>
      </c>
      <c r="F69" s="46">
        <v>42</v>
      </c>
      <c r="G69" s="45" t="s">
        <v>118</v>
      </c>
      <c r="H69" s="46">
        <v>3</v>
      </c>
      <c r="I69" s="46">
        <v>2</v>
      </c>
      <c r="J69" s="46">
        <v>5</v>
      </c>
      <c r="K69" s="46">
        <v>5908.77</v>
      </c>
      <c r="L69" s="46">
        <v>5908.77</v>
      </c>
      <c r="M69" s="46">
        <v>0</v>
      </c>
      <c r="N69" s="46">
        <v>8</v>
      </c>
      <c r="O69" s="46">
        <v>26953.48</v>
      </c>
      <c r="P69" s="46">
        <v>26953.48</v>
      </c>
      <c r="Q69" s="46">
        <v>0</v>
      </c>
    </row>
    <row r="70" spans="1:17" ht="13.65" customHeight="1" x14ac:dyDescent="0.3">
      <c r="A70" s="12">
        <f t="shared" si="0"/>
        <v>63</v>
      </c>
      <c r="B70" s="45" t="s">
        <v>302</v>
      </c>
      <c r="C70" s="45" t="s">
        <v>38</v>
      </c>
      <c r="D70" s="45" t="s">
        <v>290</v>
      </c>
      <c r="E70" s="45" t="s">
        <v>303</v>
      </c>
      <c r="F70" s="46">
        <v>3</v>
      </c>
      <c r="G70" s="45" t="s">
        <v>122</v>
      </c>
      <c r="H70" s="46">
        <v>14</v>
      </c>
      <c r="I70" s="46">
        <v>6</v>
      </c>
      <c r="J70" s="46">
        <v>6</v>
      </c>
      <c r="K70" s="46">
        <v>10420.200000000001</v>
      </c>
      <c r="L70" s="46">
        <v>6946.8</v>
      </c>
      <c r="M70" s="46">
        <v>3473.4</v>
      </c>
      <c r="N70" s="46">
        <v>29</v>
      </c>
      <c r="O70" s="46">
        <v>68466.570000000007</v>
      </c>
      <c r="P70" s="46">
        <v>60710.07</v>
      </c>
      <c r="Q70" s="46">
        <v>7756.5</v>
      </c>
    </row>
    <row r="71" spans="1:17" ht="13.65" customHeight="1" x14ac:dyDescent="0.3">
      <c r="A71" s="12">
        <f t="shared" si="0"/>
        <v>64</v>
      </c>
      <c r="B71" s="45" t="s">
        <v>112</v>
      </c>
      <c r="C71" s="45" t="s">
        <v>38</v>
      </c>
      <c r="D71" s="45" t="s">
        <v>290</v>
      </c>
      <c r="E71" s="45" t="s">
        <v>292</v>
      </c>
      <c r="F71" s="46">
        <v>43</v>
      </c>
      <c r="G71" s="45" t="s">
        <v>118</v>
      </c>
      <c r="H71" s="46">
        <v>8</v>
      </c>
      <c r="I71" s="46">
        <v>2</v>
      </c>
      <c r="J71" s="46">
        <v>2</v>
      </c>
      <c r="K71" s="46">
        <v>1751.58</v>
      </c>
      <c r="L71" s="46">
        <v>1751.58</v>
      </c>
      <c r="M71" s="46">
        <v>0</v>
      </c>
      <c r="N71" s="46">
        <v>2</v>
      </c>
      <c r="O71" s="46">
        <v>4559.91</v>
      </c>
      <c r="P71" s="46">
        <v>4559.91</v>
      </c>
      <c r="Q71" s="46">
        <v>0</v>
      </c>
    </row>
    <row r="72" spans="1:17" ht="13.65" customHeight="1" x14ac:dyDescent="0.3">
      <c r="A72" s="12">
        <f t="shared" ref="A72:A142" si="1">ROW()-7</f>
        <v>65</v>
      </c>
      <c r="B72" s="45" t="s">
        <v>112</v>
      </c>
      <c r="C72" s="45" t="s">
        <v>38</v>
      </c>
      <c r="D72" s="45" t="s">
        <v>290</v>
      </c>
      <c r="E72" s="45" t="s">
        <v>292</v>
      </c>
      <c r="F72" s="46">
        <v>21</v>
      </c>
      <c r="G72" s="45" t="s">
        <v>119</v>
      </c>
      <c r="H72" s="46">
        <v>5</v>
      </c>
      <c r="I72" s="46">
        <v>4</v>
      </c>
      <c r="J72" s="46">
        <v>4</v>
      </c>
      <c r="K72" s="46">
        <v>8187.3</v>
      </c>
      <c r="L72" s="46">
        <v>8187.3</v>
      </c>
      <c r="M72" s="46">
        <v>0</v>
      </c>
      <c r="N72" s="46">
        <v>0</v>
      </c>
      <c r="O72" s="46">
        <v>0</v>
      </c>
      <c r="P72" s="46">
        <v>0</v>
      </c>
      <c r="Q72" s="46">
        <v>0</v>
      </c>
    </row>
    <row r="73" spans="1:17" ht="13.65" customHeight="1" x14ac:dyDescent="0.3">
      <c r="A73" s="12">
        <f t="shared" si="1"/>
        <v>66</v>
      </c>
      <c r="B73" s="45" t="s">
        <v>304</v>
      </c>
      <c r="C73" s="45" t="s">
        <v>38</v>
      </c>
      <c r="D73" s="45" t="s">
        <v>290</v>
      </c>
      <c r="E73" s="45" t="s">
        <v>292</v>
      </c>
      <c r="F73" s="46">
        <v>44</v>
      </c>
      <c r="G73" s="45" t="s">
        <v>118</v>
      </c>
      <c r="H73" s="46">
        <v>4</v>
      </c>
      <c r="I73" s="46">
        <v>2</v>
      </c>
      <c r="J73" s="46">
        <v>2</v>
      </c>
      <c r="K73" s="46">
        <v>2207.1</v>
      </c>
      <c r="L73" s="46">
        <v>2207.1</v>
      </c>
      <c r="M73" s="46">
        <v>0</v>
      </c>
      <c r="N73" s="46">
        <v>4</v>
      </c>
      <c r="O73" s="46">
        <v>52747.25</v>
      </c>
      <c r="P73" s="46">
        <v>52747.25</v>
      </c>
      <c r="Q73" s="46">
        <v>0</v>
      </c>
    </row>
    <row r="74" spans="1:17" ht="13.65" customHeight="1" x14ac:dyDescent="0.3">
      <c r="A74" s="12">
        <f t="shared" si="1"/>
        <v>67</v>
      </c>
      <c r="B74" s="45" t="s">
        <v>131</v>
      </c>
      <c r="C74" s="45" t="s">
        <v>38</v>
      </c>
      <c r="D74" s="45" t="s">
        <v>290</v>
      </c>
      <c r="E74" s="45" t="s">
        <v>292</v>
      </c>
      <c r="F74" s="46">
        <v>22</v>
      </c>
      <c r="G74" s="45" t="s">
        <v>119</v>
      </c>
      <c r="H74" s="46">
        <v>0</v>
      </c>
      <c r="I74" s="46">
        <v>0</v>
      </c>
      <c r="J74" s="46">
        <v>0</v>
      </c>
      <c r="K74" s="46">
        <v>0</v>
      </c>
      <c r="L74" s="46">
        <v>0</v>
      </c>
      <c r="M74" s="46">
        <v>0</v>
      </c>
      <c r="N74" s="46">
        <v>1</v>
      </c>
      <c r="O74" s="46">
        <v>2232.9</v>
      </c>
      <c r="P74" s="46">
        <v>2232.9</v>
      </c>
      <c r="Q74" s="46">
        <v>0</v>
      </c>
    </row>
    <row r="75" spans="1:17" ht="13.65" customHeight="1" x14ac:dyDescent="0.3">
      <c r="A75" s="12">
        <f t="shared" si="1"/>
        <v>68</v>
      </c>
      <c r="B75" s="45" t="s">
        <v>273</v>
      </c>
      <c r="C75" s="45" t="s">
        <v>38</v>
      </c>
      <c r="D75" s="45" t="s">
        <v>290</v>
      </c>
      <c r="E75" s="45" t="s">
        <v>292</v>
      </c>
      <c r="F75" s="46">
        <v>108</v>
      </c>
      <c r="G75" s="45" t="s">
        <v>118</v>
      </c>
      <c r="H75" s="46">
        <v>18</v>
      </c>
      <c r="I75" s="46">
        <v>14</v>
      </c>
      <c r="J75" s="46">
        <v>14</v>
      </c>
      <c r="K75" s="46">
        <v>23411.45</v>
      </c>
      <c r="L75" s="46">
        <v>13506.31</v>
      </c>
      <c r="M75" s="46">
        <v>9905.14</v>
      </c>
      <c r="N75" s="46">
        <v>0</v>
      </c>
      <c r="O75" s="46">
        <v>0</v>
      </c>
      <c r="P75" s="46">
        <v>0</v>
      </c>
      <c r="Q75" s="46">
        <v>0</v>
      </c>
    </row>
    <row r="76" spans="1:17" ht="13.65" customHeight="1" x14ac:dyDescent="0.3">
      <c r="A76" s="12">
        <f t="shared" si="1"/>
        <v>69</v>
      </c>
      <c r="B76" s="45" t="s">
        <v>13</v>
      </c>
      <c r="C76" s="45" t="s">
        <v>38</v>
      </c>
      <c r="D76" s="45" t="s">
        <v>290</v>
      </c>
      <c r="E76" s="45" t="s">
        <v>292</v>
      </c>
      <c r="F76" s="46">
        <v>23</v>
      </c>
      <c r="G76" s="45" t="s">
        <v>119</v>
      </c>
      <c r="H76" s="46">
        <v>1</v>
      </c>
      <c r="I76" s="46">
        <v>1</v>
      </c>
      <c r="J76" s="46">
        <v>1</v>
      </c>
      <c r="K76" s="46">
        <v>744.3</v>
      </c>
      <c r="L76" s="46">
        <v>744.3</v>
      </c>
      <c r="M76" s="46">
        <v>0</v>
      </c>
      <c r="N76" s="46">
        <v>1</v>
      </c>
      <c r="O76" s="46">
        <v>3969.6</v>
      </c>
      <c r="P76" s="46">
        <v>3969.6</v>
      </c>
      <c r="Q76" s="46">
        <v>0</v>
      </c>
    </row>
    <row r="77" spans="1:17" ht="13.65" customHeight="1" x14ac:dyDescent="0.3">
      <c r="A77" s="12">
        <f t="shared" si="1"/>
        <v>70</v>
      </c>
      <c r="B77" s="45" t="s">
        <v>139</v>
      </c>
      <c r="C77" s="45" t="s">
        <v>38</v>
      </c>
      <c r="D77" s="45" t="s">
        <v>290</v>
      </c>
      <c r="E77" s="45" t="s">
        <v>292</v>
      </c>
      <c r="F77" s="46">
        <v>47</v>
      </c>
      <c r="G77" s="45" t="s">
        <v>118</v>
      </c>
      <c r="H77" s="46">
        <v>20</v>
      </c>
      <c r="I77" s="46">
        <v>12</v>
      </c>
      <c r="J77" s="46">
        <v>20</v>
      </c>
      <c r="K77" s="46">
        <v>18531.07</v>
      </c>
      <c r="L77" s="46">
        <v>16083.86</v>
      </c>
      <c r="M77" s="46">
        <v>2447.21</v>
      </c>
      <c r="N77" s="46">
        <v>8</v>
      </c>
      <c r="O77" s="46">
        <v>47189.599999999999</v>
      </c>
      <c r="P77" s="46">
        <v>21286.46</v>
      </c>
      <c r="Q77" s="46">
        <v>25903.14</v>
      </c>
    </row>
    <row r="78" spans="1:17" ht="13.65" customHeight="1" x14ac:dyDescent="0.3">
      <c r="A78" s="12">
        <f t="shared" si="1"/>
        <v>71</v>
      </c>
      <c r="B78" s="45" t="s">
        <v>139</v>
      </c>
      <c r="C78" s="45" t="s">
        <v>38</v>
      </c>
      <c r="D78" s="45" t="s">
        <v>290</v>
      </c>
      <c r="E78" s="45" t="s">
        <v>292</v>
      </c>
      <c r="F78" s="46">
        <v>24</v>
      </c>
      <c r="G78" s="45" t="s">
        <v>119</v>
      </c>
      <c r="H78" s="46">
        <v>7</v>
      </c>
      <c r="I78" s="46">
        <v>3</v>
      </c>
      <c r="J78" s="46">
        <v>3</v>
      </c>
      <c r="K78" s="46">
        <v>5210.1000000000004</v>
      </c>
      <c r="L78" s="46">
        <v>5210.1000000000004</v>
      </c>
      <c r="M78" s="46">
        <v>0</v>
      </c>
      <c r="N78" s="46">
        <v>6</v>
      </c>
      <c r="O78" s="46">
        <v>31152.5</v>
      </c>
      <c r="P78" s="46">
        <v>31152.5</v>
      </c>
      <c r="Q78" s="46">
        <v>0</v>
      </c>
    </row>
    <row r="79" spans="1:17" ht="13.65" customHeight="1" x14ac:dyDescent="0.3">
      <c r="A79" s="12">
        <f t="shared" si="1"/>
        <v>72</v>
      </c>
      <c r="B79" s="45" t="s">
        <v>139</v>
      </c>
      <c r="C79" s="45" t="s">
        <v>38</v>
      </c>
      <c r="D79" s="45" t="s">
        <v>290</v>
      </c>
      <c r="E79" s="45" t="s">
        <v>292</v>
      </c>
      <c r="F79" s="46">
        <v>37</v>
      </c>
      <c r="G79" s="45" t="s">
        <v>121</v>
      </c>
      <c r="H79" s="46">
        <v>1</v>
      </c>
      <c r="I79" s="46">
        <v>0</v>
      </c>
      <c r="J79" s="46">
        <v>0</v>
      </c>
      <c r="K79" s="46">
        <v>0</v>
      </c>
      <c r="L79" s="46">
        <v>0</v>
      </c>
      <c r="M79" s="46">
        <v>0</v>
      </c>
      <c r="N79" s="46">
        <v>0</v>
      </c>
      <c r="O79" s="46">
        <v>0</v>
      </c>
      <c r="P79" s="46">
        <v>0</v>
      </c>
      <c r="Q79" s="46">
        <v>0</v>
      </c>
    </row>
    <row r="80" spans="1:17" ht="13.65" customHeight="1" x14ac:dyDescent="0.3">
      <c r="A80" s="12">
        <f t="shared" si="1"/>
        <v>73</v>
      </c>
      <c r="B80" s="45" t="s">
        <v>211</v>
      </c>
      <c r="C80" s="45" t="s">
        <v>38</v>
      </c>
      <c r="D80" s="45" t="s">
        <v>290</v>
      </c>
      <c r="E80" s="45" t="s">
        <v>292</v>
      </c>
      <c r="F80" s="46">
        <v>103</v>
      </c>
      <c r="G80" s="45" t="s">
        <v>119</v>
      </c>
      <c r="H80" s="46">
        <v>1</v>
      </c>
      <c r="I80" s="46">
        <v>0</v>
      </c>
      <c r="J80" s="46">
        <v>0</v>
      </c>
      <c r="K80" s="46">
        <v>0</v>
      </c>
      <c r="L80" s="46">
        <v>0</v>
      </c>
      <c r="M80" s="46">
        <v>0</v>
      </c>
      <c r="N80" s="46">
        <v>2</v>
      </c>
      <c r="O80" s="46">
        <v>3225.3</v>
      </c>
      <c r="P80" s="46">
        <v>3225.3</v>
      </c>
      <c r="Q80" s="46">
        <v>0</v>
      </c>
    </row>
    <row r="81" spans="1:17" ht="13.65" customHeight="1" x14ac:dyDescent="0.3">
      <c r="A81" s="12">
        <f t="shared" si="1"/>
        <v>74</v>
      </c>
      <c r="B81" s="45" t="s">
        <v>14</v>
      </c>
      <c r="C81" s="45" t="s">
        <v>38</v>
      </c>
      <c r="D81" s="45" t="s">
        <v>290</v>
      </c>
      <c r="E81" s="45" t="s">
        <v>292</v>
      </c>
      <c r="F81" s="46">
        <v>48</v>
      </c>
      <c r="G81" s="45" t="s">
        <v>118</v>
      </c>
      <c r="H81" s="46">
        <v>3</v>
      </c>
      <c r="I81" s="46">
        <v>0</v>
      </c>
      <c r="J81" s="46">
        <v>0</v>
      </c>
      <c r="K81" s="46">
        <v>0</v>
      </c>
      <c r="L81" s="46">
        <v>0</v>
      </c>
      <c r="M81" s="46">
        <v>0</v>
      </c>
      <c r="N81" s="46">
        <v>10</v>
      </c>
      <c r="O81" s="46">
        <v>32959.96</v>
      </c>
      <c r="P81" s="46">
        <v>32959.96</v>
      </c>
      <c r="Q81" s="46">
        <v>0</v>
      </c>
    </row>
    <row r="82" spans="1:17" ht="13.65" customHeight="1" x14ac:dyDescent="0.3">
      <c r="A82" s="12">
        <f t="shared" si="1"/>
        <v>75</v>
      </c>
      <c r="B82" s="45" t="s">
        <v>79</v>
      </c>
      <c r="C82" s="45" t="s">
        <v>38</v>
      </c>
      <c r="D82" s="45" t="s">
        <v>290</v>
      </c>
      <c r="E82" s="45" t="s">
        <v>292</v>
      </c>
      <c r="F82" s="46">
        <v>49</v>
      </c>
      <c r="G82" s="45" t="s">
        <v>118</v>
      </c>
      <c r="H82" s="46">
        <v>10</v>
      </c>
      <c r="I82" s="46">
        <v>5</v>
      </c>
      <c r="J82" s="46">
        <v>6</v>
      </c>
      <c r="K82" s="46">
        <v>6697.88</v>
      </c>
      <c r="L82" s="46">
        <v>6697.88</v>
      </c>
      <c r="M82" s="46">
        <v>0</v>
      </c>
      <c r="N82" s="46">
        <v>0</v>
      </c>
      <c r="O82" s="46">
        <v>0</v>
      </c>
      <c r="P82" s="46">
        <v>0</v>
      </c>
      <c r="Q82" s="46">
        <v>0</v>
      </c>
    </row>
    <row r="83" spans="1:17" ht="13.65" customHeight="1" x14ac:dyDescent="0.3">
      <c r="A83" s="12">
        <f t="shared" si="1"/>
        <v>76</v>
      </c>
      <c r="B83" s="45" t="s">
        <v>79</v>
      </c>
      <c r="C83" s="45" t="s">
        <v>38</v>
      </c>
      <c r="D83" s="45" t="s">
        <v>290</v>
      </c>
      <c r="E83" s="45" t="s">
        <v>292</v>
      </c>
      <c r="F83" s="46">
        <v>25</v>
      </c>
      <c r="G83" s="45" t="s">
        <v>119</v>
      </c>
      <c r="H83" s="46">
        <v>1</v>
      </c>
      <c r="I83" s="46">
        <v>1</v>
      </c>
      <c r="J83" s="46">
        <v>1</v>
      </c>
      <c r="K83" s="46">
        <v>2481</v>
      </c>
      <c r="L83" s="46">
        <v>2481</v>
      </c>
      <c r="M83" s="46">
        <v>0</v>
      </c>
      <c r="N83" s="46">
        <v>6</v>
      </c>
      <c r="O83" s="46">
        <v>26417.84</v>
      </c>
      <c r="P83" s="46">
        <v>23936.84</v>
      </c>
      <c r="Q83" s="46">
        <v>2481</v>
      </c>
    </row>
    <row r="84" spans="1:17" ht="13.65" customHeight="1" x14ac:dyDescent="0.3">
      <c r="A84" s="12">
        <f t="shared" si="1"/>
        <v>77</v>
      </c>
      <c r="B84" s="45" t="s">
        <v>91</v>
      </c>
      <c r="C84" s="45" t="s">
        <v>38</v>
      </c>
      <c r="D84" s="45" t="s">
        <v>290</v>
      </c>
      <c r="E84" s="45" t="s">
        <v>292</v>
      </c>
      <c r="F84" s="46">
        <v>50</v>
      </c>
      <c r="G84" s="45" t="s">
        <v>118</v>
      </c>
      <c r="H84" s="46">
        <v>3</v>
      </c>
      <c r="I84" s="46">
        <v>3</v>
      </c>
      <c r="J84" s="46">
        <v>3</v>
      </c>
      <c r="K84" s="46">
        <v>4319.42</v>
      </c>
      <c r="L84" s="46">
        <v>4319.42</v>
      </c>
      <c r="M84" s="46">
        <v>0</v>
      </c>
      <c r="N84" s="46">
        <v>0</v>
      </c>
      <c r="O84" s="46">
        <v>0</v>
      </c>
      <c r="P84" s="46">
        <v>0</v>
      </c>
      <c r="Q84" s="46">
        <v>0</v>
      </c>
    </row>
    <row r="85" spans="1:17" ht="13.65" customHeight="1" x14ac:dyDescent="0.3">
      <c r="A85" s="12">
        <f t="shared" si="1"/>
        <v>78</v>
      </c>
      <c r="B85" s="45" t="s">
        <v>91</v>
      </c>
      <c r="C85" s="45" t="s">
        <v>38</v>
      </c>
      <c r="D85" s="45" t="s">
        <v>290</v>
      </c>
      <c r="E85" s="45" t="s">
        <v>292</v>
      </c>
      <c r="F85" s="46">
        <v>27</v>
      </c>
      <c r="G85" s="45" t="s">
        <v>119</v>
      </c>
      <c r="H85" s="46">
        <v>3</v>
      </c>
      <c r="I85" s="46">
        <v>2</v>
      </c>
      <c r="J85" s="46">
        <v>3</v>
      </c>
      <c r="K85" s="46">
        <v>3389.14</v>
      </c>
      <c r="L85" s="46">
        <v>3389.14</v>
      </c>
      <c r="M85" s="46">
        <v>0</v>
      </c>
      <c r="N85" s="46">
        <v>1</v>
      </c>
      <c r="O85" s="46">
        <v>2481</v>
      </c>
      <c r="P85" s="46">
        <v>2481</v>
      </c>
      <c r="Q85" s="46">
        <v>0</v>
      </c>
    </row>
    <row r="86" spans="1:17" ht="13.65" customHeight="1" x14ac:dyDescent="0.3">
      <c r="A86" s="12">
        <f t="shared" si="1"/>
        <v>79</v>
      </c>
      <c r="B86" s="45" t="s">
        <v>105</v>
      </c>
      <c r="C86" s="45" t="s">
        <v>38</v>
      </c>
      <c r="D86" s="45" t="s">
        <v>290</v>
      </c>
      <c r="E86" s="45" t="s">
        <v>292</v>
      </c>
      <c r="F86" s="46">
        <v>51</v>
      </c>
      <c r="G86" s="45" t="s">
        <v>118</v>
      </c>
      <c r="H86" s="46">
        <v>5</v>
      </c>
      <c r="I86" s="46">
        <v>1</v>
      </c>
      <c r="J86" s="46">
        <v>1</v>
      </c>
      <c r="K86" s="46">
        <v>875.79</v>
      </c>
      <c r="L86" s="46">
        <v>875.79</v>
      </c>
      <c r="M86" s="46">
        <v>0</v>
      </c>
      <c r="N86" s="46">
        <v>1</v>
      </c>
      <c r="O86" s="46">
        <v>1994.72</v>
      </c>
      <c r="P86" s="46">
        <v>1994.72</v>
      </c>
      <c r="Q86" s="46">
        <v>0</v>
      </c>
    </row>
    <row r="87" spans="1:17" ht="13.65" customHeight="1" x14ac:dyDescent="0.3">
      <c r="A87" s="12">
        <f t="shared" si="1"/>
        <v>80</v>
      </c>
      <c r="B87" s="45" t="s">
        <v>105</v>
      </c>
      <c r="C87" s="45" t="s">
        <v>38</v>
      </c>
      <c r="D87" s="45" t="s">
        <v>290</v>
      </c>
      <c r="E87" s="45" t="s">
        <v>301</v>
      </c>
      <c r="F87" s="46">
        <v>4</v>
      </c>
      <c r="G87" s="45" t="s">
        <v>122</v>
      </c>
      <c r="H87" s="46">
        <v>7</v>
      </c>
      <c r="I87" s="46">
        <v>4</v>
      </c>
      <c r="J87" s="46">
        <v>5</v>
      </c>
      <c r="K87" s="46">
        <v>12156.9</v>
      </c>
      <c r="L87" s="46">
        <v>12156.9</v>
      </c>
      <c r="M87" s="46">
        <v>0</v>
      </c>
      <c r="N87" s="46">
        <v>15</v>
      </c>
      <c r="O87" s="46">
        <v>33989.699999999997</v>
      </c>
      <c r="P87" s="46">
        <v>32253</v>
      </c>
      <c r="Q87" s="46">
        <v>1736.7</v>
      </c>
    </row>
    <row r="88" spans="1:17" ht="13.65" customHeight="1" x14ac:dyDescent="0.3">
      <c r="A88" s="12">
        <f t="shared" si="1"/>
        <v>81</v>
      </c>
      <c r="B88" s="45" t="s">
        <v>215</v>
      </c>
      <c r="C88" s="45" t="s">
        <v>38</v>
      </c>
      <c r="D88" s="45" t="s">
        <v>290</v>
      </c>
      <c r="E88" s="45" t="s">
        <v>292</v>
      </c>
      <c r="F88" s="46">
        <v>107</v>
      </c>
      <c r="G88" s="45" t="s">
        <v>118</v>
      </c>
      <c r="H88" s="46">
        <v>17</v>
      </c>
      <c r="I88" s="46">
        <v>4</v>
      </c>
      <c r="J88" s="46">
        <v>4</v>
      </c>
      <c r="K88" s="46">
        <v>5707.79</v>
      </c>
      <c r="L88" s="46">
        <v>5707.79</v>
      </c>
      <c r="M88" s="46">
        <v>0</v>
      </c>
      <c r="N88" s="46">
        <v>0</v>
      </c>
      <c r="O88" s="46">
        <v>0</v>
      </c>
      <c r="P88" s="46">
        <v>0</v>
      </c>
      <c r="Q88" s="46">
        <v>0</v>
      </c>
    </row>
    <row r="89" spans="1:17" ht="13.65" customHeight="1" x14ac:dyDescent="0.3">
      <c r="A89" s="12">
        <f t="shared" si="1"/>
        <v>82</v>
      </c>
      <c r="B89" s="45" t="s">
        <v>279</v>
      </c>
      <c r="C89" s="45" t="s">
        <v>38</v>
      </c>
      <c r="D89" s="45" t="s">
        <v>290</v>
      </c>
      <c r="E89" s="45" t="s">
        <v>292</v>
      </c>
      <c r="F89" s="46">
        <v>53</v>
      </c>
      <c r="G89" s="45" t="s">
        <v>119</v>
      </c>
      <c r="H89" s="46">
        <v>2</v>
      </c>
      <c r="I89" s="46">
        <v>0</v>
      </c>
      <c r="J89" s="46">
        <v>0</v>
      </c>
      <c r="K89" s="46">
        <v>0</v>
      </c>
      <c r="L89" s="46">
        <v>0</v>
      </c>
      <c r="M89" s="46">
        <v>0</v>
      </c>
      <c r="N89" s="46">
        <v>0</v>
      </c>
      <c r="O89" s="46">
        <v>0</v>
      </c>
      <c r="P89" s="46">
        <v>0</v>
      </c>
      <c r="Q89" s="46">
        <v>0</v>
      </c>
    </row>
    <row r="90" spans="1:17" ht="13.65" customHeight="1" x14ac:dyDescent="0.3">
      <c r="A90" s="12">
        <f t="shared" si="1"/>
        <v>83</v>
      </c>
      <c r="B90" s="45" t="s">
        <v>52</v>
      </c>
      <c r="C90" s="45" t="s">
        <v>38</v>
      </c>
      <c r="D90" s="45" t="s">
        <v>290</v>
      </c>
      <c r="E90" s="45" t="s">
        <v>292</v>
      </c>
      <c r="F90" s="46">
        <v>52</v>
      </c>
      <c r="G90" s="45" t="s">
        <v>118</v>
      </c>
      <c r="H90" s="46">
        <v>3</v>
      </c>
      <c r="I90" s="46">
        <v>2</v>
      </c>
      <c r="J90" s="46">
        <v>2</v>
      </c>
      <c r="K90" s="46">
        <v>3949.75</v>
      </c>
      <c r="L90" s="46">
        <v>3949.75</v>
      </c>
      <c r="M90" s="46">
        <v>0</v>
      </c>
      <c r="N90" s="46">
        <v>2</v>
      </c>
      <c r="O90" s="46">
        <v>5680.62</v>
      </c>
      <c r="P90" s="46">
        <v>5680.62</v>
      </c>
      <c r="Q90" s="46">
        <v>0</v>
      </c>
    </row>
    <row r="91" spans="1:17" ht="13.65" customHeight="1" x14ac:dyDescent="0.3">
      <c r="A91" s="12">
        <f t="shared" si="1"/>
        <v>84</v>
      </c>
      <c r="B91" s="45" t="s">
        <v>128</v>
      </c>
      <c r="C91" s="45" t="s">
        <v>38</v>
      </c>
      <c r="D91" s="45" t="s">
        <v>290</v>
      </c>
      <c r="E91" s="45" t="s">
        <v>292</v>
      </c>
      <c r="F91" s="46">
        <v>53</v>
      </c>
      <c r="G91" s="45" t="s">
        <v>118</v>
      </c>
      <c r="H91" s="46">
        <v>2</v>
      </c>
      <c r="I91" s="46">
        <v>2</v>
      </c>
      <c r="J91" s="46">
        <v>2</v>
      </c>
      <c r="K91" s="46">
        <v>4562.5600000000004</v>
      </c>
      <c r="L91" s="46">
        <v>4562.5600000000004</v>
      </c>
      <c r="M91" s="46">
        <v>0</v>
      </c>
      <c r="N91" s="46">
        <v>1</v>
      </c>
      <c r="O91" s="46">
        <v>4639.47</v>
      </c>
      <c r="P91" s="46">
        <v>4639.47</v>
      </c>
      <c r="Q91" s="46">
        <v>0</v>
      </c>
    </row>
    <row r="92" spans="1:17" ht="13.65" customHeight="1" x14ac:dyDescent="0.3">
      <c r="A92" s="12">
        <f t="shared" si="1"/>
        <v>85</v>
      </c>
      <c r="B92" s="45" t="s">
        <v>128</v>
      </c>
      <c r="C92" s="45" t="s">
        <v>38</v>
      </c>
      <c r="D92" s="45" t="s">
        <v>290</v>
      </c>
      <c r="E92" s="45" t="s">
        <v>292</v>
      </c>
      <c r="F92" s="46">
        <v>66</v>
      </c>
      <c r="G92" s="45" t="s">
        <v>119</v>
      </c>
      <c r="H92" s="46">
        <v>2</v>
      </c>
      <c r="I92" s="46">
        <v>0</v>
      </c>
      <c r="J92" s="46">
        <v>0</v>
      </c>
      <c r="K92" s="46">
        <v>0</v>
      </c>
      <c r="L92" s="46">
        <v>0</v>
      </c>
      <c r="M92" s="46">
        <v>0</v>
      </c>
      <c r="N92" s="46">
        <v>0</v>
      </c>
      <c r="O92" s="46">
        <v>0</v>
      </c>
      <c r="P92" s="46">
        <v>0</v>
      </c>
      <c r="Q92" s="46">
        <v>0</v>
      </c>
    </row>
    <row r="93" spans="1:17" ht="13.65" customHeight="1" x14ac:dyDescent="0.3">
      <c r="A93" s="12">
        <f t="shared" si="1"/>
        <v>86</v>
      </c>
      <c r="B93" s="45" t="s">
        <v>305</v>
      </c>
      <c r="C93" s="45" t="s">
        <v>38</v>
      </c>
      <c r="D93" s="45" t="s">
        <v>290</v>
      </c>
      <c r="E93" s="45" t="s">
        <v>306</v>
      </c>
      <c r="F93" s="46">
        <v>54</v>
      </c>
      <c r="G93" s="45" t="s">
        <v>118</v>
      </c>
      <c r="H93" s="46">
        <v>10</v>
      </c>
      <c r="I93" s="46">
        <v>9</v>
      </c>
      <c r="J93" s="46">
        <v>10</v>
      </c>
      <c r="K93" s="46">
        <v>10807.92</v>
      </c>
      <c r="L93" s="46">
        <v>9914.76</v>
      </c>
      <c r="M93" s="46">
        <v>893.16</v>
      </c>
      <c r="N93" s="46">
        <v>0</v>
      </c>
      <c r="O93" s="46">
        <v>0</v>
      </c>
      <c r="P93" s="46">
        <v>0</v>
      </c>
      <c r="Q93" s="46">
        <v>0</v>
      </c>
    </row>
    <row r="94" spans="1:17" ht="13.65" customHeight="1" x14ac:dyDescent="0.3">
      <c r="A94" s="12">
        <f t="shared" si="1"/>
        <v>87</v>
      </c>
      <c r="B94" s="45" t="s">
        <v>305</v>
      </c>
      <c r="C94" s="45" t="s">
        <v>38</v>
      </c>
      <c r="D94" s="45" t="s">
        <v>290</v>
      </c>
      <c r="E94" s="45" t="s">
        <v>306</v>
      </c>
      <c r="F94" s="46">
        <v>8</v>
      </c>
      <c r="G94" s="45" t="s">
        <v>121</v>
      </c>
      <c r="H94" s="46">
        <v>2</v>
      </c>
      <c r="I94" s="46">
        <v>1</v>
      </c>
      <c r="J94" s="46">
        <v>1</v>
      </c>
      <c r="K94" s="46">
        <v>2481</v>
      </c>
      <c r="L94" s="46">
        <v>0</v>
      </c>
      <c r="M94" s="46">
        <v>2481</v>
      </c>
      <c r="N94" s="46">
        <v>1</v>
      </c>
      <c r="O94" s="46">
        <v>2481</v>
      </c>
      <c r="P94" s="46">
        <v>2481</v>
      </c>
      <c r="Q94" s="46">
        <v>0</v>
      </c>
    </row>
    <row r="95" spans="1:17" ht="13.65" customHeight="1" x14ac:dyDescent="0.3">
      <c r="A95" s="12">
        <f t="shared" si="1"/>
        <v>88</v>
      </c>
      <c r="B95" s="45" t="s">
        <v>145</v>
      </c>
      <c r="C95" s="45" t="s">
        <v>38</v>
      </c>
      <c r="D95" s="45" t="s">
        <v>290</v>
      </c>
      <c r="E95" s="45" t="s">
        <v>292</v>
      </c>
      <c r="F95" s="46">
        <v>56</v>
      </c>
      <c r="G95" s="45" t="s">
        <v>118</v>
      </c>
      <c r="H95" s="46">
        <v>4</v>
      </c>
      <c r="I95" s="46">
        <v>4</v>
      </c>
      <c r="J95" s="46">
        <v>5</v>
      </c>
      <c r="K95" s="46">
        <v>15068.98</v>
      </c>
      <c r="L95" s="46">
        <v>5087.29</v>
      </c>
      <c r="M95" s="46">
        <v>9981.69</v>
      </c>
      <c r="N95" s="46">
        <v>4</v>
      </c>
      <c r="O95" s="46">
        <v>7376.57</v>
      </c>
      <c r="P95" s="46">
        <v>4734.8</v>
      </c>
      <c r="Q95" s="46">
        <v>2641.77</v>
      </c>
    </row>
    <row r="96" spans="1:17" ht="13.65" customHeight="1" x14ac:dyDescent="0.3">
      <c r="A96" s="12">
        <f t="shared" si="1"/>
        <v>89</v>
      </c>
      <c r="B96" s="45" t="s">
        <v>218</v>
      </c>
      <c r="C96" s="45" t="s">
        <v>38</v>
      </c>
      <c r="D96" s="45" t="s">
        <v>290</v>
      </c>
      <c r="E96" s="45" t="s">
        <v>292</v>
      </c>
      <c r="F96" s="46">
        <v>58</v>
      </c>
      <c r="G96" s="45" t="s">
        <v>118</v>
      </c>
      <c r="H96" s="46">
        <v>6</v>
      </c>
      <c r="I96" s="46">
        <v>3</v>
      </c>
      <c r="J96" s="46">
        <v>3</v>
      </c>
      <c r="K96" s="46">
        <v>3746.31</v>
      </c>
      <c r="L96" s="46">
        <v>3746.31</v>
      </c>
      <c r="M96" s="46">
        <v>0</v>
      </c>
      <c r="N96" s="46">
        <v>0</v>
      </c>
      <c r="O96" s="46">
        <v>0</v>
      </c>
      <c r="P96" s="46">
        <v>0</v>
      </c>
      <c r="Q96" s="46">
        <v>0</v>
      </c>
    </row>
    <row r="97" spans="1:17" ht="13.65" customHeight="1" x14ac:dyDescent="0.3">
      <c r="A97" s="12">
        <f t="shared" si="1"/>
        <v>90</v>
      </c>
      <c r="B97" s="45" t="s">
        <v>285</v>
      </c>
      <c r="C97" s="45" t="s">
        <v>38</v>
      </c>
      <c r="D97" s="45" t="s">
        <v>290</v>
      </c>
      <c r="E97" s="45" t="s">
        <v>295</v>
      </c>
      <c r="F97" s="46">
        <v>143</v>
      </c>
      <c r="G97" s="45" t="s">
        <v>118</v>
      </c>
      <c r="H97" s="46">
        <v>7</v>
      </c>
      <c r="I97" s="46">
        <v>6</v>
      </c>
      <c r="J97" s="46">
        <v>10</v>
      </c>
      <c r="K97" s="46">
        <v>21719.78</v>
      </c>
      <c r="L97" s="46">
        <v>14848.3</v>
      </c>
      <c r="M97" s="46">
        <v>6871.48</v>
      </c>
      <c r="N97" s="46">
        <v>0</v>
      </c>
      <c r="O97" s="46">
        <v>0</v>
      </c>
      <c r="P97" s="46">
        <v>0</v>
      </c>
      <c r="Q97" s="46">
        <v>0</v>
      </c>
    </row>
    <row r="98" spans="1:17" ht="13.65" customHeight="1" x14ac:dyDescent="0.3">
      <c r="A98" s="12">
        <f t="shared" si="1"/>
        <v>91</v>
      </c>
      <c r="B98" s="45" t="s">
        <v>65</v>
      </c>
      <c r="C98" s="45" t="s">
        <v>38</v>
      </c>
      <c r="D98" s="45" t="s">
        <v>290</v>
      </c>
      <c r="E98" s="45" t="s">
        <v>292</v>
      </c>
      <c r="F98" s="46">
        <v>60</v>
      </c>
      <c r="G98" s="45" t="s">
        <v>118</v>
      </c>
      <c r="H98" s="46">
        <v>22</v>
      </c>
      <c r="I98" s="46">
        <v>18</v>
      </c>
      <c r="J98" s="46">
        <v>18</v>
      </c>
      <c r="K98" s="46">
        <v>48284.42</v>
      </c>
      <c r="L98" s="46">
        <v>33625.42</v>
      </c>
      <c r="M98" s="46">
        <v>14659</v>
      </c>
      <c r="N98" s="46">
        <v>3</v>
      </c>
      <c r="O98" s="46">
        <v>13632.18</v>
      </c>
      <c r="P98" s="46">
        <v>13632.18</v>
      </c>
      <c r="Q98" s="46">
        <v>0</v>
      </c>
    </row>
    <row r="99" spans="1:17" ht="13.65" customHeight="1" x14ac:dyDescent="0.3">
      <c r="A99" s="12">
        <f>ROW()-7</f>
        <v>92</v>
      </c>
      <c r="B99" s="45" t="s">
        <v>221</v>
      </c>
      <c r="C99" s="45" t="s">
        <v>307</v>
      </c>
      <c r="D99" s="45" t="s">
        <v>308</v>
      </c>
      <c r="E99" s="45" t="s">
        <v>292</v>
      </c>
      <c r="F99" s="46">
        <v>61</v>
      </c>
      <c r="G99" s="45" t="s">
        <v>118</v>
      </c>
      <c r="H99" s="46">
        <v>0</v>
      </c>
      <c r="I99" s="46">
        <v>0</v>
      </c>
      <c r="J99" s="46">
        <v>0</v>
      </c>
      <c r="K99" s="46">
        <v>0</v>
      </c>
      <c r="L99" s="46">
        <v>0</v>
      </c>
      <c r="M99" s="46">
        <v>0</v>
      </c>
      <c r="N99" s="46">
        <v>2</v>
      </c>
      <c r="O99" s="46">
        <v>3002.01</v>
      </c>
      <c r="P99" s="46">
        <v>3002.01</v>
      </c>
      <c r="Q99" s="46">
        <v>0</v>
      </c>
    </row>
    <row r="100" spans="1:17" ht="13.65" customHeight="1" x14ac:dyDescent="0.3">
      <c r="A100" s="12">
        <f>ROW()-7</f>
        <v>93</v>
      </c>
      <c r="B100" s="45" t="s">
        <v>101</v>
      </c>
      <c r="C100" s="45" t="s">
        <v>38</v>
      </c>
      <c r="D100" s="45" t="s">
        <v>290</v>
      </c>
      <c r="E100" s="45" t="s">
        <v>298</v>
      </c>
      <c r="F100" s="46">
        <v>62</v>
      </c>
      <c r="G100" s="45" t="s">
        <v>118</v>
      </c>
      <c r="H100" s="46">
        <v>1</v>
      </c>
      <c r="I100" s="46">
        <v>1</v>
      </c>
      <c r="J100" s="46">
        <v>2</v>
      </c>
      <c r="K100" s="46">
        <v>5793.1</v>
      </c>
      <c r="L100" s="46">
        <v>0</v>
      </c>
      <c r="M100" s="46">
        <v>5793.1</v>
      </c>
      <c r="N100" s="46">
        <v>0</v>
      </c>
      <c r="O100" s="46">
        <v>0</v>
      </c>
      <c r="P100" s="46">
        <v>0</v>
      </c>
      <c r="Q100" s="46">
        <v>0</v>
      </c>
    </row>
    <row r="101" spans="1:17" ht="13.65" customHeight="1" x14ac:dyDescent="0.3">
      <c r="A101" s="12">
        <f t="shared" si="1"/>
        <v>94</v>
      </c>
      <c r="B101" s="45" t="s">
        <v>101</v>
      </c>
      <c r="C101" s="45" t="s">
        <v>38</v>
      </c>
      <c r="D101" s="45" t="s">
        <v>290</v>
      </c>
      <c r="E101" s="45" t="s">
        <v>298</v>
      </c>
      <c r="F101" s="46">
        <v>54</v>
      </c>
      <c r="G101" s="45" t="s">
        <v>119</v>
      </c>
      <c r="H101" s="46">
        <v>5</v>
      </c>
      <c r="I101" s="46">
        <v>1</v>
      </c>
      <c r="J101" s="46">
        <v>1</v>
      </c>
      <c r="K101" s="46">
        <v>2977.2</v>
      </c>
      <c r="L101" s="46">
        <v>2977.2</v>
      </c>
      <c r="M101" s="46">
        <v>0</v>
      </c>
      <c r="N101" s="46">
        <v>0</v>
      </c>
      <c r="O101" s="46">
        <v>0</v>
      </c>
      <c r="P101" s="46">
        <v>0</v>
      </c>
      <c r="Q101" s="46">
        <v>0</v>
      </c>
    </row>
    <row r="102" spans="1:17" ht="13.65" customHeight="1" x14ac:dyDescent="0.3">
      <c r="A102" s="12">
        <f t="shared" si="1"/>
        <v>95</v>
      </c>
      <c r="B102" s="45" t="s">
        <v>309</v>
      </c>
      <c r="C102" s="45" t="s">
        <v>38</v>
      </c>
      <c r="D102" s="45" t="s">
        <v>290</v>
      </c>
      <c r="E102" s="45" t="s">
        <v>292</v>
      </c>
      <c r="F102" s="46">
        <v>63</v>
      </c>
      <c r="G102" s="45" t="s">
        <v>118</v>
      </c>
      <c r="H102" s="46">
        <v>12</v>
      </c>
      <c r="I102" s="46">
        <v>10</v>
      </c>
      <c r="J102" s="46">
        <v>14</v>
      </c>
      <c r="K102" s="46">
        <v>16309.86</v>
      </c>
      <c r="L102" s="46">
        <v>13526.18</v>
      </c>
      <c r="M102" s="46">
        <v>2783.68</v>
      </c>
      <c r="N102" s="46">
        <v>1</v>
      </c>
      <c r="O102" s="46">
        <v>7144.78</v>
      </c>
      <c r="P102" s="46">
        <v>7144.78</v>
      </c>
      <c r="Q102" s="46">
        <v>0</v>
      </c>
    </row>
    <row r="103" spans="1:17" ht="13.65" customHeight="1" x14ac:dyDescent="0.3">
      <c r="A103" s="12">
        <f t="shared" si="1"/>
        <v>96</v>
      </c>
      <c r="B103" s="45" t="s">
        <v>309</v>
      </c>
      <c r="C103" s="45" t="s">
        <v>38</v>
      </c>
      <c r="D103" s="45" t="s">
        <v>290</v>
      </c>
      <c r="E103" s="45" t="s">
        <v>292</v>
      </c>
      <c r="F103" s="46">
        <v>55</v>
      </c>
      <c r="G103" s="45" t="s">
        <v>119</v>
      </c>
      <c r="H103" s="46">
        <v>2</v>
      </c>
      <c r="I103" s="46">
        <v>1</v>
      </c>
      <c r="J103" s="46">
        <v>1</v>
      </c>
      <c r="K103" s="46">
        <v>1736.7</v>
      </c>
      <c r="L103" s="46">
        <v>0</v>
      </c>
      <c r="M103" s="46">
        <v>1736.7</v>
      </c>
      <c r="N103" s="46">
        <v>0</v>
      </c>
      <c r="O103" s="46">
        <v>0</v>
      </c>
      <c r="P103" s="46">
        <v>0</v>
      </c>
      <c r="Q103" s="46">
        <v>0</v>
      </c>
    </row>
    <row r="104" spans="1:17" ht="13.65" customHeight="1" x14ac:dyDescent="0.3">
      <c r="A104" s="12">
        <f t="shared" si="1"/>
        <v>97</v>
      </c>
      <c r="B104" s="45" t="s">
        <v>309</v>
      </c>
      <c r="C104" s="45" t="s">
        <v>38</v>
      </c>
      <c r="D104" s="45" t="s">
        <v>290</v>
      </c>
      <c r="E104" s="45" t="s">
        <v>292</v>
      </c>
      <c r="F104" s="46">
        <v>3</v>
      </c>
      <c r="G104" s="45" t="s">
        <v>121</v>
      </c>
      <c r="H104" s="46">
        <v>2</v>
      </c>
      <c r="I104" s="46">
        <v>1</v>
      </c>
      <c r="J104" s="46">
        <v>2</v>
      </c>
      <c r="K104" s="46">
        <v>3986.64</v>
      </c>
      <c r="L104" s="46">
        <v>3986.64</v>
      </c>
      <c r="M104" s="46">
        <v>0</v>
      </c>
      <c r="N104" s="46">
        <v>1</v>
      </c>
      <c r="O104" s="46">
        <v>1736.7</v>
      </c>
      <c r="P104" s="46">
        <v>1736.7</v>
      </c>
      <c r="Q104" s="46">
        <v>0</v>
      </c>
    </row>
    <row r="105" spans="1:17" ht="13.65" customHeight="1" x14ac:dyDescent="0.3">
      <c r="A105" s="12">
        <f t="shared" si="1"/>
        <v>98</v>
      </c>
      <c r="B105" s="45" t="s">
        <v>36</v>
      </c>
      <c r="C105" s="45" t="s">
        <v>38</v>
      </c>
      <c r="D105" s="45" t="s">
        <v>290</v>
      </c>
      <c r="E105" s="45" t="s">
        <v>292</v>
      </c>
      <c r="F105" s="46">
        <v>64</v>
      </c>
      <c r="G105" s="45" t="s">
        <v>118</v>
      </c>
      <c r="H105" s="46">
        <v>10</v>
      </c>
      <c r="I105" s="46">
        <v>5</v>
      </c>
      <c r="J105" s="46">
        <v>9</v>
      </c>
      <c r="K105" s="46">
        <v>9344.36</v>
      </c>
      <c r="L105" s="46">
        <v>9344.36</v>
      </c>
      <c r="M105" s="46">
        <v>0</v>
      </c>
      <c r="N105" s="46">
        <v>11</v>
      </c>
      <c r="O105" s="46">
        <v>60288.99</v>
      </c>
      <c r="P105" s="46">
        <v>60288.99</v>
      </c>
      <c r="Q105" s="46">
        <v>0</v>
      </c>
    </row>
    <row r="106" spans="1:17" ht="13.65" customHeight="1" x14ac:dyDescent="0.3">
      <c r="A106" s="12">
        <f t="shared" si="1"/>
        <v>99</v>
      </c>
      <c r="B106" s="45" t="s">
        <v>108</v>
      </c>
      <c r="C106" s="45" t="s">
        <v>38</v>
      </c>
      <c r="D106" s="45" t="s">
        <v>290</v>
      </c>
      <c r="E106" s="45" t="s">
        <v>292</v>
      </c>
      <c r="F106" s="46">
        <v>65</v>
      </c>
      <c r="G106" s="45" t="s">
        <v>118</v>
      </c>
      <c r="H106" s="46">
        <v>4</v>
      </c>
      <c r="I106" s="46">
        <v>1</v>
      </c>
      <c r="J106" s="46">
        <v>1</v>
      </c>
      <c r="K106" s="46">
        <v>2183.2800000000002</v>
      </c>
      <c r="L106" s="46">
        <v>2183.2800000000002</v>
      </c>
      <c r="M106" s="46">
        <v>0</v>
      </c>
      <c r="N106" s="46">
        <v>1</v>
      </c>
      <c r="O106" s="46">
        <v>4672.22</v>
      </c>
      <c r="P106" s="46">
        <v>4672.22</v>
      </c>
      <c r="Q106" s="46">
        <v>0</v>
      </c>
    </row>
    <row r="107" spans="1:17" ht="13.65" customHeight="1" x14ac:dyDescent="0.3">
      <c r="A107" s="12">
        <f t="shared" si="1"/>
        <v>100</v>
      </c>
      <c r="B107" s="45" t="s">
        <v>108</v>
      </c>
      <c r="C107" s="45" t="s">
        <v>38</v>
      </c>
      <c r="D107" s="45" t="s">
        <v>290</v>
      </c>
      <c r="E107" s="45" t="s">
        <v>292</v>
      </c>
      <c r="F107" s="46">
        <v>28</v>
      </c>
      <c r="G107" s="45" t="s">
        <v>119</v>
      </c>
      <c r="H107" s="46">
        <v>1</v>
      </c>
      <c r="I107" s="46">
        <v>0</v>
      </c>
      <c r="J107" s="46">
        <v>0</v>
      </c>
      <c r="K107" s="46">
        <v>0</v>
      </c>
      <c r="L107" s="46">
        <v>0</v>
      </c>
      <c r="M107" s="46">
        <v>0</v>
      </c>
      <c r="N107" s="46">
        <v>2</v>
      </c>
      <c r="O107" s="46">
        <v>4962</v>
      </c>
      <c r="P107" s="46">
        <v>4962</v>
      </c>
      <c r="Q107" s="46">
        <v>0</v>
      </c>
    </row>
    <row r="108" spans="1:17" ht="13.65" customHeight="1" x14ac:dyDescent="0.3">
      <c r="A108" s="12">
        <f t="shared" si="1"/>
        <v>101</v>
      </c>
      <c r="B108" s="45" t="s">
        <v>130</v>
      </c>
      <c r="C108" s="45" t="s">
        <v>38</v>
      </c>
      <c r="D108" s="45" t="s">
        <v>290</v>
      </c>
      <c r="E108" s="45" t="s">
        <v>292</v>
      </c>
      <c r="F108" s="46">
        <v>66</v>
      </c>
      <c r="G108" s="45" t="s">
        <v>118</v>
      </c>
      <c r="H108" s="46">
        <v>4</v>
      </c>
      <c r="I108" s="46">
        <v>2</v>
      </c>
      <c r="J108" s="46">
        <v>2</v>
      </c>
      <c r="K108" s="46">
        <v>2116.29</v>
      </c>
      <c r="L108" s="46">
        <v>2116.29</v>
      </c>
      <c r="M108" s="46">
        <v>0</v>
      </c>
      <c r="N108" s="46">
        <v>0</v>
      </c>
      <c r="O108" s="46">
        <v>0</v>
      </c>
      <c r="P108" s="46">
        <v>0</v>
      </c>
      <c r="Q108" s="46">
        <v>0</v>
      </c>
    </row>
    <row r="109" spans="1:17" ht="13.65" customHeight="1" x14ac:dyDescent="0.3">
      <c r="A109" s="12">
        <f t="shared" si="1"/>
        <v>102</v>
      </c>
      <c r="B109" s="45" t="s">
        <v>130</v>
      </c>
      <c r="C109" s="45" t="s">
        <v>38</v>
      </c>
      <c r="D109" s="45" t="s">
        <v>290</v>
      </c>
      <c r="E109" s="45" t="s">
        <v>292</v>
      </c>
      <c r="F109" s="46">
        <v>29</v>
      </c>
      <c r="G109" s="45" t="s">
        <v>119</v>
      </c>
      <c r="H109" s="46">
        <v>3</v>
      </c>
      <c r="I109" s="46">
        <v>1</v>
      </c>
      <c r="J109" s="46">
        <v>1</v>
      </c>
      <c r="K109" s="46">
        <v>3969.6</v>
      </c>
      <c r="L109" s="46">
        <v>3969.6</v>
      </c>
      <c r="M109" s="46">
        <v>0</v>
      </c>
      <c r="N109" s="46">
        <v>3</v>
      </c>
      <c r="O109" s="46">
        <v>3394.21</v>
      </c>
      <c r="P109" s="46">
        <v>3394.21</v>
      </c>
      <c r="Q109" s="46">
        <v>0</v>
      </c>
    </row>
    <row r="110" spans="1:17" ht="13.65" customHeight="1" x14ac:dyDescent="0.3">
      <c r="A110" s="12">
        <f t="shared" si="1"/>
        <v>103</v>
      </c>
      <c r="B110" s="45" t="s">
        <v>99</v>
      </c>
      <c r="C110" s="45" t="s">
        <v>38</v>
      </c>
      <c r="D110" s="45" t="s">
        <v>290</v>
      </c>
      <c r="E110" s="45" t="s">
        <v>301</v>
      </c>
      <c r="F110" s="46">
        <v>67</v>
      </c>
      <c r="G110" s="45" t="s">
        <v>118</v>
      </c>
      <c r="H110" s="46">
        <v>2</v>
      </c>
      <c r="I110" s="46">
        <v>2</v>
      </c>
      <c r="J110" s="46">
        <v>4</v>
      </c>
      <c r="K110" s="46">
        <v>5658.44</v>
      </c>
      <c r="L110" s="46">
        <v>5658.44</v>
      </c>
      <c r="M110" s="46">
        <v>0</v>
      </c>
      <c r="N110" s="46">
        <v>6</v>
      </c>
      <c r="O110" s="46">
        <v>14299.49</v>
      </c>
      <c r="P110" s="46">
        <v>14299.49</v>
      </c>
      <c r="Q110" s="46">
        <v>0</v>
      </c>
    </row>
    <row r="111" spans="1:17" ht="13.65" customHeight="1" x14ac:dyDescent="0.3">
      <c r="A111" s="12">
        <f t="shared" si="1"/>
        <v>104</v>
      </c>
      <c r="B111" s="45" t="s">
        <v>99</v>
      </c>
      <c r="C111" s="45" t="s">
        <v>38</v>
      </c>
      <c r="D111" s="45" t="s">
        <v>290</v>
      </c>
      <c r="E111" s="45" t="s">
        <v>301</v>
      </c>
      <c r="F111" s="46">
        <v>5</v>
      </c>
      <c r="G111" s="45" t="s">
        <v>122</v>
      </c>
      <c r="H111" s="46">
        <v>2</v>
      </c>
      <c r="I111" s="46">
        <v>0</v>
      </c>
      <c r="J111" s="46">
        <v>0</v>
      </c>
      <c r="K111" s="46">
        <v>0</v>
      </c>
      <c r="L111" s="46">
        <v>0</v>
      </c>
      <c r="M111" s="46">
        <v>0</v>
      </c>
      <c r="N111" s="46">
        <v>7</v>
      </c>
      <c r="O111" s="46">
        <v>12156.9</v>
      </c>
      <c r="P111" s="46">
        <v>12156.9</v>
      </c>
      <c r="Q111" s="46">
        <v>0</v>
      </c>
    </row>
    <row r="112" spans="1:17" ht="13.65" customHeight="1" x14ac:dyDescent="0.3">
      <c r="A112" s="12">
        <f t="shared" si="1"/>
        <v>105</v>
      </c>
      <c r="B112" s="45" t="s">
        <v>124</v>
      </c>
      <c r="C112" s="45" t="s">
        <v>38</v>
      </c>
      <c r="D112" s="45" t="s">
        <v>290</v>
      </c>
      <c r="E112" s="45" t="s">
        <v>292</v>
      </c>
      <c r="F112" s="46">
        <v>30</v>
      </c>
      <c r="G112" s="45" t="s">
        <v>119</v>
      </c>
      <c r="H112" s="46">
        <v>1</v>
      </c>
      <c r="I112" s="46">
        <v>1</v>
      </c>
      <c r="J112" s="46">
        <v>1</v>
      </c>
      <c r="K112" s="46">
        <v>2232.9</v>
      </c>
      <c r="L112" s="46">
        <v>2232.9</v>
      </c>
      <c r="M112" s="46">
        <v>0</v>
      </c>
      <c r="N112" s="46">
        <v>3</v>
      </c>
      <c r="O112" s="46">
        <v>11233.15</v>
      </c>
      <c r="P112" s="46">
        <v>11233.15</v>
      </c>
      <c r="Q112" s="46">
        <v>0</v>
      </c>
    </row>
    <row r="113" spans="1:17" ht="13.65" customHeight="1" x14ac:dyDescent="0.3">
      <c r="A113" s="12">
        <f t="shared" si="1"/>
        <v>106</v>
      </c>
      <c r="B113" s="45" t="s">
        <v>310</v>
      </c>
      <c r="C113" s="45" t="s">
        <v>38</v>
      </c>
      <c r="D113" s="45" t="s">
        <v>290</v>
      </c>
      <c r="E113" s="45" t="s">
        <v>292</v>
      </c>
      <c r="F113" s="46">
        <v>69</v>
      </c>
      <c r="G113" s="45" t="s">
        <v>118</v>
      </c>
      <c r="H113" s="46">
        <v>0</v>
      </c>
      <c r="I113" s="46">
        <v>0</v>
      </c>
      <c r="J113" s="46">
        <v>0</v>
      </c>
      <c r="K113" s="46">
        <v>0</v>
      </c>
      <c r="L113" s="46">
        <v>0</v>
      </c>
      <c r="M113" s="46">
        <v>0</v>
      </c>
      <c r="N113" s="46">
        <v>1</v>
      </c>
      <c r="O113" s="46">
        <v>3727.16</v>
      </c>
      <c r="P113" s="46">
        <v>3727.16</v>
      </c>
      <c r="Q113" s="46">
        <v>0</v>
      </c>
    </row>
    <row r="114" spans="1:17" ht="13.65" customHeight="1" x14ac:dyDescent="0.3">
      <c r="A114" s="12">
        <f t="shared" si="1"/>
        <v>107</v>
      </c>
      <c r="B114" s="45" t="s">
        <v>16</v>
      </c>
      <c r="C114" s="45" t="s">
        <v>38</v>
      </c>
      <c r="D114" s="45" t="s">
        <v>290</v>
      </c>
      <c r="E114" s="45" t="s">
        <v>292</v>
      </c>
      <c r="F114" s="46">
        <v>70</v>
      </c>
      <c r="G114" s="45" t="s">
        <v>118</v>
      </c>
      <c r="H114" s="46">
        <v>2</v>
      </c>
      <c r="I114" s="46">
        <v>0</v>
      </c>
      <c r="J114" s="46">
        <v>0</v>
      </c>
      <c r="K114" s="46">
        <v>0</v>
      </c>
      <c r="L114" s="46">
        <v>0</v>
      </c>
      <c r="M114" s="46">
        <v>0</v>
      </c>
      <c r="N114" s="46">
        <v>0</v>
      </c>
      <c r="O114" s="46">
        <v>0</v>
      </c>
      <c r="P114" s="46">
        <v>0</v>
      </c>
      <c r="Q114" s="46">
        <v>0</v>
      </c>
    </row>
    <row r="115" spans="1:17" ht="13.65" customHeight="1" x14ac:dyDescent="0.3">
      <c r="A115" s="12">
        <f t="shared" si="1"/>
        <v>108</v>
      </c>
      <c r="B115" s="45" t="s">
        <v>55</v>
      </c>
      <c r="C115" s="45" t="s">
        <v>38</v>
      </c>
      <c r="D115" s="45" t="s">
        <v>290</v>
      </c>
      <c r="E115" s="45" t="s">
        <v>292</v>
      </c>
      <c r="F115" s="46">
        <v>71</v>
      </c>
      <c r="G115" s="45" t="s">
        <v>118</v>
      </c>
      <c r="H115" s="46">
        <v>10</v>
      </c>
      <c r="I115" s="46">
        <v>5</v>
      </c>
      <c r="J115" s="46">
        <v>6</v>
      </c>
      <c r="K115" s="46">
        <v>9600.11</v>
      </c>
      <c r="L115" s="46">
        <v>5499.26</v>
      </c>
      <c r="M115" s="46">
        <v>4100.8500000000004</v>
      </c>
      <c r="N115" s="46">
        <v>3</v>
      </c>
      <c r="O115" s="46">
        <v>8552.26</v>
      </c>
      <c r="P115" s="46">
        <v>8552.26</v>
      </c>
      <c r="Q115" s="46">
        <v>0</v>
      </c>
    </row>
    <row r="116" spans="1:17" ht="13.65" customHeight="1" x14ac:dyDescent="0.3">
      <c r="A116" s="12">
        <f t="shared" si="1"/>
        <v>109</v>
      </c>
      <c r="B116" s="45" t="s">
        <v>55</v>
      </c>
      <c r="C116" s="45" t="s">
        <v>38</v>
      </c>
      <c r="D116" s="45" t="s">
        <v>290</v>
      </c>
      <c r="E116" s="45" t="s">
        <v>292</v>
      </c>
      <c r="F116" s="46">
        <v>31</v>
      </c>
      <c r="G116" s="45" t="s">
        <v>119</v>
      </c>
      <c r="H116" s="46">
        <v>5</v>
      </c>
      <c r="I116" s="46">
        <v>0</v>
      </c>
      <c r="J116" s="46">
        <v>0</v>
      </c>
      <c r="K116" s="46">
        <v>0</v>
      </c>
      <c r="L116" s="46">
        <v>0</v>
      </c>
      <c r="M116" s="46">
        <v>0</v>
      </c>
      <c r="N116" s="46">
        <v>3</v>
      </c>
      <c r="O116" s="46">
        <v>5210.1000000000004</v>
      </c>
      <c r="P116" s="46">
        <v>5210.1000000000004</v>
      </c>
      <c r="Q116" s="46">
        <v>0</v>
      </c>
    </row>
    <row r="117" spans="1:17" ht="13.65" customHeight="1" x14ac:dyDescent="0.3">
      <c r="A117" s="12">
        <f t="shared" si="1"/>
        <v>110</v>
      </c>
      <c r="B117" s="45" t="s">
        <v>110</v>
      </c>
      <c r="C117" s="45" t="s">
        <v>38</v>
      </c>
      <c r="D117" s="45" t="s">
        <v>290</v>
      </c>
      <c r="E117" s="45" t="s">
        <v>292</v>
      </c>
      <c r="F117" s="46">
        <v>72</v>
      </c>
      <c r="G117" s="45" t="s">
        <v>118</v>
      </c>
      <c r="H117" s="46">
        <v>6</v>
      </c>
      <c r="I117" s="46">
        <v>3</v>
      </c>
      <c r="J117" s="46">
        <v>3</v>
      </c>
      <c r="K117" s="46">
        <v>18048.63</v>
      </c>
      <c r="L117" s="46">
        <v>18048.63</v>
      </c>
      <c r="M117" s="46">
        <v>0</v>
      </c>
      <c r="N117" s="46">
        <v>6</v>
      </c>
      <c r="O117" s="46">
        <v>13330.37</v>
      </c>
      <c r="P117" s="46">
        <v>13330.37</v>
      </c>
      <c r="Q117" s="46">
        <v>0</v>
      </c>
    </row>
    <row r="118" spans="1:17" ht="13.65" customHeight="1" x14ac:dyDescent="0.3">
      <c r="A118" s="12">
        <f t="shared" si="1"/>
        <v>111</v>
      </c>
      <c r="B118" s="45" t="s">
        <v>17</v>
      </c>
      <c r="C118" s="45" t="s">
        <v>38</v>
      </c>
      <c r="D118" s="45" t="s">
        <v>290</v>
      </c>
      <c r="E118" s="45" t="s">
        <v>306</v>
      </c>
      <c r="F118" s="46">
        <v>73</v>
      </c>
      <c r="G118" s="45" t="s">
        <v>118</v>
      </c>
      <c r="H118" s="46">
        <v>7</v>
      </c>
      <c r="I118" s="46">
        <v>0</v>
      </c>
      <c r="J118" s="46">
        <v>0</v>
      </c>
      <c r="K118" s="46">
        <v>0</v>
      </c>
      <c r="L118" s="46">
        <v>0</v>
      </c>
      <c r="M118" s="46">
        <v>0</v>
      </c>
      <c r="N118" s="46">
        <v>0</v>
      </c>
      <c r="O118" s="46">
        <v>0</v>
      </c>
      <c r="P118" s="46">
        <v>0</v>
      </c>
      <c r="Q118" s="46">
        <v>0</v>
      </c>
    </row>
    <row r="119" spans="1:17" ht="13.65" customHeight="1" x14ac:dyDescent="0.3">
      <c r="A119" s="12">
        <f t="shared" si="1"/>
        <v>112</v>
      </c>
      <c r="B119" s="45" t="s">
        <v>17</v>
      </c>
      <c r="C119" s="45" t="s">
        <v>38</v>
      </c>
      <c r="D119" s="45" t="s">
        <v>290</v>
      </c>
      <c r="E119" s="45" t="s">
        <v>306</v>
      </c>
      <c r="F119" s="46">
        <v>10</v>
      </c>
      <c r="G119" s="45" t="s">
        <v>121</v>
      </c>
      <c r="H119" s="46">
        <v>1</v>
      </c>
      <c r="I119" s="46">
        <v>0</v>
      </c>
      <c r="J119" s="46">
        <v>0</v>
      </c>
      <c r="K119" s="46">
        <v>0</v>
      </c>
      <c r="L119" s="46">
        <v>0</v>
      </c>
      <c r="M119" s="46">
        <v>0</v>
      </c>
      <c r="N119" s="46">
        <v>0</v>
      </c>
      <c r="O119" s="46">
        <v>0</v>
      </c>
      <c r="P119" s="46">
        <v>0</v>
      </c>
      <c r="Q119" s="46">
        <v>0</v>
      </c>
    </row>
    <row r="120" spans="1:17" ht="13.65" customHeight="1" x14ac:dyDescent="0.3">
      <c r="A120" s="12">
        <f t="shared" si="1"/>
        <v>113</v>
      </c>
      <c r="B120" s="45" t="s">
        <v>106</v>
      </c>
      <c r="C120" s="45" t="s">
        <v>38</v>
      </c>
      <c r="D120" s="45" t="s">
        <v>290</v>
      </c>
      <c r="E120" s="45" t="s">
        <v>292</v>
      </c>
      <c r="F120" s="46">
        <v>32</v>
      </c>
      <c r="G120" s="45" t="s">
        <v>119</v>
      </c>
      <c r="H120" s="46">
        <v>3</v>
      </c>
      <c r="I120" s="46">
        <v>2</v>
      </c>
      <c r="J120" s="46">
        <v>2</v>
      </c>
      <c r="K120" s="46">
        <v>3473.4</v>
      </c>
      <c r="L120" s="46">
        <v>1736.7</v>
      </c>
      <c r="M120" s="46">
        <v>1736.7</v>
      </c>
      <c r="N120" s="46">
        <v>1</v>
      </c>
      <c r="O120" s="46">
        <v>3969.6</v>
      </c>
      <c r="P120" s="46">
        <v>3969.6</v>
      </c>
      <c r="Q120" s="46">
        <v>0</v>
      </c>
    </row>
    <row r="121" spans="1:17" ht="13.65" customHeight="1" x14ac:dyDescent="0.3">
      <c r="A121" s="12">
        <f t="shared" si="1"/>
        <v>114</v>
      </c>
      <c r="B121" s="45" t="s">
        <v>106</v>
      </c>
      <c r="C121" s="45" t="s">
        <v>38</v>
      </c>
      <c r="D121" s="45" t="s">
        <v>290</v>
      </c>
      <c r="E121" s="45" t="s">
        <v>292</v>
      </c>
      <c r="F121" s="46">
        <v>4</v>
      </c>
      <c r="G121" s="45" t="s">
        <v>121</v>
      </c>
      <c r="H121" s="46">
        <v>0</v>
      </c>
      <c r="I121" s="46">
        <v>0</v>
      </c>
      <c r="J121" s="46">
        <v>0</v>
      </c>
      <c r="K121" s="46">
        <v>0</v>
      </c>
      <c r="L121" s="46">
        <v>0</v>
      </c>
      <c r="M121" s="46">
        <v>0</v>
      </c>
      <c r="N121" s="46">
        <v>3</v>
      </c>
      <c r="O121" s="46">
        <v>7847.04</v>
      </c>
      <c r="P121" s="46">
        <v>7847.04</v>
      </c>
      <c r="Q121" s="46">
        <v>0</v>
      </c>
    </row>
    <row r="122" spans="1:17" ht="13.65" customHeight="1" x14ac:dyDescent="0.3">
      <c r="A122" s="12">
        <f t="shared" si="1"/>
        <v>115</v>
      </c>
      <c r="B122" s="45" t="s">
        <v>410</v>
      </c>
      <c r="C122" s="45" t="s">
        <v>38</v>
      </c>
      <c r="D122" s="45" t="s">
        <v>290</v>
      </c>
      <c r="E122" s="45" t="s">
        <v>292</v>
      </c>
      <c r="F122" s="46">
        <v>147</v>
      </c>
      <c r="G122" s="45" t="s">
        <v>118</v>
      </c>
      <c r="H122" s="46">
        <v>1</v>
      </c>
      <c r="I122" s="46">
        <v>0</v>
      </c>
      <c r="J122" s="46">
        <v>0</v>
      </c>
      <c r="K122" s="46">
        <v>0</v>
      </c>
      <c r="L122" s="46">
        <v>0</v>
      </c>
      <c r="M122" s="46">
        <v>0</v>
      </c>
      <c r="N122" s="46">
        <v>0</v>
      </c>
      <c r="O122" s="46">
        <v>0</v>
      </c>
      <c r="P122" s="46">
        <v>0</v>
      </c>
      <c r="Q122" s="46">
        <v>0</v>
      </c>
    </row>
    <row r="123" spans="1:17" ht="13.65" customHeight="1" x14ac:dyDescent="0.3">
      <c r="A123" s="12">
        <f t="shared" si="1"/>
        <v>116</v>
      </c>
      <c r="B123" s="45" t="s">
        <v>236</v>
      </c>
      <c r="C123" s="45" t="s">
        <v>38</v>
      </c>
      <c r="D123" s="45" t="s">
        <v>290</v>
      </c>
      <c r="E123" s="45" t="s">
        <v>306</v>
      </c>
      <c r="F123" s="46">
        <v>75</v>
      </c>
      <c r="G123" s="45" t="s">
        <v>118</v>
      </c>
      <c r="H123" s="46">
        <v>54</v>
      </c>
      <c r="I123" s="46">
        <v>20</v>
      </c>
      <c r="J123" s="46">
        <v>39</v>
      </c>
      <c r="K123" s="46">
        <v>40596.370000000003</v>
      </c>
      <c r="L123" s="46">
        <v>39341.24</v>
      </c>
      <c r="M123" s="46">
        <v>1255.1300000000001</v>
      </c>
      <c r="N123" s="46">
        <v>19</v>
      </c>
      <c r="O123" s="46">
        <v>31531.66</v>
      </c>
      <c r="P123" s="46">
        <v>31531.66</v>
      </c>
      <c r="Q123" s="46">
        <v>0</v>
      </c>
    </row>
    <row r="124" spans="1:17" ht="13.65" customHeight="1" x14ac:dyDescent="0.3">
      <c r="A124" s="12">
        <f t="shared" si="1"/>
        <v>117</v>
      </c>
      <c r="B124" s="45" t="s">
        <v>236</v>
      </c>
      <c r="C124" s="45" t="s">
        <v>38</v>
      </c>
      <c r="D124" s="45" t="s">
        <v>290</v>
      </c>
      <c r="E124" s="45" t="s">
        <v>295</v>
      </c>
      <c r="F124" s="46">
        <v>29</v>
      </c>
      <c r="G124" s="45" t="s">
        <v>121</v>
      </c>
      <c r="H124" s="46">
        <v>1</v>
      </c>
      <c r="I124" s="46">
        <v>0</v>
      </c>
      <c r="J124" s="46">
        <v>0</v>
      </c>
      <c r="K124" s="46">
        <v>0</v>
      </c>
      <c r="L124" s="46">
        <v>0</v>
      </c>
      <c r="M124" s="46">
        <v>0</v>
      </c>
      <c r="N124" s="46">
        <v>0</v>
      </c>
      <c r="O124" s="46">
        <v>0</v>
      </c>
      <c r="P124" s="46">
        <v>0</v>
      </c>
      <c r="Q124" s="46">
        <v>0</v>
      </c>
    </row>
    <row r="125" spans="1:17" ht="13.65" customHeight="1" x14ac:dyDescent="0.3">
      <c r="A125" s="12">
        <f t="shared" si="1"/>
        <v>118</v>
      </c>
      <c r="B125" s="45" t="s">
        <v>18</v>
      </c>
      <c r="C125" s="45" t="s">
        <v>38</v>
      </c>
      <c r="D125" s="45" t="s">
        <v>290</v>
      </c>
      <c r="E125" s="45" t="s">
        <v>292</v>
      </c>
      <c r="F125" s="46">
        <v>76</v>
      </c>
      <c r="G125" s="45" t="s">
        <v>118</v>
      </c>
      <c r="H125" s="46">
        <v>4</v>
      </c>
      <c r="I125" s="46">
        <v>3</v>
      </c>
      <c r="J125" s="46">
        <v>6</v>
      </c>
      <c r="K125" s="46">
        <v>11802.07</v>
      </c>
      <c r="L125" s="46">
        <v>11802.07</v>
      </c>
      <c r="M125" s="46">
        <v>0</v>
      </c>
      <c r="N125" s="46">
        <v>3</v>
      </c>
      <c r="O125" s="46">
        <v>5503.79</v>
      </c>
      <c r="P125" s="46">
        <v>5503.79</v>
      </c>
      <c r="Q125" s="46">
        <v>0</v>
      </c>
    </row>
    <row r="126" spans="1:17" ht="13.65" customHeight="1" x14ac:dyDescent="0.3">
      <c r="A126" s="12">
        <f t="shared" si="1"/>
        <v>119</v>
      </c>
      <c r="B126" s="45" t="s">
        <v>18</v>
      </c>
      <c r="C126" s="45" t="s">
        <v>38</v>
      </c>
      <c r="D126" s="45" t="s">
        <v>290</v>
      </c>
      <c r="E126" s="45" t="s">
        <v>292</v>
      </c>
      <c r="F126" s="46">
        <v>33</v>
      </c>
      <c r="G126" s="45" t="s">
        <v>119</v>
      </c>
      <c r="H126" s="46">
        <v>3</v>
      </c>
      <c r="I126" s="46">
        <v>2</v>
      </c>
      <c r="J126" s="46">
        <v>4</v>
      </c>
      <c r="K126" s="46">
        <v>8402.1</v>
      </c>
      <c r="L126" s="46">
        <v>8402.1</v>
      </c>
      <c r="M126" s="46">
        <v>0</v>
      </c>
      <c r="N126" s="46">
        <v>1</v>
      </c>
      <c r="O126" s="46">
        <v>2481</v>
      </c>
      <c r="P126" s="46">
        <v>2481</v>
      </c>
      <c r="Q126" s="46">
        <v>0</v>
      </c>
    </row>
    <row r="127" spans="1:17" ht="13.65" customHeight="1" x14ac:dyDescent="0.3">
      <c r="A127" s="12">
        <f t="shared" si="1"/>
        <v>120</v>
      </c>
      <c r="B127" s="45" t="s">
        <v>151</v>
      </c>
      <c r="C127" s="45" t="s">
        <v>38</v>
      </c>
      <c r="D127" s="45" t="s">
        <v>290</v>
      </c>
      <c r="E127" s="45" t="s">
        <v>292</v>
      </c>
      <c r="F127" s="46">
        <v>77</v>
      </c>
      <c r="G127" s="45" t="s">
        <v>118</v>
      </c>
      <c r="H127" s="46">
        <v>1</v>
      </c>
      <c r="I127" s="46">
        <v>0</v>
      </c>
      <c r="J127" s="46">
        <v>0</v>
      </c>
      <c r="K127" s="46">
        <v>0</v>
      </c>
      <c r="L127" s="46">
        <v>0</v>
      </c>
      <c r="M127" s="46">
        <v>0</v>
      </c>
      <c r="N127" s="46">
        <v>1</v>
      </c>
      <c r="O127" s="46">
        <v>3144.64</v>
      </c>
      <c r="P127" s="46">
        <v>3144.64</v>
      </c>
      <c r="Q127" s="46">
        <v>0</v>
      </c>
    </row>
    <row r="128" spans="1:17" ht="13.65" customHeight="1" x14ac:dyDescent="0.3">
      <c r="A128" s="12">
        <f t="shared" si="1"/>
        <v>121</v>
      </c>
      <c r="B128" s="45" t="s">
        <v>111</v>
      </c>
      <c r="C128" s="45" t="s">
        <v>38</v>
      </c>
      <c r="D128" s="45" t="s">
        <v>290</v>
      </c>
      <c r="E128" s="45" t="s">
        <v>292</v>
      </c>
      <c r="F128" s="46">
        <v>79</v>
      </c>
      <c r="G128" s="45" t="s">
        <v>118</v>
      </c>
      <c r="H128" s="46">
        <v>21</v>
      </c>
      <c r="I128" s="46">
        <v>17</v>
      </c>
      <c r="J128" s="46">
        <v>21</v>
      </c>
      <c r="K128" s="46">
        <v>33576.97</v>
      </c>
      <c r="L128" s="46">
        <v>18377.28</v>
      </c>
      <c r="M128" s="46">
        <v>15199.69</v>
      </c>
      <c r="N128" s="46">
        <v>3</v>
      </c>
      <c r="O128" s="46">
        <v>43300.1</v>
      </c>
      <c r="P128" s="46">
        <v>43300.1</v>
      </c>
      <c r="Q128" s="46">
        <v>0</v>
      </c>
    </row>
    <row r="129" spans="1:17" ht="13.65" customHeight="1" x14ac:dyDescent="0.3">
      <c r="A129" s="12">
        <f t="shared" si="1"/>
        <v>122</v>
      </c>
      <c r="B129" s="45" t="s">
        <v>111</v>
      </c>
      <c r="C129" s="45" t="s">
        <v>38</v>
      </c>
      <c r="D129" s="45" t="s">
        <v>290</v>
      </c>
      <c r="E129" s="45" t="s">
        <v>292</v>
      </c>
      <c r="F129" s="46">
        <v>34</v>
      </c>
      <c r="G129" s="45" t="s">
        <v>119</v>
      </c>
      <c r="H129" s="46">
        <v>8</v>
      </c>
      <c r="I129" s="46">
        <v>5</v>
      </c>
      <c r="J129" s="46">
        <v>5</v>
      </c>
      <c r="K129" s="46">
        <v>9576.66</v>
      </c>
      <c r="L129" s="46">
        <v>7939.2</v>
      </c>
      <c r="M129" s="46">
        <v>1637.46</v>
      </c>
      <c r="N129" s="46">
        <v>1</v>
      </c>
      <c r="O129" s="46">
        <v>3225.3</v>
      </c>
      <c r="P129" s="46">
        <v>3225.3</v>
      </c>
      <c r="Q129" s="46">
        <v>0</v>
      </c>
    </row>
    <row r="130" spans="1:17" ht="13.65" customHeight="1" x14ac:dyDescent="0.3">
      <c r="A130" s="12">
        <f t="shared" si="1"/>
        <v>123</v>
      </c>
      <c r="B130" s="45" t="s">
        <v>20</v>
      </c>
      <c r="C130" s="45" t="s">
        <v>38</v>
      </c>
      <c r="D130" s="45" t="s">
        <v>290</v>
      </c>
      <c r="E130" s="45" t="s">
        <v>292</v>
      </c>
      <c r="F130" s="46">
        <v>35</v>
      </c>
      <c r="G130" s="45" t="s">
        <v>119</v>
      </c>
      <c r="H130" s="46">
        <v>2</v>
      </c>
      <c r="I130" s="46">
        <v>0</v>
      </c>
      <c r="J130" s="46">
        <v>0</v>
      </c>
      <c r="K130" s="46">
        <v>0</v>
      </c>
      <c r="L130" s="46">
        <v>0</v>
      </c>
      <c r="M130" s="46">
        <v>0</v>
      </c>
      <c r="N130" s="46">
        <v>1</v>
      </c>
      <c r="O130" s="46">
        <v>2481</v>
      </c>
      <c r="P130" s="46">
        <v>2481</v>
      </c>
      <c r="Q130" s="46">
        <v>0</v>
      </c>
    </row>
    <row r="131" spans="1:17" ht="13.65" customHeight="1" x14ac:dyDescent="0.3">
      <c r="A131" s="12">
        <f t="shared" si="1"/>
        <v>124</v>
      </c>
      <c r="B131" s="45" t="s">
        <v>56</v>
      </c>
      <c r="C131" s="45" t="s">
        <v>38</v>
      </c>
      <c r="D131" s="45" t="s">
        <v>290</v>
      </c>
      <c r="E131" s="45" t="s">
        <v>292</v>
      </c>
      <c r="F131" s="46">
        <v>81</v>
      </c>
      <c r="G131" s="45" t="s">
        <v>118</v>
      </c>
      <c r="H131" s="46">
        <v>0</v>
      </c>
      <c r="I131" s="46">
        <v>0</v>
      </c>
      <c r="J131" s="46">
        <v>0</v>
      </c>
      <c r="K131" s="46">
        <v>0</v>
      </c>
      <c r="L131" s="46">
        <v>0</v>
      </c>
      <c r="M131" s="46">
        <v>0</v>
      </c>
      <c r="N131" s="46">
        <v>1</v>
      </c>
      <c r="O131" s="46">
        <v>6242</v>
      </c>
      <c r="P131" s="46">
        <v>6242</v>
      </c>
      <c r="Q131" s="46">
        <v>0</v>
      </c>
    </row>
    <row r="132" spans="1:17" ht="13.65" customHeight="1" x14ac:dyDescent="0.3">
      <c r="A132" s="12">
        <f t="shared" si="1"/>
        <v>125</v>
      </c>
      <c r="B132" s="45" t="s">
        <v>56</v>
      </c>
      <c r="C132" s="45" t="s">
        <v>38</v>
      </c>
      <c r="D132" s="45" t="s">
        <v>290</v>
      </c>
      <c r="E132" s="45" t="s">
        <v>292</v>
      </c>
      <c r="F132" s="46">
        <v>36</v>
      </c>
      <c r="G132" s="45" t="s">
        <v>119</v>
      </c>
      <c r="H132" s="46">
        <v>3</v>
      </c>
      <c r="I132" s="46">
        <v>1</v>
      </c>
      <c r="J132" s="46">
        <v>1</v>
      </c>
      <c r="K132" s="46">
        <v>744.3</v>
      </c>
      <c r="L132" s="46">
        <v>744.3</v>
      </c>
      <c r="M132" s="46">
        <v>0</v>
      </c>
      <c r="N132" s="46">
        <v>1</v>
      </c>
      <c r="O132" s="46">
        <v>3969.6</v>
      </c>
      <c r="P132" s="46">
        <v>3969.6</v>
      </c>
      <c r="Q132" s="46">
        <v>0</v>
      </c>
    </row>
    <row r="133" spans="1:17" ht="13.65" customHeight="1" x14ac:dyDescent="0.3">
      <c r="A133" s="12">
        <f t="shared" si="1"/>
        <v>126</v>
      </c>
      <c r="B133" s="45" t="s">
        <v>22</v>
      </c>
      <c r="C133" s="45" t="s">
        <v>38</v>
      </c>
      <c r="D133" s="45" t="s">
        <v>290</v>
      </c>
      <c r="E133" s="45" t="s">
        <v>301</v>
      </c>
      <c r="F133" s="46">
        <v>82</v>
      </c>
      <c r="G133" s="45" t="s">
        <v>118</v>
      </c>
      <c r="H133" s="46">
        <v>5</v>
      </c>
      <c r="I133" s="46">
        <v>2</v>
      </c>
      <c r="J133" s="46">
        <v>3</v>
      </c>
      <c r="K133" s="46">
        <v>6168.36</v>
      </c>
      <c r="L133" s="46">
        <v>6168.36</v>
      </c>
      <c r="M133" s="46">
        <v>0</v>
      </c>
      <c r="N133" s="46">
        <v>4</v>
      </c>
      <c r="O133" s="46">
        <v>14246.17</v>
      </c>
      <c r="P133" s="46">
        <v>14246.17</v>
      </c>
      <c r="Q133" s="46">
        <v>0</v>
      </c>
    </row>
    <row r="134" spans="1:17" ht="13.65" customHeight="1" x14ac:dyDescent="0.3">
      <c r="A134" s="12">
        <f t="shared" si="1"/>
        <v>127</v>
      </c>
      <c r="B134" s="45" t="s">
        <v>22</v>
      </c>
      <c r="C134" s="45" t="s">
        <v>38</v>
      </c>
      <c r="D134" s="45" t="s">
        <v>290</v>
      </c>
      <c r="E134" s="45" t="s">
        <v>301</v>
      </c>
      <c r="F134" s="46">
        <v>6</v>
      </c>
      <c r="G134" s="45" t="s">
        <v>122</v>
      </c>
      <c r="H134" s="46">
        <v>14</v>
      </c>
      <c r="I134" s="46">
        <v>4</v>
      </c>
      <c r="J134" s="46">
        <v>4</v>
      </c>
      <c r="K134" s="46">
        <v>13149.3</v>
      </c>
      <c r="L134" s="46">
        <v>7691.1</v>
      </c>
      <c r="M134" s="46">
        <v>5458.2</v>
      </c>
      <c r="N134" s="46">
        <v>29</v>
      </c>
      <c r="O134" s="46">
        <v>61906.92</v>
      </c>
      <c r="P134" s="46">
        <v>54338.01</v>
      </c>
      <c r="Q134" s="46">
        <v>7568.91</v>
      </c>
    </row>
    <row r="135" spans="1:17" ht="13.65" customHeight="1" x14ac:dyDescent="0.3">
      <c r="A135" s="12">
        <f t="shared" si="1"/>
        <v>128</v>
      </c>
      <c r="B135" s="45" t="s">
        <v>280</v>
      </c>
      <c r="C135" s="45" t="s">
        <v>38</v>
      </c>
      <c r="D135" s="45" t="s">
        <v>290</v>
      </c>
      <c r="E135" s="45" t="s">
        <v>295</v>
      </c>
      <c r="F135" s="46">
        <v>113</v>
      </c>
      <c r="G135" s="45" t="s">
        <v>118</v>
      </c>
      <c r="H135" s="46">
        <v>16</v>
      </c>
      <c r="I135" s="46">
        <v>16</v>
      </c>
      <c r="J135" s="46">
        <v>21</v>
      </c>
      <c r="K135" s="46">
        <v>44178.19</v>
      </c>
      <c r="L135" s="46">
        <v>44178.19</v>
      </c>
      <c r="M135" s="46">
        <v>0</v>
      </c>
      <c r="N135" s="46">
        <v>0</v>
      </c>
      <c r="O135" s="46">
        <v>0</v>
      </c>
      <c r="P135" s="46">
        <v>0</v>
      </c>
      <c r="Q135" s="46">
        <v>0</v>
      </c>
    </row>
    <row r="136" spans="1:17" ht="13.65" customHeight="1" x14ac:dyDescent="0.3">
      <c r="A136" s="12">
        <f t="shared" si="1"/>
        <v>129</v>
      </c>
      <c r="B136" s="45" t="s">
        <v>311</v>
      </c>
      <c r="C136" s="45" t="s">
        <v>38</v>
      </c>
      <c r="D136" s="45" t="s">
        <v>290</v>
      </c>
      <c r="E136" s="45" t="s">
        <v>295</v>
      </c>
      <c r="F136" s="46">
        <v>5</v>
      </c>
      <c r="G136" s="45" t="s">
        <v>121</v>
      </c>
      <c r="H136" s="46">
        <v>1</v>
      </c>
      <c r="I136" s="46">
        <v>0</v>
      </c>
      <c r="J136" s="46">
        <v>0</v>
      </c>
      <c r="K136" s="46">
        <v>0</v>
      </c>
      <c r="L136" s="46">
        <v>0</v>
      </c>
      <c r="M136" s="46">
        <v>0</v>
      </c>
      <c r="N136" s="46">
        <v>12</v>
      </c>
      <c r="O136" s="46">
        <v>20840.400000000001</v>
      </c>
      <c r="P136" s="46">
        <v>20840.400000000001</v>
      </c>
      <c r="Q136" s="46">
        <v>0</v>
      </c>
    </row>
    <row r="137" spans="1:17" ht="13.65" customHeight="1" x14ac:dyDescent="0.3">
      <c r="A137" s="12">
        <f t="shared" si="1"/>
        <v>130</v>
      </c>
      <c r="B137" s="45" t="s">
        <v>137</v>
      </c>
      <c r="C137" s="45" t="s">
        <v>38</v>
      </c>
      <c r="D137" s="45" t="s">
        <v>290</v>
      </c>
      <c r="E137" s="45" t="s">
        <v>301</v>
      </c>
      <c r="F137" s="46">
        <v>84</v>
      </c>
      <c r="G137" s="45" t="s">
        <v>118</v>
      </c>
      <c r="H137" s="46">
        <v>6</v>
      </c>
      <c r="I137" s="46">
        <v>1</v>
      </c>
      <c r="J137" s="46">
        <v>1</v>
      </c>
      <c r="K137" s="46">
        <v>1984.8</v>
      </c>
      <c r="L137" s="46">
        <v>1984.8</v>
      </c>
      <c r="M137" s="46">
        <v>0</v>
      </c>
      <c r="N137" s="46">
        <v>1</v>
      </c>
      <c r="O137" s="46">
        <v>1781.36</v>
      </c>
      <c r="P137" s="46">
        <v>1781.36</v>
      </c>
      <c r="Q137" s="46">
        <v>0</v>
      </c>
    </row>
    <row r="138" spans="1:17" ht="13.65" customHeight="1" x14ac:dyDescent="0.3">
      <c r="A138" s="12">
        <f t="shared" si="1"/>
        <v>131</v>
      </c>
      <c r="B138" s="45" t="s">
        <v>137</v>
      </c>
      <c r="C138" s="45" t="s">
        <v>38</v>
      </c>
      <c r="D138" s="45" t="s">
        <v>290</v>
      </c>
      <c r="E138" s="45" t="s">
        <v>301</v>
      </c>
      <c r="F138" s="46">
        <v>7</v>
      </c>
      <c r="G138" s="45" t="s">
        <v>122</v>
      </c>
      <c r="H138" s="46">
        <v>19</v>
      </c>
      <c r="I138" s="46">
        <v>5</v>
      </c>
      <c r="J138" s="46">
        <v>5</v>
      </c>
      <c r="K138" s="46">
        <v>12156.9</v>
      </c>
      <c r="L138" s="46">
        <v>10420.200000000001</v>
      </c>
      <c r="M138" s="46">
        <v>1736.7</v>
      </c>
      <c r="N138" s="46">
        <v>13</v>
      </c>
      <c r="O138" s="46">
        <v>25554.3</v>
      </c>
      <c r="P138" s="46">
        <v>25554.3</v>
      </c>
      <c r="Q138" s="46">
        <v>0</v>
      </c>
    </row>
    <row r="139" spans="1:17" ht="13.65" customHeight="1" x14ac:dyDescent="0.3">
      <c r="A139" s="12">
        <f t="shared" si="1"/>
        <v>132</v>
      </c>
      <c r="B139" s="45" t="s">
        <v>312</v>
      </c>
      <c r="C139" s="45" t="s">
        <v>38</v>
      </c>
      <c r="D139" s="45" t="s">
        <v>290</v>
      </c>
      <c r="E139" s="45" t="s">
        <v>292</v>
      </c>
      <c r="F139" s="46">
        <v>85</v>
      </c>
      <c r="G139" s="45" t="s">
        <v>118</v>
      </c>
      <c r="H139" s="46">
        <v>0</v>
      </c>
      <c r="I139" s="46">
        <v>0</v>
      </c>
      <c r="J139" s="46">
        <v>0</v>
      </c>
      <c r="K139" s="46">
        <v>0</v>
      </c>
      <c r="L139" s="46">
        <v>0</v>
      </c>
      <c r="M139" s="46">
        <v>0</v>
      </c>
      <c r="N139" s="46">
        <v>1</v>
      </c>
      <c r="O139" s="46">
        <v>1091.6400000000001</v>
      </c>
      <c r="P139" s="46">
        <v>1091.6400000000001</v>
      </c>
      <c r="Q139" s="46">
        <v>0</v>
      </c>
    </row>
    <row r="140" spans="1:17" ht="13.65" customHeight="1" x14ac:dyDescent="0.3">
      <c r="A140" s="12">
        <f t="shared" si="1"/>
        <v>133</v>
      </c>
      <c r="B140" s="45" t="s">
        <v>312</v>
      </c>
      <c r="C140" s="45" t="s">
        <v>38</v>
      </c>
      <c r="D140" s="45" t="s">
        <v>290</v>
      </c>
      <c r="E140" s="45" t="s">
        <v>292</v>
      </c>
      <c r="F140" s="46">
        <v>37</v>
      </c>
      <c r="G140" s="45" t="s">
        <v>119</v>
      </c>
      <c r="H140" s="46">
        <v>3</v>
      </c>
      <c r="I140" s="46">
        <v>2</v>
      </c>
      <c r="J140" s="46">
        <v>2</v>
      </c>
      <c r="K140" s="46">
        <v>4465.8</v>
      </c>
      <c r="L140" s="46">
        <v>4465.8</v>
      </c>
      <c r="M140" s="46">
        <v>0</v>
      </c>
      <c r="N140" s="46">
        <v>4</v>
      </c>
      <c r="O140" s="46">
        <v>6946.8</v>
      </c>
      <c r="P140" s="46">
        <v>6946.8</v>
      </c>
      <c r="Q140" s="46">
        <v>0</v>
      </c>
    </row>
    <row r="141" spans="1:17" ht="13.65" customHeight="1" x14ac:dyDescent="0.3">
      <c r="A141" s="12">
        <f t="shared" si="1"/>
        <v>134</v>
      </c>
      <c r="B141" s="45" t="s">
        <v>140</v>
      </c>
      <c r="C141" s="45" t="s">
        <v>38</v>
      </c>
      <c r="D141" s="45" t="s">
        <v>290</v>
      </c>
      <c r="E141" s="45" t="s">
        <v>295</v>
      </c>
      <c r="F141" s="46">
        <v>6</v>
      </c>
      <c r="G141" s="45" t="s">
        <v>121</v>
      </c>
      <c r="H141" s="46">
        <v>0</v>
      </c>
      <c r="I141" s="46">
        <v>0</v>
      </c>
      <c r="J141" s="46">
        <v>0</v>
      </c>
      <c r="K141" s="46">
        <v>0</v>
      </c>
      <c r="L141" s="46">
        <v>0</v>
      </c>
      <c r="M141" s="46">
        <v>0</v>
      </c>
      <c r="N141" s="46">
        <v>1</v>
      </c>
      <c r="O141" s="46">
        <v>2729.1</v>
      </c>
      <c r="P141" s="46">
        <v>2729.1</v>
      </c>
      <c r="Q141" s="46">
        <v>0</v>
      </c>
    </row>
    <row r="142" spans="1:17" ht="13.65" customHeight="1" x14ac:dyDescent="0.3">
      <c r="A142" s="12">
        <f t="shared" si="1"/>
        <v>135</v>
      </c>
      <c r="B142" s="45" t="s">
        <v>57</v>
      </c>
      <c r="C142" s="45" t="s">
        <v>38</v>
      </c>
      <c r="D142" s="45" t="s">
        <v>290</v>
      </c>
      <c r="E142" s="45" t="s">
        <v>292</v>
      </c>
      <c r="F142" s="46">
        <v>86</v>
      </c>
      <c r="G142" s="45" t="s">
        <v>118</v>
      </c>
      <c r="H142" s="46">
        <v>1</v>
      </c>
      <c r="I142" s="46">
        <v>1</v>
      </c>
      <c r="J142" s="46">
        <v>2</v>
      </c>
      <c r="K142" s="46">
        <v>958</v>
      </c>
      <c r="L142" s="46">
        <v>958</v>
      </c>
      <c r="M142" s="46">
        <v>0</v>
      </c>
      <c r="N142" s="46">
        <v>6</v>
      </c>
      <c r="O142" s="46">
        <v>15872.81</v>
      </c>
      <c r="P142" s="46">
        <v>15872.81</v>
      </c>
      <c r="Q142" s="46">
        <v>0</v>
      </c>
    </row>
    <row r="143" spans="1:17" ht="13.65" customHeight="1" x14ac:dyDescent="0.3">
      <c r="A143" s="12">
        <f t="shared" ref="A143:A165" si="2">ROW()-7</f>
        <v>136</v>
      </c>
      <c r="B143" s="45" t="s">
        <v>57</v>
      </c>
      <c r="C143" s="45" t="s">
        <v>38</v>
      </c>
      <c r="D143" s="45" t="s">
        <v>290</v>
      </c>
      <c r="E143" s="45" t="s">
        <v>292</v>
      </c>
      <c r="F143" s="46">
        <v>38</v>
      </c>
      <c r="G143" s="45" t="s">
        <v>119</v>
      </c>
      <c r="H143" s="46">
        <v>1</v>
      </c>
      <c r="I143" s="46">
        <v>1</v>
      </c>
      <c r="J143" s="46">
        <v>2</v>
      </c>
      <c r="K143" s="46">
        <v>1777.36</v>
      </c>
      <c r="L143" s="46">
        <v>1777.36</v>
      </c>
      <c r="M143" s="46">
        <v>0</v>
      </c>
      <c r="N143" s="46">
        <v>2</v>
      </c>
      <c r="O143" s="46">
        <v>4465.8</v>
      </c>
      <c r="P143" s="46">
        <v>4465.8</v>
      </c>
      <c r="Q143" s="46">
        <v>0</v>
      </c>
    </row>
    <row r="144" spans="1:17" ht="13.65" customHeight="1" x14ac:dyDescent="0.3">
      <c r="A144" s="12">
        <f t="shared" si="2"/>
        <v>137</v>
      </c>
      <c r="B144" s="45" t="s">
        <v>246</v>
      </c>
      <c r="C144" s="45" t="s">
        <v>38</v>
      </c>
      <c r="D144" s="45" t="s">
        <v>290</v>
      </c>
      <c r="E144" s="45" t="s">
        <v>292</v>
      </c>
      <c r="F144" s="46">
        <v>87</v>
      </c>
      <c r="G144" s="45" t="s">
        <v>118</v>
      </c>
      <c r="H144" s="46">
        <v>5</v>
      </c>
      <c r="I144" s="46">
        <v>4</v>
      </c>
      <c r="J144" s="46">
        <v>4</v>
      </c>
      <c r="K144" s="46">
        <v>5033.95</v>
      </c>
      <c r="L144" s="46">
        <v>2332.14</v>
      </c>
      <c r="M144" s="46">
        <v>2701.81</v>
      </c>
      <c r="N144" s="46">
        <v>1</v>
      </c>
      <c r="O144" s="46">
        <v>6320.6</v>
      </c>
      <c r="P144" s="46">
        <v>6320.6</v>
      </c>
      <c r="Q144" s="46">
        <v>0</v>
      </c>
    </row>
    <row r="145" spans="1:17" ht="13.65" customHeight="1" x14ac:dyDescent="0.3">
      <c r="A145" s="12">
        <f t="shared" si="2"/>
        <v>138</v>
      </c>
      <c r="B145" s="45" t="s">
        <v>246</v>
      </c>
      <c r="C145" s="45" t="s">
        <v>38</v>
      </c>
      <c r="D145" s="45" t="s">
        <v>290</v>
      </c>
      <c r="E145" s="45" t="s">
        <v>292</v>
      </c>
      <c r="F145" s="46">
        <v>39</v>
      </c>
      <c r="G145" s="45" t="s">
        <v>119</v>
      </c>
      <c r="H145" s="46">
        <v>2</v>
      </c>
      <c r="I145" s="46">
        <v>0</v>
      </c>
      <c r="J145" s="46">
        <v>0</v>
      </c>
      <c r="K145" s="46">
        <v>0</v>
      </c>
      <c r="L145" s="46">
        <v>0</v>
      </c>
      <c r="M145" s="46">
        <v>0</v>
      </c>
      <c r="N145" s="46">
        <v>5</v>
      </c>
      <c r="O145" s="46">
        <v>14637.9</v>
      </c>
      <c r="P145" s="46">
        <v>11412.6</v>
      </c>
      <c r="Q145" s="46">
        <v>3225.3</v>
      </c>
    </row>
    <row r="146" spans="1:17" ht="13.65" customHeight="1" x14ac:dyDescent="0.3">
      <c r="A146" s="12">
        <f t="shared" si="2"/>
        <v>139</v>
      </c>
      <c r="B146" s="45" t="s">
        <v>132</v>
      </c>
      <c r="C146" s="45" t="s">
        <v>38</v>
      </c>
      <c r="D146" s="45" t="s">
        <v>290</v>
      </c>
      <c r="E146" s="45" t="s">
        <v>292</v>
      </c>
      <c r="F146" s="46">
        <v>88</v>
      </c>
      <c r="G146" s="45" t="s">
        <v>118</v>
      </c>
      <c r="H146" s="46">
        <v>1</v>
      </c>
      <c r="I146" s="46">
        <v>0</v>
      </c>
      <c r="J146" s="46">
        <v>0</v>
      </c>
      <c r="K146" s="46">
        <v>0</v>
      </c>
      <c r="L146" s="46">
        <v>0</v>
      </c>
      <c r="M146" s="46">
        <v>0</v>
      </c>
      <c r="N146" s="46">
        <v>3</v>
      </c>
      <c r="O146" s="46">
        <v>4945.5</v>
      </c>
      <c r="P146" s="46">
        <v>4945.5</v>
      </c>
      <c r="Q146" s="46">
        <v>0</v>
      </c>
    </row>
    <row r="147" spans="1:17" ht="13.65" customHeight="1" x14ac:dyDescent="0.3">
      <c r="A147" s="12">
        <f t="shared" si="2"/>
        <v>140</v>
      </c>
      <c r="B147" s="45" t="s">
        <v>59</v>
      </c>
      <c r="C147" s="45" t="s">
        <v>38</v>
      </c>
      <c r="D147" s="45" t="s">
        <v>290</v>
      </c>
      <c r="E147" s="45" t="s">
        <v>292</v>
      </c>
      <c r="F147" s="46">
        <v>91</v>
      </c>
      <c r="G147" s="45" t="s">
        <v>118</v>
      </c>
      <c r="H147" s="46">
        <v>1</v>
      </c>
      <c r="I147" s="46">
        <v>0</v>
      </c>
      <c r="J147" s="46">
        <v>0</v>
      </c>
      <c r="K147" s="46">
        <v>0</v>
      </c>
      <c r="L147" s="46">
        <v>0</v>
      </c>
      <c r="M147" s="46">
        <v>0</v>
      </c>
      <c r="N147" s="46">
        <v>2</v>
      </c>
      <c r="O147" s="46">
        <v>22454.55</v>
      </c>
      <c r="P147" s="46">
        <v>6590.78</v>
      </c>
      <c r="Q147" s="46">
        <v>15863.77</v>
      </c>
    </row>
    <row r="148" spans="1:17" ht="13.65" customHeight="1" x14ac:dyDescent="0.3">
      <c r="A148" s="12">
        <f t="shared" si="2"/>
        <v>141</v>
      </c>
      <c r="B148" s="45" t="s">
        <v>113</v>
      </c>
      <c r="C148" s="45" t="s">
        <v>38</v>
      </c>
      <c r="D148" s="45" t="s">
        <v>290</v>
      </c>
      <c r="E148" s="45" t="s">
        <v>292</v>
      </c>
      <c r="F148" s="46">
        <v>92</v>
      </c>
      <c r="G148" s="45" t="s">
        <v>118</v>
      </c>
      <c r="H148" s="46">
        <v>3</v>
      </c>
      <c r="I148" s="46">
        <v>2</v>
      </c>
      <c r="J148" s="46">
        <v>2</v>
      </c>
      <c r="K148" s="46">
        <v>1538.22</v>
      </c>
      <c r="L148" s="46">
        <v>1538.22</v>
      </c>
      <c r="M148" s="46">
        <v>0</v>
      </c>
      <c r="N148" s="46">
        <v>0</v>
      </c>
      <c r="O148" s="46">
        <v>0</v>
      </c>
      <c r="P148" s="46">
        <v>0</v>
      </c>
      <c r="Q148" s="46">
        <v>0</v>
      </c>
    </row>
    <row r="149" spans="1:17" ht="13.65" customHeight="1" x14ac:dyDescent="0.3">
      <c r="A149" s="12">
        <f t="shared" si="2"/>
        <v>142</v>
      </c>
      <c r="B149" s="45" t="s">
        <v>66</v>
      </c>
      <c r="C149" s="45" t="s">
        <v>38</v>
      </c>
      <c r="D149" s="45" t="s">
        <v>290</v>
      </c>
      <c r="E149" s="45" t="s">
        <v>292</v>
      </c>
      <c r="F149" s="46">
        <v>93</v>
      </c>
      <c r="G149" s="45" t="s">
        <v>118</v>
      </c>
      <c r="H149" s="46">
        <v>3</v>
      </c>
      <c r="I149" s="46">
        <v>2</v>
      </c>
      <c r="J149" s="46">
        <v>3</v>
      </c>
      <c r="K149" s="46">
        <v>13363.76</v>
      </c>
      <c r="L149" s="46">
        <v>11703.97</v>
      </c>
      <c r="M149" s="46">
        <v>1659.79</v>
      </c>
      <c r="N149" s="46">
        <v>1</v>
      </c>
      <c r="O149" s="46">
        <v>2395.6</v>
      </c>
      <c r="P149" s="46">
        <v>2395.6</v>
      </c>
      <c r="Q149" s="46">
        <v>0</v>
      </c>
    </row>
    <row r="150" spans="1:17" ht="13.65" customHeight="1" x14ac:dyDescent="0.3">
      <c r="A150" s="12">
        <f t="shared" si="2"/>
        <v>143</v>
      </c>
      <c r="B150" s="45" t="s">
        <v>25</v>
      </c>
      <c r="C150" s="45" t="s">
        <v>38</v>
      </c>
      <c r="D150" s="45" t="s">
        <v>290</v>
      </c>
      <c r="E150" s="45" t="s">
        <v>292</v>
      </c>
      <c r="F150" s="46">
        <v>94</v>
      </c>
      <c r="G150" s="45" t="s">
        <v>118</v>
      </c>
      <c r="H150" s="46">
        <v>1</v>
      </c>
      <c r="I150" s="46">
        <v>0</v>
      </c>
      <c r="J150" s="46">
        <v>0</v>
      </c>
      <c r="K150" s="46">
        <v>0</v>
      </c>
      <c r="L150" s="46">
        <v>0</v>
      </c>
      <c r="M150" s="46">
        <v>0</v>
      </c>
      <c r="N150" s="46">
        <v>1</v>
      </c>
      <c r="O150" s="46">
        <v>48379.5</v>
      </c>
      <c r="P150" s="46">
        <v>48379.5</v>
      </c>
      <c r="Q150" s="46">
        <v>0</v>
      </c>
    </row>
    <row r="151" spans="1:17" ht="13.65" customHeight="1" x14ac:dyDescent="0.3">
      <c r="A151" s="12">
        <f t="shared" si="2"/>
        <v>144</v>
      </c>
      <c r="B151" s="45" t="s">
        <v>25</v>
      </c>
      <c r="C151" s="45" t="s">
        <v>38</v>
      </c>
      <c r="D151" s="45" t="s">
        <v>290</v>
      </c>
      <c r="E151" s="45" t="s">
        <v>292</v>
      </c>
      <c r="F151" s="46">
        <v>40</v>
      </c>
      <c r="G151" s="45" t="s">
        <v>119</v>
      </c>
      <c r="H151" s="46">
        <v>4</v>
      </c>
      <c r="I151" s="46">
        <v>2</v>
      </c>
      <c r="J151" s="46">
        <v>2</v>
      </c>
      <c r="K151" s="46">
        <v>4962</v>
      </c>
      <c r="L151" s="46">
        <v>4962</v>
      </c>
      <c r="M151" s="46">
        <v>0</v>
      </c>
      <c r="N151" s="46">
        <v>2</v>
      </c>
      <c r="O151" s="46">
        <v>5458.2</v>
      </c>
      <c r="P151" s="46">
        <v>5458.2</v>
      </c>
      <c r="Q151" s="46">
        <v>0</v>
      </c>
    </row>
    <row r="152" spans="1:17" ht="13.65" customHeight="1" x14ac:dyDescent="0.3">
      <c r="A152" s="12">
        <f t="shared" si="2"/>
        <v>145</v>
      </c>
      <c r="B152" s="45" t="s">
        <v>129</v>
      </c>
      <c r="C152" s="45" t="s">
        <v>38</v>
      </c>
      <c r="D152" s="45" t="s">
        <v>290</v>
      </c>
      <c r="E152" s="45" t="s">
        <v>292</v>
      </c>
      <c r="F152" s="46">
        <v>95</v>
      </c>
      <c r="G152" s="45" t="s">
        <v>118</v>
      </c>
      <c r="H152" s="46">
        <v>19</v>
      </c>
      <c r="I152" s="46">
        <v>14</v>
      </c>
      <c r="J152" s="46">
        <v>19</v>
      </c>
      <c r="K152" s="46">
        <v>15485.62</v>
      </c>
      <c r="L152" s="46">
        <v>12000.8</v>
      </c>
      <c r="M152" s="46">
        <v>3484.82</v>
      </c>
      <c r="N152" s="46">
        <v>7</v>
      </c>
      <c r="O152" s="46">
        <v>24942.94</v>
      </c>
      <c r="P152" s="46">
        <v>23677.63</v>
      </c>
      <c r="Q152" s="46">
        <v>1265.31</v>
      </c>
    </row>
    <row r="153" spans="1:17" ht="13.65" customHeight="1" x14ac:dyDescent="0.3">
      <c r="A153" s="12">
        <f t="shared" si="2"/>
        <v>146</v>
      </c>
      <c r="B153" s="45" t="s">
        <v>129</v>
      </c>
      <c r="C153" s="45" t="s">
        <v>38</v>
      </c>
      <c r="D153" s="45" t="s">
        <v>290</v>
      </c>
      <c r="E153" s="45" t="s">
        <v>292</v>
      </c>
      <c r="F153" s="46">
        <v>41</v>
      </c>
      <c r="G153" s="45" t="s">
        <v>119</v>
      </c>
      <c r="H153" s="46">
        <v>2</v>
      </c>
      <c r="I153" s="46">
        <v>2</v>
      </c>
      <c r="J153" s="46">
        <v>3</v>
      </c>
      <c r="K153" s="46">
        <v>3953.67</v>
      </c>
      <c r="L153" s="46">
        <v>3953.67</v>
      </c>
      <c r="M153" s="46">
        <v>0</v>
      </c>
      <c r="N153" s="46">
        <v>1</v>
      </c>
      <c r="O153" s="46">
        <v>744.3</v>
      </c>
      <c r="P153" s="46">
        <v>744.3</v>
      </c>
      <c r="Q153" s="46">
        <v>0</v>
      </c>
    </row>
    <row r="154" spans="1:17" ht="13.65" customHeight="1" x14ac:dyDescent="0.3">
      <c r="A154" s="12">
        <f t="shared" si="2"/>
        <v>147</v>
      </c>
      <c r="B154" s="45" t="s">
        <v>114</v>
      </c>
      <c r="C154" s="45" t="s">
        <v>38</v>
      </c>
      <c r="D154" s="45" t="s">
        <v>290</v>
      </c>
      <c r="E154" s="45" t="s">
        <v>292</v>
      </c>
      <c r="F154" s="46">
        <v>97</v>
      </c>
      <c r="G154" s="45" t="s">
        <v>118</v>
      </c>
      <c r="H154" s="46">
        <v>2</v>
      </c>
      <c r="I154" s="46">
        <v>1</v>
      </c>
      <c r="J154" s="46">
        <v>2</v>
      </c>
      <c r="K154" s="46">
        <v>5823.9</v>
      </c>
      <c r="L154" s="46">
        <v>5823.9</v>
      </c>
      <c r="M154" s="46">
        <v>0</v>
      </c>
      <c r="N154" s="46">
        <v>0</v>
      </c>
      <c r="O154" s="46">
        <v>0</v>
      </c>
      <c r="P154" s="46">
        <v>0</v>
      </c>
      <c r="Q154" s="46">
        <v>0</v>
      </c>
    </row>
    <row r="155" spans="1:17" ht="13.65" customHeight="1" x14ac:dyDescent="0.3">
      <c r="A155" s="12">
        <f t="shared" si="2"/>
        <v>148</v>
      </c>
      <c r="B155" s="45" t="s">
        <v>114</v>
      </c>
      <c r="C155" s="45" t="s">
        <v>38</v>
      </c>
      <c r="D155" s="45" t="s">
        <v>290</v>
      </c>
      <c r="E155" s="45" t="s">
        <v>292</v>
      </c>
      <c r="F155" s="46">
        <v>105</v>
      </c>
      <c r="G155" s="45" t="s">
        <v>119</v>
      </c>
      <c r="H155" s="46">
        <v>1</v>
      </c>
      <c r="I155" s="46">
        <v>0</v>
      </c>
      <c r="J155" s="46">
        <v>0</v>
      </c>
      <c r="K155" s="46">
        <v>0</v>
      </c>
      <c r="L155" s="46">
        <v>0</v>
      </c>
      <c r="M155" s="46">
        <v>0</v>
      </c>
      <c r="N155" s="46">
        <v>0</v>
      </c>
      <c r="O155" s="46">
        <v>0</v>
      </c>
      <c r="P155" s="46">
        <v>0</v>
      </c>
      <c r="Q155" s="46">
        <v>0</v>
      </c>
    </row>
    <row r="156" spans="1:17" ht="13.65" customHeight="1" x14ac:dyDescent="0.3">
      <c r="A156" s="12">
        <f t="shared" si="2"/>
        <v>149</v>
      </c>
      <c r="B156" s="45" t="s">
        <v>60</v>
      </c>
      <c r="C156" s="45" t="s">
        <v>38</v>
      </c>
      <c r="D156" s="45" t="s">
        <v>290</v>
      </c>
      <c r="E156" s="45" t="s">
        <v>292</v>
      </c>
      <c r="F156" s="46">
        <v>98</v>
      </c>
      <c r="G156" s="45" t="s">
        <v>118</v>
      </c>
      <c r="H156" s="46">
        <v>17</v>
      </c>
      <c r="I156" s="46">
        <v>10</v>
      </c>
      <c r="J156" s="46">
        <v>14</v>
      </c>
      <c r="K156" s="46">
        <v>10743.53</v>
      </c>
      <c r="L156" s="46">
        <v>9660.57</v>
      </c>
      <c r="M156" s="46">
        <v>1082.96</v>
      </c>
      <c r="N156" s="46">
        <v>0</v>
      </c>
      <c r="O156" s="46">
        <v>0</v>
      </c>
      <c r="P156" s="46">
        <v>0</v>
      </c>
      <c r="Q156" s="46">
        <v>0</v>
      </c>
    </row>
    <row r="157" spans="1:17" ht="13.65" customHeight="1" x14ac:dyDescent="0.3">
      <c r="A157" s="12">
        <f t="shared" si="2"/>
        <v>150</v>
      </c>
      <c r="B157" s="45" t="s">
        <v>87</v>
      </c>
      <c r="C157" s="45" t="s">
        <v>38</v>
      </c>
      <c r="D157" s="45" t="s">
        <v>290</v>
      </c>
      <c r="E157" s="45" t="s">
        <v>292</v>
      </c>
      <c r="F157" s="46">
        <v>99</v>
      </c>
      <c r="G157" s="45" t="s">
        <v>118</v>
      </c>
      <c r="H157" s="46">
        <v>2</v>
      </c>
      <c r="I157" s="46">
        <v>1</v>
      </c>
      <c r="J157" s="46">
        <v>1</v>
      </c>
      <c r="K157" s="46">
        <v>1659.79</v>
      </c>
      <c r="L157" s="46">
        <v>1659.79</v>
      </c>
      <c r="M157" s="46">
        <v>0</v>
      </c>
      <c r="N157" s="46">
        <v>1</v>
      </c>
      <c r="O157" s="46">
        <v>9618.0300000000007</v>
      </c>
      <c r="P157" s="46">
        <v>0</v>
      </c>
      <c r="Q157" s="46">
        <v>9618.0300000000007</v>
      </c>
    </row>
    <row r="158" spans="1:17" ht="13.65" customHeight="1" x14ac:dyDescent="0.3">
      <c r="A158" s="12">
        <f t="shared" si="2"/>
        <v>151</v>
      </c>
      <c r="B158" s="45" t="s">
        <v>87</v>
      </c>
      <c r="C158" s="45" t="s">
        <v>38</v>
      </c>
      <c r="D158" s="45" t="s">
        <v>290</v>
      </c>
      <c r="E158" s="45" t="s">
        <v>292</v>
      </c>
      <c r="F158" s="46">
        <v>42</v>
      </c>
      <c r="G158" s="45" t="s">
        <v>119</v>
      </c>
      <c r="H158" s="46">
        <v>2</v>
      </c>
      <c r="I158" s="46">
        <v>2</v>
      </c>
      <c r="J158" s="46">
        <v>2</v>
      </c>
      <c r="K158" s="46">
        <v>3473.4</v>
      </c>
      <c r="L158" s="46">
        <v>3473.4</v>
      </c>
      <c r="M158" s="46">
        <v>0</v>
      </c>
      <c r="N158" s="46">
        <v>3</v>
      </c>
      <c r="O158" s="46">
        <v>5210.1000000000004</v>
      </c>
      <c r="P158" s="46">
        <v>5210.1000000000004</v>
      </c>
      <c r="Q158" s="46">
        <v>0</v>
      </c>
    </row>
    <row r="159" spans="1:17" ht="13.65" customHeight="1" x14ac:dyDescent="0.3">
      <c r="A159" s="12">
        <f t="shared" si="2"/>
        <v>152</v>
      </c>
      <c r="B159" s="45" t="s">
        <v>58</v>
      </c>
      <c r="C159" s="45" t="s">
        <v>38</v>
      </c>
      <c r="D159" s="45" t="s">
        <v>290</v>
      </c>
      <c r="E159" s="45" t="s">
        <v>292</v>
      </c>
      <c r="F159" s="46">
        <v>100</v>
      </c>
      <c r="G159" s="45" t="s">
        <v>118</v>
      </c>
      <c r="H159" s="46">
        <v>9</v>
      </c>
      <c r="I159" s="46">
        <v>6</v>
      </c>
      <c r="J159" s="46">
        <v>8</v>
      </c>
      <c r="K159" s="46">
        <v>16048.44</v>
      </c>
      <c r="L159" s="46">
        <v>11934.32</v>
      </c>
      <c r="M159" s="46">
        <v>4114.12</v>
      </c>
      <c r="N159" s="46">
        <v>6</v>
      </c>
      <c r="O159" s="46">
        <v>14929.53</v>
      </c>
      <c r="P159" s="46">
        <v>14929.53</v>
      </c>
      <c r="Q159" s="46">
        <v>0</v>
      </c>
    </row>
    <row r="160" spans="1:17" ht="13.65" customHeight="1" x14ac:dyDescent="0.3">
      <c r="A160" s="12">
        <f t="shared" si="2"/>
        <v>153</v>
      </c>
      <c r="B160" s="45" t="s">
        <v>58</v>
      </c>
      <c r="C160" s="45" t="s">
        <v>38</v>
      </c>
      <c r="D160" s="45" t="s">
        <v>290</v>
      </c>
      <c r="E160" s="45" t="s">
        <v>292</v>
      </c>
      <c r="F160" s="46">
        <v>43</v>
      </c>
      <c r="G160" s="45" t="s">
        <v>119</v>
      </c>
      <c r="H160" s="46">
        <v>4</v>
      </c>
      <c r="I160" s="46">
        <v>3</v>
      </c>
      <c r="J160" s="46">
        <v>3</v>
      </c>
      <c r="K160" s="46">
        <v>10668.3</v>
      </c>
      <c r="L160" s="46">
        <v>10668.3</v>
      </c>
      <c r="M160" s="46">
        <v>0</v>
      </c>
      <c r="N160" s="46">
        <v>10</v>
      </c>
      <c r="O160" s="46">
        <v>36711.919999999998</v>
      </c>
      <c r="P160" s="46">
        <v>36711.919999999998</v>
      </c>
      <c r="Q160" s="46">
        <v>0</v>
      </c>
    </row>
    <row r="161" spans="1:17" ht="13.65" customHeight="1" x14ac:dyDescent="0.3">
      <c r="A161" s="12">
        <f t="shared" si="2"/>
        <v>154</v>
      </c>
      <c r="B161" s="45" t="s">
        <v>152</v>
      </c>
      <c r="C161" s="45" t="s">
        <v>38</v>
      </c>
      <c r="D161" s="45" t="s">
        <v>290</v>
      </c>
      <c r="E161" s="45" t="s">
        <v>292</v>
      </c>
      <c r="F161" s="46">
        <v>102</v>
      </c>
      <c r="G161" s="45" t="s">
        <v>118</v>
      </c>
      <c r="H161" s="46">
        <v>1</v>
      </c>
      <c r="I161" s="46">
        <v>2</v>
      </c>
      <c r="J161" s="46">
        <v>3</v>
      </c>
      <c r="K161" s="46">
        <v>5410.14</v>
      </c>
      <c r="L161" s="46">
        <v>5410.14</v>
      </c>
      <c r="M161" s="46">
        <v>0</v>
      </c>
      <c r="N161" s="46">
        <v>2</v>
      </c>
      <c r="O161" s="46">
        <v>17795.810000000001</v>
      </c>
      <c r="P161" s="46">
        <v>17795.810000000001</v>
      </c>
      <c r="Q161" s="46">
        <v>0</v>
      </c>
    </row>
    <row r="162" spans="1:17" ht="13.65" customHeight="1" x14ac:dyDescent="0.3">
      <c r="A162" s="12">
        <f t="shared" si="2"/>
        <v>155</v>
      </c>
      <c r="B162" s="45" t="s">
        <v>152</v>
      </c>
      <c r="C162" s="45" t="s">
        <v>38</v>
      </c>
      <c r="D162" s="45" t="s">
        <v>290</v>
      </c>
      <c r="E162" s="45" t="s">
        <v>292</v>
      </c>
      <c r="F162" s="46">
        <v>44</v>
      </c>
      <c r="G162" s="45" t="s">
        <v>119</v>
      </c>
      <c r="H162" s="46">
        <v>2</v>
      </c>
      <c r="I162" s="46">
        <v>1</v>
      </c>
      <c r="J162" s="46">
        <v>1</v>
      </c>
      <c r="K162" s="46">
        <v>2481</v>
      </c>
      <c r="L162" s="46">
        <v>2481</v>
      </c>
      <c r="M162" s="46">
        <v>0</v>
      </c>
      <c r="N162" s="46">
        <v>1</v>
      </c>
      <c r="O162" s="46">
        <v>5458.2</v>
      </c>
      <c r="P162" s="46">
        <v>5458.2</v>
      </c>
      <c r="Q162" s="46">
        <v>0</v>
      </c>
    </row>
    <row r="163" spans="1:17" ht="13.65" customHeight="1" x14ac:dyDescent="0.3">
      <c r="A163" s="12">
        <f t="shared" si="2"/>
        <v>156</v>
      </c>
      <c r="B163" s="45" t="s">
        <v>259</v>
      </c>
      <c r="C163" s="45" t="s">
        <v>38</v>
      </c>
      <c r="D163" s="45" t="s">
        <v>290</v>
      </c>
      <c r="E163" s="45" t="s">
        <v>292</v>
      </c>
      <c r="F163" s="46">
        <v>105</v>
      </c>
      <c r="G163" s="45" t="s">
        <v>118</v>
      </c>
      <c r="H163" s="46">
        <v>1</v>
      </c>
      <c r="I163" s="46">
        <v>1</v>
      </c>
      <c r="J163" s="46">
        <v>1</v>
      </c>
      <c r="K163" s="46">
        <v>372.15</v>
      </c>
      <c r="L163" s="46">
        <v>372.15</v>
      </c>
      <c r="M163" s="46">
        <v>0</v>
      </c>
      <c r="N163" s="46">
        <v>5</v>
      </c>
      <c r="O163" s="46">
        <v>10118.719999999999</v>
      </c>
      <c r="P163" s="46">
        <v>10118.719999999999</v>
      </c>
      <c r="Q163" s="46">
        <v>0</v>
      </c>
    </row>
    <row r="164" spans="1:17" ht="13.65" customHeight="1" x14ac:dyDescent="0.3">
      <c r="A164" s="12">
        <f t="shared" si="2"/>
        <v>157</v>
      </c>
      <c r="B164" s="45" t="s">
        <v>26</v>
      </c>
      <c r="C164" s="45" t="s">
        <v>307</v>
      </c>
      <c r="D164" s="45" t="s">
        <v>313</v>
      </c>
      <c r="E164" s="45" t="s">
        <v>294</v>
      </c>
      <c r="F164" s="46">
        <v>106</v>
      </c>
      <c r="G164" s="45" t="s">
        <v>118</v>
      </c>
      <c r="H164" s="46">
        <v>16</v>
      </c>
      <c r="I164" s="46">
        <v>5</v>
      </c>
      <c r="J164" s="46">
        <v>12</v>
      </c>
      <c r="K164" s="46">
        <v>14534.95</v>
      </c>
      <c r="L164" s="46">
        <v>14534.95</v>
      </c>
      <c r="M164" s="46">
        <v>0</v>
      </c>
      <c r="N164" s="46">
        <v>5</v>
      </c>
      <c r="O164" s="46">
        <v>2455.4899999999998</v>
      </c>
      <c r="P164" s="46">
        <v>2455.4899999999998</v>
      </c>
      <c r="Q164" s="46">
        <v>0</v>
      </c>
    </row>
    <row r="165" spans="1:17" ht="13.65" customHeight="1" x14ac:dyDescent="0.3">
      <c r="A165" s="12">
        <f t="shared" si="2"/>
        <v>158</v>
      </c>
      <c r="B165" s="45" t="s">
        <v>26</v>
      </c>
      <c r="C165" s="45" t="s">
        <v>307</v>
      </c>
      <c r="D165" s="45" t="s">
        <v>313</v>
      </c>
      <c r="E165" s="45" t="s">
        <v>294</v>
      </c>
      <c r="F165" s="46">
        <v>12</v>
      </c>
      <c r="G165" s="45" t="s">
        <v>121</v>
      </c>
      <c r="H165" s="46">
        <v>5</v>
      </c>
      <c r="I165" s="46">
        <v>0</v>
      </c>
      <c r="J165" s="46">
        <v>0</v>
      </c>
      <c r="K165" s="46">
        <v>0</v>
      </c>
      <c r="L165" s="46">
        <v>0</v>
      </c>
      <c r="M165" s="46">
        <v>0</v>
      </c>
      <c r="N165" s="46">
        <v>0</v>
      </c>
      <c r="O165" s="46">
        <v>0</v>
      </c>
      <c r="P165" s="46">
        <v>0</v>
      </c>
      <c r="Q165" s="46">
        <v>0</v>
      </c>
    </row>
    <row r="166" spans="1:17" ht="13.65" customHeight="1" x14ac:dyDescent="0.3">
      <c r="A166" s="60"/>
      <c r="B166" s="48" t="s">
        <v>290</v>
      </c>
      <c r="C166" s="48" t="s">
        <v>290</v>
      </c>
      <c r="D166" s="48" t="s">
        <v>290</v>
      </c>
      <c r="E166" s="48" t="s">
        <v>290</v>
      </c>
      <c r="F166" s="48" t="s">
        <v>290</v>
      </c>
      <c r="G166" s="48" t="s">
        <v>290</v>
      </c>
      <c r="H166" s="48" t="s">
        <v>411</v>
      </c>
      <c r="I166" s="48" t="s">
        <v>412</v>
      </c>
      <c r="J166" s="48" t="s">
        <v>413</v>
      </c>
      <c r="K166" s="48" t="s">
        <v>414</v>
      </c>
      <c r="L166" s="48" t="s">
        <v>403</v>
      </c>
      <c r="M166" s="48" t="s">
        <v>415</v>
      </c>
      <c r="N166" s="48" t="s">
        <v>416</v>
      </c>
      <c r="O166" s="48" t="s">
        <v>417</v>
      </c>
      <c r="P166" s="48" t="s">
        <v>407</v>
      </c>
      <c r="Q166" s="48" t="s">
        <v>418</v>
      </c>
    </row>
  </sheetData>
  <sheetProtection algorithmName="SHA-512" hashValue="Wu2GDaZ812gMXLI8z5PqkR9M7MepcLy0038/nTJwS+2WTe0kO34iAh++9nRTMFfRBmMyQrmW7gNBGitS0qdyAw==" saltValue="vv94fczC3/gxOMOv+u6qlg==" spinCount="100000" sheet="1" objects="1" scenarios="1"/>
  <mergeCells count="7">
    <mergeCell ref="A1:Q1"/>
    <mergeCell ref="A2:Q2"/>
    <mergeCell ref="A3:Q3"/>
    <mergeCell ref="A5:A6"/>
    <mergeCell ref="B5:G5"/>
    <mergeCell ref="H5:M5"/>
    <mergeCell ref="N5:Q5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67"/>
  <sheetViews>
    <sheetView topLeftCell="A144" workbookViewId="0">
      <selection activeCell="C6" sqref="C6"/>
    </sheetView>
  </sheetViews>
  <sheetFormatPr defaultRowHeight="14.4" x14ac:dyDescent="0.3"/>
  <cols>
    <col min="1" max="1" width="4.33203125" customWidth="1"/>
    <col min="2" max="2" width="33.44140625" customWidth="1"/>
    <col min="3" max="3" width="12.5546875" customWidth="1"/>
    <col min="4" max="4" width="13.44140625" customWidth="1"/>
    <col min="5" max="5" width="18.33203125" customWidth="1"/>
    <col min="6" max="6" width="15.6640625" customWidth="1"/>
    <col min="7" max="7" width="19" customWidth="1"/>
    <col min="8" max="8" width="18.44140625" customWidth="1"/>
    <col min="9" max="9" width="11.88671875" customWidth="1"/>
    <col min="10" max="10" width="11.21875" customWidth="1"/>
    <col min="11" max="11" width="15.33203125" customWidth="1"/>
    <col min="12" max="12" width="13.44140625" customWidth="1"/>
    <col min="13" max="13" width="15.33203125" customWidth="1"/>
    <col min="14" max="14" width="12.88671875" customWidth="1"/>
    <col min="15" max="15" width="14.44140625" customWidth="1"/>
    <col min="16" max="17" width="13.44140625" customWidth="1"/>
  </cols>
  <sheetData>
    <row r="1" spans="1:17" x14ac:dyDescent="0.3">
      <c r="A1" s="96" t="s">
        <v>157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</row>
    <row r="2" spans="1:17" x14ac:dyDescent="0.3">
      <c r="A2" s="97" t="s">
        <v>419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</row>
    <row r="3" spans="1:17" x14ac:dyDescent="0.3">
      <c r="A3" s="98" t="s">
        <v>67</v>
      </c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</row>
    <row r="4" spans="1:17" x14ac:dyDescent="0.3">
      <c r="A4" s="51"/>
      <c r="B4" s="62"/>
      <c r="C4" s="62"/>
      <c r="D4" s="62"/>
      <c r="E4" s="62"/>
      <c r="F4" s="63"/>
      <c r="G4" s="62"/>
      <c r="H4" s="2"/>
      <c r="I4" s="2"/>
      <c r="J4" s="2"/>
      <c r="K4" s="62"/>
      <c r="L4" s="62"/>
      <c r="M4" s="62"/>
      <c r="N4" s="2"/>
      <c r="O4" s="62"/>
      <c r="P4" s="62"/>
      <c r="Q4" s="62"/>
    </row>
    <row r="5" spans="1:17" x14ac:dyDescent="0.3">
      <c r="A5" s="89" t="s">
        <v>0</v>
      </c>
      <c r="B5" s="91" t="s">
        <v>80</v>
      </c>
      <c r="C5" s="91"/>
      <c r="D5" s="91"/>
      <c r="E5" s="91"/>
      <c r="F5" s="91"/>
      <c r="G5" s="91"/>
      <c r="H5" s="92" t="s">
        <v>158</v>
      </c>
      <c r="I5" s="93"/>
      <c r="J5" s="93"/>
      <c r="K5" s="93"/>
      <c r="L5" s="93"/>
      <c r="M5" s="93"/>
      <c r="N5" s="92" t="s">
        <v>289</v>
      </c>
      <c r="O5" s="93"/>
      <c r="P5" s="93"/>
      <c r="Q5" s="94"/>
    </row>
    <row r="6" spans="1:17" ht="124.2" x14ac:dyDescent="0.3">
      <c r="A6" s="95"/>
      <c r="B6" s="9" t="s">
        <v>68</v>
      </c>
      <c r="C6" s="9" t="s">
        <v>69</v>
      </c>
      <c r="D6" s="9" t="s">
        <v>70</v>
      </c>
      <c r="E6" s="9" t="s">
        <v>71</v>
      </c>
      <c r="F6" s="30" t="s">
        <v>81</v>
      </c>
      <c r="G6" s="25" t="s">
        <v>82</v>
      </c>
      <c r="H6" s="36" t="s">
        <v>72</v>
      </c>
      <c r="I6" s="37" t="s">
        <v>73</v>
      </c>
      <c r="J6" s="37" t="s">
        <v>74</v>
      </c>
      <c r="K6" s="38" t="s">
        <v>75</v>
      </c>
      <c r="L6" s="38" t="s">
        <v>76</v>
      </c>
      <c r="M6" s="38" t="s">
        <v>77</v>
      </c>
      <c r="N6" s="39" t="s">
        <v>83</v>
      </c>
      <c r="O6" s="39" t="s">
        <v>84</v>
      </c>
      <c r="P6" s="39" t="s">
        <v>85</v>
      </c>
      <c r="Q6" s="40" t="s">
        <v>86</v>
      </c>
    </row>
    <row r="7" spans="1:17" x14ac:dyDescent="0.3">
      <c r="A7" s="51">
        <v>1</v>
      </c>
      <c r="B7" s="51">
        <v>2</v>
      </c>
      <c r="C7" s="51">
        <v>3</v>
      </c>
      <c r="D7" s="51">
        <v>4</v>
      </c>
      <c r="E7" s="51">
        <v>5</v>
      </c>
      <c r="F7" s="52">
        <v>6</v>
      </c>
      <c r="G7" s="58">
        <v>7</v>
      </c>
      <c r="H7" s="58">
        <v>8</v>
      </c>
      <c r="I7" s="58">
        <v>9</v>
      </c>
      <c r="J7" s="58">
        <v>10</v>
      </c>
      <c r="K7" s="58">
        <v>11</v>
      </c>
      <c r="L7" s="58">
        <v>12</v>
      </c>
      <c r="M7" s="58">
        <v>13</v>
      </c>
      <c r="N7" s="58">
        <v>14</v>
      </c>
      <c r="O7" s="58">
        <v>15</v>
      </c>
      <c r="P7" s="58">
        <v>16</v>
      </c>
      <c r="Q7" s="58">
        <v>17</v>
      </c>
    </row>
    <row r="8" spans="1:17" ht="12.6" customHeight="1" x14ac:dyDescent="0.3">
      <c r="A8" s="12">
        <f t="shared" ref="A8:A71" si="0">ROW()-7</f>
        <v>1</v>
      </c>
      <c r="B8" s="45" t="s">
        <v>125</v>
      </c>
      <c r="C8" s="45" t="s">
        <v>38</v>
      </c>
      <c r="D8" s="45" t="s">
        <v>290</v>
      </c>
      <c r="E8" s="45" t="s">
        <v>291</v>
      </c>
      <c r="F8" s="46">
        <v>1</v>
      </c>
      <c r="G8" s="45" t="s">
        <v>118</v>
      </c>
      <c r="H8" s="46">
        <v>4</v>
      </c>
      <c r="I8" s="46">
        <v>2</v>
      </c>
      <c r="J8" s="46">
        <v>2</v>
      </c>
      <c r="K8" s="46">
        <v>1563.03</v>
      </c>
      <c r="L8" s="46">
        <v>1563.03</v>
      </c>
      <c r="M8" s="46">
        <v>0</v>
      </c>
      <c r="N8" s="46">
        <v>3</v>
      </c>
      <c r="O8" s="46">
        <v>14842.73</v>
      </c>
      <c r="P8" s="46">
        <v>14842.73</v>
      </c>
      <c r="Q8" s="46">
        <v>0</v>
      </c>
    </row>
    <row r="9" spans="1:17" ht="12.6" customHeight="1" x14ac:dyDescent="0.3">
      <c r="A9" s="12">
        <f t="shared" si="0"/>
        <v>2</v>
      </c>
      <c r="B9" s="45" t="s">
        <v>125</v>
      </c>
      <c r="C9" s="45" t="s">
        <v>38</v>
      </c>
      <c r="D9" s="45" t="s">
        <v>290</v>
      </c>
      <c r="E9" s="45" t="s">
        <v>291</v>
      </c>
      <c r="F9" s="46">
        <v>2</v>
      </c>
      <c r="G9" s="45" t="s">
        <v>119</v>
      </c>
      <c r="H9" s="46">
        <v>8</v>
      </c>
      <c r="I9" s="46">
        <v>5</v>
      </c>
      <c r="J9" s="46">
        <v>5</v>
      </c>
      <c r="K9" s="46">
        <v>13893.6</v>
      </c>
      <c r="L9" s="46">
        <v>10668.3</v>
      </c>
      <c r="M9" s="46">
        <v>3225.3</v>
      </c>
      <c r="N9" s="46">
        <v>5</v>
      </c>
      <c r="O9" s="46">
        <v>17739.259999999998</v>
      </c>
      <c r="P9" s="46">
        <v>15258.26</v>
      </c>
      <c r="Q9" s="46">
        <v>2481</v>
      </c>
    </row>
    <row r="10" spans="1:17" ht="12.6" customHeight="1" x14ac:dyDescent="0.3">
      <c r="A10" s="12">
        <f t="shared" si="0"/>
        <v>3</v>
      </c>
      <c r="B10" s="45" t="s">
        <v>142</v>
      </c>
      <c r="C10" s="45" t="s">
        <v>38</v>
      </c>
      <c r="D10" s="45" t="s">
        <v>290</v>
      </c>
      <c r="E10" s="45" t="s">
        <v>292</v>
      </c>
      <c r="F10" s="46">
        <v>2</v>
      </c>
      <c r="G10" s="45" t="s">
        <v>118</v>
      </c>
      <c r="H10" s="46">
        <v>22</v>
      </c>
      <c r="I10" s="46">
        <v>11</v>
      </c>
      <c r="J10" s="46">
        <v>20</v>
      </c>
      <c r="K10" s="46">
        <v>20969.32</v>
      </c>
      <c r="L10" s="46">
        <v>20969.32</v>
      </c>
      <c r="M10" s="46">
        <v>0</v>
      </c>
      <c r="N10" s="46">
        <v>3</v>
      </c>
      <c r="O10" s="46">
        <v>1164.33</v>
      </c>
      <c r="P10" s="46">
        <v>1164.33</v>
      </c>
      <c r="Q10" s="46">
        <v>0</v>
      </c>
    </row>
    <row r="11" spans="1:17" ht="12.6" customHeight="1" x14ac:dyDescent="0.3">
      <c r="A11" s="12">
        <f t="shared" si="0"/>
        <v>4</v>
      </c>
      <c r="B11" s="45" t="s">
        <v>142</v>
      </c>
      <c r="C11" s="45" t="s">
        <v>38</v>
      </c>
      <c r="D11" s="45" t="s">
        <v>290</v>
      </c>
      <c r="E11" s="45" t="s">
        <v>292</v>
      </c>
      <c r="F11" s="46">
        <v>1</v>
      </c>
      <c r="G11" s="45" t="s">
        <v>119</v>
      </c>
      <c r="H11" s="46">
        <v>6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1</v>
      </c>
      <c r="O11" s="46">
        <v>6946.8</v>
      </c>
      <c r="P11" s="46">
        <v>6946.8</v>
      </c>
      <c r="Q11" s="46">
        <v>0</v>
      </c>
    </row>
    <row r="12" spans="1:17" ht="12.6" customHeight="1" x14ac:dyDescent="0.3">
      <c r="A12" s="12">
        <f t="shared" si="0"/>
        <v>5</v>
      </c>
      <c r="B12" s="45" t="s">
        <v>103</v>
      </c>
      <c r="C12" s="45" t="s">
        <v>38</v>
      </c>
      <c r="D12" s="45" t="s">
        <v>290</v>
      </c>
      <c r="E12" s="45" t="s">
        <v>293</v>
      </c>
      <c r="F12" s="46">
        <v>3</v>
      </c>
      <c r="G12" s="45" t="s">
        <v>118</v>
      </c>
      <c r="H12" s="46">
        <v>12</v>
      </c>
      <c r="I12" s="46">
        <v>7</v>
      </c>
      <c r="J12" s="46">
        <v>12</v>
      </c>
      <c r="K12" s="46">
        <v>8842.4599999999991</v>
      </c>
      <c r="L12" s="46">
        <v>8842.4599999999991</v>
      </c>
      <c r="M12" s="46">
        <v>0</v>
      </c>
      <c r="N12" s="46">
        <v>5</v>
      </c>
      <c r="O12" s="46">
        <v>10199.61</v>
      </c>
      <c r="P12" s="46">
        <v>10199.61</v>
      </c>
      <c r="Q12" s="46">
        <v>0</v>
      </c>
    </row>
    <row r="13" spans="1:17" ht="12.6" customHeight="1" x14ac:dyDescent="0.3">
      <c r="A13" s="12">
        <f t="shared" si="0"/>
        <v>6</v>
      </c>
      <c r="B13" s="45" t="s">
        <v>103</v>
      </c>
      <c r="C13" s="45" t="s">
        <v>38</v>
      </c>
      <c r="D13" s="45" t="s">
        <v>290</v>
      </c>
      <c r="E13" s="45" t="s">
        <v>293</v>
      </c>
      <c r="F13" s="46">
        <v>3</v>
      </c>
      <c r="G13" s="45" t="s">
        <v>119</v>
      </c>
      <c r="H13" s="46">
        <v>1</v>
      </c>
      <c r="I13" s="46">
        <v>1</v>
      </c>
      <c r="J13" s="46">
        <v>1</v>
      </c>
      <c r="K13" s="46">
        <v>744.3</v>
      </c>
      <c r="L13" s="46">
        <v>744.3</v>
      </c>
      <c r="M13" s="46">
        <v>0</v>
      </c>
      <c r="N13" s="46">
        <v>1</v>
      </c>
      <c r="O13" s="46">
        <v>2481</v>
      </c>
      <c r="P13" s="46">
        <v>2481</v>
      </c>
      <c r="Q13" s="46">
        <v>0</v>
      </c>
    </row>
    <row r="14" spans="1:17" ht="12.6" customHeight="1" x14ac:dyDescent="0.3">
      <c r="A14" s="12">
        <f t="shared" si="0"/>
        <v>7</v>
      </c>
      <c r="B14" s="45" t="s">
        <v>146</v>
      </c>
      <c r="C14" s="45" t="s">
        <v>38</v>
      </c>
      <c r="D14" s="45" t="s">
        <v>290</v>
      </c>
      <c r="E14" s="45" t="s">
        <v>292</v>
      </c>
      <c r="F14" s="46">
        <v>4</v>
      </c>
      <c r="G14" s="45" t="s">
        <v>118</v>
      </c>
      <c r="H14" s="46">
        <v>14</v>
      </c>
      <c r="I14" s="46">
        <v>6</v>
      </c>
      <c r="J14" s="46">
        <v>8</v>
      </c>
      <c r="K14" s="46">
        <v>48838.29</v>
      </c>
      <c r="L14" s="46">
        <v>46094.3</v>
      </c>
      <c r="M14" s="46">
        <v>2743.99</v>
      </c>
      <c r="N14" s="46">
        <v>2</v>
      </c>
      <c r="O14" s="46">
        <v>15857.14</v>
      </c>
      <c r="P14" s="46">
        <v>15857.14</v>
      </c>
      <c r="Q14" s="46">
        <v>0</v>
      </c>
    </row>
    <row r="15" spans="1:17" ht="12.6" customHeight="1" x14ac:dyDescent="0.3">
      <c r="A15" s="12">
        <f t="shared" si="0"/>
        <v>8</v>
      </c>
      <c r="B15" s="45" t="s">
        <v>146</v>
      </c>
      <c r="C15" s="45" t="s">
        <v>38</v>
      </c>
      <c r="D15" s="45" t="s">
        <v>290</v>
      </c>
      <c r="E15" s="45" t="s">
        <v>292</v>
      </c>
      <c r="F15" s="46">
        <v>4</v>
      </c>
      <c r="G15" s="45" t="s">
        <v>119</v>
      </c>
      <c r="H15" s="46">
        <v>6</v>
      </c>
      <c r="I15" s="46">
        <v>3</v>
      </c>
      <c r="J15" s="46">
        <v>3</v>
      </c>
      <c r="K15" s="46">
        <v>9924</v>
      </c>
      <c r="L15" s="46">
        <v>2481</v>
      </c>
      <c r="M15" s="46">
        <v>7443</v>
      </c>
      <c r="N15" s="46">
        <v>4</v>
      </c>
      <c r="O15" s="46">
        <v>19650</v>
      </c>
      <c r="P15" s="46">
        <v>19650</v>
      </c>
      <c r="Q15" s="46">
        <v>0</v>
      </c>
    </row>
    <row r="16" spans="1:17" ht="12.6" customHeight="1" x14ac:dyDescent="0.3">
      <c r="A16" s="12">
        <f t="shared" si="0"/>
        <v>9</v>
      </c>
      <c r="B16" s="45" t="s">
        <v>136</v>
      </c>
      <c r="C16" s="45" t="s">
        <v>38</v>
      </c>
      <c r="D16" s="45" t="s">
        <v>290</v>
      </c>
      <c r="E16" s="45" t="s">
        <v>294</v>
      </c>
      <c r="F16" s="46">
        <v>5</v>
      </c>
      <c r="G16" s="45" t="s">
        <v>118</v>
      </c>
      <c r="H16" s="46">
        <v>20</v>
      </c>
      <c r="I16" s="46">
        <v>13</v>
      </c>
      <c r="J16" s="46">
        <v>24</v>
      </c>
      <c r="K16" s="46">
        <v>41173.1</v>
      </c>
      <c r="L16" s="46">
        <v>41173.1</v>
      </c>
      <c r="M16" s="46">
        <v>0</v>
      </c>
      <c r="N16" s="46">
        <v>8</v>
      </c>
      <c r="O16" s="46">
        <v>17988.61</v>
      </c>
      <c r="P16" s="46">
        <v>17988.61</v>
      </c>
      <c r="Q16" s="46">
        <v>0</v>
      </c>
    </row>
    <row r="17" spans="1:17" ht="12.6" customHeight="1" x14ac:dyDescent="0.3">
      <c r="A17" s="12">
        <f t="shared" si="0"/>
        <v>10</v>
      </c>
      <c r="B17" s="45" t="s">
        <v>136</v>
      </c>
      <c r="C17" s="45" t="s">
        <v>38</v>
      </c>
      <c r="D17" s="45" t="s">
        <v>290</v>
      </c>
      <c r="E17" s="45" t="s">
        <v>294</v>
      </c>
      <c r="F17" s="46">
        <v>1</v>
      </c>
      <c r="G17" s="45" t="s">
        <v>121</v>
      </c>
      <c r="H17" s="46">
        <v>3</v>
      </c>
      <c r="I17" s="46">
        <v>1</v>
      </c>
      <c r="J17" s="46">
        <v>2</v>
      </c>
      <c r="K17" s="46">
        <v>2040.24</v>
      </c>
      <c r="L17" s="46">
        <v>2040.24</v>
      </c>
      <c r="M17" s="46">
        <v>0</v>
      </c>
      <c r="N17" s="46">
        <v>3</v>
      </c>
      <c r="O17" s="46">
        <v>2752.69</v>
      </c>
      <c r="P17" s="46">
        <v>2752.69</v>
      </c>
      <c r="Q17" s="46">
        <v>0</v>
      </c>
    </row>
    <row r="18" spans="1:17" ht="12.6" customHeight="1" x14ac:dyDescent="0.3">
      <c r="A18" s="12">
        <f t="shared" si="0"/>
        <v>11</v>
      </c>
      <c r="B18" s="45" t="s">
        <v>94</v>
      </c>
      <c r="C18" s="45" t="s">
        <v>38</v>
      </c>
      <c r="D18" s="45" t="s">
        <v>290</v>
      </c>
      <c r="E18" s="45" t="s">
        <v>293</v>
      </c>
      <c r="F18" s="46">
        <v>5</v>
      </c>
      <c r="G18" s="45" t="s">
        <v>119</v>
      </c>
      <c r="H18" s="46">
        <v>1</v>
      </c>
      <c r="I18" s="46">
        <v>1</v>
      </c>
      <c r="J18" s="46">
        <v>1</v>
      </c>
      <c r="K18" s="46">
        <v>1736.7</v>
      </c>
      <c r="L18" s="46">
        <v>1736.7</v>
      </c>
      <c r="M18" s="46">
        <v>0</v>
      </c>
      <c r="N18" s="46">
        <v>3</v>
      </c>
      <c r="O18" s="46">
        <v>9675.9</v>
      </c>
      <c r="P18" s="46">
        <v>9675.9</v>
      </c>
      <c r="Q18" s="46">
        <v>0</v>
      </c>
    </row>
    <row r="19" spans="1:17" ht="12.6" customHeight="1" x14ac:dyDescent="0.3">
      <c r="A19" s="12">
        <f t="shared" si="0"/>
        <v>12</v>
      </c>
      <c r="B19" s="45" t="s">
        <v>276</v>
      </c>
      <c r="C19" s="45" t="s">
        <v>38</v>
      </c>
      <c r="D19" s="45" t="s">
        <v>290</v>
      </c>
      <c r="E19" s="45" t="s">
        <v>292</v>
      </c>
      <c r="F19" s="46">
        <v>6</v>
      </c>
      <c r="G19" s="45" t="s">
        <v>119</v>
      </c>
      <c r="H19" s="46">
        <v>7</v>
      </c>
      <c r="I19" s="46">
        <v>2</v>
      </c>
      <c r="J19" s="46">
        <v>2</v>
      </c>
      <c r="K19" s="46">
        <v>3473.4</v>
      </c>
      <c r="L19" s="46">
        <v>3473.4</v>
      </c>
      <c r="M19" s="46">
        <v>0</v>
      </c>
      <c r="N19" s="46">
        <v>4</v>
      </c>
      <c r="O19" s="46">
        <v>12067.32</v>
      </c>
      <c r="P19" s="46">
        <v>12067.32</v>
      </c>
      <c r="Q19" s="46">
        <v>0</v>
      </c>
    </row>
    <row r="20" spans="1:17" ht="12.6" customHeight="1" x14ac:dyDescent="0.3">
      <c r="A20" s="12">
        <f t="shared" si="0"/>
        <v>13</v>
      </c>
      <c r="B20" s="45" t="s">
        <v>147</v>
      </c>
      <c r="C20" s="45" t="s">
        <v>38</v>
      </c>
      <c r="D20" s="45" t="s">
        <v>290</v>
      </c>
      <c r="E20" s="45" t="s">
        <v>292</v>
      </c>
      <c r="F20" s="46">
        <v>107</v>
      </c>
      <c r="G20" s="45" t="s">
        <v>119</v>
      </c>
      <c r="H20" s="46">
        <v>2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v>0</v>
      </c>
      <c r="P20" s="46">
        <v>0</v>
      </c>
      <c r="Q20" s="46">
        <v>0</v>
      </c>
    </row>
    <row r="21" spans="1:17" ht="12.6" customHeight="1" x14ac:dyDescent="0.3">
      <c r="A21" s="12">
        <f t="shared" si="0"/>
        <v>14</v>
      </c>
      <c r="B21" s="45" t="s">
        <v>126</v>
      </c>
      <c r="C21" s="45" t="s">
        <v>38</v>
      </c>
      <c r="D21" s="45" t="s">
        <v>290</v>
      </c>
      <c r="E21" s="45" t="s">
        <v>292</v>
      </c>
      <c r="F21" s="46">
        <v>8</v>
      </c>
      <c r="G21" s="45" t="s">
        <v>118</v>
      </c>
      <c r="H21" s="46">
        <v>15</v>
      </c>
      <c r="I21" s="46">
        <v>5</v>
      </c>
      <c r="J21" s="46">
        <v>6</v>
      </c>
      <c r="K21" s="46">
        <v>10201.219999999999</v>
      </c>
      <c r="L21" s="46">
        <v>9456.92</v>
      </c>
      <c r="M21" s="46">
        <v>744.3</v>
      </c>
      <c r="N21" s="46">
        <v>5</v>
      </c>
      <c r="O21" s="46">
        <v>9545.2199999999993</v>
      </c>
      <c r="P21" s="46">
        <v>9545.2199999999993</v>
      </c>
      <c r="Q21" s="46">
        <v>0</v>
      </c>
    </row>
    <row r="22" spans="1:17" ht="12.6" customHeight="1" x14ac:dyDescent="0.3">
      <c r="A22" s="12">
        <f t="shared" si="0"/>
        <v>15</v>
      </c>
      <c r="B22" s="45" t="s">
        <v>126</v>
      </c>
      <c r="C22" s="45" t="s">
        <v>38</v>
      </c>
      <c r="D22" s="45" t="s">
        <v>290</v>
      </c>
      <c r="E22" s="45" t="s">
        <v>292</v>
      </c>
      <c r="F22" s="46">
        <v>7</v>
      </c>
      <c r="G22" s="45" t="s">
        <v>119</v>
      </c>
      <c r="H22" s="46">
        <v>12</v>
      </c>
      <c r="I22" s="46">
        <v>2</v>
      </c>
      <c r="J22" s="46">
        <v>2</v>
      </c>
      <c r="K22" s="46">
        <v>4962</v>
      </c>
      <c r="L22" s="46">
        <v>4962</v>
      </c>
      <c r="M22" s="46">
        <v>0</v>
      </c>
      <c r="N22" s="46">
        <v>1</v>
      </c>
      <c r="O22" s="46">
        <v>1736.7</v>
      </c>
      <c r="P22" s="46">
        <v>1736.7</v>
      </c>
      <c r="Q22" s="46">
        <v>0</v>
      </c>
    </row>
    <row r="23" spans="1:17" ht="12.6" customHeight="1" x14ac:dyDescent="0.3">
      <c r="A23" s="12">
        <f t="shared" si="0"/>
        <v>16</v>
      </c>
      <c r="B23" s="45" t="s">
        <v>2</v>
      </c>
      <c r="C23" s="45" t="s">
        <v>38</v>
      </c>
      <c r="D23" s="45" t="s">
        <v>290</v>
      </c>
      <c r="E23" s="45" t="s">
        <v>291</v>
      </c>
      <c r="F23" s="46">
        <v>9</v>
      </c>
      <c r="G23" s="45" t="s">
        <v>118</v>
      </c>
      <c r="H23" s="46">
        <v>9</v>
      </c>
      <c r="I23" s="46">
        <v>1</v>
      </c>
      <c r="J23" s="46">
        <v>1</v>
      </c>
      <c r="K23" s="46">
        <v>372.15</v>
      </c>
      <c r="L23" s="46">
        <v>372.15</v>
      </c>
      <c r="M23" s="46">
        <v>0</v>
      </c>
      <c r="N23" s="46">
        <v>8</v>
      </c>
      <c r="O23" s="46">
        <v>10407.030000000001</v>
      </c>
      <c r="P23" s="46">
        <v>10407.030000000001</v>
      </c>
      <c r="Q23" s="46">
        <v>0</v>
      </c>
    </row>
    <row r="24" spans="1:17" ht="12.6" customHeight="1" x14ac:dyDescent="0.3">
      <c r="A24" s="12">
        <f t="shared" si="0"/>
        <v>17</v>
      </c>
      <c r="B24" s="45" t="s">
        <v>2</v>
      </c>
      <c r="C24" s="45" t="s">
        <v>38</v>
      </c>
      <c r="D24" s="45" t="s">
        <v>290</v>
      </c>
      <c r="E24" s="45" t="s">
        <v>291</v>
      </c>
      <c r="F24" s="46">
        <v>8</v>
      </c>
      <c r="G24" s="45" t="s">
        <v>119</v>
      </c>
      <c r="H24" s="46">
        <v>2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v>6</v>
      </c>
      <c r="O24" s="46">
        <v>13591.98</v>
      </c>
      <c r="P24" s="46">
        <v>13591.98</v>
      </c>
      <c r="Q24" s="46">
        <v>0</v>
      </c>
    </row>
    <row r="25" spans="1:17" ht="12.6" customHeight="1" x14ac:dyDescent="0.3">
      <c r="A25" s="12">
        <f t="shared" si="0"/>
        <v>18</v>
      </c>
      <c r="B25" s="45" t="s">
        <v>3</v>
      </c>
      <c r="C25" s="45" t="s">
        <v>38</v>
      </c>
      <c r="D25" s="45" t="s">
        <v>290</v>
      </c>
      <c r="E25" s="45" t="s">
        <v>295</v>
      </c>
      <c r="F25" s="46">
        <v>10</v>
      </c>
      <c r="G25" s="45" t="s">
        <v>118</v>
      </c>
      <c r="H25" s="46">
        <v>14</v>
      </c>
      <c r="I25" s="46">
        <v>10</v>
      </c>
      <c r="J25" s="46">
        <v>13</v>
      </c>
      <c r="K25" s="46">
        <v>26214.15</v>
      </c>
      <c r="L25" s="46">
        <v>26214.15</v>
      </c>
      <c r="M25" s="46">
        <v>0</v>
      </c>
      <c r="N25" s="46">
        <v>2</v>
      </c>
      <c r="O25" s="46">
        <v>3324.54</v>
      </c>
      <c r="P25" s="46">
        <v>3324.54</v>
      </c>
      <c r="Q25" s="46">
        <v>0</v>
      </c>
    </row>
    <row r="26" spans="1:17" ht="12.6" customHeight="1" x14ac:dyDescent="0.3">
      <c r="A26" s="12">
        <f t="shared" si="0"/>
        <v>19</v>
      </c>
      <c r="B26" s="45" t="s">
        <v>3</v>
      </c>
      <c r="C26" s="45" t="s">
        <v>38</v>
      </c>
      <c r="D26" s="45" t="s">
        <v>290</v>
      </c>
      <c r="E26" s="45" t="s">
        <v>295</v>
      </c>
      <c r="F26" s="46">
        <v>2</v>
      </c>
      <c r="G26" s="45" t="s">
        <v>121</v>
      </c>
      <c r="H26" s="46">
        <v>8</v>
      </c>
      <c r="I26" s="46">
        <v>4</v>
      </c>
      <c r="J26" s="46">
        <v>4</v>
      </c>
      <c r="K26" s="46">
        <v>6698.7</v>
      </c>
      <c r="L26" s="46">
        <v>6698.7</v>
      </c>
      <c r="M26" s="46">
        <v>0</v>
      </c>
      <c r="N26" s="46">
        <v>9</v>
      </c>
      <c r="O26" s="46">
        <v>25754.66</v>
      </c>
      <c r="P26" s="46">
        <v>21711.119999999999</v>
      </c>
      <c r="Q26" s="46">
        <v>4043.54</v>
      </c>
    </row>
    <row r="27" spans="1:17" ht="12.6" customHeight="1" x14ac:dyDescent="0.3">
      <c r="A27" s="12">
        <f t="shared" si="0"/>
        <v>20</v>
      </c>
      <c r="B27" s="45" t="s">
        <v>148</v>
      </c>
      <c r="C27" s="45" t="s">
        <v>38</v>
      </c>
      <c r="D27" s="45" t="s">
        <v>290</v>
      </c>
      <c r="E27" s="45" t="s">
        <v>292</v>
      </c>
      <c r="F27" s="46">
        <v>9</v>
      </c>
      <c r="G27" s="45" t="s">
        <v>119</v>
      </c>
      <c r="H27" s="46">
        <v>6</v>
      </c>
      <c r="I27" s="46">
        <v>2</v>
      </c>
      <c r="J27" s="46">
        <v>2</v>
      </c>
      <c r="K27" s="46">
        <v>4217.7</v>
      </c>
      <c r="L27" s="46">
        <v>4217.7</v>
      </c>
      <c r="M27" s="46">
        <v>0</v>
      </c>
      <c r="N27" s="46">
        <v>10</v>
      </c>
      <c r="O27" s="46">
        <v>19848</v>
      </c>
      <c r="P27" s="46">
        <v>19848</v>
      </c>
      <c r="Q27" s="46">
        <v>0</v>
      </c>
    </row>
    <row r="28" spans="1:17" ht="12.6" customHeight="1" x14ac:dyDescent="0.3">
      <c r="A28" s="12">
        <f t="shared" si="0"/>
        <v>21</v>
      </c>
      <c r="B28" s="45" t="s">
        <v>89</v>
      </c>
      <c r="C28" s="45" t="s">
        <v>38</v>
      </c>
      <c r="D28" s="45" t="s">
        <v>290</v>
      </c>
      <c r="E28" s="45" t="s">
        <v>292</v>
      </c>
      <c r="F28" s="46">
        <v>12</v>
      </c>
      <c r="G28" s="45" t="s">
        <v>118</v>
      </c>
      <c r="H28" s="46">
        <v>24</v>
      </c>
      <c r="I28" s="46">
        <v>13</v>
      </c>
      <c r="J28" s="46">
        <v>17</v>
      </c>
      <c r="K28" s="46">
        <v>25404.46</v>
      </c>
      <c r="L28" s="46">
        <v>18355.939999999999</v>
      </c>
      <c r="M28" s="46">
        <v>7048.52</v>
      </c>
      <c r="N28" s="46">
        <v>5</v>
      </c>
      <c r="O28" s="46">
        <v>42281.02</v>
      </c>
      <c r="P28" s="46">
        <v>35701.089999999997</v>
      </c>
      <c r="Q28" s="46">
        <v>6579.93</v>
      </c>
    </row>
    <row r="29" spans="1:17" ht="12.6" customHeight="1" x14ac:dyDescent="0.3">
      <c r="A29" s="12">
        <f t="shared" si="0"/>
        <v>22</v>
      </c>
      <c r="B29" s="45" t="s">
        <v>89</v>
      </c>
      <c r="C29" s="45" t="s">
        <v>296</v>
      </c>
      <c r="D29" s="45" t="s">
        <v>290</v>
      </c>
      <c r="E29" s="45" t="s">
        <v>292</v>
      </c>
      <c r="F29" s="46">
        <v>10</v>
      </c>
      <c r="G29" s="45" t="s">
        <v>119</v>
      </c>
      <c r="H29" s="46">
        <v>15</v>
      </c>
      <c r="I29" s="46">
        <v>5</v>
      </c>
      <c r="J29" s="46">
        <v>7</v>
      </c>
      <c r="K29" s="46">
        <v>17805.87</v>
      </c>
      <c r="L29" s="46">
        <v>9795.0300000000007</v>
      </c>
      <c r="M29" s="46">
        <v>8010.84</v>
      </c>
      <c r="N29" s="46">
        <v>11</v>
      </c>
      <c r="O29" s="46">
        <v>41928.9</v>
      </c>
      <c r="P29" s="46">
        <v>23569.5</v>
      </c>
      <c r="Q29" s="46">
        <v>18359.400000000001</v>
      </c>
    </row>
    <row r="30" spans="1:17" ht="12.6" customHeight="1" x14ac:dyDescent="0.3">
      <c r="A30" s="12">
        <f t="shared" si="0"/>
        <v>23</v>
      </c>
      <c r="B30" s="45" t="s">
        <v>177</v>
      </c>
      <c r="C30" s="45" t="s">
        <v>296</v>
      </c>
      <c r="D30" s="45" t="s">
        <v>297</v>
      </c>
      <c r="E30" s="45" t="s">
        <v>292</v>
      </c>
      <c r="F30" s="46">
        <v>14</v>
      </c>
      <c r="G30" s="45" t="s">
        <v>118</v>
      </c>
      <c r="H30" s="46">
        <v>12</v>
      </c>
      <c r="I30" s="46">
        <v>6</v>
      </c>
      <c r="J30" s="46">
        <v>8</v>
      </c>
      <c r="K30" s="46">
        <v>4717.82</v>
      </c>
      <c r="L30" s="46">
        <v>4717.82</v>
      </c>
      <c r="M30" s="46">
        <v>0</v>
      </c>
      <c r="N30" s="46">
        <v>5</v>
      </c>
      <c r="O30" s="46">
        <v>10150.530000000001</v>
      </c>
      <c r="P30" s="46">
        <v>10150.530000000001</v>
      </c>
      <c r="Q30" s="46">
        <v>0</v>
      </c>
    </row>
    <row r="31" spans="1:17" ht="12.6" customHeight="1" x14ac:dyDescent="0.3">
      <c r="A31" s="12">
        <f t="shared" si="0"/>
        <v>24</v>
      </c>
      <c r="B31" s="45" t="s">
        <v>179</v>
      </c>
      <c r="C31" s="45" t="s">
        <v>38</v>
      </c>
      <c r="D31" s="45" t="s">
        <v>290</v>
      </c>
      <c r="E31" s="45" t="s">
        <v>292</v>
      </c>
      <c r="F31" s="46">
        <v>15</v>
      </c>
      <c r="G31" s="45" t="s">
        <v>118</v>
      </c>
      <c r="H31" s="46">
        <v>5</v>
      </c>
      <c r="I31" s="46">
        <v>5</v>
      </c>
      <c r="J31" s="46">
        <v>7</v>
      </c>
      <c r="K31" s="46">
        <v>7423.46</v>
      </c>
      <c r="L31" s="46">
        <v>7423.46</v>
      </c>
      <c r="M31" s="46">
        <v>0</v>
      </c>
      <c r="N31" s="46">
        <v>5</v>
      </c>
      <c r="O31" s="46">
        <v>24023.65</v>
      </c>
      <c r="P31" s="46">
        <v>13782.65</v>
      </c>
      <c r="Q31" s="46">
        <v>10241</v>
      </c>
    </row>
    <row r="32" spans="1:17" ht="12.6" customHeight="1" x14ac:dyDescent="0.3">
      <c r="A32" s="12">
        <f t="shared" si="0"/>
        <v>25</v>
      </c>
      <c r="B32" s="45" t="s">
        <v>5</v>
      </c>
      <c r="C32" s="45" t="s">
        <v>38</v>
      </c>
      <c r="D32" s="45" t="s">
        <v>290</v>
      </c>
      <c r="E32" s="45" t="s">
        <v>292</v>
      </c>
      <c r="F32" s="46">
        <v>16</v>
      </c>
      <c r="G32" s="45" t="s">
        <v>118</v>
      </c>
      <c r="H32" s="46">
        <v>8</v>
      </c>
      <c r="I32" s="46">
        <v>5</v>
      </c>
      <c r="J32" s="46">
        <v>12</v>
      </c>
      <c r="K32" s="46">
        <v>13080.74</v>
      </c>
      <c r="L32" s="46">
        <v>10851.54</v>
      </c>
      <c r="M32" s="46">
        <v>2229.1999999999998</v>
      </c>
      <c r="N32" s="46">
        <v>2</v>
      </c>
      <c r="O32" s="46">
        <v>3804.94</v>
      </c>
      <c r="P32" s="46">
        <v>3804.94</v>
      </c>
      <c r="Q32" s="46">
        <v>0</v>
      </c>
    </row>
    <row r="33" spans="1:17" ht="12.6" customHeight="1" x14ac:dyDescent="0.3">
      <c r="A33" s="12">
        <f t="shared" si="0"/>
        <v>26</v>
      </c>
      <c r="B33" s="45" t="s">
        <v>5</v>
      </c>
      <c r="C33" s="45" t="s">
        <v>38</v>
      </c>
      <c r="D33" s="45" t="s">
        <v>290</v>
      </c>
      <c r="E33" s="45" t="s">
        <v>292</v>
      </c>
      <c r="F33" s="46">
        <v>11</v>
      </c>
      <c r="G33" s="45" t="s">
        <v>119</v>
      </c>
      <c r="H33" s="46">
        <v>4</v>
      </c>
      <c r="I33" s="46">
        <v>2</v>
      </c>
      <c r="J33" s="46">
        <v>4</v>
      </c>
      <c r="K33" s="46">
        <v>2286.9</v>
      </c>
      <c r="L33" s="46">
        <v>2286.9</v>
      </c>
      <c r="M33" s="46">
        <v>0</v>
      </c>
      <c r="N33" s="46">
        <v>12</v>
      </c>
      <c r="O33" s="46">
        <v>19481.8</v>
      </c>
      <c r="P33" s="46">
        <v>17000.8</v>
      </c>
      <c r="Q33" s="46">
        <v>2481</v>
      </c>
    </row>
    <row r="34" spans="1:17" ht="12.6" customHeight="1" x14ac:dyDescent="0.3">
      <c r="A34" s="12">
        <f t="shared" si="0"/>
        <v>27</v>
      </c>
      <c r="B34" s="45" t="s">
        <v>6</v>
      </c>
      <c r="C34" s="45" t="s">
        <v>38</v>
      </c>
      <c r="D34" s="45" t="s">
        <v>290</v>
      </c>
      <c r="E34" s="45" t="s">
        <v>292</v>
      </c>
      <c r="F34" s="46">
        <v>63</v>
      </c>
      <c r="G34" s="45" t="s">
        <v>119</v>
      </c>
      <c r="H34" s="46">
        <v>6</v>
      </c>
      <c r="I34" s="46">
        <v>1</v>
      </c>
      <c r="J34" s="46">
        <v>1</v>
      </c>
      <c r="K34" s="46">
        <v>2481</v>
      </c>
      <c r="L34" s="46">
        <v>2481</v>
      </c>
      <c r="M34" s="46">
        <v>0</v>
      </c>
      <c r="N34" s="46">
        <v>1</v>
      </c>
      <c r="O34" s="46">
        <v>2977.2</v>
      </c>
      <c r="P34" s="46">
        <v>2977.2</v>
      </c>
      <c r="Q34" s="46">
        <v>0</v>
      </c>
    </row>
    <row r="35" spans="1:17" ht="12.6" customHeight="1" x14ac:dyDescent="0.3">
      <c r="A35" s="12">
        <f t="shared" si="0"/>
        <v>28</v>
      </c>
      <c r="B35" s="45" t="s">
        <v>270</v>
      </c>
      <c r="C35" s="45" t="s">
        <v>38</v>
      </c>
      <c r="D35" s="45" t="s">
        <v>290</v>
      </c>
      <c r="E35" s="45" t="s">
        <v>292</v>
      </c>
      <c r="F35" s="46">
        <v>110</v>
      </c>
      <c r="G35" s="45" t="s">
        <v>118</v>
      </c>
      <c r="H35" s="46">
        <v>5</v>
      </c>
      <c r="I35" s="46">
        <v>5</v>
      </c>
      <c r="J35" s="46">
        <v>7</v>
      </c>
      <c r="K35" s="46">
        <v>11110.59</v>
      </c>
      <c r="L35" s="46">
        <v>11110.59</v>
      </c>
      <c r="M35" s="46">
        <v>0</v>
      </c>
      <c r="N35" s="46">
        <v>0</v>
      </c>
      <c r="O35" s="46">
        <v>0</v>
      </c>
      <c r="P35" s="46">
        <v>0</v>
      </c>
      <c r="Q35" s="46">
        <v>0</v>
      </c>
    </row>
    <row r="36" spans="1:17" ht="12.6" customHeight="1" x14ac:dyDescent="0.3">
      <c r="A36" s="12">
        <f t="shared" si="0"/>
        <v>29</v>
      </c>
      <c r="B36" s="45" t="s">
        <v>133</v>
      </c>
      <c r="C36" s="45" t="s">
        <v>38</v>
      </c>
      <c r="D36" s="45" t="s">
        <v>290</v>
      </c>
      <c r="E36" s="45" t="s">
        <v>292</v>
      </c>
      <c r="F36" s="46">
        <v>47</v>
      </c>
      <c r="G36" s="45" t="s">
        <v>119</v>
      </c>
      <c r="H36" s="46">
        <v>1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v>0</v>
      </c>
      <c r="O36" s="46">
        <v>0</v>
      </c>
      <c r="P36" s="46">
        <v>0</v>
      </c>
      <c r="Q36" s="46">
        <v>0</v>
      </c>
    </row>
    <row r="37" spans="1:17" ht="12.6" customHeight="1" x14ac:dyDescent="0.3">
      <c r="A37" s="12">
        <f t="shared" si="0"/>
        <v>30</v>
      </c>
      <c r="B37" s="45" t="s">
        <v>116</v>
      </c>
      <c r="C37" s="45" t="s">
        <v>38</v>
      </c>
      <c r="D37" s="45" t="s">
        <v>290</v>
      </c>
      <c r="E37" s="45" t="s">
        <v>292</v>
      </c>
      <c r="F37" s="46">
        <v>18</v>
      </c>
      <c r="G37" s="45" t="s">
        <v>118</v>
      </c>
      <c r="H37" s="46">
        <v>22</v>
      </c>
      <c r="I37" s="46">
        <v>9</v>
      </c>
      <c r="J37" s="46">
        <v>13</v>
      </c>
      <c r="K37" s="46">
        <v>16715.13</v>
      </c>
      <c r="L37" s="46">
        <v>16715.13</v>
      </c>
      <c r="M37" s="46">
        <v>0</v>
      </c>
      <c r="N37" s="46">
        <v>1</v>
      </c>
      <c r="O37" s="46">
        <v>2356.85</v>
      </c>
      <c r="P37" s="46">
        <v>2356.85</v>
      </c>
      <c r="Q37" s="46">
        <v>0</v>
      </c>
    </row>
    <row r="38" spans="1:17" ht="12.6" customHeight="1" x14ac:dyDescent="0.3">
      <c r="A38" s="12">
        <f t="shared" si="0"/>
        <v>31</v>
      </c>
      <c r="B38" s="45" t="s">
        <v>7</v>
      </c>
      <c r="C38" s="45" t="s">
        <v>38</v>
      </c>
      <c r="D38" s="45" t="s">
        <v>290</v>
      </c>
      <c r="E38" s="45" t="s">
        <v>292</v>
      </c>
      <c r="F38" s="46">
        <v>19</v>
      </c>
      <c r="G38" s="45" t="s">
        <v>118</v>
      </c>
      <c r="H38" s="46">
        <v>8</v>
      </c>
      <c r="I38" s="46">
        <v>4</v>
      </c>
      <c r="J38" s="46">
        <v>4</v>
      </c>
      <c r="K38" s="46">
        <v>6504.69</v>
      </c>
      <c r="L38" s="46">
        <v>6504.69</v>
      </c>
      <c r="M38" s="46">
        <v>0</v>
      </c>
      <c r="N38" s="46">
        <v>0</v>
      </c>
      <c r="O38" s="46">
        <v>0</v>
      </c>
      <c r="P38" s="46">
        <v>0</v>
      </c>
      <c r="Q38" s="46">
        <v>0</v>
      </c>
    </row>
    <row r="39" spans="1:17" ht="12.6" customHeight="1" x14ac:dyDescent="0.3">
      <c r="A39" s="12">
        <f t="shared" si="0"/>
        <v>32</v>
      </c>
      <c r="B39" s="45" t="s">
        <v>95</v>
      </c>
      <c r="C39" s="45" t="s">
        <v>38</v>
      </c>
      <c r="D39" s="45" t="s">
        <v>290</v>
      </c>
      <c r="E39" s="45" t="s">
        <v>292</v>
      </c>
      <c r="F39" s="46">
        <v>20</v>
      </c>
      <c r="G39" s="45" t="s">
        <v>118</v>
      </c>
      <c r="H39" s="46">
        <v>23</v>
      </c>
      <c r="I39" s="46">
        <v>13</v>
      </c>
      <c r="J39" s="46">
        <v>18</v>
      </c>
      <c r="K39" s="46">
        <v>39873.269999999997</v>
      </c>
      <c r="L39" s="46">
        <v>39873.269999999997</v>
      </c>
      <c r="M39" s="46">
        <v>0</v>
      </c>
      <c r="N39" s="46">
        <v>4</v>
      </c>
      <c r="O39" s="46">
        <v>14919.49</v>
      </c>
      <c r="P39" s="46">
        <v>14919.49</v>
      </c>
      <c r="Q39" s="46">
        <v>0</v>
      </c>
    </row>
    <row r="40" spans="1:17" ht="12.6" customHeight="1" x14ac:dyDescent="0.3">
      <c r="A40" s="12">
        <f t="shared" si="0"/>
        <v>33</v>
      </c>
      <c r="B40" s="45" t="s">
        <v>95</v>
      </c>
      <c r="C40" s="45" t="s">
        <v>38</v>
      </c>
      <c r="D40" s="45" t="s">
        <v>290</v>
      </c>
      <c r="E40" s="45" t="s">
        <v>292</v>
      </c>
      <c r="F40" s="46">
        <v>12</v>
      </c>
      <c r="G40" s="45" t="s">
        <v>119</v>
      </c>
      <c r="H40" s="46">
        <v>10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v>9</v>
      </c>
      <c r="O40" s="46">
        <v>10559.7</v>
      </c>
      <c r="P40" s="46">
        <v>10559.7</v>
      </c>
      <c r="Q40" s="46">
        <v>0</v>
      </c>
    </row>
    <row r="41" spans="1:17" ht="12.6" customHeight="1" x14ac:dyDescent="0.3">
      <c r="A41" s="12">
        <f t="shared" si="0"/>
        <v>34</v>
      </c>
      <c r="B41" s="45" t="s">
        <v>117</v>
      </c>
      <c r="C41" s="45" t="s">
        <v>38</v>
      </c>
      <c r="D41" s="45" t="s">
        <v>290</v>
      </c>
      <c r="E41" s="45" t="s">
        <v>292</v>
      </c>
      <c r="F41" s="46">
        <v>24</v>
      </c>
      <c r="G41" s="45" t="s">
        <v>118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v>1</v>
      </c>
      <c r="O41" s="46">
        <v>48379.5</v>
      </c>
      <c r="P41" s="46">
        <v>48379.5</v>
      </c>
      <c r="Q41" s="46">
        <v>0</v>
      </c>
    </row>
    <row r="42" spans="1:17" ht="12.6" customHeight="1" x14ac:dyDescent="0.3">
      <c r="A42" s="12">
        <f t="shared" si="0"/>
        <v>35</v>
      </c>
      <c r="B42" s="45" t="s">
        <v>277</v>
      </c>
      <c r="C42" s="45" t="s">
        <v>38</v>
      </c>
      <c r="D42" s="45" t="s">
        <v>290</v>
      </c>
      <c r="E42" s="45" t="s">
        <v>292</v>
      </c>
      <c r="F42" s="46">
        <v>430</v>
      </c>
      <c r="G42" s="45" t="s">
        <v>122</v>
      </c>
      <c r="H42" s="46">
        <v>1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v>0</v>
      </c>
      <c r="O42" s="46">
        <v>0</v>
      </c>
      <c r="P42" s="46">
        <v>0</v>
      </c>
      <c r="Q42" s="46">
        <v>0</v>
      </c>
    </row>
    <row r="43" spans="1:17" ht="12.6" customHeight="1" x14ac:dyDescent="0.3">
      <c r="A43" s="12">
        <f t="shared" si="0"/>
        <v>36</v>
      </c>
      <c r="B43" s="45" t="s">
        <v>189</v>
      </c>
      <c r="C43" s="45" t="s">
        <v>38</v>
      </c>
      <c r="D43" s="45" t="s">
        <v>290</v>
      </c>
      <c r="E43" s="45" t="s">
        <v>292</v>
      </c>
      <c r="F43" s="46">
        <v>13</v>
      </c>
      <c r="G43" s="45" t="s">
        <v>119</v>
      </c>
      <c r="H43" s="46">
        <v>1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v>3</v>
      </c>
      <c r="O43" s="46">
        <v>13149.3</v>
      </c>
      <c r="P43" s="46">
        <v>13149.3</v>
      </c>
      <c r="Q43" s="46">
        <v>0</v>
      </c>
    </row>
    <row r="44" spans="1:17" ht="12.6" customHeight="1" x14ac:dyDescent="0.3">
      <c r="A44" s="12">
        <f t="shared" si="0"/>
        <v>37</v>
      </c>
      <c r="B44" s="45" t="s">
        <v>143</v>
      </c>
      <c r="C44" s="45" t="s">
        <v>38</v>
      </c>
      <c r="D44" s="45" t="s">
        <v>290</v>
      </c>
      <c r="E44" s="45" t="s">
        <v>292</v>
      </c>
      <c r="F44" s="46">
        <v>25</v>
      </c>
      <c r="G44" s="45" t="s">
        <v>118</v>
      </c>
      <c r="H44" s="46">
        <v>15</v>
      </c>
      <c r="I44" s="46">
        <v>9</v>
      </c>
      <c r="J44" s="46">
        <v>9</v>
      </c>
      <c r="K44" s="46">
        <v>16403.509999999998</v>
      </c>
      <c r="L44" s="46">
        <v>14395.88</v>
      </c>
      <c r="M44" s="46">
        <v>2007.63</v>
      </c>
      <c r="N44" s="46">
        <v>1</v>
      </c>
      <c r="O44" s="46">
        <v>793.92</v>
      </c>
      <c r="P44" s="46">
        <v>793.92</v>
      </c>
      <c r="Q44" s="46">
        <v>0</v>
      </c>
    </row>
    <row r="45" spans="1:17" ht="12.6" customHeight="1" x14ac:dyDescent="0.3">
      <c r="A45" s="12">
        <f t="shared" si="0"/>
        <v>38</v>
      </c>
      <c r="B45" s="45" t="s">
        <v>143</v>
      </c>
      <c r="C45" s="45" t="s">
        <v>38</v>
      </c>
      <c r="D45" s="45" t="s">
        <v>290</v>
      </c>
      <c r="E45" s="45" t="s">
        <v>292</v>
      </c>
      <c r="F45" s="46">
        <v>49</v>
      </c>
      <c r="G45" s="45" t="s">
        <v>119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v>2</v>
      </c>
      <c r="O45" s="46">
        <v>3473.4</v>
      </c>
      <c r="P45" s="46">
        <v>3473.4</v>
      </c>
      <c r="Q45" s="46">
        <v>0</v>
      </c>
    </row>
    <row r="46" spans="1:17" ht="12.6" customHeight="1" x14ac:dyDescent="0.3">
      <c r="A46" s="12">
        <f t="shared" si="0"/>
        <v>39</v>
      </c>
      <c r="B46" s="45" t="s">
        <v>138</v>
      </c>
      <c r="C46" s="45" t="s">
        <v>38</v>
      </c>
      <c r="D46" s="45" t="s">
        <v>290</v>
      </c>
      <c r="E46" s="45" t="s">
        <v>298</v>
      </c>
      <c r="F46" s="46">
        <v>26</v>
      </c>
      <c r="G46" s="45" t="s">
        <v>118</v>
      </c>
      <c r="H46" s="46">
        <v>3</v>
      </c>
      <c r="I46" s="46">
        <v>3</v>
      </c>
      <c r="J46" s="46">
        <v>6</v>
      </c>
      <c r="K46" s="46">
        <v>2873.47</v>
      </c>
      <c r="L46" s="46">
        <v>2873.47</v>
      </c>
      <c r="M46" s="46">
        <v>0</v>
      </c>
      <c r="N46" s="46">
        <v>0</v>
      </c>
      <c r="O46" s="46">
        <v>0</v>
      </c>
      <c r="P46" s="46">
        <v>0</v>
      </c>
      <c r="Q46" s="46">
        <v>0</v>
      </c>
    </row>
    <row r="47" spans="1:17" ht="12.6" customHeight="1" x14ac:dyDescent="0.3">
      <c r="A47" s="12">
        <f t="shared" si="0"/>
        <v>40</v>
      </c>
      <c r="B47" s="45" t="s">
        <v>138</v>
      </c>
      <c r="C47" s="45" t="s">
        <v>38</v>
      </c>
      <c r="D47" s="45" t="s">
        <v>290</v>
      </c>
      <c r="E47" s="45" t="s">
        <v>298</v>
      </c>
      <c r="F47" s="46">
        <v>14</v>
      </c>
      <c r="G47" s="45" t="s">
        <v>119</v>
      </c>
      <c r="H47" s="46">
        <v>8</v>
      </c>
      <c r="I47" s="46">
        <v>3</v>
      </c>
      <c r="J47" s="46">
        <v>3</v>
      </c>
      <c r="K47" s="46">
        <v>5210.1000000000004</v>
      </c>
      <c r="L47" s="46">
        <v>5210.1000000000004</v>
      </c>
      <c r="M47" s="46">
        <v>0</v>
      </c>
      <c r="N47" s="46">
        <v>9</v>
      </c>
      <c r="O47" s="46">
        <v>23471.93</v>
      </c>
      <c r="P47" s="46">
        <v>23471.93</v>
      </c>
      <c r="Q47" s="46">
        <v>0</v>
      </c>
    </row>
    <row r="48" spans="1:17" ht="12.6" customHeight="1" x14ac:dyDescent="0.3">
      <c r="A48" s="12">
        <f t="shared" si="0"/>
        <v>41</v>
      </c>
      <c r="B48" s="45" t="s">
        <v>62</v>
      </c>
      <c r="C48" s="45" t="s">
        <v>38</v>
      </c>
      <c r="D48" s="45" t="s">
        <v>290</v>
      </c>
      <c r="E48" s="45" t="s">
        <v>292</v>
      </c>
      <c r="F48" s="46">
        <v>27</v>
      </c>
      <c r="G48" s="45" t="s">
        <v>118</v>
      </c>
      <c r="H48" s="46">
        <v>21</v>
      </c>
      <c r="I48" s="46">
        <v>14</v>
      </c>
      <c r="J48" s="46">
        <v>22</v>
      </c>
      <c r="K48" s="46">
        <v>25903.4</v>
      </c>
      <c r="L48" s="46">
        <v>25903.4</v>
      </c>
      <c r="M48" s="46">
        <v>0</v>
      </c>
      <c r="N48" s="46">
        <v>2</v>
      </c>
      <c r="O48" s="46">
        <v>2351.9899999999998</v>
      </c>
      <c r="P48" s="46">
        <v>2351.9899999999998</v>
      </c>
      <c r="Q48" s="46">
        <v>0</v>
      </c>
    </row>
    <row r="49" spans="1:17" ht="12.6" customHeight="1" x14ac:dyDescent="0.3">
      <c r="A49" s="12">
        <f t="shared" si="0"/>
        <v>42</v>
      </c>
      <c r="B49" s="45" t="s">
        <v>104</v>
      </c>
      <c r="C49" s="45" t="s">
        <v>38</v>
      </c>
      <c r="D49" s="45" t="s">
        <v>290</v>
      </c>
      <c r="E49" s="45" t="s">
        <v>292</v>
      </c>
      <c r="F49" s="46">
        <v>28</v>
      </c>
      <c r="G49" s="45" t="s">
        <v>118</v>
      </c>
      <c r="H49" s="46">
        <v>30</v>
      </c>
      <c r="I49" s="46">
        <v>20</v>
      </c>
      <c r="J49" s="46">
        <v>39</v>
      </c>
      <c r="K49" s="46">
        <v>52850.97</v>
      </c>
      <c r="L49" s="46">
        <v>52850.97</v>
      </c>
      <c r="M49" s="46">
        <v>0</v>
      </c>
      <c r="N49" s="46">
        <v>12</v>
      </c>
      <c r="O49" s="46">
        <v>47856.7</v>
      </c>
      <c r="P49" s="46">
        <v>47856.7</v>
      </c>
      <c r="Q49" s="46">
        <v>0</v>
      </c>
    </row>
    <row r="50" spans="1:17" ht="12.6" customHeight="1" x14ac:dyDescent="0.3">
      <c r="A50" s="12">
        <f t="shared" si="0"/>
        <v>43</v>
      </c>
      <c r="B50" s="45" t="s">
        <v>104</v>
      </c>
      <c r="C50" s="45" t="s">
        <v>38</v>
      </c>
      <c r="D50" s="45" t="s">
        <v>290</v>
      </c>
      <c r="E50" s="45" t="s">
        <v>292</v>
      </c>
      <c r="F50" s="46">
        <v>15</v>
      </c>
      <c r="G50" s="45" t="s">
        <v>119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v>5</v>
      </c>
      <c r="O50" s="46">
        <v>14637.9</v>
      </c>
      <c r="P50" s="46">
        <v>14637.9</v>
      </c>
      <c r="Q50" s="46">
        <v>0</v>
      </c>
    </row>
    <row r="51" spans="1:17" ht="12.6" customHeight="1" x14ac:dyDescent="0.3">
      <c r="A51" s="12">
        <f t="shared" si="0"/>
        <v>44</v>
      </c>
      <c r="B51" s="45" t="s">
        <v>370</v>
      </c>
      <c r="C51" s="45" t="s">
        <v>38</v>
      </c>
      <c r="D51" s="45" t="s">
        <v>290</v>
      </c>
      <c r="E51" s="45" t="s">
        <v>292</v>
      </c>
      <c r="F51" s="46">
        <v>116</v>
      </c>
      <c r="G51" s="45" t="s">
        <v>118</v>
      </c>
      <c r="H51" s="46">
        <v>2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v>0</v>
      </c>
      <c r="O51" s="46">
        <v>0</v>
      </c>
      <c r="P51" s="46">
        <v>0</v>
      </c>
      <c r="Q51" s="46">
        <v>0</v>
      </c>
    </row>
    <row r="52" spans="1:17" ht="12.6" customHeight="1" x14ac:dyDescent="0.3">
      <c r="A52" s="12">
        <f t="shared" si="0"/>
        <v>45</v>
      </c>
      <c r="B52" s="45" t="s">
        <v>150</v>
      </c>
      <c r="C52" s="45" t="s">
        <v>38</v>
      </c>
      <c r="D52" s="45" t="s">
        <v>290</v>
      </c>
      <c r="E52" s="45" t="s">
        <v>292</v>
      </c>
      <c r="F52" s="46">
        <v>30</v>
      </c>
      <c r="G52" s="45" t="s">
        <v>118</v>
      </c>
      <c r="H52" s="46">
        <v>7</v>
      </c>
      <c r="I52" s="46">
        <v>4</v>
      </c>
      <c r="J52" s="46">
        <v>4</v>
      </c>
      <c r="K52" s="46">
        <v>3191.81</v>
      </c>
      <c r="L52" s="46">
        <v>3191.81</v>
      </c>
      <c r="M52" s="46">
        <v>0</v>
      </c>
      <c r="N52" s="46">
        <v>2</v>
      </c>
      <c r="O52" s="46">
        <v>17388.95</v>
      </c>
      <c r="P52" s="46">
        <v>17388.95</v>
      </c>
      <c r="Q52" s="46">
        <v>0</v>
      </c>
    </row>
    <row r="53" spans="1:17" ht="12.6" customHeight="1" x14ac:dyDescent="0.3">
      <c r="A53" s="12">
        <f t="shared" si="0"/>
        <v>46</v>
      </c>
      <c r="B53" s="45" t="s">
        <v>9</v>
      </c>
      <c r="C53" s="45" t="s">
        <v>38</v>
      </c>
      <c r="D53" s="45" t="s">
        <v>290</v>
      </c>
      <c r="E53" s="45" t="s">
        <v>292</v>
      </c>
      <c r="F53" s="46">
        <v>32</v>
      </c>
      <c r="G53" s="45" t="s">
        <v>118</v>
      </c>
      <c r="H53" s="46">
        <v>7</v>
      </c>
      <c r="I53" s="46">
        <v>4</v>
      </c>
      <c r="J53" s="46">
        <v>5</v>
      </c>
      <c r="K53" s="46">
        <v>7677.89</v>
      </c>
      <c r="L53" s="46">
        <v>7677.89</v>
      </c>
      <c r="M53" s="46">
        <v>0</v>
      </c>
      <c r="N53" s="46">
        <v>0</v>
      </c>
      <c r="O53" s="46">
        <v>0</v>
      </c>
      <c r="P53" s="46">
        <v>0</v>
      </c>
      <c r="Q53" s="46">
        <v>0</v>
      </c>
    </row>
    <row r="54" spans="1:17" ht="12.6" customHeight="1" x14ac:dyDescent="0.3">
      <c r="A54" s="12">
        <f t="shared" si="0"/>
        <v>47</v>
      </c>
      <c r="B54" s="45" t="s">
        <v>90</v>
      </c>
      <c r="C54" s="45" t="s">
        <v>38</v>
      </c>
      <c r="D54" s="45" t="s">
        <v>290</v>
      </c>
      <c r="E54" s="45" t="s">
        <v>292</v>
      </c>
      <c r="F54" s="46">
        <v>33</v>
      </c>
      <c r="G54" s="45" t="s">
        <v>118</v>
      </c>
      <c r="H54" s="46">
        <v>3</v>
      </c>
      <c r="I54" s="46">
        <v>3</v>
      </c>
      <c r="J54" s="46">
        <v>3</v>
      </c>
      <c r="K54" s="46">
        <v>2089.75</v>
      </c>
      <c r="L54" s="46">
        <v>2089.75</v>
      </c>
      <c r="M54" s="46">
        <v>0</v>
      </c>
      <c r="N54" s="46">
        <v>0</v>
      </c>
      <c r="O54" s="46">
        <v>0</v>
      </c>
      <c r="P54" s="46">
        <v>0</v>
      </c>
      <c r="Q54" s="46">
        <v>0</v>
      </c>
    </row>
    <row r="55" spans="1:17" ht="12.6" customHeight="1" x14ac:dyDescent="0.3">
      <c r="A55" s="12">
        <f t="shared" si="0"/>
        <v>48</v>
      </c>
      <c r="B55" s="45" t="s">
        <v>266</v>
      </c>
      <c r="C55" s="45" t="s">
        <v>38</v>
      </c>
      <c r="D55" s="45" t="s">
        <v>290</v>
      </c>
      <c r="E55" s="45" t="s">
        <v>292</v>
      </c>
      <c r="F55" s="46">
        <v>51</v>
      </c>
      <c r="G55" s="45" t="s">
        <v>119</v>
      </c>
      <c r="H55" s="46">
        <v>5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v>0</v>
      </c>
      <c r="O55" s="46">
        <v>0</v>
      </c>
      <c r="P55" s="46">
        <v>0</v>
      </c>
      <c r="Q55" s="46">
        <v>0</v>
      </c>
    </row>
    <row r="56" spans="1:17" ht="12.6" customHeight="1" x14ac:dyDescent="0.3">
      <c r="A56" s="12">
        <f t="shared" si="0"/>
        <v>49</v>
      </c>
      <c r="B56" s="45" t="s">
        <v>10</v>
      </c>
      <c r="C56" s="45" t="s">
        <v>38</v>
      </c>
      <c r="D56" s="45" t="s">
        <v>290</v>
      </c>
      <c r="E56" s="45" t="s">
        <v>292</v>
      </c>
      <c r="F56" s="46">
        <v>35</v>
      </c>
      <c r="G56" s="45" t="s">
        <v>118</v>
      </c>
      <c r="H56" s="46">
        <v>3</v>
      </c>
      <c r="I56" s="46">
        <v>1</v>
      </c>
      <c r="J56" s="46">
        <v>1</v>
      </c>
      <c r="K56" s="46">
        <v>186.08</v>
      </c>
      <c r="L56" s="46">
        <v>186.08</v>
      </c>
      <c r="M56" s="46">
        <v>0</v>
      </c>
      <c r="N56" s="46">
        <v>2</v>
      </c>
      <c r="O56" s="46">
        <v>11045.69</v>
      </c>
      <c r="P56" s="46">
        <v>11045.69</v>
      </c>
      <c r="Q56" s="46">
        <v>0</v>
      </c>
    </row>
    <row r="57" spans="1:17" ht="12.6" customHeight="1" x14ac:dyDescent="0.3">
      <c r="A57" s="12">
        <f t="shared" si="0"/>
        <v>50</v>
      </c>
      <c r="B57" s="45" t="s">
        <v>202</v>
      </c>
      <c r="C57" s="45" t="s">
        <v>38</v>
      </c>
      <c r="D57" s="45" t="s">
        <v>290</v>
      </c>
      <c r="E57" s="45" t="s">
        <v>299</v>
      </c>
      <c r="F57" s="46">
        <v>36</v>
      </c>
      <c r="G57" s="45" t="s">
        <v>118</v>
      </c>
      <c r="H57" s="46">
        <v>35</v>
      </c>
      <c r="I57" s="46">
        <v>6</v>
      </c>
      <c r="J57" s="46">
        <v>9</v>
      </c>
      <c r="K57" s="46">
        <v>20140.16</v>
      </c>
      <c r="L57" s="46">
        <v>20140.16</v>
      </c>
      <c r="M57" s="46">
        <v>0</v>
      </c>
      <c r="N57" s="46">
        <v>0</v>
      </c>
      <c r="O57" s="46">
        <v>0</v>
      </c>
      <c r="P57" s="46">
        <v>0</v>
      </c>
      <c r="Q57" s="46">
        <v>0</v>
      </c>
    </row>
    <row r="58" spans="1:17" ht="12.6" customHeight="1" x14ac:dyDescent="0.3">
      <c r="A58" s="12">
        <f t="shared" si="0"/>
        <v>51</v>
      </c>
      <c r="B58" s="45" t="s">
        <v>202</v>
      </c>
      <c r="C58" s="45" t="s">
        <v>38</v>
      </c>
      <c r="D58" s="45" t="s">
        <v>290</v>
      </c>
      <c r="E58" s="45" t="s">
        <v>299</v>
      </c>
      <c r="F58" s="46">
        <v>17</v>
      </c>
      <c r="G58" s="45" t="s">
        <v>119</v>
      </c>
      <c r="H58" s="46">
        <v>9</v>
      </c>
      <c r="I58" s="46">
        <v>1</v>
      </c>
      <c r="J58" s="46">
        <v>2</v>
      </c>
      <c r="K58" s="46">
        <v>4465.8</v>
      </c>
      <c r="L58" s="46">
        <v>4465.8</v>
      </c>
      <c r="M58" s="46">
        <v>0</v>
      </c>
      <c r="N58" s="46">
        <v>0</v>
      </c>
      <c r="O58" s="46">
        <v>0</v>
      </c>
      <c r="P58" s="46">
        <v>0</v>
      </c>
      <c r="Q58" s="46">
        <v>0</v>
      </c>
    </row>
    <row r="59" spans="1:17" ht="12.6" customHeight="1" x14ac:dyDescent="0.3">
      <c r="A59" s="12">
        <f t="shared" si="0"/>
        <v>52</v>
      </c>
      <c r="B59" s="45" t="s">
        <v>203</v>
      </c>
      <c r="C59" s="45" t="s">
        <v>38</v>
      </c>
      <c r="D59" s="45" t="s">
        <v>290</v>
      </c>
      <c r="E59" s="45" t="s">
        <v>292</v>
      </c>
      <c r="F59" s="46">
        <v>18</v>
      </c>
      <c r="G59" s="45" t="s">
        <v>119</v>
      </c>
      <c r="H59" s="46">
        <v>2</v>
      </c>
      <c r="I59" s="46">
        <v>2</v>
      </c>
      <c r="J59" s="46">
        <v>2</v>
      </c>
      <c r="K59" s="46">
        <v>3473.4</v>
      </c>
      <c r="L59" s="46">
        <v>3473.4</v>
      </c>
      <c r="M59" s="46">
        <v>0</v>
      </c>
      <c r="N59" s="46">
        <v>3</v>
      </c>
      <c r="O59" s="46">
        <v>7443</v>
      </c>
      <c r="P59" s="46">
        <v>7443</v>
      </c>
      <c r="Q59" s="46">
        <v>0</v>
      </c>
    </row>
    <row r="60" spans="1:17" ht="12.6" customHeight="1" x14ac:dyDescent="0.3">
      <c r="A60" s="12">
        <f t="shared" si="0"/>
        <v>53</v>
      </c>
      <c r="B60" s="45" t="s">
        <v>109</v>
      </c>
      <c r="C60" s="45" t="s">
        <v>38</v>
      </c>
      <c r="D60" s="45" t="s">
        <v>290</v>
      </c>
      <c r="E60" s="45" t="s">
        <v>292</v>
      </c>
      <c r="F60" s="46">
        <v>38</v>
      </c>
      <c r="G60" s="45" t="s">
        <v>118</v>
      </c>
      <c r="H60" s="46">
        <v>6</v>
      </c>
      <c r="I60" s="46">
        <v>4</v>
      </c>
      <c r="J60" s="46">
        <v>4</v>
      </c>
      <c r="K60" s="46">
        <v>4214.97</v>
      </c>
      <c r="L60" s="46">
        <v>4214.97</v>
      </c>
      <c r="M60" s="46">
        <v>0</v>
      </c>
      <c r="N60" s="46">
        <v>1</v>
      </c>
      <c r="O60" s="46">
        <v>4355.6400000000003</v>
      </c>
      <c r="P60" s="46">
        <v>4355.6400000000003</v>
      </c>
      <c r="Q60" s="46">
        <v>0</v>
      </c>
    </row>
    <row r="61" spans="1:17" ht="12.6" customHeight="1" x14ac:dyDescent="0.3">
      <c r="A61" s="12">
        <f t="shared" si="0"/>
        <v>54</v>
      </c>
      <c r="B61" s="45" t="s">
        <v>109</v>
      </c>
      <c r="C61" s="45" t="s">
        <v>38</v>
      </c>
      <c r="D61" s="45" t="s">
        <v>290</v>
      </c>
      <c r="E61" s="45" t="s">
        <v>292</v>
      </c>
      <c r="F61" s="46">
        <v>19</v>
      </c>
      <c r="G61" s="45" t="s">
        <v>119</v>
      </c>
      <c r="H61" s="46">
        <v>12</v>
      </c>
      <c r="I61" s="46">
        <v>6</v>
      </c>
      <c r="J61" s="46">
        <v>6</v>
      </c>
      <c r="K61" s="46">
        <v>11660.7</v>
      </c>
      <c r="L61" s="46">
        <v>11660.7</v>
      </c>
      <c r="M61" s="46">
        <v>0</v>
      </c>
      <c r="N61" s="46">
        <v>8</v>
      </c>
      <c r="O61" s="46">
        <v>14886</v>
      </c>
      <c r="P61" s="46">
        <v>14886</v>
      </c>
      <c r="Q61" s="46">
        <v>0</v>
      </c>
    </row>
    <row r="62" spans="1:17" ht="12.6" customHeight="1" x14ac:dyDescent="0.3">
      <c r="A62" s="12">
        <f t="shared" si="0"/>
        <v>55</v>
      </c>
      <c r="B62" s="45" t="s">
        <v>300</v>
      </c>
      <c r="C62" s="45" t="s">
        <v>38</v>
      </c>
      <c r="D62" s="45" t="s">
        <v>290</v>
      </c>
      <c r="E62" s="45" t="s">
        <v>292</v>
      </c>
      <c r="F62" s="46">
        <v>64</v>
      </c>
      <c r="G62" s="45" t="s">
        <v>119</v>
      </c>
      <c r="H62" s="46">
        <v>3</v>
      </c>
      <c r="I62" s="46">
        <v>2</v>
      </c>
      <c r="J62" s="46">
        <v>2</v>
      </c>
      <c r="K62" s="46">
        <v>3225.3</v>
      </c>
      <c r="L62" s="46">
        <v>744.3</v>
      </c>
      <c r="M62" s="46">
        <v>2481</v>
      </c>
      <c r="N62" s="46">
        <v>0</v>
      </c>
      <c r="O62" s="46">
        <v>0</v>
      </c>
      <c r="P62" s="46">
        <v>0</v>
      </c>
      <c r="Q62" s="46">
        <v>0</v>
      </c>
    </row>
    <row r="63" spans="1:17" ht="12.6" customHeight="1" x14ac:dyDescent="0.3">
      <c r="A63" s="12">
        <f t="shared" si="0"/>
        <v>56</v>
      </c>
      <c r="B63" s="45" t="s">
        <v>144</v>
      </c>
      <c r="C63" s="45" t="s">
        <v>38</v>
      </c>
      <c r="D63" s="45" t="s">
        <v>290</v>
      </c>
      <c r="E63" s="45" t="s">
        <v>292</v>
      </c>
      <c r="F63" s="46">
        <v>39</v>
      </c>
      <c r="G63" s="45" t="s">
        <v>118</v>
      </c>
      <c r="H63" s="46">
        <v>12</v>
      </c>
      <c r="I63" s="46">
        <v>7</v>
      </c>
      <c r="J63" s="46">
        <v>13</v>
      </c>
      <c r="K63" s="46">
        <v>10546.19</v>
      </c>
      <c r="L63" s="46">
        <v>9845.91</v>
      </c>
      <c r="M63" s="46">
        <v>700.28</v>
      </c>
      <c r="N63" s="46">
        <v>8</v>
      </c>
      <c r="O63" s="46">
        <v>20644.169999999998</v>
      </c>
      <c r="P63" s="46">
        <v>20644.169999999998</v>
      </c>
      <c r="Q63" s="46">
        <v>0</v>
      </c>
    </row>
    <row r="64" spans="1:17" ht="12.6" customHeight="1" x14ac:dyDescent="0.3">
      <c r="A64" s="12">
        <f t="shared" si="0"/>
        <v>57</v>
      </c>
      <c r="B64" s="45" t="s">
        <v>144</v>
      </c>
      <c r="C64" s="45" t="s">
        <v>38</v>
      </c>
      <c r="D64" s="45" t="s">
        <v>290</v>
      </c>
      <c r="E64" s="45" t="s">
        <v>292</v>
      </c>
      <c r="F64" s="46">
        <v>20</v>
      </c>
      <c r="G64" s="45" t="s">
        <v>119</v>
      </c>
      <c r="H64" s="46">
        <v>3</v>
      </c>
      <c r="I64" s="46">
        <v>1</v>
      </c>
      <c r="J64" s="46">
        <v>2</v>
      </c>
      <c r="K64" s="46">
        <v>6306.55</v>
      </c>
      <c r="L64" s="46">
        <v>6306.55</v>
      </c>
      <c r="M64" s="46">
        <v>0</v>
      </c>
      <c r="N64" s="46">
        <v>6</v>
      </c>
      <c r="O64" s="46">
        <v>9640.66</v>
      </c>
      <c r="P64" s="46">
        <v>9640.66</v>
      </c>
      <c r="Q64" s="46">
        <v>0</v>
      </c>
    </row>
    <row r="65" spans="1:17" ht="12.6" customHeight="1" x14ac:dyDescent="0.3">
      <c r="A65" s="12">
        <f t="shared" si="0"/>
        <v>58</v>
      </c>
      <c r="B65" s="45" t="s">
        <v>12</v>
      </c>
      <c r="C65" s="45" t="s">
        <v>38</v>
      </c>
      <c r="D65" s="45" t="s">
        <v>290</v>
      </c>
      <c r="E65" s="45" t="s">
        <v>301</v>
      </c>
      <c r="F65" s="46">
        <v>40</v>
      </c>
      <c r="G65" s="45" t="s">
        <v>118</v>
      </c>
      <c r="H65" s="46">
        <v>6</v>
      </c>
      <c r="I65" s="46">
        <v>2</v>
      </c>
      <c r="J65" s="46">
        <v>2</v>
      </c>
      <c r="K65" s="46">
        <v>4279.7299999999996</v>
      </c>
      <c r="L65" s="46">
        <v>4279.7299999999996</v>
      </c>
      <c r="M65" s="46">
        <v>0</v>
      </c>
      <c r="N65" s="46">
        <v>3</v>
      </c>
      <c r="O65" s="46">
        <v>12785.66</v>
      </c>
      <c r="P65" s="46">
        <v>12785.66</v>
      </c>
      <c r="Q65" s="46">
        <v>0</v>
      </c>
    </row>
    <row r="66" spans="1:17" ht="12.6" customHeight="1" x14ac:dyDescent="0.3">
      <c r="A66" s="12">
        <f t="shared" si="0"/>
        <v>59</v>
      </c>
      <c r="B66" s="45" t="s">
        <v>12</v>
      </c>
      <c r="C66" s="45" t="s">
        <v>38</v>
      </c>
      <c r="D66" s="45" t="s">
        <v>290</v>
      </c>
      <c r="E66" s="45" t="s">
        <v>301</v>
      </c>
      <c r="F66" s="46">
        <v>1</v>
      </c>
      <c r="G66" s="45" t="s">
        <v>122</v>
      </c>
      <c r="H66" s="46">
        <v>10</v>
      </c>
      <c r="I66" s="46">
        <v>3</v>
      </c>
      <c r="J66" s="46">
        <v>3</v>
      </c>
      <c r="K66" s="46">
        <v>6698.7</v>
      </c>
      <c r="L66" s="46">
        <v>6698.7</v>
      </c>
      <c r="M66" s="46">
        <v>0</v>
      </c>
      <c r="N66" s="46">
        <v>16</v>
      </c>
      <c r="O66" s="46">
        <v>25802.400000000001</v>
      </c>
      <c r="P66" s="46">
        <v>25802.400000000001</v>
      </c>
      <c r="Q66" s="46">
        <v>0</v>
      </c>
    </row>
    <row r="67" spans="1:17" ht="12.6" customHeight="1" x14ac:dyDescent="0.3">
      <c r="A67" s="12">
        <f t="shared" si="0"/>
        <v>60</v>
      </c>
      <c r="B67" s="45" t="s">
        <v>96</v>
      </c>
      <c r="C67" s="45" t="s">
        <v>38</v>
      </c>
      <c r="D67" s="45" t="s">
        <v>290</v>
      </c>
      <c r="E67" s="45" t="s">
        <v>301</v>
      </c>
      <c r="F67" s="46">
        <v>41</v>
      </c>
      <c r="G67" s="45" t="s">
        <v>118</v>
      </c>
      <c r="H67" s="46">
        <v>2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v>1</v>
      </c>
      <c r="O67" s="46">
        <v>10597.8</v>
      </c>
      <c r="P67" s="46">
        <v>10597.8</v>
      </c>
      <c r="Q67" s="46">
        <v>0</v>
      </c>
    </row>
    <row r="68" spans="1:17" ht="12.6" customHeight="1" x14ac:dyDescent="0.3">
      <c r="A68" s="12">
        <f t="shared" si="0"/>
        <v>61</v>
      </c>
      <c r="B68" s="45" t="s">
        <v>96</v>
      </c>
      <c r="C68" s="45" t="s">
        <v>38</v>
      </c>
      <c r="D68" s="45" t="s">
        <v>290</v>
      </c>
      <c r="E68" s="45" t="s">
        <v>301</v>
      </c>
      <c r="F68" s="46">
        <v>2</v>
      </c>
      <c r="G68" s="45" t="s">
        <v>122</v>
      </c>
      <c r="H68" s="46">
        <v>19</v>
      </c>
      <c r="I68" s="46">
        <v>8</v>
      </c>
      <c r="J68" s="46">
        <v>8</v>
      </c>
      <c r="K68" s="46">
        <v>20096.099999999999</v>
      </c>
      <c r="L68" s="46">
        <v>20096.099999999999</v>
      </c>
      <c r="M68" s="46">
        <v>0</v>
      </c>
      <c r="N68" s="46">
        <v>9</v>
      </c>
      <c r="O68" s="46">
        <v>18641.060000000001</v>
      </c>
      <c r="P68" s="46">
        <v>18641.060000000001</v>
      </c>
      <c r="Q68" s="46">
        <v>0</v>
      </c>
    </row>
    <row r="69" spans="1:17" ht="12.6" customHeight="1" x14ac:dyDescent="0.3">
      <c r="A69" s="12">
        <f t="shared" si="0"/>
        <v>62</v>
      </c>
      <c r="B69" s="45" t="s">
        <v>302</v>
      </c>
      <c r="C69" s="45" t="s">
        <v>38</v>
      </c>
      <c r="D69" s="45" t="s">
        <v>290</v>
      </c>
      <c r="E69" s="45" t="s">
        <v>303</v>
      </c>
      <c r="F69" s="46">
        <v>42</v>
      </c>
      <c r="G69" s="45" t="s">
        <v>118</v>
      </c>
      <c r="H69" s="46">
        <v>3</v>
      </c>
      <c r="I69" s="46">
        <v>2</v>
      </c>
      <c r="J69" s="46">
        <v>5</v>
      </c>
      <c r="K69" s="46">
        <v>5908.77</v>
      </c>
      <c r="L69" s="46">
        <v>5908.77</v>
      </c>
      <c r="M69" s="46">
        <v>0</v>
      </c>
      <c r="N69" s="46">
        <v>8</v>
      </c>
      <c r="O69" s="46">
        <v>26953.48</v>
      </c>
      <c r="P69" s="46">
        <v>26953.48</v>
      </c>
      <c r="Q69" s="46">
        <v>0</v>
      </c>
    </row>
    <row r="70" spans="1:17" ht="12.6" customHeight="1" x14ac:dyDescent="0.3">
      <c r="A70" s="12">
        <f t="shared" si="0"/>
        <v>63</v>
      </c>
      <c r="B70" s="45" t="s">
        <v>302</v>
      </c>
      <c r="C70" s="45" t="s">
        <v>38</v>
      </c>
      <c r="D70" s="45" t="s">
        <v>290</v>
      </c>
      <c r="E70" s="45" t="s">
        <v>303</v>
      </c>
      <c r="F70" s="46">
        <v>3</v>
      </c>
      <c r="G70" s="45" t="s">
        <v>122</v>
      </c>
      <c r="H70" s="46">
        <v>14</v>
      </c>
      <c r="I70" s="46">
        <v>6</v>
      </c>
      <c r="J70" s="46">
        <v>6</v>
      </c>
      <c r="K70" s="46">
        <v>10420.200000000001</v>
      </c>
      <c r="L70" s="46">
        <v>10420.200000000001</v>
      </c>
      <c r="M70" s="46">
        <v>0</v>
      </c>
      <c r="N70" s="46">
        <v>29</v>
      </c>
      <c r="O70" s="46">
        <v>68466.570000000007</v>
      </c>
      <c r="P70" s="46">
        <v>68466.570000000007</v>
      </c>
      <c r="Q70" s="46">
        <v>0</v>
      </c>
    </row>
    <row r="71" spans="1:17" ht="12.6" customHeight="1" x14ac:dyDescent="0.3">
      <c r="A71" s="12">
        <f t="shared" si="0"/>
        <v>64</v>
      </c>
      <c r="B71" s="45" t="s">
        <v>112</v>
      </c>
      <c r="C71" s="45" t="s">
        <v>38</v>
      </c>
      <c r="D71" s="45" t="s">
        <v>290</v>
      </c>
      <c r="E71" s="45" t="s">
        <v>292</v>
      </c>
      <c r="F71" s="46">
        <v>43</v>
      </c>
      <c r="G71" s="45" t="s">
        <v>118</v>
      </c>
      <c r="H71" s="46">
        <v>9</v>
      </c>
      <c r="I71" s="46">
        <v>2</v>
      </c>
      <c r="J71" s="46">
        <v>2</v>
      </c>
      <c r="K71" s="46">
        <v>1751.58</v>
      </c>
      <c r="L71" s="46">
        <v>1751.58</v>
      </c>
      <c r="M71" s="46">
        <v>0</v>
      </c>
      <c r="N71" s="46">
        <v>2</v>
      </c>
      <c r="O71" s="46">
        <v>4559.91</v>
      </c>
      <c r="P71" s="46">
        <v>4559.91</v>
      </c>
      <c r="Q71" s="46">
        <v>0</v>
      </c>
    </row>
    <row r="72" spans="1:17" ht="12.6" customHeight="1" x14ac:dyDescent="0.3">
      <c r="A72" s="12">
        <f t="shared" ref="A72:A142" si="1">ROW()-7</f>
        <v>65</v>
      </c>
      <c r="B72" s="45" t="s">
        <v>112</v>
      </c>
      <c r="C72" s="45" t="s">
        <v>38</v>
      </c>
      <c r="D72" s="45" t="s">
        <v>290</v>
      </c>
      <c r="E72" s="45" t="s">
        <v>292</v>
      </c>
      <c r="F72" s="46">
        <v>21</v>
      </c>
      <c r="G72" s="45" t="s">
        <v>119</v>
      </c>
      <c r="H72" s="46">
        <v>5</v>
      </c>
      <c r="I72" s="46">
        <v>4</v>
      </c>
      <c r="J72" s="46">
        <v>4</v>
      </c>
      <c r="K72" s="46">
        <v>8187.3</v>
      </c>
      <c r="L72" s="46">
        <v>8187.3</v>
      </c>
      <c r="M72" s="46">
        <v>0</v>
      </c>
      <c r="N72" s="46">
        <v>0</v>
      </c>
      <c r="O72" s="46">
        <v>0</v>
      </c>
      <c r="P72" s="46">
        <v>0</v>
      </c>
      <c r="Q72" s="46">
        <v>0</v>
      </c>
    </row>
    <row r="73" spans="1:17" ht="12.6" customHeight="1" x14ac:dyDescent="0.3">
      <c r="A73" s="12">
        <f t="shared" si="1"/>
        <v>66</v>
      </c>
      <c r="B73" s="45" t="s">
        <v>304</v>
      </c>
      <c r="C73" s="45" t="s">
        <v>38</v>
      </c>
      <c r="D73" s="45" t="s">
        <v>290</v>
      </c>
      <c r="E73" s="45" t="s">
        <v>292</v>
      </c>
      <c r="F73" s="46">
        <v>44</v>
      </c>
      <c r="G73" s="45" t="s">
        <v>118</v>
      </c>
      <c r="H73" s="46">
        <v>4</v>
      </c>
      <c r="I73" s="46">
        <v>2</v>
      </c>
      <c r="J73" s="46">
        <v>2</v>
      </c>
      <c r="K73" s="46">
        <v>2207.1</v>
      </c>
      <c r="L73" s="46">
        <v>2207.1</v>
      </c>
      <c r="M73" s="46">
        <v>0</v>
      </c>
      <c r="N73" s="46">
        <v>4</v>
      </c>
      <c r="O73" s="46">
        <v>52747.25</v>
      </c>
      <c r="P73" s="46">
        <v>52747.25</v>
      </c>
      <c r="Q73" s="46">
        <v>0</v>
      </c>
    </row>
    <row r="74" spans="1:17" ht="12.6" customHeight="1" x14ac:dyDescent="0.3">
      <c r="A74" s="12">
        <f t="shared" si="1"/>
        <v>67</v>
      </c>
      <c r="B74" s="45" t="s">
        <v>131</v>
      </c>
      <c r="C74" s="45" t="s">
        <v>38</v>
      </c>
      <c r="D74" s="45" t="s">
        <v>290</v>
      </c>
      <c r="E74" s="45" t="s">
        <v>292</v>
      </c>
      <c r="F74" s="46">
        <v>22</v>
      </c>
      <c r="G74" s="45" t="s">
        <v>119</v>
      </c>
      <c r="H74" s="46">
        <v>0</v>
      </c>
      <c r="I74" s="46">
        <v>0</v>
      </c>
      <c r="J74" s="46">
        <v>0</v>
      </c>
      <c r="K74" s="46">
        <v>0</v>
      </c>
      <c r="L74" s="46">
        <v>0</v>
      </c>
      <c r="M74" s="46">
        <v>0</v>
      </c>
      <c r="N74" s="46">
        <v>1</v>
      </c>
      <c r="O74" s="46">
        <v>2232.9</v>
      </c>
      <c r="P74" s="46">
        <v>2232.9</v>
      </c>
      <c r="Q74" s="46">
        <v>0</v>
      </c>
    </row>
    <row r="75" spans="1:17" ht="12.6" customHeight="1" x14ac:dyDescent="0.3">
      <c r="A75" s="12">
        <f t="shared" si="1"/>
        <v>68</v>
      </c>
      <c r="B75" s="45" t="s">
        <v>273</v>
      </c>
      <c r="C75" s="45" t="s">
        <v>38</v>
      </c>
      <c r="D75" s="45" t="s">
        <v>290</v>
      </c>
      <c r="E75" s="45" t="s">
        <v>292</v>
      </c>
      <c r="F75" s="46">
        <v>108</v>
      </c>
      <c r="G75" s="45" t="s">
        <v>118</v>
      </c>
      <c r="H75" s="46">
        <v>22</v>
      </c>
      <c r="I75" s="46">
        <v>14</v>
      </c>
      <c r="J75" s="46">
        <v>14</v>
      </c>
      <c r="K75" s="46">
        <v>23411.45</v>
      </c>
      <c r="L75" s="46">
        <v>23411.45</v>
      </c>
      <c r="M75" s="46">
        <v>0</v>
      </c>
      <c r="N75" s="46">
        <v>0</v>
      </c>
      <c r="O75" s="46">
        <v>0</v>
      </c>
      <c r="P75" s="46">
        <v>0</v>
      </c>
      <c r="Q75" s="46">
        <v>0</v>
      </c>
    </row>
    <row r="76" spans="1:17" ht="12.6" customHeight="1" x14ac:dyDescent="0.3">
      <c r="A76" s="12">
        <f t="shared" si="1"/>
        <v>69</v>
      </c>
      <c r="B76" s="45" t="s">
        <v>13</v>
      </c>
      <c r="C76" s="45" t="s">
        <v>38</v>
      </c>
      <c r="D76" s="45" t="s">
        <v>290</v>
      </c>
      <c r="E76" s="45" t="s">
        <v>292</v>
      </c>
      <c r="F76" s="46">
        <v>23</v>
      </c>
      <c r="G76" s="45" t="s">
        <v>119</v>
      </c>
      <c r="H76" s="46">
        <v>1</v>
      </c>
      <c r="I76" s="46">
        <v>1</v>
      </c>
      <c r="J76" s="46">
        <v>1</v>
      </c>
      <c r="K76" s="46">
        <v>744.3</v>
      </c>
      <c r="L76" s="46">
        <v>744.3</v>
      </c>
      <c r="M76" s="46">
        <v>0</v>
      </c>
      <c r="N76" s="46">
        <v>1</v>
      </c>
      <c r="O76" s="46">
        <v>3969.6</v>
      </c>
      <c r="P76" s="46">
        <v>3969.6</v>
      </c>
      <c r="Q76" s="46">
        <v>0</v>
      </c>
    </row>
    <row r="77" spans="1:17" ht="12.6" customHeight="1" x14ac:dyDescent="0.3">
      <c r="A77" s="12">
        <f t="shared" si="1"/>
        <v>70</v>
      </c>
      <c r="B77" s="45" t="s">
        <v>139</v>
      </c>
      <c r="C77" s="45" t="s">
        <v>38</v>
      </c>
      <c r="D77" s="45" t="s">
        <v>290</v>
      </c>
      <c r="E77" s="45" t="s">
        <v>292</v>
      </c>
      <c r="F77" s="46">
        <v>47</v>
      </c>
      <c r="G77" s="45" t="s">
        <v>118</v>
      </c>
      <c r="H77" s="46">
        <v>22</v>
      </c>
      <c r="I77" s="46">
        <v>12</v>
      </c>
      <c r="J77" s="46">
        <v>20</v>
      </c>
      <c r="K77" s="46">
        <v>18531.07</v>
      </c>
      <c r="L77" s="46">
        <v>18010.060000000001</v>
      </c>
      <c r="M77" s="46">
        <v>521.01</v>
      </c>
      <c r="N77" s="46">
        <v>8</v>
      </c>
      <c r="O77" s="46">
        <v>47189.599999999999</v>
      </c>
      <c r="P77" s="46">
        <v>21286.46</v>
      </c>
      <c r="Q77" s="46">
        <v>25903.14</v>
      </c>
    </row>
    <row r="78" spans="1:17" ht="12.6" customHeight="1" x14ac:dyDescent="0.3">
      <c r="A78" s="12">
        <f t="shared" si="1"/>
        <v>71</v>
      </c>
      <c r="B78" s="45" t="s">
        <v>139</v>
      </c>
      <c r="C78" s="45" t="s">
        <v>38</v>
      </c>
      <c r="D78" s="45" t="s">
        <v>290</v>
      </c>
      <c r="E78" s="45" t="s">
        <v>292</v>
      </c>
      <c r="F78" s="46">
        <v>24</v>
      </c>
      <c r="G78" s="45" t="s">
        <v>119</v>
      </c>
      <c r="H78" s="46">
        <v>7</v>
      </c>
      <c r="I78" s="46">
        <v>3</v>
      </c>
      <c r="J78" s="46">
        <v>3</v>
      </c>
      <c r="K78" s="46">
        <v>5210.1000000000004</v>
      </c>
      <c r="L78" s="46">
        <v>5210.1000000000004</v>
      </c>
      <c r="M78" s="46">
        <v>0</v>
      </c>
      <c r="N78" s="46">
        <v>6</v>
      </c>
      <c r="O78" s="46">
        <v>31152.5</v>
      </c>
      <c r="P78" s="46">
        <v>31152.5</v>
      </c>
      <c r="Q78" s="46">
        <v>0</v>
      </c>
    </row>
    <row r="79" spans="1:17" ht="12.6" customHeight="1" x14ac:dyDescent="0.3">
      <c r="A79" s="12">
        <f t="shared" si="1"/>
        <v>72</v>
      </c>
      <c r="B79" s="45" t="s">
        <v>139</v>
      </c>
      <c r="C79" s="45" t="s">
        <v>38</v>
      </c>
      <c r="D79" s="45" t="s">
        <v>290</v>
      </c>
      <c r="E79" s="45" t="s">
        <v>292</v>
      </c>
      <c r="F79" s="46">
        <v>37</v>
      </c>
      <c r="G79" s="45" t="s">
        <v>121</v>
      </c>
      <c r="H79" s="46">
        <v>1</v>
      </c>
      <c r="I79" s="46">
        <v>0</v>
      </c>
      <c r="J79" s="46">
        <v>0</v>
      </c>
      <c r="K79" s="46">
        <v>0</v>
      </c>
      <c r="L79" s="46">
        <v>0</v>
      </c>
      <c r="M79" s="46">
        <v>0</v>
      </c>
      <c r="N79" s="46">
        <v>0</v>
      </c>
      <c r="O79" s="46">
        <v>0</v>
      </c>
      <c r="P79" s="46">
        <v>0</v>
      </c>
      <c r="Q79" s="46">
        <v>0</v>
      </c>
    </row>
    <row r="80" spans="1:17" ht="12.6" customHeight="1" x14ac:dyDescent="0.3">
      <c r="A80" s="12">
        <f t="shared" si="1"/>
        <v>73</v>
      </c>
      <c r="B80" s="45" t="s">
        <v>211</v>
      </c>
      <c r="C80" s="45" t="s">
        <v>38</v>
      </c>
      <c r="D80" s="45" t="s">
        <v>290</v>
      </c>
      <c r="E80" s="45" t="s">
        <v>292</v>
      </c>
      <c r="F80" s="46">
        <v>103</v>
      </c>
      <c r="G80" s="45" t="s">
        <v>119</v>
      </c>
      <c r="H80" s="46">
        <v>1</v>
      </c>
      <c r="I80" s="46">
        <v>0</v>
      </c>
      <c r="J80" s="46">
        <v>0</v>
      </c>
      <c r="K80" s="46">
        <v>0</v>
      </c>
      <c r="L80" s="46">
        <v>0</v>
      </c>
      <c r="M80" s="46">
        <v>0</v>
      </c>
      <c r="N80" s="46">
        <v>2</v>
      </c>
      <c r="O80" s="46">
        <v>3225.3</v>
      </c>
      <c r="P80" s="46">
        <v>3225.3</v>
      </c>
      <c r="Q80" s="46">
        <v>0</v>
      </c>
    </row>
    <row r="81" spans="1:17" ht="12.6" customHeight="1" x14ac:dyDescent="0.3">
      <c r="A81" s="12">
        <f t="shared" si="1"/>
        <v>74</v>
      </c>
      <c r="B81" s="45" t="s">
        <v>14</v>
      </c>
      <c r="C81" s="45" t="s">
        <v>38</v>
      </c>
      <c r="D81" s="45" t="s">
        <v>290</v>
      </c>
      <c r="E81" s="45" t="s">
        <v>292</v>
      </c>
      <c r="F81" s="46">
        <v>48</v>
      </c>
      <c r="G81" s="45" t="s">
        <v>118</v>
      </c>
      <c r="H81" s="46">
        <v>3</v>
      </c>
      <c r="I81" s="46">
        <v>0</v>
      </c>
      <c r="J81" s="46">
        <v>0</v>
      </c>
      <c r="K81" s="46">
        <v>0</v>
      </c>
      <c r="L81" s="46">
        <v>0</v>
      </c>
      <c r="M81" s="46">
        <v>0</v>
      </c>
      <c r="N81" s="46">
        <v>10</v>
      </c>
      <c r="O81" s="46">
        <v>32959.96</v>
      </c>
      <c r="P81" s="46">
        <v>32959.96</v>
      </c>
      <c r="Q81" s="46">
        <v>0</v>
      </c>
    </row>
    <row r="82" spans="1:17" ht="12.6" customHeight="1" x14ac:dyDescent="0.3">
      <c r="A82" s="12">
        <f t="shared" si="1"/>
        <v>75</v>
      </c>
      <c r="B82" s="45" t="s">
        <v>79</v>
      </c>
      <c r="C82" s="45" t="s">
        <v>38</v>
      </c>
      <c r="D82" s="45" t="s">
        <v>290</v>
      </c>
      <c r="E82" s="45" t="s">
        <v>292</v>
      </c>
      <c r="F82" s="46">
        <v>49</v>
      </c>
      <c r="G82" s="45" t="s">
        <v>118</v>
      </c>
      <c r="H82" s="46">
        <v>10</v>
      </c>
      <c r="I82" s="46">
        <v>5</v>
      </c>
      <c r="J82" s="46">
        <v>6</v>
      </c>
      <c r="K82" s="46">
        <v>6697.88</v>
      </c>
      <c r="L82" s="46">
        <v>6697.88</v>
      </c>
      <c r="M82" s="46">
        <v>0</v>
      </c>
      <c r="N82" s="46">
        <v>0</v>
      </c>
      <c r="O82" s="46">
        <v>0</v>
      </c>
      <c r="P82" s="46">
        <v>0</v>
      </c>
      <c r="Q82" s="46">
        <v>0</v>
      </c>
    </row>
    <row r="83" spans="1:17" ht="12.6" customHeight="1" x14ac:dyDescent="0.3">
      <c r="A83" s="12">
        <f t="shared" si="1"/>
        <v>76</v>
      </c>
      <c r="B83" s="45" t="s">
        <v>79</v>
      </c>
      <c r="C83" s="45" t="s">
        <v>38</v>
      </c>
      <c r="D83" s="45" t="s">
        <v>290</v>
      </c>
      <c r="E83" s="45" t="s">
        <v>292</v>
      </c>
      <c r="F83" s="46">
        <v>25</v>
      </c>
      <c r="G83" s="45" t="s">
        <v>119</v>
      </c>
      <c r="H83" s="46">
        <v>1</v>
      </c>
      <c r="I83" s="46">
        <v>1</v>
      </c>
      <c r="J83" s="46">
        <v>1</v>
      </c>
      <c r="K83" s="46">
        <v>2481</v>
      </c>
      <c r="L83" s="46">
        <v>2481</v>
      </c>
      <c r="M83" s="46">
        <v>0</v>
      </c>
      <c r="N83" s="46">
        <v>6</v>
      </c>
      <c r="O83" s="46">
        <v>26417.84</v>
      </c>
      <c r="P83" s="46">
        <v>26417.84</v>
      </c>
      <c r="Q83" s="46">
        <v>0</v>
      </c>
    </row>
    <row r="84" spans="1:17" ht="12.6" customHeight="1" x14ac:dyDescent="0.3">
      <c r="A84" s="12">
        <f t="shared" si="1"/>
        <v>77</v>
      </c>
      <c r="B84" s="45" t="s">
        <v>91</v>
      </c>
      <c r="C84" s="45" t="s">
        <v>38</v>
      </c>
      <c r="D84" s="45" t="s">
        <v>290</v>
      </c>
      <c r="E84" s="45" t="s">
        <v>292</v>
      </c>
      <c r="F84" s="46">
        <v>50</v>
      </c>
      <c r="G84" s="45" t="s">
        <v>118</v>
      </c>
      <c r="H84" s="46">
        <v>3</v>
      </c>
      <c r="I84" s="46">
        <v>3</v>
      </c>
      <c r="J84" s="46">
        <v>3</v>
      </c>
      <c r="K84" s="46">
        <v>4319.42</v>
      </c>
      <c r="L84" s="46">
        <v>4319.42</v>
      </c>
      <c r="M84" s="46">
        <v>0</v>
      </c>
      <c r="N84" s="46">
        <v>0</v>
      </c>
      <c r="O84" s="46">
        <v>0</v>
      </c>
      <c r="P84" s="46">
        <v>0</v>
      </c>
      <c r="Q84" s="46">
        <v>0</v>
      </c>
    </row>
    <row r="85" spans="1:17" ht="12.6" customHeight="1" x14ac:dyDescent="0.3">
      <c r="A85" s="12">
        <f t="shared" si="1"/>
        <v>78</v>
      </c>
      <c r="B85" s="45" t="s">
        <v>91</v>
      </c>
      <c r="C85" s="45" t="s">
        <v>38</v>
      </c>
      <c r="D85" s="45" t="s">
        <v>290</v>
      </c>
      <c r="E85" s="45" t="s">
        <v>292</v>
      </c>
      <c r="F85" s="46">
        <v>27</v>
      </c>
      <c r="G85" s="45" t="s">
        <v>119</v>
      </c>
      <c r="H85" s="46">
        <v>3</v>
      </c>
      <c r="I85" s="46">
        <v>2</v>
      </c>
      <c r="J85" s="46">
        <v>3</v>
      </c>
      <c r="K85" s="46">
        <v>3389.14</v>
      </c>
      <c r="L85" s="46">
        <v>3389.14</v>
      </c>
      <c r="M85" s="46">
        <v>0</v>
      </c>
      <c r="N85" s="46">
        <v>1</v>
      </c>
      <c r="O85" s="46">
        <v>2481</v>
      </c>
      <c r="P85" s="46">
        <v>2481</v>
      </c>
      <c r="Q85" s="46">
        <v>0</v>
      </c>
    </row>
    <row r="86" spans="1:17" ht="12.6" customHeight="1" x14ac:dyDescent="0.3">
      <c r="A86" s="12">
        <f t="shared" si="1"/>
        <v>79</v>
      </c>
      <c r="B86" s="45" t="s">
        <v>105</v>
      </c>
      <c r="C86" s="45" t="s">
        <v>38</v>
      </c>
      <c r="D86" s="45" t="s">
        <v>290</v>
      </c>
      <c r="E86" s="45" t="s">
        <v>292</v>
      </c>
      <c r="F86" s="46">
        <v>51</v>
      </c>
      <c r="G86" s="45" t="s">
        <v>118</v>
      </c>
      <c r="H86" s="46">
        <v>5</v>
      </c>
      <c r="I86" s="46">
        <v>1</v>
      </c>
      <c r="J86" s="46">
        <v>1</v>
      </c>
      <c r="K86" s="46">
        <v>875.79</v>
      </c>
      <c r="L86" s="46">
        <v>875.79</v>
      </c>
      <c r="M86" s="46">
        <v>0</v>
      </c>
      <c r="N86" s="46">
        <v>1</v>
      </c>
      <c r="O86" s="46">
        <v>1994.72</v>
      </c>
      <c r="P86" s="46">
        <v>1994.72</v>
      </c>
      <c r="Q86" s="46">
        <v>0</v>
      </c>
    </row>
    <row r="87" spans="1:17" ht="12.6" customHeight="1" x14ac:dyDescent="0.3">
      <c r="A87" s="12">
        <f t="shared" si="1"/>
        <v>80</v>
      </c>
      <c r="B87" s="45" t="s">
        <v>105</v>
      </c>
      <c r="C87" s="45" t="s">
        <v>38</v>
      </c>
      <c r="D87" s="45" t="s">
        <v>290</v>
      </c>
      <c r="E87" s="45" t="s">
        <v>301</v>
      </c>
      <c r="F87" s="46">
        <v>4</v>
      </c>
      <c r="G87" s="45" t="s">
        <v>122</v>
      </c>
      <c r="H87" s="46">
        <v>7</v>
      </c>
      <c r="I87" s="46">
        <v>4</v>
      </c>
      <c r="J87" s="46">
        <v>5</v>
      </c>
      <c r="K87" s="46">
        <v>12156.9</v>
      </c>
      <c r="L87" s="46">
        <v>12156.9</v>
      </c>
      <c r="M87" s="46">
        <v>0</v>
      </c>
      <c r="N87" s="46">
        <v>15</v>
      </c>
      <c r="O87" s="46">
        <v>33989.699999999997</v>
      </c>
      <c r="P87" s="46">
        <v>33989.699999999997</v>
      </c>
      <c r="Q87" s="46">
        <v>0</v>
      </c>
    </row>
    <row r="88" spans="1:17" ht="12.6" customHeight="1" x14ac:dyDescent="0.3">
      <c r="A88" s="12">
        <f t="shared" si="1"/>
        <v>81</v>
      </c>
      <c r="B88" s="45" t="s">
        <v>215</v>
      </c>
      <c r="C88" s="45" t="s">
        <v>38</v>
      </c>
      <c r="D88" s="45" t="s">
        <v>290</v>
      </c>
      <c r="E88" s="45" t="s">
        <v>292</v>
      </c>
      <c r="F88" s="46">
        <v>107</v>
      </c>
      <c r="G88" s="45" t="s">
        <v>118</v>
      </c>
      <c r="H88" s="46">
        <v>18</v>
      </c>
      <c r="I88" s="46">
        <v>4</v>
      </c>
      <c r="J88" s="46">
        <v>4</v>
      </c>
      <c r="K88" s="46">
        <v>5707.79</v>
      </c>
      <c r="L88" s="46">
        <v>5707.79</v>
      </c>
      <c r="M88" s="46">
        <v>0</v>
      </c>
      <c r="N88" s="46">
        <v>0</v>
      </c>
      <c r="O88" s="46">
        <v>0</v>
      </c>
      <c r="P88" s="46">
        <v>0</v>
      </c>
      <c r="Q88" s="46">
        <v>0</v>
      </c>
    </row>
    <row r="89" spans="1:17" ht="12.6" customHeight="1" x14ac:dyDescent="0.3">
      <c r="A89" s="12">
        <f t="shared" si="1"/>
        <v>82</v>
      </c>
      <c r="B89" s="45" t="s">
        <v>279</v>
      </c>
      <c r="C89" s="45" t="s">
        <v>38</v>
      </c>
      <c r="D89" s="45" t="s">
        <v>290</v>
      </c>
      <c r="E89" s="45" t="s">
        <v>292</v>
      </c>
      <c r="F89" s="46">
        <v>53</v>
      </c>
      <c r="G89" s="45" t="s">
        <v>119</v>
      </c>
      <c r="H89" s="46">
        <v>2</v>
      </c>
      <c r="I89" s="46">
        <v>0</v>
      </c>
      <c r="J89" s="46">
        <v>0</v>
      </c>
      <c r="K89" s="46">
        <v>0</v>
      </c>
      <c r="L89" s="46">
        <v>0</v>
      </c>
      <c r="M89" s="46">
        <v>0</v>
      </c>
      <c r="N89" s="46">
        <v>0</v>
      </c>
      <c r="O89" s="46">
        <v>0</v>
      </c>
      <c r="P89" s="46">
        <v>0</v>
      </c>
      <c r="Q89" s="46">
        <v>0</v>
      </c>
    </row>
    <row r="90" spans="1:17" ht="12.6" customHeight="1" x14ac:dyDescent="0.3">
      <c r="A90" s="12">
        <f t="shared" si="1"/>
        <v>83</v>
      </c>
      <c r="B90" s="45" t="s">
        <v>52</v>
      </c>
      <c r="C90" s="45" t="s">
        <v>38</v>
      </c>
      <c r="D90" s="45" t="s">
        <v>290</v>
      </c>
      <c r="E90" s="45" t="s">
        <v>292</v>
      </c>
      <c r="F90" s="46">
        <v>52</v>
      </c>
      <c r="G90" s="45" t="s">
        <v>118</v>
      </c>
      <c r="H90" s="46">
        <v>3</v>
      </c>
      <c r="I90" s="46">
        <v>2</v>
      </c>
      <c r="J90" s="46">
        <v>2</v>
      </c>
      <c r="K90" s="46">
        <v>3949.75</v>
      </c>
      <c r="L90" s="46">
        <v>3949.75</v>
      </c>
      <c r="M90" s="46">
        <v>0</v>
      </c>
      <c r="N90" s="46">
        <v>2</v>
      </c>
      <c r="O90" s="46">
        <v>5680.62</v>
      </c>
      <c r="P90" s="46">
        <v>5680.62</v>
      </c>
      <c r="Q90" s="46">
        <v>0</v>
      </c>
    </row>
    <row r="91" spans="1:17" ht="12.6" customHeight="1" x14ac:dyDescent="0.3">
      <c r="A91" s="12">
        <f t="shared" si="1"/>
        <v>84</v>
      </c>
      <c r="B91" s="45" t="s">
        <v>128</v>
      </c>
      <c r="C91" s="45" t="s">
        <v>38</v>
      </c>
      <c r="D91" s="45" t="s">
        <v>290</v>
      </c>
      <c r="E91" s="45" t="s">
        <v>292</v>
      </c>
      <c r="F91" s="46">
        <v>53</v>
      </c>
      <c r="G91" s="45" t="s">
        <v>118</v>
      </c>
      <c r="H91" s="46">
        <v>2</v>
      </c>
      <c r="I91" s="46">
        <v>2</v>
      </c>
      <c r="J91" s="46">
        <v>2</v>
      </c>
      <c r="K91" s="46">
        <v>4562.5600000000004</v>
      </c>
      <c r="L91" s="46">
        <v>4562.5600000000004</v>
      </c>
      <c r="M91" s="46">
        <v>0</v>
      </c>
      <c r="N91" s="46">
        <v>1</v>
      </c>
      <c r="O91" s="46">
        <v>4639.47</v>
      </c>
      <c r="P91" s="46">
        <v>4639.47</v>
      </c>
      <c r="Q91" s="46">
        <v>0</v>
      </c>
    </row>
    <row r="92" spans="1:17" ht="12.6" customHeight="1" x14ac:dyDescent="0.3">
      <c r="A92" s="12">
        <f t="shared" si="1"/>
        <v>85</v>
      </c>
      <c r="B92" s="45" t="s">
        <v>128</v>
      </c>
      <c r="C92" s="45" t="s">
        <v>38</v>
      </c>
      <c r="D92" s="45" t="s">
        <v>290</v>
      </c>
      <c r="E92" s="45" t="s">
        <v>292</v>
      </c>
      <c r="F92" s="46">
        <v>66</v>
      </c>
      <c r="G92" s="45" t="s">
        <v>119</v>
      </c>
      <c r="H92" s="46">
        <v>2</v>
      </c>
      <c r="I92" s="46">
        <v>0</v>
      </c>
      <c r="J92" s="46">
        <v>0</v>
      </c>
      <c r="K92" s="46">
        <v>0</v>
      </c>
      <c r="L92" s="46">
        <v>0</v>
      </c>
      <c r="M92" s="46">
        <v>0</v>
      </c>
      <c r="N92" s="46">
        <v>0</v>
      </c>
      <c r="O92" s="46">
        <v>0</v>
      </c>
      <c r="P92" s="46">
        <v>0</v>
      </c>
      <c r="Q92" s="46">
        <v>0</v>
      </c>
    </row>
    <row r="93" spans="1:17" ht="12.6" customHeight="1" x14ac:dyDescent="0.3">
      <c r="A93" s="12">
        <f t="shared" si="1"/>
        <v>86</v>
      </c>
      <c r="B93" s="45" t="s">
        <v>305</v>
      </c>
      <c r="C93" s="45" t="s">
        <v>38</v>
      </c>
      <c r="D93" s="45" t="s">
        <v>290</v>
      </c>
      <c r="E93" s="45" t="s">
        <v>306</v>
      </c>
      <c r="F93" s="46">
        <v>54</v>
      </c>
      <c r="G93" s="45" t="s">
        <v>118</v>
      </c>
      <c r="H93" s="46">
        <v>11</v>
      </c>
      <c r="I93" s="46">
        <v>9</v>
      </c>
      <c r="J93" s="46">
        <v>10</v>
      </c>
      <c r="K93" s="46">
        <v>10807.92</v>
      </c>
      <c r="L93" s="46">
        <v>10807.92</v>
      </c>
      <c r="M93" s="46">
        <v>0</v>
      </c>
      <c r="N93" s="46">
        <v>0</v>
      </c>
      <c r="O93" s="46">
        <v>0</v>
      </c>
      <c r="P93" s="46">
        <v>0</v>
      </c>
      <c r="Q93" s="46">
        <v>0</v>
      </c>
    </row>
    <row r="94" spans="1:17" ht="12.6" customHeight="1" x14ac:dyDescent="0.3">
      <c r="A94" s="12">
        <f t="shared" si="1"/>
        <v>87</v>
      </c>
      <c r="B94" s="45" t="s">
        <v>305</v>
      </c>
      <c r="C94" s="45" t="s">
        <v>38</v>
      </c>
      <c r="D94" s="45" t="s">
        <v>290</v>
      </c>
      <c r="E94" s="45" t="s">
        <v>306</v>
      </c>
      <c r="F94" s="46">
        <v>8</v>
      </c>
      <c r="G94" s="45" t="s">
        <v>121</v>
      </c>
      <c r="H94" s="46">
        <v>2</v>
      </c>
      <c r="I94" s="46">
        <v>2</v>
      </c>
      <c r="J94" s="46">
        <v>2</v>
      </c>
      <c r="K94" s="46">
        <v>4217.7</v>
      </c>
      <c r="L94" s="46">
        <v>2481</v>
      </c>
      <c r="M94" s="46">
        <v>1736.7</v>
      </c>
      <c r="N94" s="46">
        <v>1</v>
      </c>
      <c r="O94" s="46">
        <v>2481</v>
      </c>
      <c r="P94" s="46">
        <v>2481</v>
      </c>
      <c r="Q94" s="46">
        <v>0</v>
      </c>
    </row>
    <row r="95" spans="1:17" ht="12.6" customHeight="1" x14ac:dyDescent="0.3">
      <c r="A95" s="12">
        <f t="shared" si="1"/>
        <v>88</v>
      </c>
      <c r="B95" s="45" t="s">
        <v>145</v>
      </c>
      <c r="C95" s="45" t="s">
        <v>38</v>
      </c>
      <c r="D95" s="45" t="s">
        <v>290</v>
      </c>
      <c r="E95" s="45" t="s">
        <v>292</v>
      </c>
      <c r="F95" s="46">
        <v>56</v>
      </c>
      <c r="G95" s="45" t="s">
        <v>118</v>
      </c>
      <c r="H95" s="46">
        <v>4</v>
      </c>
      <c r="I95" s="46">
        <v>5</v>
      </c>
      <c r="J95" s="46">
        <v>5</v>
      </c>
      <c r="K95" s="46">
        <v>15068.98</v>
      </c>
      <c r="L95" s="46">
        <v>10040.61</v>
      </c>
      <c r="M95" s="46">
        <v>5028.37</v>
      </c>
      <c r="N95" s="46">
        <v>4</v>
      </c>
      <c r="O95" s="46">
        <v>7376.57</v>
      </c>
      <c r="P95" s="46">
        <v>7376.57</v>
      </c>
      <c r="Q95" s="46">
        <v>0</v>
      </c>
    </row>
    <row r="96" spans="1:17" ht="12.6" customHeight="1" x14ac:dyDescent="0.3">
      <c r="A96" s="12">
        <f t="shared" si="1"/>
        <v>89</v>
      </c>
      <c r="B96" s="45" t="s">
        <v>218</v>
      </c>
      <c r="C96" s="45" t="s">
        <v>38</v>
      </c>
      <c r="D96" s="45" t="s">
        <v>290</v>
      </c>
      <c r="E96" s="45" t="s">
        <v>292</v>
      </c>
      <c r="F96" s="46">
        <v>58</v>
      </c>
      <c r="G96" s="45" t="s">
        <v>118</v>
      </c>
      <c r="H96" s="46">
        <v>6</v>
      </c>
      <c r="I96" s="46">
        <v>3</v>
      </c>
      <c r="J96" s="46">
        <v>3</v>
      </c>
      <c r="K96" s="46">
        <v>3746.31</v>
      </c>
      <c r="L96" s="46">
        <v>3746.31</v>
      </c>
      <c r="M96" s="46">
        <v>0</v>
      </c>
      <c r="N96" s="46">
        <v>0</v>
      </c>
      <c r="O96" s="46">
        <v>0</v>
      </c>
      <c r="P96" s="46">
        <v>0</v>
      </c>
      <c r="Q96" s="46">
        <v>0</v>
      </c>
    </row>
    <row r="97" spans="1:17" ht="12.6" customHeight="1" x14ac:dyDescent="0.3">
      <c r="A97" s="12">
        <f t="shared" si="1"/>
        <v>90</v>
      </c>
      <c r="B97" s="45" t="s">
        <v>285</v>
      </c>
      <c r="C97" s="45" t="s">
        <v>38</v>
      </c>
      <c r="D97" s="45" t="s">
        <v>290</v>
      </c>
      <c r="E97" s="45" t="s">
        <v>295</v>
      </c>
      <c r="F97" s="46">
        <v>143</v>
      </c>
      <c r="G97" s="45" t="s">
        <v>118</v>
      </c>
      <c r="H97" s="46">
        <v>7</v>
      </c>
      <c r="I97" s="46">
        <v>6</v>
      </c>
      <c r="J97" s="46">
        <v>10</v>
      </c>
      <c r="K97" s="46">
        <v>21719.78</v>
      </c>
      <c r="L97" s="46">
        <v>21719.78</v>
      </c>
      <c r="M97" s="46">
        <v>0</v>
      </c>
      <c r="N97" s="46">
        <v>0</v>
      </c>
      <c r="O97" s="46">
        <v>0</v>
      </c>
      <c r="P97" s="46">
        <v>0</v>
      </c>
      <c r="Q97" s="46">
        <v>0</v>
      </c>
    </row>
    <row r="98" spans="1:17" ht="12.6" customHeight="1" x14ac:dyDescent="0.3">
      <c r="A98" s="12">
        <f>ROW()-7</f>
        <v>91</v>
      </c>
      <c r="B98" s="45" t="s">
        <v>65</v>
      </c>
      <c r="C98" s="45" t="s">
        <v>38</v>
      </c>
      <c r="D98" s="45" t="s">
        <v>290</v>
      </c>
      <c r="E98" s="45" t="s">
        <v>292</v>
      </c>
      <c r="F98" s="46">
        <v>60</v>
      </c>
      <c r="G98" s="45" t="s">
        <v>118</v>
      </c>
      <c r="H98" s="46">
        <v>24</v>
      </c>
      <c r="I98" s="46">
        <v>18</v>
      </c>
      <c r="J98" s="46">
        <v>18</v>
      </c>
      <c r="K98" s="46">
        <v>48284.42</v>
      </c>
      <c r="L98" s="46">
        <v>43149.98</v>
      </c>
      <c r="M98" s="46">
        <v>5134.4399999999996</v>
      </c>
      <c r="N98" s="46">
        <v>3</v>
      </c>
      <c r="O98" s="46">
        <v>13632.18</v>
      </c>
      <c r="P98" s="46">
        <v>13632.18</v>
      </c>
      <c r="Q98" s="46">
        <v>0</v>
      </c>
    </row>
    <row r="99" spans="1:17" ht="12.6" customHeight="1" x14ac:dyDescent="0.3">
      <c r="A99" s="12">
        <f>ROW()-7</f>
        <v>92</v>
      </c>
      <c r="B99" s="45" t="s">
        <v>221</v>
      </c>
      <c r="C99" s="45" t="s">
        <v>307</v>
      </c>
      <c r="D99" s="45" t="s">
        <v>308</v>
      </c>
      <c r="E99" s="45" t="s">
        <v>292</v>
      </c>
      <c r="F99" s="46">
        <v>61</v>
      </c>
      <c r="G99" s="45" t="s">
        <v>118</v>
      </c>
      <c r="H99" s="46">
        <v>0</v>
      </c>
      <c r="I99" s="46">
        <v>0</v>
      </c>
      <c r="J99" s="46">
        <v>0</v>
      </c>
      <c r="K99" s="46">
        <v>0</v>
      </c>
      <c r="L99" s="46">
        <v>0</v>
      </c>
      <c r="M99" s="46">
        <v>0</v>
      </c>
      <c r="N99" s="46">
        <v>2</v>
      </c>
      <c r="O99" s="46">
        <v>3002.01</v>
      </c>
      <c r="P99" s="46">
        <v>3002.01</v>
      </c>
      <c r="Q99" s="46">
        <v>0</v>
      </c>
    </row>
    <row r="100" spans="1:17" ht="12.6" customHeight="1" x14ac:dyDescent="0.3">
      <c r="A100" s="12">
        <f t="shared" si="1"/>
        <v>93</v>
      </c>
      <c r="B100" s="45" t="s">
        <v>101</v>
      </c>
      <c r="C100" s="45" t="s">
        <v>38</v>
      </c>
      <c r="D100" s="45" t="s">
        <v>290</v>
      </c>
      <c r="E100" s="45" t="s">
        <v>298</v>
      </c>
      <c r="F100" s="46">
        <v>62</v>
      </c>
      <c r="G100" s="45" t="s">
        <v>118</v>
      </c>
      <c r="H100" s="46">
        <v>1</v>
      </c>
      <c r="I100" s="46">
        <v>1</v>
      </c>
      <c r="J100" s="46">
        <v>2</v>
      </c>
      <c r="K100" s="46">
        <v>5793.1</v>
      </c>
      <c r="L100" s="46">
        <v>0</v>
      </c>
      <c r="M100" s="46">
        <v>5793.1</v>
      </c>
      <c r="N100" s="46">
        <v>0</v>
      </c>
      <c r="O100" s="46">
        <v>0</v>
      </c>
      <c r="P100" s="46">
        <v>0</v>
      </c>
      <c r="Q100" s="46">
        <v>0</v>
      </c>
    </row>
    <row r="101" spans="1:17" ht="12.6" customHeight="1" x14ac:dyDescent="0.3">
      <c r="A101" s="12">
        <f t="shared" si="1"/>
        <v>94</v>
      </c>
      <c r="B101" s="45" t="s">
        <v>101</v>
      </c>
      <c r="C101" s="45" t="s">
        <v>38</v>
      </c>
      <c r="D101" s="45" t="s">
        <v>290</v>
      </c>
      <c r="E101" s="45" t="s">
        <v>298</v>
      </c>
      <c r="F101" s="46">
        <v>54</v>
      </c>
      <c r="G101" s="45" t="s">
        <v>119</v>
      </c>
      <c r="H101" s="46">
        <v>5</v>
      </c>
      <c r="I101" s="46">
        <v>1</v>
      </c>
      <c r="J101" s="46">
        <v>1</v>
      </c>
      <c r="K101" s="46">
        <v>2977.2</v>
      </c>
      <c r="L101" s="46">
        <v>2977.2</v>
      </c>
      <c r="M101" s="46">
        <v>0</v>
      </c>
      <c r="N101" s="46">
        <v>0</v>
      </c>
      <c r="O101" s="46">
        <v>0</v>
      </c>
      <c r="P101" s="46">
        <v>0</v>
      </c>
      <c r="Q101" s="46">
        <v>0</v>
      </c>
    </row>
    <row r="102" spans="1:17" ht="12.6" customHeight="1" x14ac:dyDescent="0.3">
      <c r="A102" s="12">
        <f t="shared" si="1"/>
        <v>95</v>
      </c>
      <c r="B102" s="45" t="s">
        <v>309</v>
      </c>
      <c r="C102" s="45" t="s">
        <v>38</v>
      </c>
      <c r="D102" s="45" t="s">
        <v>290</v>
      </c>
      <c r="E102" s="45" t="s">
        <v>292</v>
      </c>
      <c r="F102" s="46">
        <v>63</v>
      </c>
      <c r="G102" s="45" t="s">
        <v>118</v>
      </c>
      <c r="H102" s="46">
        <v>12</v>
      </c>
      <c r="I102" s="46">
        <v>10</v>
      </c>
      <c r="J102" s="46">
        <v>14</v>
      </c>
      <c r="K102" s="46">
        <v>16309.86</v>
      </c>
      <c r="L102" s="46">
        <v>16309.86</v>
      </c>
      <c r="M102" s="46">
        <v>0</v>
      </c>
      <c r="N102" s="46">
        <v>1</v>
      </c>
      <c r="O102" s="46">
        <v>7144.78</v>
      </c>
      <c r="P102" s="46">
        <v>7144.78</v>
      </c>
      <c r="Q102" s="46">
        <v>0</v>
      </c>
    </row>
    <row r="103" spans="1:17" ht="12.6" customHeight="1" x14ac:dyDescent="0.3">
      <c r="A103" s="12">
        <f t="shared" si="1"/>
        <v>96</v>
      </c>
      <c r="B103" s="45" t="s">
        <v>309</v>
      </c>
      <c r="C103" s="45" t="s">
        <v>38</v>
      </c>
      <c r="D103" s="45" t="s">
        <v>290</v>
      </c>
      <c r="E103" s="45" t="s">
        <v>292</v>
      </c>
      <c r="F103" s="46">
        <v>55</v>
      </c>
      <c r="G103" s="45" t="s">
        <v>119</v>
      </c>
      <c r="H103" s="46">
        <v>3</v>
      </c>
      <c r="I103" s="46">
        <v>1</v>
      </c>
      <c r="J103" s="46">
        <v>1</v>
      </c>
      <c r="K103" s="46">
        <v>1736.7</v>
      </c>
      <c r="L103" s="46">
        <v>1736.7</v>
      </c>
      <c r="M103" s="46">
        <v>0</v>
      </c>
      <c r="N103" s="46">
        <v>0</v>
      </c>
      <c r="O103" s="46">
        <v>0</v>
      </c>
      <c r="P103" s="46">
        <v>0</v>
      </c>
      <c r="Q103" s="46">
        <v>0</v>
      </c>
    </row>
    <row r="104" spans="1:17" ht="12.6" customHeight="1" x14ac:dyDescent="0.3">
      <c r="A104" s="12">
        <f t="shared" si="1"/>
        <v>97</v>
      </c>
      <c r="B104" s="45" t="s">
        <v>309</v>
      </c>
      <c r="C104" s="45" t="s">
        <v>38</v>
      </c>
      <c r="D104" s="45" t="s">
        <v>290</v>
      </c>
      <c r="E104" s="45" t="s">
        <v>292</v>
      </c>
      <c r="F104" s="46">
        <v>3</v>
      </c>
      <c r="G104" s="45" t="s">
        <v>121</v>
      </c>
      <c r="H104" s="46">
        <v>2</v>
      </c>
      <c r="I104" s="46">
        <v>1</v>
      </c>
      <c r="J104" s="46">
        <v>2</v>
      </c>
      <c r="K104" s="46">
        <v>3986.64</v>
      </c>
      <c r="L104" s="46">
        <v>3986.64</v>
      </c>
      <c r="M104" s="46">
        <v>0</v>
      </c>
      <c r="N104" s="46">
        <v>1</v>
      </c>
      <c r="O104" s="46">
        <v>1736.7</v>
      </c>
      <c r="P104" s="46">
        <v>1736.7</v>
      </c>
      <c r="Q104" s="46">
        <v>0</v>
      </c>
    </row>
    <row r="105" spans="1:17" ht="12.6" customHeight="1" x14ac:dyDescent="0.3">
      <c r="A105" s="12">
        <f t="shared" si="1"/>
        <v>98</v>
      </c>
      <c r="B105" s="45" t="s">
        <v>36</v>
      </c>
      <c r="C105" s="45" t="s">
        <v>38</v>
      </c>
      <c r="D105" s="45" t="s">
        <v>290</v>
      </c>
      <c r="E105" s="45" t="s">
        <v>292</v>
      </c>
      <c r="F105" s="46">
        <v>64</v>
      </c>
      <c r="G105" s="45" t="s">
        <v>118</v>
      </c>
      <c r="H105" s="46">
        <v>11</v>
      </c>
      <c r="I105" s="46">
        <v>5</v>
      </c>
      <c r="J105" s="46">
        <v>9</v>
      </c>
      <c r="K105" s="46">
        <v>9344.36</v>
      </c>
      <c r="L105" s="46">
        <v>9344.36</v>
      </c>
      <c r="M105" s="46">
        <v>0</v>
      </c>
      <c r="N105" s="46">
        <v>11</v>
      </c>
      <c r="O105" s="46">
        <v>60288.99</v>
      </c>
      <c r="P105" s="46">
        <v>60288.99</v>
      </c>
      <c r="Q105" s="46">
        <v>0</v>
      </c>
    </row>
    <row r="106" spans="1:17" ht="12.6" customHeight="1" x14ac:dyDescent="0.3">
      <c r="A106" s="12">
        <f t="shared" si="1"/>
        <v>99</v>
      </c>
      <c r="B106" s="45" t="s">
        <v>108</v>
      </c>
      <c r="C106" s="45" t="s">
        <v>38</v>
      </c>
      <c r="D106" s="45" t="s">
        <v>290</v>
      </c>
      <c r="E106" s="45" t="s">
        <v>292</v>
      </c>
      <c r="F106" s="46">
        <v>65</v>
      </c>
      <c r="G106" s="45" t="s">
        <v>118</v>
      </c>
      <c r="H106" s="46">
        <v>4</v>
      </c>
      <c r="I106" s="46">
        <v>1</v>
      </c>
      <c r="J106" s="46">
        <v>1</v>
      </c>
      <c r="K106" s="46">
        <v>2183.2800000000002</v>
      </c>
      <c r="L106" s="46">
        <v>2183.2800000000002</v>
      </c>
      <c r="M106" s="46">
        <v>0</v>
      </c>
      <c r="N106" s="46">
        <v>1</v>
      </c>
      <c r="O106" s="46">
        <v>4672.22</v>
      </c>
      <c r="P106" s="46">
        <v>4672.22</v>
      </c>
      <c r="Q106" s="46">
        <v>0</v>
      </c>
    </row>
    <row r="107" spans="1:17" ht="12.6" customHeight="1" x14ac:dyDescent="0.3">
      <c r="A107" s="12">
        <f t="shared" si="1"/>
        <v>100</v>
      </c>
      <c r="B107" s="45" t="s">
        <v>108</v>
      </c>
      <c r="C107" s="45" t="s">
        <v>38</v>
      </c>
      <c r="D107" s="45" t="s">
        <v>290</v>
      </c>
      <c r="E107" s="45" t="s">
        <v>292</v>
      </c>
      <c r="F107" s="46">
        <v>28</v>
      </c>
      <c r="G107" s="45" t="s">
        <v>119</v>
      </c>
      <c r="H107" s="46">
        <v>1</v>
      </c>
      <c r="I107" s="46">
        <v>0</v>
      </c>
      <c r="J107" s="46">
        <v>0</v>
      </c>
      <c r="K107" s="46">
        <v>0</v>
      </c>
      <c r="L107" s="46">
        <v>0</v>
      </c>
      <c r="M107" s="46">
        <v>0</v>
      </c>
      <c r="N107" s="46">
        <v>2</v>
      </c>
      <c r="O107" s="46">
        <v>4962</v>
      </c>
      <c r="P107" s="46">
        <v>4962</v>
      </c>
      <c r="Q107" s="46">
        <v>0</v>
      </c>
    </row>
    <row r="108" spans="1:17" ht="12.6" customHeight="1" x14ac:dyDescent="0.3">
      <c r="A108" s="12">
        <f t="shared" si="1"/>
        <v>101</v>
      </c>
      <c r="B108" s="45" t="s">
        <v>130</v>
      </c>
      <c r="C108" s="45" t="s">
        <v>38</v>
      </c>
      <c r="D108" s="45" t="s">
        <v>290</v>
      </c>
      <c r="E108" s="45" t="s">
        <v>292</v>
      </c>
      <c r="F108" s="46">
        <v>66</v>
      </c>
      <c r="G108" s="45" t="s">
        <v>118</v>
      </c>
      <c r="H108" s="46">
        <v>4</v>
      </c>
      <c r="I108" s="46">
        <v>2</v>
      </c>
      <c r="J108" s="46">
        <v>2</v>
      </c>
      <c r="K108" s="46">
        <v>2116.29</v>
      </c>
      <c r="L108" s="46">
        <v>2116.29</v>
      </c>
      <c r="M108" s="46">
        <v>0</v>
      </c>
      <c r="N108" s="46">
        <v>0</v>
      </c>
      <c r="O108" s="46">
        <v>0</v>
      </c>
      <c r="P108" s="46">
        <v>0</v>
      </c>
      <c r="Q108" s="46">
        <v>0</v>
      </c>
    </row>
    <row r="109" spans="1:17" ht="12.6" customHeight="1" x14ac:dyDescent="0.3">
      <c r="A109" s="12">
        <f t="shared" si="1"/>
        <v>102</v>
      </c>
      <c r="B109" s="45" t="s">
        <v>130</v>
      </c>
      <c r="C109" s="45" t="s">
        <v>38</v>
      </c>
      <c r="D109" s="45" t="s">
        <v>290</v>
      </c>
      <c r="E109" s="45" t="s">
        <v>292</v>
      </c>
      <c r="F109" s="46">
        <v>29</v>
      </c>
      <c r="G109" s="45" t="s">
        <v>119</v>
      </c>
      <c r="H109" s="46">
        <v>3</v>
      </c>
      <c r="I109" s="46">
        <v>1</v>
      </c>
      <c r="J109" s="46">
        <v>1</v>
      </c>
      <c r="K109" s="46">
        <v>3969.6</v>
      </c>
      <c r="L109" s="46">
        <v>3969.6</v>
      </c>
      <c r="M109" s="46">
        <v>0</v>
      </c>
      <c r="N109" s="46">
        <v>3</v>
      </c>
      <c r="O109" s="46">
        <v>3394.21</v>
      </c>
      <c r="P109" s="46">
        <v>3394.21</v>
      </c>
      <c r="Q109" s="46">
        <v>0</v>
      </c>
    </row>
    <row r="110" spans="1:17" ht="12.6" customHeight="1" x14ac:dyDescent="0.3">
      <c r="A110" s="12">
        <f t="shared" si="1"/>
        <v>103</v>
      </c>
      <c r="B110" s="45" t="s">
        <v>99</v>
      </c>
      <c r="C110" s="45" t="s">
        <v>38</v>
      </c>
      <c r="D110" s="45" t="s">
        <v>290</v>
      </c>
      <c r="E110" s="45" t="s">
        <v>301</v>
      </c>
      <c r="F110" s="46">
        <v>67</v>
      </c>
      <c r="G110" s="45" t="s">
        <v>118</v>
      </c>
      <c r="H110" s="46">
        <v>2</v>
      </c>
      <c r="I110" s="46">
        <v>2</v>
      </c>
      <c r="J110" s="46">
        <v>4</v>
      </c>
      <c r="K110" s="46">
        <v>5658.44</v>
      </c>
      <c r="L110" s="46">
        <v>5658.44</v>
      </c>
      <c r="M110" s="46">
        <v>0</v>
      </c>
      <c r="N110" s="46">
        <v>6</v>
      </c>
      <c r="O110" s="46">
        <v>14299.49</v>
      </c>
      <c r="P110" s="46">
        <v>14299.49</v>
      </c>
      <c r="Q110" s="46">
        <v>0</v>
      </c>
    </row>
    <row r="111" spans="1:17" ht="12.6" customHeight="1" x14ac:dyDescent="0.3">
      <c r="A111" s="12">
        <f t="shared" si="1"/>
        <v>104</v>
      </c>
      <c r="B111" s="45" t="s">
        <v>99</v>
      </c>
      <c r="C111" s="45" t="s">
        <v>38</v>
      </c>
      <c r="D111" s="45" t="s">
        <v>290</v>
      </c>
      <c r="E111" s="45" t="s">
        <v>301</v>
      </c>
      <c r="F111" s="46">
        <v>5</v>
      </c>
      <c r="G111" s="45" t="s">
        <v>122</v>
      </c>
      <c r="H111" s="46">
        <v>2</v>
      </c>
      <c r="I111" s="46">
        <v>0</v>
      </c>
      <c r="J111" s="46">
        <v>0</v>
      </c>
      <c r="K111" s="46">
        <v>0</v>
      </c>
      <c r="L111" s="46">
        <v>0</v>
      </c>
      <c r="M111" s="46">
        <v>0</v>
      </c>
      <c r="N111" s="46">
        <v>7</v>
      </c>
      <c r="O111" s="46">
        <v>12156.9</v>
      </c>
      <c r="P111" s="46">
        <v>12156.9</v>
      </c>
      <c r="Q111" s="46">
        <v>0</v>
      </c>
    </row>
    <row r="112" spans="1:17" ht="12.6" customHeight="1" x14ac:dyDescent="0.3">
      <c r="A112" s="12">
        <f t="shared" si="1"/>
        <v>105</v>
      </c>
      <c r="B112" s="45" t="s">
        <v>124</v>
      </c>
      <c r="C112" s="45" t="s">
        <v>38</v>
      </c>
      <c r="D112" s="45" t="s">
        <v>290</v>
      </c>
      <c r="E112" s="45" t="s">
        <v>292</v>
      </c>
      <c r="F112" s="46">
        <v>30</v>
      </c>
      <c r="G112" s="45" t="s">
        <v>119</v>
      </c>
      <c r="H112" s="46">
        <v>1</v>
      </c>
      <c r="I112" s="46">
        <v>1</v>
      </c>
      <c r="J112" s="46">
        <v>1</v>
      </c>
      <c r="K112" s="46">
        <v>2232.9</v>
      </c>
      <c r="L112" s="46">
        <v>2232.9</v>
      </c>
      <c r="M112" s="46">
        <v>0</v>
      </c>
      <c r="N112" s="46">
        <v>3</v>
      </c>
      <c r="O112" s="46">
        <v>11233.15</v>
      </c>
      <c r="P112" s="46">
        <v>11233.15</v>
      </c>
      <c r="Q112" s="46">
        <v>0</v>
      </c>
    </row>
    <row r="113" spans="1:17" ht="12.6" customHeight="1" x14ac:dyDescent="0.3">
      <c r="A113" s="12">
        <f t="shared" si="1"/>
        <v>106</v>
      </c>
      <c r="B113" s="45" t="s">
        <v>310</v>
      </c>
      <c r="C113" s="45" t="s">
        <v>38</v>
      </c>
      <c r="D113" s="45" t="s">
        <v>290</v>
      </c>
      <c r="E113" s="45" t="s">
        <v>292</v>
      </c>
      <c r="F113" s="46">
        <v>69</v>
      </c>
      <c r="G113" s="45" t="s">
        <v>118</v>
      </c>
      <c r="H113" s="46">
        <v>0</v>
      </c>
      <c r="I113" s="46">
        <v>0</v>
      </c>
      <c r="J113" s="46">
        <v>0</v>
      </c>
      <c r="K113" s="46">
        <v>0</v>
      </c>
      <c r="L113" s="46">
        <v>0</v>
      </c>
      <c r="M113" s="46">
        <v>0</v>
      </c>
      <c r="N113" s="46">
        <v>1</v>
      </c>
      <c r="O113" s="46">
        <v>3727.16</v>
      </c>
      <c r="P113" s="46">
        <v>3727.16</v>
      </c>
      <c r="Q113" s="46">
        <v>0</v>
      </c>
    </row>
    <row r="114" spans="1:17" ht="12.6" customHeight="1" x14ac:dyDescent="0.3">
      <c r="A114" s="12">
        <f t="shared" si="1"/>
        <v>107</v>
      </c>
      <c r="B114" s="45" t="s">
        <v>16</v>
      </c>
      <c r="C114" s="45" t="s">
        <v>38</v>
      </c>
      <c r="D114" s="45" t="s">
        <v>290</v>
      </c>
      <c r="E114" s="45" t="s">
        <v>292</v>
      </c>
      <c r="F114" s="46">
        <v>70</v>
      </c>
      <c r="G114" s="45" t="s">
        <v>118</v>
      </c>
      <c r="H114" s="46">
        <v>2</v>
      </c>
      <c r="I114" s="46">
        <v>0</v>
      </c>
      <c r="J114" s="46">
        <v>0</v>
      </c>
      <c r="K114" s="46">
        <v>0</v>
      </c>
      <c r="L114" s="46">
        <v>0</v>
      </c>
      <c r="M114" s="46">
        <v>0</v>
      </c>
      <c r="N114" s="46">
        <v>0</v>
      </c>
      <c r="O114" s="46">
        <v>0</v>
      </c>
      <c r="P114" s="46">
        <v>0</v>
      </c>
      <c r="Q114" s="46">
        <v>0</v>
      </c>
    </row>
    <row r="115" spans="1:17" ht="12.6" customHeight="1" x14ac:dyDescent="0.3">
      <c r="A115" s="12">
        <f t="shared" si="1"/>
        <v>108</v>
      </c>
      <c r="B115" s="45" t="s">
        <v>55</v>
      </c>
      <c r="C115" s="45" t="s">
        <v>38</v>
      </c>
      <c r="D115" s="45" t="s">
        <v>290</v>
      </c>
      <c r="E115" s="45" t="s">
        <v>292</v>
      </c>
      <c r="F115" s="46">
        <v>71</v>
      </c>
      <c r="G115" s="45" t="s">
        <v>118</v>
      </c>
      <c r="H115" s="46">
        <v>10</v>
      </c>
      <c r="I115" s="46">
        <v>5</v>
      </c>
      <c r="J115" s="46">
        <v>6</v>
      </c>
      <c r="K115" s="46">
        <v>9600.11</v>
      </c>
      <c r="L115" s="46">
        <v>7300.47</v>
      </c>
      <c r="M115" s="46">
        <v>2299.64</v>
      </c>
      <c r="N115" s="46">
        <v>3</v>
      </c>
      <c r="O115" s="46">
        <v>8552.26</v>
      </c>
      <c r="P115" s="46">
        <v>8552.26</v>
      </c>
      <c r="Q115" s="46">
        <v>0</v>
      </c>
    </row>
    <row r="116" spans="1:17" ht="12.6" customHeight="1" x14ac:dyDescent="0.3">
      <c r="A116" s="12">
        <f t="shared" si="1"/>
        <v>109</v>
      </c>
      <c r="B116" s="45" t="s">
        <v>55</v>
      </c>
      <c r="C116" s="45" t="s">
        <v>38</v>
      </c>
      <c r="D116" s="45" t="s">
        <v>290</v>
      </c>
      <c r="E116" s="45" t="s">
        <v>292</v>
      </c>
      <c r="F116" s="46">
        <v>31</v>
      </c>
      <c r="G116" s="45" t="s">
        <v>119</v>
      </c>
      <c r="H116" s="46">
        <v>5</v>
      </c>
      <c r="I116" s="46">
        <v>0</v>
      </c>
      <c r="J116" s="46">
        <v>0</v>
      </c>
      <c r="K116" s="46">
        <v>0</v>
      </c>
      <c r="L116" s="46">
        <v>0</v>
      </c>
      <c r="M116" s="46">
        <v>0</v>
      </c>
      <c r="N116" s="46">
        <v>3</v>
      </c>
      <c r="O116" s="46">
        <v>5210.1000000000004</v>
      </c>
      <c r="P116" s="46">
        <v>5210.1000000000004</v>
      </c>
      <c r="Q116" s="46">
        <v>0</v>
      </c>
    </row>
    <row r="117" spans="1:17" ht="12.6" customHeight="1" x14ac:dyDescent="0.3">
      <c r="A117" s="12">
        <f t="shared" si="1"/>
        <v>110</v>
      </c>
      <c r="B117" s="45" t="s">
        <v>55</v>
      </c>
      <c r="C117" s="45" t="s">
        <v>38</v>
      </c>
      <c r="D117" s="45" t="s">
        <v>290</v>
      </c>
      <c r="E117" s="45" t="s">
        <v>292</v>
      </c>
      <c r="F117" s="46">
        <v>9</v>
      </c>
      <c r="G117" s="45" t="s">
        <v>121</v>
      </c>
      <c r="H117" s="46">
        <v>0</v>
      </c>
      <c r="I117" s="46">
        <v>0</v>
      </c>
      <c r="J117" s="46">
        <v>0</v>
      </c>
      <c r="K117" s="46">
        <v>0</v>
      </c>
      <c r="L117" s="46">
        <v>0</v>
      </c>
      <c r="M117" s="46">
        <v>0</v>
      </c>
      <c r="N117" s="46">
        <v>2</v>
      </c>
      <c r="O117" s="46">
        <v>10067.9</v>
      </c>
      <c r="P117" s="46">
        <v>0</v>
      </c>
      <c r="Q117" s="46">
        <v>10067.9</v>
      </c>
    </row>
    <row r="118" spans="1:17" ht="12.6" customHeight="1" x14ac:dyDescent="0.3">
      <c r="A118" s="12">
        <f t="shared" si="1"/>
        <v>111</v>
      </c>
      <c r="B118" s="45" t="s">
        <v>110</v>
      </c>
      <c r="C118" s="45" t="s">
        <v>38</v>
      </c>
      <c r="D118" s="45" t="s">
        <v>290</v>
      </c>
      <c r="E118" s="45" t="s">
        <v>292</v>
      </c>
      <c r="F118" s="46">
        <v>72</v>
      </c>
      <c r="G118" s="45" t="s">
        <v>118</v>
      </c>
      <c r="H118" s="46">
        <v>6</v>
      </c>
      <c r="I118" s="46">
        <v>3</v>
      </c>
      <c r="J118" s="46">
        <v>3</v>
      </c>
      <c r="K118" s="46">
        <v>18048.63</v>
      </c>
      <c r="L118" s="46">
        <v>18048.63</v>
      </c>
      <c r="M118" s="46">
        <v>0</v>
      </c>
      <c r="N118" s="46">
        <v>6</v>
      </c>
      <c r="O118" s="46">
        <v>13330.37</v>
      </c>
      <c r="P118" s="46">
        <v>13330.37</v>
      </c>
      <c r="Q118" s="46">
        <v>0</v>
      </c>
    </row>
    <row r="119" spans="1:17" ht="12.6" customHeight="1" x14ac:dyDescent="0.3">
      <c r="A119" s="12">
        <f t="shared" si="1"/>
        <v>112</v>
      </c>
      <c r="B119" s="45" t="s">
        <v>17</v>
      </c>
      <c r="C119" s="45" t="s">
        <v>38</v>
      </c>
      <c r="D119" s="45" t="s">
        <v>290</v>
      </c>
      <c r="E119" s="45" t="s">
        <v>306</v>
      </c>
      <c r="F119" s="46">
        <v>73</v>
      </c>
      <c r="G119" s="45" t="s">
        <v>118</v>
      </c>
      <c r="H119" s="46">
        <v>7</v>
      </c>
      <c r="I119" s="46">
        <v>0</v>
      </c>
      <c r="J119" s="46">
        <v>0</v>
      </c>
      <c r="K119" s="46">
        <v>0</v>
      </c>
      <c r="L119" s="46">
        <v>0</v>
      </c>
      <c r="M119" s="46">
        <v>0</v>
      </c>
      <c r="N119" s="46">
        <v>0</v>
      </c>
      <c r="O119" s="46">
        <v>0</v>
      </c>
      <c r="P119" s="46">
        <v>0</v>
      </c>
      <c r="Q119" s="46">
        <v>0</v>
      </c>
    </row>
    <row r="120" spans="1:17" ht="12.6" customHeight="1" x14ac:dyDescent="0.3">
      <c r="A120" s="12">
        <f t="shared" si="1"/>
        <v>113</v>
      </c>
      <c r="B120" s="45" t="s">
        <v>17</v>
      </c>
      <c r="C120" s="45" t="s">
        <v>38</v>
      </c>
      <c r="D120" s="45" t="s">
        <v>290</v>
      </c>
      <c r="E120" s="45" t="s">
        <v>306</v>
      </c>
      <c r="F120" s="46">
        <v>10</v>
      </c>
      <c r="G120" s="45" t="s">
        <v>121</v>
      </c>
      <c r="H120" s="46">
        <v>1</v>
      </c>
      <c r="I120" s="46">
        <v>0</v>
      </c>
      <c r="J120" s="46">
        <v>0</v>
      </c>
      <c r="K120" s="46">
        <v>0</v>
      </c>
      <c r="L120" s="46">
        <v>0</v>
      </c>
      <c r="M120" s="46">
        <v>0</v>
      </c>
      <c r="N120" s="46">
        <v>0</v>
      </c>
      <c r="O120" s="46">
        <v>0</v>
      </c>
      <c r="P120" s="46">
        <v>0</v>
      </c>
      <c r="Q120" s="46">
        <v>0</v>
      </c>
    </row>
    <row r="121" spans="1:17" ht="12.6" customHeight="1" x14ac:dyDescent="0.3">
      <c r="A121" s="12">
        <f t="shared" si="1"/>
        <v>114</v>
      </c>
      <c r="B121" s="45" t="s">
        <v>106</v>
      </c>
      <c r="C121" s="45" t="s">
        <v>38</v>
      </c>
      <c r="D121" s="45" t="s">
        <v>290</v>
      </c>
      <c r="E121" s="45" t="s">
        <v>292</v>
      </c>
      <c r="F121" s="46">
        <v>32</v>
      </c>
      <c r="G121" s="45" t="s">
        <v>119</v>
      </c>
      <c r="H121" s="46">
        <v>3</v>
      </c>
      <c r="I121" s="46">
        <v>2</v>
      </c>
      <c r="J121" s="46">
        <v>2</v>
      </c>
      <c r="K121" s="46">
        <v>3473.4</v>
      </c>
      <c r="L121" s="46">
        <v>3473.4</v>
      </c>
      <c r="M121" s="46">
        <v>0</v>
      </c>
      <c r="N121" s="46">
        <v>1</v>
      </c>
      <c r="O121" s="46">
        <v>3969.6</v>
      </c>
      <c r="P121" s="46">
        <v>3969.6</v>
      </c>
      <c r="Q121" s="46">
        <v>0</v>
      </c>
    </row>
    <row r="122" spans="1:17" ht="12.6" customHeight="1" x14ac:dyDescent="0.3">
      <c r="A122" s="12">
        <f t="shared" si="1"/>
        <v>115</v>
      </c>
      <c r="B122" s="45" t="s">
        <v>106</v>
      </c>
      <c r="C122" s="45" t="s">
        <v>38</v>
      </c>
      <c r="D122" s="45" t="s">
        <v>290</v>
      </c>
      <c r="E122" s="45" t="s">
        <v>292</v>
      </c>
      <c r="F122" s="46">
        <v>4</v>
      </c>
      <c r="G122" s="45" t="s">
        <v>121</v>
      </c>
      <c r="H122" s="46">
        <v>0</v>
      </c>
      <c r="I122" s="46">
        <v>0</v>
      </c>
      <c r="J122" s="46">
        <v>0</v>
      </c>
      <c r="K122" s="46">
        <v>0</v>
      </c>
      <c r="L122" s="46">
        <v>0</v>
      </c>
      <c r="M122" s="46">
        <v>0</v>
      </c>
      <c r="N122" s="46">
        <v>3</v>
      </c>
      <c r="O122" s="46">
        <v>7847.04</v>
      </c>
      <c r="P122" s="46">
        <v>7847.04</v>
      </c>
      <c r="Q122" s="46">
        <v>0</v>
      </c>
    </row>
    <row r="123" spans="1:17" ht="12.6" customHeight="1" x14ac:dyDescent="0.3">
      <c r="A123" s="12">
        <f t="shared" si="1"/>
        <v>116</v>
      </c>
      <c r="B123" s="45" t="s">
        <v>410</v>
      </c>
      <c r="C123" s="45" t="s">
        <v>38</v>
      </c>
      <c r="D123" s="45" t="s">
        <v>290</v>
      </c>
      <c r="E123" s="45" t="s">
        <v>292</v>
      </c>
      <c r="F123" s="46">
        <v>147</v>
      </c>
      <c r="G123" s="45" t="s">
        <v>118</v>
      </c>
      <c r="H123" s="46">
        <v>1</v>
      </c>
      <c r="I123" s="46">
        <v>0</v>
      </c>
      <c r="J123" s="46">
        <v>0</v>
      </c>
      <c r="K123" s="46">
        <v>0</v>
      </c>
      <c r="L123" s="46">
        <v>0</v>
      </c>
      <c r="M123" s="46">
        <v>0</v>
      </c>
      <c r="N123" s="46">
        <v>0</v>
      </c>
      <c r="O123" s="46">
        <v>0</v>
      </c>
      <c r="P123" s="46">
        <v>0</v>
      </c>
      <c r="Q123" s="46">
        <v>0</v>
      </c>
    </row>
    <row r="124" spans="1:17" ht="12.6" customHeight="1" x14ac:dyDescent="0.3">
      <c r="A124" s="12">
        <f t="shared" si="1"/>
        <v>117</v>
      </c>
      <c r="B124" s="45" t="s">
        <v>236</v>
      </c>
      <c r="C124" s="45" t="s">
        <v>38</v>
      </c>
      <c r="D124" s="45" t="s">
        <v>290</v>
      </c>
      <c r="E124" s="45" t="s">
        <v>306</v>
      </c>
      <c r="F124" s="46">
        <v>75</v>
      </c>
      <c r="G124" s="45" t="s">
        <v>118</v>
      </c>
      <c r="H124" s="46">
        <v>56</v>
      </c>
      <c r="I124" s="46">
        <v>20</v>
      </c>
      <c r="J124" s="46">
        <v>39</v>
      </c>
      <c r="K124" s="46">
        <v>40596.370000000003</v>
      </c>
      <c r="L124" s="46">
        <v>40596.370000000003</v>
      </c>
      <c r="M124" s="46">
        <v>0</v>
      </c>
      <c r="N124" s="46">
        <v>19</v>
      </c>
      <c r="O124" s="46">
        <v>31531.66</v>
      </c>
      <c r="P124" s="46">
        <v>31531.66</v>
      </c>
      <c r="Q124" s="46">
        <v>0</v>
      </c>
    </row>
    <row r="125" spans="1:17" ht="12.6" customHeight="1" x14ac:dyDescent="0.3">
      <c r="A125" s="12">
        <f t="shared" si="1"/>
        <v>118</v>
      </c>
      <c r="B125" s="45" t="s">
        <v>236</v>
      </c>
      <c r="C125" s="45" t="s">
        <v>38</v>
      </c>
      <c r="D125" s="45" t="s">
        <v>290</v>
      </c>
      <c r="E125" s="45" t="s">
        <v>295</v>
      </c>
      <c r="F125" s="46">
        <v>29</v>
      </c>
      <c r="G125" s="45" t="s">
        <v>121</v>
      </c>
      <c r="H125" s="46">
        <v>1</v>
      </c>
      <c r="I125" s="46">
        <v>0</v>
      </c>
      <c r="J125" s="46">
        <v>0</v>
      </c>
      <c r="K125" s="46">
        <v>0</v>
      </c>
      <c r="L125" s="46">
        <v>0</v>
      </c>
      <c r="M125" s="46">
        <v>0</v>
      </c>
      <c r="N125" s="46">
        <v>0</v>
      </c>
      <c r="O125" s="46">
        <v>0</v>
      </c>
      <c r="P125" s="46">
        <v>0</v>
      </c>
      <c r="Q125" s="46">
        <v>0</v>
      </c>
    </row>
    <row r="126" spans="1:17" ht="12.6" customHeight="1" x14ac:dyDescent="0.3">
      <c r="A126" s="12">
        <f t="shared" si="1"/>
        <v>119</v>
      </c>
      <c r="B126" s="45" t="s">
        <v>18</v>
      </c>
      <c r="C126" s="45" t="s">
        <v>38</v>
      </c>
      <c r="D126" s="45" t="s">
        <v>290</v>
      </c>
      <c r="E126" s="45" t="s">
        <v>292</v>
      </c>
      <c r="F126" s="46">
        <v>76</v>
      </c>
      <c r="G126" s="45" t="s">
        <v>118</v>
      </c>
      <c r="H126" s="46">
        <v>4</v>
      </c>
      <c r="I126" s="46">
        <v>3</v>
      </c>
      <c r="J126" s="46">
        <v>6</v>
      </c>
      <c r="K126" s="46">
        <v>11802.07</v>
      </c>
      <c r="L126" s="46">
        <v>11802.07</v>
      </c>
      <c r="M126" s="46">
        <v>0</v>
      </c>
      <c r="N126" s="46">
        <v>3</v>
      </c>
      <c r="O126" s="46">
        <v>5503.79</v>
      </c>
      <c r="P126" s="46">
        <v>5503.79</v>
      </c>
      <c r="Q126" s="46">
        <v>0</v>
      </c>
    </row>
    <row r="127" spans="1:17" ht="12.6" customHeight="1" x14ac:dyDescent="0.3">
      <c r="A127" s="12">
        <f t="shared" si="1"/>
        <v>120</v>
      </c>
      <c r="B127" s="45" t="s">
        <v>18</v>
      </c>
      <c r="C127" s="45" t="s">
        <v>38</v>
      </c>
      <c r="D127" s="45" t="s">
        <v>290</v>
      </c>
      <c r="E127" s="45" t="s">
        <v>292</v>
      </c>
      <c r="F127" s="46">
        <v>33</v>
      </c>
      <c r="G127" s="45" t="s">
        <v>119</v>
      </c>
      <c r="H127" s="46">
        <v>3</v>
      </c>
      <c r="I127" s="46">
        <v>2</v>
      </c>
      <c r="J127" s="46">
        <v>4</v>
      </c>
      <c r="K127" s="46">
        <v>8402.1</v>
      </c>
      <c r="L127" s="46">
        <v>8402.1</v>
      </c>
      <c r="M127" s="46">
        <v>0</v>
      </c>
      <c r="N127" s="46">
        <v>1</v>
      </c>
      <c r="O127" s="46">
        <v>2481</v>
      </c>
      <c r="P127" s="46">
        <v>2481</v>
      </c>
      <c r="Q127" s="46">
        <v>0</v>
      </c>
    </row>
    <row r="128" spans="1:17" ht="12.6" customHeight="1" x14ac:dyDescent="0.3">
      <c r="A128" s="12">
        <f t="shared" si="1"/>
        <v>121</v>
      </c>
      <c r="B128" s="45" t="s">
        <v>151</v>
      </c>
      <c r="C128" s="45" t="s">
        <v>38</v>
      </c>
      <c r="D128" s="45" t="s">
        <v>290</v>
      </c>
      <c r="E128" s="45" t="s">
        <v>292</v>
      </c>
      <c r="F128" s="46">
        <v>77</v>
      </c>
      <c r="G128" s="45" t="s">
        <v>118</v>
      </c>
      <c r="H128" s="46">
        <v>1</v>
      </c>
      <c r="I128" s="46">
        <v>0</v>
      </c>
      <c r="J128" s="46">
        <v>0</v>
      </c>
      <c r="K128" s="46">
        <v>0</v>
      </c>
      <c r="L128" s="46">
        <v>0</v>
      </c>
      <c r="M128" s="46">
        <v>0</v>
      </c>
      <c r="N128" s="46">
        <v>1</v>
      </c>
      <c r="O128" s="46">
        <v>3144.64</v>
      </c>
      <c r="P128" s="46">
        <v>3144.64</v>
      </c>
      <c r="Q128" s="46">
        <v>0</v>
      </c>
    </row>
    <row r="129" spans="1:17" ht="12.6" customHeight="1" x14ac:dyDescent="0.3">
      <c r="A129" s="12">
        <f t="shared" si="1"/>
        <v>122</v>
      </c>
      <c r="B129" s="45" t="s">
        <v>111</v>
      </c>
      <c r="C129" s="45" t="s">
        <v>38</v>
      </c>
      <c r="D129" s="45" t="s">
        <v>290</v>
      </c>
      <c r="E129" s="45" t="s">
        <v>292</v>
      </c>
      <c r="F129" s="46">
        <v>79</v>
      </c>
      <c r="G129" s="45" t="s">
        <v>118</v>
      </c>
      <c r="H129" s="46">
        <v>22</v>
      </c>
      <c r="I129" s="46">
        <v>17</v>
      </c>
      <c r="J129" s="46">
        <v>21</v>
      </c>
      <c r="K129" s="46">
        <v>33576.97</v>
      </c>
      <c r="L129" s="46">
        <v>33576.97</v>
      </c>
      <c r="M129" s="46">
        <v>0</v>
      </c>
      <c r="N129" s="46">
        <v>3</v>
      </c>
      <c r="O129" s="46">
        <v>43300.1</v>
      </c>
      <c r="P129" s="46">
        <v>43300.1</v>
      </c>
      <c r="Q129" s="46">
        <v>0</v>
      </c>
    </row>
    <row r="130" spans="1:17" ht="12.6" customHeight="1" x14ac:dyDescent="0.3">
      <c r="A130" s="12">
        <f t="shared" si="1"/>
        <v>123</v>
      </c>
      <c r="B130" s="45" t="s">
        <v>111</v>
      </c>
      <c r="C130" s="45" t="s">
        <v>38</v>
      </c>
      <c r="D130" s="45" t="s">
        <v>290</v>
      </c>
      <c r="E130" s="45" t="s">
        <v>292</v>
      </c>
      <c r="F130" s="46">
        <v>34</v>
      </c>
      <c r="G130" s="45" t="s">
        <v>119</v>
      </c>
      <c r="H130" s="46">
        <v>8</v>
      </c>
      <c r="I130" s="46">
        <v>5</v>
      </c>
      <c r="J130" s="46">
        <v>5</v>
      </c>
      <c r="K130" s="46">
        <v>9576.66</v>
      </c>
      <c r="L130" s="46">
        <v>9576.66</v>
      </c>
      <c r="M130" s="46">
        <v>0</v>
      </c>
      <c r="N130" s="46">
        <v>1</v>
      </c>
      <c r="O130" s="46">
        <v>3225.3</v>
      </c>
      <c r="P130" s="46">
        <v>3225.3</v>
      </c>
      <c r="Q130" s="46">
        <v>0</v>
      </c>
    </row>
    <row r="131" spans="1:17" ht="12.6" customHeight="1" x14ac:dyDescent="0.3">
      <c r="A131" s="12">
        <f t="shared" si="1"/>
        <v>124</v>
      </c>
      <c r="B131" s="45" t="s">
        <v>20</v>
      </c>
      <c r="C131" s="45" t="s">
        <v>38</v>
      </c>
      <c r="D131" s="45" t="s">
        <v>290</v>
      </c>
      <c r="E131" s="45" t="s">
        <v>292</v>
      </c>
      <c r="F131" s="46">
        <v>35</v>
      </c>
      <c r="G131" s="45" t="s">
        <v>119</v>
      </c>
      <c r="H131" s="46">
        <v>2</v>
      </c>
      <c r="I131" s="46">
        <v>0</v>
      </c>
      <c r="J131" s="46">
        <v>0</v>
      </c>
      <c r="K131" s="46">
        <v>0</v>
      </c>
      <c r="L131" s="46">
        <v>0</v>
      </c>
      <c r="M131" s="46">
        <v>0</v>
      </c>
      <c r="N131" s="46">
        <v>1</v>
      </c>
      <c r="O131" s="46">
        <v>2481</v>
      </c>
      <c r="P131" s="46">
        <v>2481</v>
      </c>
      <c r="Q131" s="46">
        <v>0</v>
      </c>
    </row>
    <row r="132" spans="1:17" ht="12.6" customHeight="1" x14ac:dyDescent="0.3">
      <c r="A132" s="12">
        <f t="shared" si="1"/>
        <v>125</v>
      </c>
      <c r="B132" s="45" t="s">
        <v>56</v>
      </c>
      <c r="C132" s="45" t="s">
        <v>38</v>
      </c>
      <c r="D132" s="45" t="s">
        <v>290</v>
      </c>
      <c r="E132" s="45" t="s">
        <v>292</v>
      </c>
      <c r="F132" s="46">
        <v>81</v>
      </c>
      <c r="G132" s="45" t="s">
        <v>118</v>
      </c>
      <c r="H132" s="46">
        <v>0</v>
      </c>
      <c r="I132" s="46">
        <v>0</v>
      </c>
      <c r="J132" s="46">
        <v>0</v>
      </c>
      <c r="K132" s="46">
        <v>0</v>
      </c>
      <c r="L132" s="46">
        <v>0</v>
      </c>
      <c r="M132" s="46">
        <v>0</v>
      </c>
      <c r="N132" s="46">
        <v>1</v>
      </c>
      <c r="O132" s="46">
        <v>6242</v>
      </c>
      <c r="P132" s="46">
        <v>6242</v>
      </c>
      <c r="Q132" s="46">
        <v>0</v>
      </c>
    </row>
    <row r="133" spans="1:17" ht="12.6" customHeight="1" x14ac:dyDescent="0.3">
      <c r="A133" s="12">
        <f t="shared" si="1"/>
        <v>126</v>
      </c>
      <c r="B133" s="45" t="s">
        <v>56</v>
      </c>
      <c r="C133" s="45" t="s">
        <v>38</v>
      </c>
      <c r="D133" s="45" t="s">
        <v>290</v>
      </c>
      <c r="E133" s="45" t="s">
        <v>292</v>
      </c>
      <c r="F133" s="46">
        <v>36</v>
      </c>
      <c r="G133" s="45" t="s">
        <v>119</v>
      </c>
      <c r="H133" s="46">
        <v>3</v>
      </c>
      <c r="I133" s="46">
        <v>1</v>
      </c>
      <c r="J133" s="46">
        <v>1</v>
      </c>
      <c r="K133" s="46">
        <v>744.3</v>
      </c>
      <c r="L133" s="46">
        <v>744.3</v>
      </c>
      <c r="M133" s="46">
        <v>0</v>
      </c>
      <c r="N133" s="46">
        <v>1</v>
      </c>
      <c r="O133" s="46">
        <v>3969.6</v>
      </c>
      <c r="P133" s="46">
        <v>3969.6</v>
      </c>
      <c r="Q133" s="46">
        <v>0</v>
      </c>
    </row>
    <row r="134" spans="1:17" ht="12.6" customHeight="1" x14ac:dyDescent="0.3">
      <c r="A134" s="12">
        <f t="shared" si="1"/>
        <v>127</v>
      </c>
      <c r="B134" s="45" t="s">
        <v>22</v>
      </c>
      <c r="C134" s="45" t="s">
        <v>38</v>
      </c>
      <c r="D134" s="45" t="s">
        <v>290</v>
      </c>
      <c r="E134" s="45" t="s">
        <v>301</v>
      </c>
      <c r="F134" s="46">
        <v>82</v>
      </c>
      <c r="G134" s="45" t="s">
        <v>118</v>
      </c>
      <c r="H134" s="46">
        <v>5</v>
      </c>
      <c r="I134" s="46">
        <v>2</v>
      </c>
      <c r="J134" s="46">
        <v>3</v>
      </c>
      <c r="K134" s="46">
        <v>6168.36</v>
      </c>
      <c r="L134" s="46">
        <v>6168.36</v>
      </c>
      <c r="M134" s="46">
        <v>0</v>
      </c>
      <c r="N134" s="46">
        <v>4</v>
      </c>
      <c r="O134" s="46">
        <v>14246.17</v>
      </c>
      <c r="P134" s="46">
        <v>14246.17</v>
      </c>
      <c r="Q134" s="46">
        <v>0</v>
      </c>
    </row>
    <row r="135" spans="1:17" ht="12.6" customHeight="1" x14ac:dyDescent="0.3">
      <c r="A135" s="12">
        <f t="shared" si="1"/>
        <v>128</v>
      </c>
      <c r="B135" s="45" t="s">
        <v>22</v>
      </c>
      <c r="C135" s="45" t="s">
        <v>38</v>
      </c>
      <c r="D135" s="45" t="s">
        <v>290</v>
      </c>
      <c r="E135" s="45" t="s">
        <v>301</v>
      </c>
      <c r="F135" s="46">
        <v>6</v>
      </c>
      <c r="G135" s="45" t="s">
        <v>122</v>
      </c>
      <c r="H135" s="46">
        <v>15</v>
      </c>
      <c r="I135" s="46">
        <v>4</v>
      </c>
      <c r="J135" s="46">
        <v>4</v>
      </c>
      <c r="K135" s="46">
        <v>13149.3</v>
      </c>
      <c r="L135" s="46">
        <v>13149.3</v>
      </c>
      <c r="M135" s="46">
        <v>0</v>
      </c>
      <c r="N135" s="46">
        <v>29</v>
      </c>
      <c r="O135" s="46">
        <v>61906.92</v>
      </c>
      <c r="P135" s="46">
        <v>61906.92</v>
      </c>
      <c r="Q135" s="46">
        <v>0</v>
      </c>
    </row>
    <row r="136" spans="1:17" ht="12.6" customHeight="1" x14ac:dyDescent="0.3">
      <c r="A136" s="12">
        <f t="shared" si="1"/>
        <v>129</v>
      </c>
      <c r="B136" s="45" t="s">
        <v>280</v>
      </c>
      <c r="C136" s="45" t="s">
        <v>38</v>
      </c>
      <c r="D136" s="45" t="s">
        <v>290</v>
      </c>
      <c r="E136" s="45" t="s">
        <v>295</v>
      </c>
      <c r="F136" s="46">
        <v>113</v>
      </c>
      <c r="G136" s="45" t="s">
        <v>118</v>
      </c>
      <c r="H136" s="46">
        <v>16</v>
      </c>
      <c r="I136" s="46">
        <v>16</v>
      </c>
      <c r="J136" s="46">
        <v>21</v>
      </c>
      <c r="K136" s="46">
        <v>44178.19</v>
      </c>
      <c r="L136" s="46">
        <v>44178.19</v>
      </c>
      <c r="M136" s="46">
        <v>0</v>
      </c>
      <c r="N136" s="46">
        <v>0</v>
      </c>
      <c r="O136" s="46">
        <v>0</v>
      </c>
      <c r="P136" s="46">
        <v>0</v>
      </c>
      <c r="Q136" s="46">
        <v>0</v>
      </c>
    </row>
    <row r="137" spans="1:17" ht="12.6" customHeight="1" x14ac:dyDescent="0.3">
      <c r="A137" s="12">
        <f t="shared" si="1"/>
        <v>130</v>
      </c>
      <c r="B137" s="45" t="s">
        <v>311</v>
      </c>
      <c r="C137" s="45" t="s">
        <v>38</v>
      </c>
      <c r="D137" s="45" t="s">
        <v>290</v>
      </c>
      <c r="E137" s="45" t="s">
        <v>295</v>
      </c>
      <c r="F137" s="46">
        <v>5</v>
      </c>
      <c r="G137" s="45" t="s">
        <v>121</v>
      </c>
      <c r="H137" s="46">
        <v>1</v>
      </c>
      <c r="I137" s="46">
        <v>0</v>
      </c>
      <c r="J137" s="46">
        <v>0</v>
      </c>
      <c r="K137" s="46">
        <v>0</v>
      </c>
      <c r="L137" s="46">
        <v>0</v>
      </c>
      <c r="M137" s="46">
        <v>0</v>
      </c>
      <c r="N137" s="46">
        <v>12</v>
      </c>
      <c r="O137" s="46">
        <v>20840.400000000001</v>
      </c>
      <c r="P137" s="46">
        <v>20840.400000000001</v>
      </c>
      <c r="Q137" s="46">
        <v>0</v>
      </c>
    </row>
    <row r="138" spans="1:17" ht="12.6" customHeight="1" x14ac:dyDescent="0.3">
      <c r="A138" s="12">
        <f t="shared" si="1"/>
        <v>131</v>
      </c>
      <c r="B138" s="45" t="s">
        <v>137</v>
      </c>
      <c r="C138" s="45" t="s">
        <v>38</v>
      </c>
      <c r="D138" s="45" t="s">
        <v>290</v>
      </c>
      <c r="E138" s="45" t="s">
        <v>301</v>
      </c>
      <c r="F138" s="46">
        <v>84</v>
      </c>
      <c r="G138" s="45" t="s">
        <v>118</v>
      </c>
      <c r="H138" s="46">
        <v>6</v>
      </c>
      <c r="I138" s="46">
        <v>1</v>
      </c>
      <c r="J138" s="46">
        <v>1</v>
      </c>
      <c r="K138" s="46">
        <v>1984.8</v>
      </c>
      <c r="L138" s="46">
        <v>1984.8</v>
      </c>
      <c r="M138" s="46">
        <v>0</v>
      </c>
      <c r="N138" s="46">
        <v>1</v>
      </c>
      <c r="O138" s="46">
        <v>1781.36</v>
      </c>
      <c r="P138" s="46">
        <v>1781.36</v>
      </c>
      <c r="Q138" s="46">
        <v>0</v>
      </c>
    </row>
    <row r="139" spans="1:17" ht="12.6" customHeight="1" x14ac:dyDescent="0.3">
      <c r="A139" s="12">
        <f t="shared" si="1"/>
        <v>132</v>
      </c>
      <c r="B139" s="45" t="s">
        <v>137</v>
      </c>
      <c r="C139" s="45" t="s">
        <v>38</v>
      </c>
      <c r="D139" s="45" t="s">
        <v>290</v>
      </c>
      <c r="E139" s="45" t="s">
        <v>301</v>
      </c>
      <c r="F139" s="46">
        <v>7</v>
      </c>
      <c r="G139" s="45" t="s">
        <v>122</v>
      </c>
      <c r="H139" s="46">
        <v>20</v>
      </c>
      <c r="I139" s="46">
        <v>5</v>
      </c>
      <c r="J139" s="46">
        <v>5</v>
      </c>
      <c r="K139" s="46">
        <v>12156.9</v>
      </c>
      <c r="L139" s="46">
        <v>12156.9</v>
      </c>
      <c r="M139" s="46">
        <v>0</v>
      </c>
      <c r="N139" s="46">
        <v>13</v>
      </c>
      <c r="O139" s="46">
        <v>25554.3</v>
      </c>
      <c r="P139" s="46">
        <v>25554.3</v>
      </c>
      <c r="Q139" s="46">
        <v>0</v>
      </c>
    </row>
    <row r="140" spans="1:17" ht="12.6" customHeight="1" x14ac:dyDescent="0.3">
      <c r="A140" s="12">
        <f t="shared" si="1"/>
        <v>133</v>
      </c>
      <c r="B140" s="45" t="s">
        <v>312</v>
      </c>
      <c r="C140" s="45" t="s">
        <v>38</v>
      </c>
      <c r="D140" s="45" t="s">
        <v>290</v>
      </c>
      <c r="E140" s="45" t="s">
        <v>292</v>
      </c>
      <c r="F140" s="46">
        <v>85</v>
      </c>
      <c r="G140" s="45" t="s">
        <v>118</v>
      </c>
      <c r="H140" s="46">
        <v>0</v>
      </c>
      <c r="I140" s="46">
        <v>0</v>
      </c>
      <c r="J140" s="46">
        <v>0</v>
      </c>
      <c r="K140" s="46">
        <v>0</v>
      </c>
      <c r="L140" s="46">
        <v>0</v>
      </c>
      <c r="M140" s="46">
        <v>0</v>
      </c>
      <c r="N140" s="46">
        <v>1</v>
      </c>
      <c r="O140" s="46">
        <v>1091.6400000000001</v>
      </c>
      <c r="P140" s="46">
        <v>1091.6400000000001</v>
      </c>
      <c r="Q140" s="46">
        <v>0</v>
      </c>
    </row>
    <row r="141" spans="1:17" ht="12.6" customHeight="1" x14ac:dyDescent="0.3">
      <c r="A141" s="12">
        <f t="shared" si="1"/>
        <v>134</v>
      </c>
      <c r="B141" s="45" t="s">
        <v>312</v>
      </c>
      <c r="C141" s="45" t="s">
        <v>38</v>
      </c>
      <c r="D141" s="45" t="s">
        <v>290</v>
      </c>
      <c r="E141" s="45" t="s">
        <v>292</v>
      </c>
      <c r="F141" s="46">
        <v>37</v>
      </c>
      <c r="G141" s="45" t="s">
        <v>119</v>
      </c>
      <c r="H141" s="46">
        <v>3</v>
      </c>
      <c r="I141" s="46">
        <v>2</v>
      </c>
      <c r="J141" s="46">
        <v>2</v>
      </c>
      <c r="K141" s="46">
        <v>4465.8</v>
      </c>
      <c r="L141" s="46">
        <v>4465.8</v>
      </c>
      <c r="M141" s="46">
        <v>0</v>
      </c>
      <c r="N141" s="46">
        <v>4</v>
      </c>
      <c r="O141" s="46">
        <v>6946.8</v>
      </c>
      <c r="P141" s="46">
        <v>6946.8</v>
      </c>
      <c r="Q141" s="46">
        <v>0</v>
      </c>
    </row>
    <row r="142" spans="1:17" ht="12.6" customHeight="1" x14ac:dyDescent="0.3">
      <c r="A142" s="12">
        <f t="shared" si="1"/>
        <v>135</v>
      </c>
      <c r="B142" s="45" t="s">
        <v>140</v>
      </c>
      <c r="C142" s="45" t="s">
        <v>38</v>
      </c>
      <c r="D142" s="45" t="s">
        <v>290</v>
      </c>
      <c r="E142" s="45" t="s">
        <v>295</v>
      </c>
      <c r="F142" s="46">
        <v>6</v>
      </c>
      <c r="G142" s="45" t="s">
        <v>121</v>
      </c>
      <c r="H142" s="46">
        <v>0</v>
      </c>
      <c r="I142" s="46">
        <v>0</v>
      </c>
      <c r="J142" s="46">
        <v>0</v>
      </c>
      <c r="K142" s="46">
        <v>0</v>
      </c>
      <c r="L142" s="46">
        <v>0</v>
      </c>
      <c r="M142" s="46">
        <v>0</v>
      </c>
      <c r="N142" s="46">
        <v>1</v>
      </c>
      <c r="O142" s="46">
        <v>2729.1</v>
      </c>
      <c r="P142" s="46">
        <v>2729.1</v>
      </c>
      <c r="Q142" s="46">
        <v>0</v>
      </c>
    </row>
    <row r="143" spans="1:17" ht="12.6" customHeight="1" x14ac:dyDescent="0.3">
      <c r="A143" s="12">
        <f t="shared" ref="A143:A166" si="2">ROW()-7</f>
        <v>136</v>
      </c>
      <c r="B143" s="45" t="s">
        <v>57</v>
      </c>
      <c r="C143" s="45" t="s">
        <v>38</v>
      </c>
      <c r="D143" s="45" t="s">
        <v>290</v>
      </c>
      <c r="E143" s="45" t="s">
        <v>292</v>
      </c>
      <c r="F143" s="46">
        <v>86</v>
      </c>
      <c r="G143" s="45" t="s">
        <v>118</v>
      </c>
      <c r="H143" s="46">
        <v>1</v>
      </c>
      <c r="I143" s="46">
        <v>1</v>
      </c>
      <c r="J143" s="46">
        <v>2</v>
      </c>
      <c r="K143" s="46">
        <v>958</v>
      </c>
      <c r="L143" s="46">
        <v>958</v>
      </c>
      <c r="M143" s="46">
        <v>0</v>
      </c>
      <c r="N143" s="46">
        <v>6</v>
      </c>
      <c r="O143" s="46">
        <v>15872.81</v>
      </c>
      <c r="P143" s="46">
        <v>15872.81</v>
      </c>
      <c r="Q143" s="46">
        <v>0</v>
      </c>
    </row>
    <row r="144" spans="1:17" ht="12.6" customHeight="1" x14ac:dyDescent="0.3">
      <c r="A144" s="12">
        <f t="shared" si="2"/>
        <v>137</v>
      </c>
      <c r="B144" s="45" t="s">
        <v>57</v>
      </c>
      <c r="C144" s="45" t="s">
        <v>38</v>
      </c>
      <c r="D144" s="45" t="s">
        <v>290</v>
      </c>
      <c r="E144" s="45" t="s">
        <v>292</v>
      </c>
      <c r="F144" s="46">
        <v>38</v>
      </c>
      <c r="G144" s="45" t="s">
        <v>119</v>
      </c>
      <c r="H144" s="46">
        <v>1</v>
      </c>
      <c r="I144" s="46">
        <v>1</v>
      </c>
      <c r="J144" s="46">
        <v>2</v>
      </c>
      <c r="K144" s="46">
        <v>1777.36</v>
      </c>
      <c r="L144" s="46">
        <v>1777.36</v>
      </c>
      <c r="M144" s="46">
        <v>0</v>
      </c>
      <c r="N144" s="46">
        <v>2</v>
      </c>
      <c r="O144" s="46">
        <v>4465.8</v>
      </c>
      <c r="P144" s="46">
        <v>4465.8</v>
      </c>
      <c r="Q144" s="46">
        <v>0</v>
      </c>
    </row>
    <row r="145" spans="1:17" ht="12.6" customHeight="1" x14ac:dyDescent="0.3">
      <c r="A145" s="12">
        <f t="shared" si="2"/>
        <v>138</v>
      </c>
      <c r="B145" s="45" t="s">
        <v>246</v>
      </c>
      <c r="C145" s="45" t="s">
        <v>38</v>
      </c>
      <c r="D145" s="45" t="s">
        <v>290</v>
      </c>
      <c r="E145" s="45" t="s">
        <v>292</v>
      </c>
      <c r="F145" s="46">
        <v>87</v>
      </c>
      <c r="G145" s="45" t="s">
        <v>118</v>
      </c>
      <c r="H145" s="46">
        <v>5</v>
      </c>
      <c r="I145" s="46">
        <v>4</v>
      </c>
      <c r="J145" s="46">
        <v>4</v>
      </c>
      <c r="K145" s="46">
        <v>5033.95</v>
      </c>
      <c r="L145" s="46">
        <v>5033.95</v>
      </c>
      <c r="M145" s="46">
        <v>0</v>
      </c>
      <c r="N145" s="46">
        <v>1</v>
      </c>
      <c r="O145" s="46">
        <v>6320.6</v>
      </c>
      <c r="P145" s="46">
        <v>6320.6</v>
      </c>
      <c r="Q145" s="46">
        <v>0</v>
      </c>
    </row>
    <row r="146" spans="1:17" ht="12.6" customHeight="1" x14ac:dyDescent="0.3">
      <c r="A146" s="12">
        <f t="shared" si="2"/>
        <v>139</v>
      </c>
      <c r="B146" s="45" t="s">
        <v>246</v>
      </c>
      <c r="C146" s="45" t="s">
        <v>38</v>
      </c>
      <c r="D146" s="45" t="s">
        <v>290</v>
      </c>
      <c r="E146" s="45" t="s">
        <v>292</v>
      </c>
      <c r="F146" s="46">
        <v>39</v>
      </c>
      <c r="G146" s="45" t="s">
        <v>119</v>
      </c>
      <c r="H146" s="46">
        <v>2</v>
      </c>
      <c r="I146" s="46">
        <v>0</v>
      </c>
      <c r="J146" s="46">
        <v>0</v>
      </c>
      <c r="K146" s="46">
        <v>0</v>
      </c>
      <c r="L146" s="46">
        <v>0</v>
      </c>
      <c r="M146" s="46">
        <v>0</v>
      </c>
      <c r="N146" s="46">
        <v>5</v>
      </c>
      <c r="O146" s="46">
        <v>14637.9</v>
      </c>
      <c r="P146" s="46">
        <v>14637.9</v>
      </c>
      <c r="Q146" s="46">
        <v>0</v>
      </c>
    </row>
    <row r="147" spans="1:17" ht="12.6" customHeight="1" x14ac:dyDescent="0.3">
      <c r="A147" s="12">
        <f t="shared" si="2"/>
        <v>140</v>
      </c>
      <c r="B147" s="45" t="s">
        <v>132</v>
      </c>
      <c r="C147" s="45" t="s">
        <v>38</v>
      </c>
      <c r="D147" s="45" t="s">
        <v>290</v>
      </c>
      <c r="E147" s="45" t="s">
        <v>292</v>
      </c>
      <c r="F147" s="46">
        <v>88</v>
      </c>
      <c r="G147" s="45" t="s">
        <v>118</v>
      </c>
      <c r="H147" s="46">
        <v>1</v>
      </c>
      <c r="I147" s="46">
        <v>0</v>
      </c>
      <c r="J147" s="46">
        <v>0</v>
      </c>
      <c r="K147" s="46">
        <v>0</v>
      </c>
      <c r="L147" s="46">
        <v>0</v>
      </c>
      <c r="M147" s="46">
        <v>0</v>
      </c>
      <c r="N147" s="46">
        <v>3</v>
      </c>
      <c r="O147" s="46">
        <v>4945.5</v>
      </c>
      <c r="P147" s="46">
        <v>4945.5</v>
      </c>
      <c r="Q147" s="46">
        <v>0</v>
      </c>
    </row>
    <row r="148" spans="1:17" ht="12.6" customHeight="1" x14ac:dyDescent="0.3">
      <c r="A148" s="12">
        <f t="shared" si="2"/>
        <v>141</v>
      </c>
      <c r="B148" s="45" t="s">
        <v>59</v>
      </c>
      <c r="C148" s="45" t="s">
        <v>38</v>
      </c>
      <c r="D148" s="45" t="s">
        <v>290</v>
      </c>
      <c r="E148" s="45" t="s">
        <v>292</v>
      </c>
      <c r="F148" s="46">
        <v>91</v>
      </c>
      <c r="G148" s="45" t="s">
        <v>118</v>
      </c>
      <c r="H148" s="46">
        <v>1</v>
      </c>
      <c r="I148" s="46">
        <v>0</v>
      </c>
      <c r="J148" s="46">
        <v>0</v>
      </c>
      <c r="K148" s="46">
        <v>0</v>
      </c>
      <c r="L148" s="46">
        <v>0</v>
      </c>
      <c r="M148" s="46">
        <v>0</v>
      </c>
      <c r="N148" s="46">
        <v>2</v>
      </c>
      <c r="O148" s="46">
        <v>22454.55</v>
      </c>
      <c r="P148" s="46">
        <v>22454.55</v>
      </c>
      <c r="Q148" s="46">
        <v>0</v>
      </c>
    </row>
    <row r="149" spans="1:17" ht="12.6" customHeight="1" x14ac:dyDescent="0.3">
      <c r="A149" s="12">
        <f t="shared" si="2"/>
        <v>142</v>
      </c>
      <c r="B149" s="45" t="s">
        <v>113</v>
      </c>
      <c r="C149" s="45" t="s">
        <v>38</v>
      </c>
      <c r="D149" s="45" t="s">
        <v>290</v>
      </c>
      <c r="E149" s="45" t="s">
        <v>292</v>
      </c>
      <c r="F149" s="46">
        <v>92</v>
      </c>
      <c r="G149" s="45" t="s">
        <v>118</v>
      </c>
      <c r="H149" s="46">
        <v>3</v>
      </c>
      <c r="I149" s="46">
        <v>2</v>
      </c>
      <c r="J149" s="46">
        <v>2</v>
      </c>
      <c r="K149" s="46">
        <v>1538.22</v>
      </c>
      <c r="L149" s="46">
        <v>1538.22</v>
      </c>
      <c r="M149" s="46">
        <v>0</v>
      </c>
      <c r="N149" s="46">
        <v>0</v>
      </c>
      <c r="O149" s="46">
        <v>0</v>
      </c>
      <c r="P149" s="46">
        <v>0</v>
      </c>
      <c r="Q149" s="46">
        <v>0</v>
      </c>
    </row>
    <row r="150" spans="1:17" ht="12.6" customHeight="1" x14ac:dyDescent="0.3">
      <c r="A150" s="12">
        <f t="shared" si="2"/>
        <v>143</v>
      </c>
      <c r="B150" s="45" t="s">
        <v>66</v>
      </c>
      <c r="C150" s="45" t="s">
        <v>38</v>
      </c>
      <c r="D150" s="45" t="s">
        <v>290</v>
      </c>
      <c r="E150" s="45" t="s">
        <v>292</v>
      </c>
      <c r="F150" s="46">
        <v>93</v>
      </c>
      <c r="G150" s="45" t="s">
        <v>118</v>
      </c>
      <c r="H150" s="46">
        <v>4</v>
      </c>
      <c r="I150" s="46">
        <v>2</v>
      </c>
      <c r="J150" s="46">
        <v>3</v>
      </c>
      <c r="K150" s="46">
        <v>13363.76</v>
      </c>
      <c r="L150" s="46">
        <v>13363.76</v>
      </c>
      <c r="M150" s="46">
        <v>0</v>
      </c>
      <c r="N150" s="46">
        <v>1</v>
      </c>
      <c r="O150" s="46">
        <v>2395.6</v>
      </c>
      <c r="P150" s="46">
        <v>2395.6</v>
      </c>
      <c r="Q150" s="46">
        <v>0</v>
      </c>
    </row>
    <row r="151" spans="1:17" ht="12.6" customHeight="1" x14ac:dyDescent="0.3">
      <c r="A151" s="12">
        <f t="shared" si="2"/>
        <v>144</v>
      </c>
      <c r="B151" s="45" t="s">
        <v>25</v>
      </c>
      <c r="C151" s="45" t="s">
        <v>38</v>
      </c>
      <c r="D151" s="45" t="s">
        <v>290</v>
      </c>
      <c r="E151" s="45" t="s">
        <v>292</v>
      </c>
      <c r="F151" s="46">
        <v>94</v>
      </c>
      <c r="G151" s="45" t="s">
        <v>118</v>
      </c>
      <c r="H151" s="46">
        <v>1</v>
      </c>
      <c r="I151" s="46">
        <v>0</v>
      </c>
      <c r="J151" s="46">
        <v>0</v>
      </c>
      <c r="K151" s="46">
        <v>0</v>
      </c>
      <c r="L151" s="46">
        <v>0</v>
      </c>
      <c r="M151" s="46">
        <v>0</v>
      </c>
      <c r="N151" s="46">
        <v>1</v>
      </c>
      <c r="O151" s="46">
        <v>48379.5</v>
      </c>
      <c r="P151" s="46">
        <v>48379.5</v>
      </c>
      <c r="Q151" s="46">
        <v>0</v>
      </c>
    </row>
    <row r="152" spans="1:17" ht="12.6" customHeight="1" x14ac:dyDescent="0.3">
      <c r="A152" s="12">
        <f t="shared" si="2"/>
        <v>145</v>
      </c>
      <c r="B152" s="45" t="s">
        <v>25</v>
      </c>
      <c r="C152" s="45" t="s">
        <v>38</v>
      </c>
      <c r="D152" s="45" t="s">
        <v>290</v>
      </c>
      <c r="E152" s="45" t="s">
        <v>292</v>
      </c>
      <c r="F152" s="46">
        <v>40</v>
      </c>
      <c r="G152" s="45" t="s">
        <v>119</v>
      </c>
      <c r="H152" s="46">
        <v>4</v>
      </c>
      <c r="I152" s="46">
        <v>2</v>
      </c>
      <c r="J152" s="46">
        <v>2</v>
      </c>
      <c r="K152" s="46">
        <v>4962</v>
      </c>
      <c r="L152" s="46">
        <v>4962</v>
      </c>
      <c r="M152" s="46">
        <v>0</v>
      </c>
      <c r="N152" s="46">
        <v>2</v>
      </c>
      <c r="O152" s="46">
        <v>5458.2</v>
      </c>
      <c r="P152" s="46">
        <v>5458.2</v>
      </c>
      <c r="Q152" s="46">
        <v>0</v>
      </c>
    </row>
    <row r="153" spans="1:17" ht="12.6" customHeight="1" x14ac:dyDescent="0.3">
      <c r="A153" s="12">
        <f t="shared" si="2"/>
        <v>146</v>
      </c>
      <c r="B153" s="45" t="s">
        <v>129</v>
      </c>
      <c r="C153" s="45" t="s">
        <v>38</v>
      </c>
      <c r="D153" s="45" t="s">
        <v>290</v>
      </c>
      <c r="E153" s="45" t="s">
        <v>292</v>
      </c>
      <c r="F153" s="46">
        <v>95</v>
      </c>
      <c r="G153" s="45" t="s">
        <v>118</v>
      </c>
      <c r="H153" s="46">
        <v>20</v>
      </c>
      <c r="I153" s="46">
        <v>14</v>
      </c>
      <c r="J153" s="46">
        <v>19</v>
      </c>
      <c r="K153" s="46">
        <v>15485.62</v>
      </c>
      <c r="L153" s="46">
        <v>15485.62</v>
      </c>
      <c r="M153" s="46">
        <v>0</v>
      </c>
      <c r="N153" s="46">
        <v>7</v>
      </c>
      <c r="O153" s="46">
        <v>24942.94</v>
      </c>
      <c r="P153" s="46">
        <v>24942.94</v>
      </c>
      <c r="Q153" s="46">
        <v>0</v>
      </c>
    </row>
    <row r="154" spans="1:17" ht="12.6" customHeight="1" x14ac:dyDescent="0.3">
      <c r="A154" s="12">
        <f t="shared" si="2"/>
        <v>147</v>
      </c>
      <c r="B154" s="45" t="s">
        <v>129</v>
      </c>
      <c r="C154" s="45" t="s">
        <v>38</v>
      </c>
      <c r="D154" s="45" t="s">
        <v>290</v>
      </c>
      <c r="E154" s="45" t="s">
        <v>292</v>
      </c>
      <c r="F154" s="46">
        <v>41</v>
      </c>
      <c r="G154" s="45" t="s">
        <v>119</v>
      </c>
      <c r="H154" s="46">
        <v>2</v>
      </c>
      <c r="I154" s="46">
        <v>2</v>
      </c>
      <c r="J154" s="46">
        <v>3</v>
      </c>
      <c r="K154" s="46">
        <v>3953.67</v>
      </c>
      <c r="L154" s="46">
        <v>3953.67</v>
      </c>
      <c r="M154" s="46">
        <v>0</v>
      </c>
      <c r="N154" s="46">
        <v>1</v>
      </c>
      <c r="O154" s="46">
        <v>744.3</v>
      </c>
      <c r="P154" s="46">
        <v>744.3</v>
      </c>
      <c r="Q154" s="46">
        <v>0</v>
      </c>
    </row>
    <row r="155" spans="1:17" ht="12.6" customHeight="1" x14ac:dyDescent="0.3">
      <c r="A155" s="12">
        <f t="shared" si="2"/>
        <v>148</v>
      </c>
      <c r="B155" s="45" t="s">
        <v>114</v>
      </c>
      <c r="C155" s="45" t="s">
        <v>38</v>
      </c>
      <c r="D155" s="45" t="s">
        <v>290</v>
      </c>
      <c r="E155" s="45" t="s">
        <v>292</v>
      </c>
      <c r="F155" s="46">
        <v>97</v>
      </c>
      <c r="G155" s="45" t="s">
        <v>118</v>
      </c>
      <c r="H155" s="46">
        <v>2</v>
      </c>
      <c r="I155" s="46">
        <v>1</v>
      </c>
      <c r="J155" s="46">
        <v>2</v>
      </c>
      <c r="K155" s="46">
        <v>5823.9</v>
      </c>
      <c r="L155" s="46">
        <v>5823.9</v>
      </c>
      <c r="M155" s="46">
        <v>0</v>
      </c>
      <c r="N155" s="46">
        <v>0</v>
      </c>
      <c r="O155" s="46">
        <v>0</v>
      </c>
      <c r="P155" s="46">
        <v>0</v>
      </c>
      <c r="Q155" s="46">
        <v>0</v>
      </c>
    </row>
    <row r="156" spans="1:17" ht="12.6" customHeight="1" x14ac:dyDescent="0.3">
      <c r="A156" s="12">
        <f t="shared" si="2"/>
        <v>149</v>
      </c>
      <c r="B156" s="45" t="s">
        <v>114</v>
      </c>
      <c r="C156" s="45" t="s">
        <v>38</v>
      </c>
      <c r="D156" s="45" t="s">
        <v>290</v>
      </c>
      <c r="E156" s="45" t="s">
        <v>292</v>
      </c>
      <c r="F156" s="46">
        <v>105</v>
      </c>
      <c r="G156" s="45" t="s">
        <v>119</v>
      </c>
      <c r="H156" s="46">
        <v>1</v>
      </c>
      <c r="I156" s="46">
        <v>0</v>
      </c>
      <c r="J156" s="46">
        <v>0</v>
      </c>
      <c r="K156" s="46">
        <v>0</v>
      </c>
      <c r="L156" s="46">
        <v>0</v>
      </c>
      <c r="M156" s="46">
        <v>0</v>
      </c>
      <c r="N156" s="46">
        <v>0</v>
      </c>
      <c r="O156" s="46">
        <v>0</v>
      </c>
      <c r="P156" s="46">
        <v>0</v>
      </c>
      <c r="Q156" s="46">
        <v>0</v>
      </c>
    </row>
    <row r="157" spans="1:17" ht="12.6" customHeight="1" x14ac:dyDescent="0.3">
      <c r="A157" s="12">
        <f t="shared" si="2"/>
        <v>150</v>
      </c>
      <c r="B157" s="45" t="s">
        <v>60</v>
      </c>
      <c r="C157" s="45" t="s">
        <v>38</v>
      </c>
      <c r="D157" s="45" t="s">
        <v>290</v>
      </c>
      <c r="E157" s="45" t="s">
        <v>292</v>
      </c>
      <c r="F157" s="46">
        <v>98</v>
      </c>
      <c r="G157" s="45" t="s">
        <v>118</v>
      </c>
      <c r="H157" s="46">
        <v>19</v>
      </c>
      <c r="I157" s="46">
        <v>10</v>
      </c>
      <c r="J157" s="46">
        <v>14</v>
      </c>
      <c r="K157" s="46">
        <v>10743.53</v>
      </c>
      <c r="L157" s="46">
        <v>9660.57</v>
      </c>
      <c r="M157" s="46">
        <v>1082.96</v>
      </c>
      <c r="N157" s="46">
        <v>0</v>
      </c>
      <c r="O157" s="46">
        <v>0</v>
      </c>
      <c r="P157" s="46">
        <v>0</v>
      </c>
      <c r="Q157" s="46">
        <v>0</v>
      </c>
    </row>
    <row r="158" spans="1:17" ht="12.6" customHeight="1" x14ac:dyDescent="0.3">
      <c r="A158" s="12">
        <f t="shared" si="2"/>
        <v>151</v>
      </c>
      <c r="B158" s="45" t="s">
        <v>87</v>
      </c>
      <c r="C158" s="45" t="s">
        <v>38</v>
      </c>
      <c r="D158" s="45" t="s">
        <v>290</v>
      </c>
      <c r="E158" s="45" t="s">
        <v>292</v>
      </c>
      <c r="F158" s="46">
        <v>99</v>
      </c>
      <c r="G158" s="45" t="s">
        <v>118</v>
      </c>
      <c r="H158" s="46">
        <v>2</v>
      </c>
      <c r="I158" s="46">
        <v>1</v>
      </c>
      <c r="J158" s="46">
        <v>1</v>
      </c>
      <c r="K158" s="46">
        <v>1659.79</v>
      </c>
      <c r="L158" s="46">
        <v>1659.79</v>
      </c>
      <c r="M158" s="46">
        <v>0</v>
      </c>
      <c r="N158" s="46">
        <v>1</v>
      </c>
      <c r="O158" s="46">
        <v>9618.0300000000007</v>
      </c>
      <c r="P158" s="46">
        <v>9618.0300000000007</v>
      </c>
      <c r="Q158" s="46">
        <v>0</v>
      </c>
    </row>
    <row r="159" spans="1:17" ht="12.6" customHeight="1" x14ac:dyDescent="0.3">
      <c r="A159" s="12">
        <f t="shared" si="2"/>
        <v>152</v>
      </c>
      <c r="B159" s="45" t="s">
        <v>87</v>
      </c>
      <c r="C159" s="45" t="s">
        <v>38</v>
      </c>
      <c r="D159" s="45" t="s">
        <v>290</v>
      </c>
      <c r="E159" s="45" t="s">
        <v>292</v>
      </c>
      <c r="F159" s="46">
        <v>42</v>
      </c>
      <c r="G159" s="45" t="s">
        <v>119</v>
      </c>
      <c r="H159" s="46">
        <v>2</v>
      </c>
      <c r="I159" s="46">
        <v>2</v>
      </c>
      <c r="J159" s="46">
        <v>2</v>
      </c>
      <c r="K159" s="46">
        <v>3473.4</v>
      </c>
      <c r="L159" s="46">
        <v>3473.4</v>
      </c>
      <c r="M159" s="46">
        <v>0</v>
      </c>
      <c r="N159" s="46">
        <v>3</v>
      </c>
      <c r="O159" s="46">
        <v>5210.1000000000004</v>
      </c>
      <c r="P159" s="46">
        <v>5210.1000000000004</v>
      </c>
      <c r="Q159" s="46">
        <v>0</v>
      </c>
    </row>
    <row r="160" spans="1:17" ht="12.6" customHeight="1" x14ac:dyDescent="0.3">
      <c r="A160" s="12">
        <f t="shared" si="2"/>
        <v>153</v>
      </c>
      <c r="B160" s="45" t="s">
        <v>58</v>
      </c>
      <c r="C160" s="45" t="s">
        <v>38</v>
      </c>
      <c r="D160" s="45" t="s">
        <v>290</v>
      </c>
      <c r="E160" s="45" t="s">
        <v>292</v>
      </c>
      <c r="F160" s="46">
        <v>100</v>
      </c>
      <c r="G160" s="45" t="s">
        <v>118</v>
      </c>
      <c r="H160" s="46">
        <v>10</v>
      </c>
      <c r="I160" s="46">
        <v>6</v>
      </c>
      <c r="J160" s="46">
        <v>8</v>
      </c>
      <c r="K160" s="46">
        <v>16048.44</v>
      </c>
      <c r="L160" s="46">
        <v>16048.44</v>
      </c>
      <c r="M160" s="46">
        <v>0</v>
      </c>
      <c r="N160" s="46">
        <v>6</v>
      </c>
      <c r="O160" s="46">
        <v>14929.53</v>
      </c>
      <c r="P160" s="46">
        <v>14929.53</v>
      </c>
      <c r="Q160" s="46">
        <v>0</v>
      </c>
    </row>
    <row r="161" spans="1:17" ht="12.6" customHeight="1" x14ac:dyDescent="0.3">
      <c r="A161" s="12">
        <f t="shared" si="2"/>
        <v>154</v>
      </c>
      <c r="B161" s="45" t="s">
        <v>58</v>
      </c>
      <c r="C161" s="45" t="s">
        <v>38</v>
      </c>
      <c r="D161" s="45" t="s">
        <v>290</v>
      </c>
      <c r="E161" s="45" t="s">
        <v>292</v>
      </c>
      <c r="F161" s="46">
        <v>43</v>
      </c>
      <c r="G161" s="45" t="s">
        <v>119</v>
      </c>
      <c r="H161" s="46">
        <v>4</v>
      </c>
      <c r="I161" s="46">
        <v>3</v>
      </c>
      <c r="J161" s="46">
        <v>3</v>
      </c>
      <c r="K161" s="46">
        <v>10668.3</v>
      </c>
      <c r="L161" s="46">
        <v>10668.3</v>
      </c>
      <c r="M161" s="46">
        <v>0</v>
      </c>
      <c r="N161" s="46">
        <v>10</v>
      </c>
      <c r="O161" s="46">
        <v>36711.919999999998</v>
      </c>
      <c r="P161" s="46">
        <v>36711.919999999998</v>
      </c>
      <c r="Q161" s="46">
        <v>0</v>
      </c>
    </row>
    <row r="162" spans="1:17" ht="12.6" customHeight="1" x14ac:dyDescent="0.3">
      <c r="A162" s="12">
        <f t="shared" si="2"/>
        <v>155</v>
      </c>
      <c r="B162" s="45" t="s">
        <v>152</v>
      </c>
      <c r="C162" s="45" t="s">
        <v>38</v>
      </c>
      <c r="D162" s="45" t="s">
        <v>290</v>
      </c>
      <c r="E162" s="45" t="s">
        <v>292</v>
      </c>
      <c r="F162" s="46">
        <v>102</v>
      </c>
      <c r="G162" s="45" t="s">
        <v>118</v>
      </c>
      <c r="H162" s="46">
        <v>1</v>
      </c>
      <c r="I162" s="46">
        <v>2</v>
      </c>
      <c r="J162" s="46">
        <v>3</v>
      </c>
      <c r="K162" s="46">
        <v>5410.14</v>
      </c>
      <c r="L162" s="46">
        <v>5410.14</v>
      </c>
      <c r="M162" s="46">
        <v>0</v>
      </c>
      <c r="N162" s="46">
        <v>2</v>
      </c>
      <c r="O162" s="46">
        <v>17795.810000000001</v>
      </c>
      <c r="P162" s="46">
        <v>17795.810000000001</v>
      </c>
      <c r="Q162" s="46">
        <v>0</v>
      </c>
    </row>
    <row r="163" spans="1:17" ht="12.6" customHeight="1" x14ac:dyDescent="0.3">
      <c r="A163" s="12">
        <f t="shared" si="2"/>
        <v>156</v>
      </c>
      <c r="B163" s="45" t="s">
        <v>152</v>
      </c>
      <c r="C163" s="45" t="s">
        <v>38</v>
      </c>
      <c r="D163" s="45" t="s">
        <v>290</v>
      </c>
      <c r="E163" s="45" t="s">
        <v>292</v>
      </c>
      <c r="F163" s="46">
        <v>44</v>
      </c>
      <c r="G163" s="45" t="s">
        <v>119</v>
      </c>
      <c r="H163" s="46">
        <v>2</v>
      </c>
      <c r="I163" s="46">
        <v>1</v>
      </c>
      <c r="J163" s="46">
        <v>1</v>
      </c>
      <c r="K163" s="46">
        <v>2481</v>
      </c>
      <c r="L163" s="46">
        <v>2481</v>
      </c>
      <c r="M163" s="46">
        <v>0</v>
      </c>
      <c r="N163" s="46">
        <v>1</v>
      </c>
      <c r="O163" s="46">
        <v>5458.2</v>
      </c>
      <c r="P163" s="46">
        <v>5458.2</v>
      </c>
      <c r="Q163" s="46">
        <v>0</v>
      </c>
    </row>
    <row r="164" spans="1:17" ht="12.6" customHeight="1" x14ac:dyDescent="0.3">
      <c r="A164" s="12">
        <f t="shared" si="2"/>
        <v>157</v>
      </c>
      <c r="B164" s="45" t="s">
        <v>259</v>
      </c>
      <c r="C164" s="45" t="s">
        <v>38</v>
      </c>
      <c r="D164" s="45" t="s">
        <v>290</v>
      </c>
      <c r="E164" s="45" t="s">
        <v>292</v>
      </c>
      <c r="F164" s="46">
        <v>105</v>
      </c>
      <c r="G164" s="45" t="s">
        <v>118</v>
      </c>
      <c r="H164" s="46">
        <v>1</v>
      </c>
      <c r="I164" s="46">
        <v>1</v>
      </c>
      <c r="J164" s="46">
        <v>1</v>
      </c>
      <c r="K164" s="46">
        <v>372.15</v>
      </c>
      <c r="L164" s="46">
        <v>372.15</v>
      </c>
      <c r="M164" s="46">
        <v>0</v>
      </c>
      <c r="N164" s="46">
        <v>5</v>
      </c>
      <c r="O164" s="46">
        <v>10118.719999999999</v>
      </c>
      <c r="P164" s="46">
        <v>10118.719999999999</v>
      </c>
      <c r="Q164" s="46">
        <v>0</v>
      </c>
    </row>
    <row r="165" spans="1:17" ht="12.6" customHeight="1" x14ac:dyDescent="0.3">
      <c r="A165" s="12">
        <f t="shared" si="2"/>
        <v>158</v>
      </c>
      <c r="B165" s="45" t="s">
        <v>26</v>
      </c>
      <c r="C165" s="45" t="s">
        <v>307</v>
      </c>
      <c r="D165" s="45" t="s">
        <v>313</v>
      </c>
      <c r="E165" s="45" t="s">
        <v>294</v>
      </c>
      <c r="F165" s="46">
        <v>106</v>
      </c>
      <c r="G165" s="45" t="s">
        <v>118</v>
      </c>
      <c r="H165" s="46">
        <v>17</v>
      </c>
      <c r="I165" s="46">
        <v>5</v>
      </c>
      <c r="J165" s="46">
        <v>12</v>
      </c>
      <c r="K165" s="46">
        <v>14534.95</v>
      </c>
      <c r="L165" s="46">
        <v>14534.95</v>
      </c>
      <c r="M165" s="46">
        <v>0</v>
      </c>
      <c r="N165" s="46">
        <v>5</v>
      </c>
      <c r="O165" s="46">
        <v>2455.4899999999998</v>
      </c>
      <c r="P165" s="46">
        <v>2455.4899999999998</v>
      </c>
      <c r="Q165" s="46">
        <v>0</v>
      </c>
    </row>
    <row r="166" spans="1:17" ht="12.6" customHeight="1" x14ac:dyDescent="0.3">
      <c r="A166" s="12">
        <f t="shared" si="2"/>
        <v>159</v>
      </c>
      <c r="B166" s="45" t="s">
        <v>26</v>
      </c>
      <c r="C166" s="45" t="s">
        <v>307</v>
      </c>
      <c r="D166" s="45" t="s">
        <v>313</v>
      </c>
      <c r="E166" s="45" t="s">
        <v>294</v>
      </c>
      <c r="F166" s="46">
        <v>12</v>
      </c>
      <c r="G166" s="45" t="s">
        <v>121</v>
      </c>
      <c r="H166" s="46">
        <v>5</v>
      </c>
      <c r="I166" s="46">
        <v>0</v>
      </c>
      <c r="J166" s="46">
        <v>0</v>
      </c>
      <c r="K166" s="46">
        <v>0</v>
      </c>
      <c r="L166" s="46">
        <v>0</v>
      </c>
      <c r="M166" s="46">
        <v>0</v>
      </c>
      <c r="N166" s="46">
        <v>0</v>
      </c>
      <c r="O166" s="46">
        <v>0</v>
      </c>
      <c r="P166" s="46">
        <v>0</v>
      </c>
      <c r="Q166" s="46">
        <v>0</v>
      </c>
    </row>
    <row r="167" spans="1:17" ht="12.6" customHeight="1" x14ac:dyDescent="0.3">
      <c r="A167" s="60"/>
      <c r="B167" s="48" t="s">
        <v>290</v>
      </c>
      <c r="C167" s="48" t="s">
        <v>290</v>
      </c>
      <c r="D167" s="48" t="s">
        <v>290</v>
      </c>
      <c r="E167" s="48" t="s">
        <v>290</v>
      </c>
      <c r="F167" s="48" t="s">
        <v>290</v>
      </c>
      <c r="G167" s="48" t="s">
        <v>290</v>
      </c>
      <c r="H167" s="48" t="s">
        <v>420</v>
      </c>
      <c r="I167" s="48" t="s">
        <v>421</v>
      </c>
      <c r="J167" s="48" t="s">
        <v>422</v>
      </c>
      <c r="K167" s="48" t="s">
        <v>423</v>
      </c>
      <c r="L167" s="48" t="s">
        <v>424</v>
      </c>
      <c r="M167" s="48" t="s">
        <v>425</v>
      </c>
      <c r="N167" s="48" t="s">
        <v>426</v>
      </c>
      <c r="O167" s="48" t="s">
        <v>427</v>
      </c>
      <c r="P167" s="48" t="s">
        <v>428</v>
      </c>
      <c r="Q167" s="48" t="s">
        <v>429</v>
      </c>
    </row>
  </sheetData>
  <sheetProtection algorithmName="SHA-512" hashValue="1shGGsm0N3WZrlMIu3gbWsbyIZq0SAxLrw6Mg+1ua3IWH/oXAkGYCPhH5mm5SiYntd2cAaZRiUPoZAxcndmBkQ==" saltValue="V/aJS1is4xXCP66GuCf26g==" spinCount="100000" sheet="1" objects="1" scenarios="1"/>
  <mergeCells count="7">
    <mergeCell ref="A1:Q1"/>
    <mergeCell ref="A2:Q2"/>
    <mergeCell ref="A3:Q3"/>
    <mergeCell ref="A5:A6"/>
    <mergeCell ref="B5:G5"/>
    <mergeCell ref="H5:M5"/>
    <mergeCell ref="N5:Q5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67"/>
  <sheetViews>
    <sheetView workbookViewId="0">
      <selection activeCell="C11" sqref="C11"/>
    </sheetView>
  </sheetViews>
  <sheetFormatPr defaultRowHeight="14.4" x14ac:dyDescent="0.3"/>
  <cols>
    <col min="1" max="1" width="4.33203125" customWidth="1"/>
    <col min="2" max="2" width="33.44140625" customWidth="1"/>
    <col min="3" max="3" width="12.5546875" customWidth="1"/>
    <col min="4" max="4" width="13.44140625" customWidth="1"/>
    <col min="5" max="5" width="18.33203125" customWidth="1"/>
    <col min="6" max="6" width="15.6640625" customWidth="1"/>
    <col min="7" max="7" width="19" customWidth="1"/>
    <col min="8" max="8" width="18.44140625" customWidth="1"/>
    <col min="9" max="9" width="11.88671875" customWidth="1"/>
    <col min="10" max="10" width="11.21875" customWidth="1"/>
    <col min="11" max="11" width="15.33203125" customWidth="1"/>
    <col min="12" max="12" width="13.44140625" customWidth="1"/>
    <col min="13" max="13" width="15.33203125" customWidth="1"/>
    <col min="14" max="14" width="12.88671875" customWidth="1"/>
    <col min="15" max="15" width="14.44140625" customWidth="1"/>
    <col min="16" max="17" width="13.44140625" customWidth="1"/>
  </cols>
  <sheetData>
    <row r="1" spans="1:17" x14ac:dyDescent="0.3">
      <c r="A1" s="96" t="s">
        <v>157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</row>
    <row r="2" spans="1:17" x14ac:dyDescent="0.3">
      <c r="A2" s="97" t="s">
        <v>430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</row>
    <row r="3" spans="1:17" x14ac:dyDescent="0.3">
      <c r="A3" s="98" t="s">
        <v>67</v>
      </c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</row>
    <row r="4" spans="1:17" x14ac:dyDescent="0.3">
      <c r="A4" s="51"/>
      <c r="B4" s="62"/>
      <c r="C4" s="62"/>
      <c r="D4" s="62"/>
      <c r="E4" s="62"/>
      <c r="F4" s="63"/>
      <c r="G4" s="62"/>
      <c r="H4" s="2"/>
      <c r="I4" s="2"/>
      <c r="J4" s="2"/>
      <c r="K4" s="62"/>
      <c r="L4" s="62"/>
      <c r="M4" s="62"/>
      <c r="N4" s="2"/>
      <c r="O4" s="62"/>
      <c r="P4" s="62"/>
      <c r="Q4" s="62"/>
    </row>
    <row r="5" spans="1:17" x14ac:dyDescent="0.3">
      <c r="A5" s="89" t="s">
        <v>0</v>
      </c>
      <c r="B5" s="91" t="s">
        <v>80</v>
      </c>
      <c r="C5" s="91"/>
      <c r="D5" s="91"/>
      <c r="E5" s="91"/>
      <c r="F5" s="91"/>
      <c r="G5" s="91"/>
      <c r="H5" s="92" t="s">
        <v>158</v>
      </c>
      <c r="I5" s="93"/>
      <c r="J5" s="93"/>
      <c r="K5" s="93"/>
      <c r="L5" s="93"/>
      <c r="M5" s="93"/>
      <c r="N5" s="92" t="s">
        <v>289</v>
      </c>
      <c r="O5" s="93"/>
      <c r="P5" s="93"/>
      <c r="Q5" s="94"/>
    </row>
    <row r="6" spans="1:17" ht="124.2" x14ac:dyDescent="0.3">
      <c r="A6" s="95"/>
      <c r="B6" s="9" t="s">
        <v>68</v>
      </c>
      <c r="C6" s="9" t="s">
        <v>69</v>
      </c>
      <c r="D6" s="9" t="s">
        <v>70</v>
      </c>
      <c r="E6" s="9" t="s">
        <v>71</v>
      </c>
      <c r="F6" s="30" t="s">
        <v>81</v>
      </c>
      <c r="G6" s="25" t="s">
        <v>82</v>
      </c>
      <c r="H6" s="36" t="s">
        <v>72</v>
      </c>
      <c r="I6" s="37" t="s">
        <v>73</v>
      </c>
      <c r="J6" s="37" t="s">
        <v>74</v>
      </c>
      <c r="K6" s="38" t="s">
        <v>75</v>
      </c>
      <c r="L6" s="38" t="s">
        <v>76</v>
      </c>
      <c r="M6" s="38" t="s">
        <v>77</v>
      </c>
      <c r="N6" s="39" t="s">
        <v>83</v>
      </c>
      <c r="O6" s="39" t="s">
        <v>84</v>
      </c>
      <c r="P6" s="39" t="s">
        <v>85</v>
      </c>
      <c r="Q6" s="40" t="s">
        <v>86</v>
      </c>
    </row>
    <row r="7" spans="1:17" x14ac:dyDescent="0.3">
      <c r="A7" s="51">
        <v>1</v>
      </c>
      <c r="B7" s="51">
        <v>2</v>
      </c>
      <c r="C7" s="51">
        <v>3</v>
      </c>
      <c r="D7" s="51">
        <v>4</v>
      </c>
      <c r="E7" s="51">
        <v>5</v>
      </c>
      <c r="F7" s="52">
        <v>6</v>
      </c>
      <c r="G7" s="58">
        <v>7</v>
      </c>
      <c r="H7" s="58">
        <v>8</v>
      </c>
      <c r="I7" s="58">
        <v>9</v>
      </c>
      <c r="J7" s="58">
        <v>10</v>
      </c>
      <c r="K7" s="58">
        <v>11</v>
      </c>
      <c r="L7" s="58">
        <v>12</v>
      </c>
      <c r="M7" s="58">
        <v>13</v>
      </c>
      <c r="N7" s="58">
        <v>14</v>
      </c>
      <c r="O7" s="58">
        <v>15</v>
      </c>
      <c r="P7" s="58">
        <v>16</v>
      </c>
      <c r="Q7" s="58">
        <v>17</v>
      </c>
    </row>
    <row r="8" spans="1:17" ht="12.6" customHeight="1" x14ac:dyDescent="0.3">
      <c r="A8" s="59">
        <f t="shared" ref="A8:A71" si="0">ROW()-7</f>
        <v>1</v>
      </c>
      <c r="B8" s="45" t="s">
        <v>125</v>
      </c>
      <c r="C8" s="45" t="s">
        <v>38</v>
      </c>
      <c r="D8" s="45" t="s">
        <v>290</v>
      </c>
      <c r="E8" s="45" t="s">
        <v>291</v>
      </c>
      <c r="F8" s="46">
        <v>1</v>
      </c>
      <c r="G8" s="45" t="s">
        <v>118</v>
      </c>
      <c r="H8" s="46">
        <v>4</v>
      </c>
      <c r="I8" s="46">
        <v>2</v>
      </c>
      <c r="J8" s="46">
        <v>2</v>
      </c>
      <c r="K8" s="46">
        <v>1563.03</v>
      </c>
      <c r="L8" s="46">
        <v>1563.03</v>
      </c>
      <c r="M8" s="46">
        <v>0</v>
      </c>
      <c r="N8" s="46">
        <v>3</v>
      </c>
      <c r="O8" s="46">
        <v>14842.73</v>
      </c>
      <c r="P8" s="46">
        <v>14842.73</v>
      </c>
      <c r="Q8" s="46">
        <v>0</v>
      </c>
    </row>
    <row r="9" spans="1:17" ht="12.6" customHeight="1" x14ac:dyDescent="0.3">
      <c r="A9" s="59">
        <f t="shared" si="0"/>
        <v>2</v>
      </c>
      <c r="B9" s="45" t="s">
        <v>125</v>
      </c>
      <c r="C9" s="45" t="s">
        <v>38</v>
      </c>
      <c r="D9" s="45" t="s">
        <v>290</v>
      </c>
      <c r="E9" s="45" t="s">
        <v>291</v>
      </c>
      <c r="F9" s="46">
        <v>2</v>
      </c>
      <c r="G9" s="45" t="s">
        <v>119</v>
      </c>
      <c r="H9" s="46">
        <v>8</v>
      </c>
      <c r="I9" s="46">
        <v>5</v>
      </c>
      <c r="J9" s="46">
        <v>5</v>
      </c>
      <c r="K9" s="46">
        <v>13893.6</v>
      </c>
      <c r="L9" s="46">
        <v>10668.3</v>
      </c>
      <c r="M9" s="46">
        <v>3225.3</v>
      </c>
      <c r="N9" s="46">
        <v>6</v>
      </c>
      <c r="O9" s="46">
        <v>19559.259999999998</v>
      </c>
      <c r="P9" s="46">
        <v>15258.26</v>
      </c>
      <c r="Q9" s="46">
        <v>4301</v>
      </c>
    </row>
    <row r="10" spans="1:17" ht="12.6" customHeight="1" x14ac:dyDescent="0.3">
      <c r="A10" s="59">
        <f t="shared" si="0"/>
        <v>3</v>
      </c>
      <c r="B10" s="45" t="s">
        <v>142</v>
      </c>
      <c r="C10" s="45" t="s">
        <v>38</v>
      </c>
      <c r="D10" s="45" t="s">
        <v>290</v>
      </c>
      <c r="E10" s="45" t="s">
        <v>292</v>
      </c>
      <c r="F10" s="46">
        <v>2</v>
      </c>
      <c r="G10" s="45" t="s">
        <v>118</v>
      </c>
      <c r="H10" s="46">
        <v>23</v>
      </c>
      <c r="I10" s="46">
        <v>11</v>
      </c>
      <c r="J10" s="46">
        <v>20</v>
      </c>
      <c r="K10" s="46">
        <v>20969.32</v>
      </c>
      <c r="L10" s="46">
        <v>20969.32</v>
      </c>
      <c r="M10" s="46">
        <v>0</v>
      </c>
      <c r="N10" s="46">
        <v>3</v>
      </c>
      <c r="O10" s="46">
        <v>1164.33</v>
      </c>
      <c r="P10" s="46">
        <v>1164.33</v>
      </c>
      <c r="Q10" s="46">
        <v>0</v>
      </c>
    </row>
    <row r="11" spans="1:17" ht="12.6" customHeight="1" x14ac:dyDescent="0.3">
      <c r="A11" s="59">
        <f t="shared" si="0"/>
        <v>4</v>
      </c>
      <c r="B11" s="45" t="s">
        <v>142</v>
      </c>
      <c r="C11" s="45" t="s">
        <v>38</v>
      </c>
      <c r="D11" s="45" t="s">
        <v>290</v>
      </c>
      <c r="E11" s="45" t="s">
        <v>292</v>
      </c>
      <c r="F11" s="46">
        <v>1</v>
      </c>
      <c r="G11" s="45" t="s">
        <v>119</v>
      </c>
      <c r="H11" s="46">
        <v>6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1</v>
      </c>
      <c r="O11" s="46">
        <v>6946.8</v>
      </c>
      <c r="P11" s="46">
        <v>6946.8</v>
      </c>
      <c r="Q11" s="46">
        <v>0</v>
      </c>
    </row>
    <row r="12" spans="1:17" ht="12.6" customHeight="1" x14ac:dyDescent="0.3">
      <c r="A12" s="59">
        <f t="shared" si="0"/>
        <v>5</v>
      </c>
      <c r="B12" s="45" t="s">
        <v>103</v>
      </c>
      <c r="C12" s="45" t="s">
        <v>38</v>
      </c>
      <c r="D12" s="45" t="s">
        <v>290</v>
      </c>
      <c r="E12" s="45" t="s">
        <v>293</v>
      </c>
      <c r="F12" s="46">
        <v>3</v>
      </c>
      <c r="G12" s="45" t="s">
        <v>118</v>
      </c>
      <c r="H12" s="46">
        <v>12</v>
      </c>
      <c r="I12" s="46">
        <v>7</v>
      </c>
      <c r="J12" s="46">
        <v>12</v>
      </c>
      <c r="K12" s="46">
        <v>8842.4599999999991</v>
      </c>
      <c r="L12" s="46">
        <v>8842.4599999999991</v>
      </c>
      <c r="M12" s="46">
        <v>0</v>
      </c>
      <c r="N12" s="46">
        <v>5</v>
      </c>
      <c r="O12" s="46">
        <v>10199.61</v>
      </c>
      <c r="P12" s="46">
        <v>10199.61</v>
      </c>
      <c r="Q12" s="46">
        <v>0</v>
      </c>
    </row>
    <row r="13" spans="1:17" ht="12.6" customHeight="1" x14ac:dyDescent="0.3">
      <c r="A13" s="59">
        <f t="shared" si="0"/>
        <v>6</v>
      </c>
      <c r="B13" s="45" t="s">
        <v>103</v>
      </c>
      <c r="C13" s="45" t="s">
        <v>38</v>
      </c>
      <c r="D13" s="45" t="s">
        <v>290</v>
      </c>
      <c r="E13" s="45" t="s">
        <v>293</v>
      </c>
      <c r="F13" s="46">
        <v>3</v>
      </c>
      <c r="G13" s="45" t="s">
        <v>119</v>
      </c>
      <c r="H13" s="46">
        <v>1</v>
      </c>
      <c r="I13" s="46">
        <v>1</v>
      </c>
      <c r="J13" s="46">
        <v>1</v>
      </c>
      <c r="K13" s="46">
        <v>744.3</v>
      </c>
      <c r="L13" s="46">
        <v>744.3</v>
      </c>
      <c r="M13" s="46">
        <v>0</v>
      </c>
      <c r="N13" s="46">
        <v>3</v>
      </c>
      <c r="O13" s="46">
        <v>4285.6499999999996</v>
      </c>
      <c r="P13" s="46">
        <v>2481</v>
      </c>
      <c r="Q13" s="46">
        <v>1804.65</v>
      </c>
    </row>
    <row r="14" spans="1:17" ht="12.6" customHeight="1" x14ac:dyDescent="0.3">
      <c r="A14" s="59">
        <f t="shared" si="0"/>
        <v>7</v>
      </c>
      <c r="B14" s="45" t="s">
        <v>146</v>
      </c>
      <c r="C14" s="45" t="s">
        <v>38</v>
      </c>
      <c r="D14" s="45" t="s">
        <v>290</v>
      </c>
      <c r="E14" s="45" t="s">
        <v>292</v>
      </c>
      <c r="F14" s="46">
        <v>4</v>
      </c>
      <c r="G14" s="45" t="s">
        <v>118</v>
      </c>
      <c r="H14" s="46">
        <v>15</v>
      </c>
      <c r="I14" s="46">
        <v>6</v>
      </c>
      <c r="J14" s="46">
        <v>8</v>
      </c>
      <c r="K14" s="46">
        <v>48838.29</v>
      </c>
      <c r="L14" s="46">
        <v>46094.3</v>
      </c>
      <c r="M14" s="46">
        <v>2743.99</v>
      </c>
      <c r="N14" s="46">
        <v>2</v>
      </c>
      <c r="O14" s="46">
        <v>15857.14</v>
      </c>
      <c r="P14" s="46">
        <v>15857.14</v>
      </c>
      <c r="Q14" s="46">
        <v>0</v>
      </c>
    </row>
    <row r="15" spans="1:17" ht="12.6" customHeight="1" x14ac:dyDescent="0.3">
      <c r="A15" s="59">
        <f t="shared" si="0"/>
        <v>8</v>
      </c>
      <c r="B15" s="45" t="s">
        <v>146</v>
      </c>
      <c r="C15" s="45" t="s">
        <v>38</v>
      </c>
      <c r="D15" s="45" t="s">
        <v>290</v>
      </c>
      <c r="E15" s="45" t="s">
        <v>292</v>
      </c>
      <c r="F15" s="46">
        <v>4</v>
      </c>
      <c r="G15" s="45" t="s">
        <v>119</v>
      </c>
      <c r="H15" s="46">
        <v>6</v>
      </c>
      <c r="I15" s="46">
        <v>3</v>
      </c>
      <c r="J15" s="46">
        <v>3</v>
      </c>
      <c r="K15" s="46">
        <v>9924</v>
      </c>
      <c r="L15" s="46">
        <v>2481</v>
      </c>
      <c r="M15" s="46">
        <v>7443</v>
      </c>
      <c r="N15" s="46">
        <v>4</v>
      </c>
      <c r="O15" s="46">
        <v>19650</v>
      </c>
      <c r="P15" s="46">
        <v>19650</v>
      </c>
      <c r="Q15" s="46">
        <v>0</v>
      </c>
    </row>
    <row r="16" spans="1:17" ht="12.6" customHeight="1" x14ac:dyDescent="0.3">
      <c r="A16" s="59">
        <f t="shared" si="0"/>
        <v>9</v>
      </c>
      <c r="B16" s="45" t="s">
        <v>136</v>
      </c>
      <c r="C16" s="45" t="s">
        <v>38</v>
      </c>
      <c r="D16" s="45" t="s">
        <v>290</v>
      </c>
      <c r="E16" s="45" t="s">
        <v>294</v>
      </c>
      <c r="F16" s="46">
        <v>5</v>
      </c>
      <c r="G16" s="45" t="s">
        <v>118</v>
      </c>
      <c r="H16" s="46">
        <v>22</v>
      </c>
      <c r="I16" s="46">
        <v>13</v>
      </c>
      <c r="J16" s="46">
        <v>24</v>
      </c>
      <c r="K16" s="46">
        <v>41173.1</v>
      </c>
      <c r="L16" s="46">
        <v>41173.1</v>
      </c>
      <c r="M16" s="46">
        <v>0</v>
      </c>
      <c r="N16" s="46">
        <v>8</v>
      </c>
      <c r="O16" s="46">
        <v>17988.61</v>
      </c>
      <c r="P16" s="46">
        <v>17988.61</v>
      </c>
      <c r="Q16" s="46">
        <v>0</v>
      </c>
    </row>
    <row r="17" spans="1:17" ht="12.6" customHeight="1" x14ac:dyDescent="0.3">
      <c r="A17" s="59">
        <f t="shared" si="0"/>
        <v>10</v>
      </c>
      <c r="B17" s="45" t="s">
        <v>136</v>
      </c>
      <c r="C17" s="45" t="s">
        <v>38</v>
      </c>
      <c r="D17" s="45" t="s">
        <v>290</v>
      </c>
      <c r="E17" s="45" t="s">
        <v>294</v>
      </c>
      <c r="F17" s="46">
        <v>1</v>
      </c>
      <c r="G17" s="45" t="s">
        <v>121</v>
      </c>
      <c r="H17" s="46">
        <v>3</v>
      </c>
      <c r="I17" s="46">
        <v>1</v>
      </c>
      <c r="J17" s="46">
        <v>2</v>
      </c>
      <c r="K17" s="46">
        <v>2040.24</v>
      </c>
      <c r="L17" s="46">
        <v>2040.24</v>
      </c>
      <c r="M17" s="46">
        <v>0</v>
      </c>
      <c r="N17" s="46">
        <v>3</v>
      </c>
      <c r="O17" s="46">
        <v>2752.69</v>
      </c>
      <c r="P17" s="46">
        <v>2752.69</v>
      </c>
      <c r="Q17" s="46">
        <v>0</v>
      </c>
    </row>
    <row r="18" spans="1:17" ht="12.6" customHeight="1" x14ac:dyDescent="0.3">
      <c r="A18" s="59">
        <f t="shared" si="0"/>
        <v>11</v>
      </c>
      <c r="B18" s="45" t="s">
        <v>94</v>
      </c>
      <c r="C18" s="45" t="s">
        <v>38</v>
      </c>
      <c r="D18" s="45" t="s">
        <v>290</v>
      </c>
      <c r="E18" s="45" t="s">
        <v>293</v>
      </c>
      <c r="F18" s="46">
        <v>5</v>
      </c>
      <c r="G18" s="45" t="s">
        <v>119</v>
      </c>
      <c r="H18" s="46">
        <v>1</v>
      </c>
      <c r="I18" s="46">
        <v>1</v>
      </c>
      <c r="J18" s="46">
        <v>1</v>
      </c>
      <c r="K18" s="46">
        <v>1736.7</v>
      </c>
      <c r="L18" s="46">
        <v>1736.7</v>
      </c>
      <c r="M18" s="46">
        <v>0</v>
      </c>
      <c r="N18" s="46">
        <v>3</v>
      </c>
      <c r="O18" s="46">
        <v>9675.9</v>
      </c>
      <c r="P18" s="46">
        <v>9675.9</v>
      </c>
      <c r="Q18" s="46">
        <v>0</v>
      </c>
    </row>
    <row r="19" spans="1:17" ht="12.6" customHeight="1" x14ac:dyDescent="0.3">
      <c r="A19" s="59">
        <f t="shared" si="0"/>
        <v>12</v>
      </c>
      <c r="B19" s="45" t="s">
        <v>276</v>
      </c>
      <c r="C19" s="45" t="s">
        <v>38</v>
      </c>
      <c r="D19" s="45" t="s">
        <v>290</v>
      </c>
      <c r="E19" s="45" t="s">
        <v>292</v>
      </c>
      <c r="F19" s="46">
        <v>6</v>
      </c>
      <c r="G19" s="45" t="s">
        <v>119</v>
      </c>
      <c r="H19" s="46">
        <v>7</v>
      </c>
      <c r="I19" s="46">
        <v>2</v>
      </c>
      <c r="J19" s="46">
        <v>2</v>
      </c>
      <c r="K19" s="46">
        <v>3473.4</v>
      </c>
      <c r="L19" s="46">
        <v>3473.4</v>
      </c>
      <c r="M19" s="46">
        <v>0</v>
      </c>
      <c r="N19" s="46">
        <v>6</v>
      </c>
      <c r="O19" s="46">
        <v>18106.22</v>
      </c>
      <c r="P19" s="46">
        <v>12067.32</v>
      </c>
      <c r="Q19" s="46">
        <v>6038.9</v>
      </c>
    </row>
    <row r="20" spans="1:17" ht="12.6" customHeight="1" x14ac:dyDescent="0.3">
      <c r="A20" s="59">
        <f t="shared" si="0"/>
        <v>13</v>
      </c>
      <c r="B20" s="45" t="s">
        <v>147</v>
      </c>
      <c r="C20" s="45" t="s">
        <v>38</v>
      </c>
      <c r="D20" s="45" t="s">
        <v>290</v>
      </c>
      <c r="E20" s="45" t="s">
        <v>292</v>
      </c>
      <c r="F20" s="46">
        <v>107</v>
      </c>
      <c r="G20" s="45" t="s">
        <v>119</v>
      </c>
      <c r="H20" s="46">
        <v>2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v>0</v>
      </c>
      <c r="P20" s="46">
        <v>0</v>
      </c>
      <c r="Q20" s="46">
        <v>0</v>
      </c>
    </row>
    <row r="21" spans="1:17" ht="12.6" customHeight="1" x14ac:dyDescent="0.3">
      <c r="A21" s="59">
        <f t="shared" si="0"/>
        <v>14</v>
      </c>
      <c r="B21" s="45" t="s">
        <v>126</v>
      </c>
      <c r="C21" s="45" t="s">
        <v>38</v>
      </c>
      <c r="D21" s="45" t="s">
        <v>290</v>
      </c>
      <c r="E21" s="45" t="s">
        <v>292</v>
      </c>
      <c r="F21" s="46">
        <v>8</v>
      </c>
      <c r="G21" s="45" t="s">
        <v>118</v>
      </c>
      <c r="H21" s="46">
        <v>16</v>
      </c>
      <c r="I21" s="46">
        <v>5</v>
      </c>
      <c r="J21" s="46">
        <v>6</v>
      </c>
      <c r="K21" s="46">
        <v>10201.219999999999</v>
      </c>
      <c r="L21" s="46">
        <v>9456.92</v>
      </c>
      <c r="M21" s="46">
        <v>744.3</v>
      </c>
      <c r="N21" s="46">
        <v>5</v>
      </c>
      <c r="O21" s="46">
        <v>9545.2199999999993</v>
      </c>
      <c r="P21" s="46">
        <v>9545.2199999999993</v>
      </c>
      <c r="Q21" s="46">
        <v>0</v>
      </c>
    </row>
    <row r="22" spans="1:17" ht="12.6" customHeight="1" x14ac:dyDescent="0.3">
      <c r="A22" s="59">
        <f t="shared" si="0"/>
        <v>15</v>
      </c>
      <c r="B22" s="45" t="s">
        <v>126</v>
      </c>
      <c r="C22" s="45" t="s">
        <v>38</v>
      </c>
      <c r="D22" s="45" t="s">
        <v>290</v>
      </c>
      <c r="E22" s="45" t="s">
        <v>292</v>
      </c>
      <c r="F22" s="46">
        <v>7</v>
      </c>
      <c r="G22" s="45" t="s">
        <v>119</v>
      </c>
      <c r="H22" s="46">
        <v>12</v>
      </c>
      <c r="I22" s="46">
        <v>2</v>
      </c>
      <c r="J22" s="46">
        <v>2</v>
      </c>
      <c r="K22" s="46">
        <v>4962</v>
      </c>
      <c r="L22" s="46">
        <v>4962</v>
      </c>
      <c r="M22" s="46">
        <v>0</v>
      </c>
      <c r="N22" s="46">
        <v>1</v>
      </c>
      <c r="O22" s="46">
        <v>1736.7</v>
      </c>
      <c r="P22" s="46">
        <v>1736.7</v>
      </c>
      <c r="Q22" s="46">
        <v>0</v>
      </c>
    </row>
    <row r="23" spans="1:17" ht="12.6" customHeight="1" x14ac:dyDescent="0.3">
      <c r="A23" s="59">
        <f t="shared" si="0"/>
        <v>16</v>
      </c>
      <c r="B23" s="45" t="s">
        <v>2</v>
      </c>
      <c r="C23" s="45" t="s">
        <v>38</v>
      </c>
      <c r="D23" s="45" t="s">
        <v>290</v>
      </c>
      <c r="E23" s="45" t="s">
        <v>291</v>
      </c>
      <c r="F23" s="46">
        <v>9</v>
      </c>
      <c r="G23" s="45" t="s">
        <v>118</v>
      </c>
      <c r="H23" s="46">
        <v>9</v>
      </c>
      <c r="I23" s="46">
        <v>1</v>
      </c>
      <c r="J23" s="46">
        <v>1</v>
      </c>
      <c r="K23" s="46">
        <v>372.15</v>
      </c>
      <c r="L23" s="46">
        <v>372.15</v>
      </c>
      <c r="M23" s="46">
        <v>0</v>
      </c>
      <c r="N23" s="46">
        <v>8</v>
      </c>
      <c r="O23" s="46">
        <v>10407.030000000001</v>
      </c>
      <c r="P23" s="46">
        <v>10407.030000000001</v>
      </c>
      <c r="Q23" s="46">
        <v>0</v>
      </c>
    </row>
    <row r="24" spans="1:17" ht="12.6" customHeight="1" x14ac:dyDescent="0.3">
      <c r="A24" s="59">
        <f t="shared" si="0"/>
        <v>17</v>
      </c>
      <c r="B24" s="45" t="s">
        <v>2</v>
      </c>
      <c r="C24" s="45" t="s">
        <v>38</v>
      </c>
      <c r="D24" s="45" t="s">
        <v>290</v>
      </c>
      <c r="E24" s="45" t="s">
        <v>291</v>
      </c>
      <c r="F24" s="46">
        <v>8</v>
      </c>
      <c r="G24" s="45" t="s">
        <v>119</v>
      </c>
      <c r="H24" s="46">
        <v>2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v>6</v>
      </c>
      <c r="O24" s="46">
        <v>13591.98</v>
      </c>
      <c r="P24" s="46">
        <v>13591.98</v>
      </c>
      <c r="Q24" s="46">
        <v>0</v>
      </c>
    </row>
    <row r="25" spans="1:17" ht="12.6" customHeight="1" x14ac:dyDescent="0.3">
      <c r="A25" s="59">
        <f t="shared" si="0"/>
        <v>18</v>
      </c>
      <c r="B25" s="45" t="s">
        <v>3</v>
      </c>
      <c r="C25" s="45" t="s">
        <v>38</v>
      </c>
      <c r="D25" s="45" t="s">
        <v>290</v>
      </c>
      <c r="E25" s="45" t="s">
        <v>295</v>
      </c>
      <c r="F25" s="46">
        <v>10</v>
      </c>
      <c r="G25" s="45" t="s">
        <v>118</v>
      </c>
      <c r="H25" s="46">
        <v>14</v>
      </c>
      <c r="I25" s="46">
        <v>10</v>
      </c>
      <c r="J25" s="46">
        <v>13</v>
      </c>
      <c r="K25" s="46">
        <v>26214.15</v>
      </c>
      <c r="L25" s="46">
        <v>26214.15</v>
      </c>
      <c r="M25" s="46">
        <v>0</v>
      </c>
      <c r="N25" s="46">
        <v>2</v>
      </c>
      <c r="O25" s="46">
        <v>3324.54</v>
      </c>
      <c r="P25" s="46">
        <v>3324.54</v>
      </c>
      <c r="Q25" s="46">
        <v>0</v>
      </c>
    </row>
    <row r="26" spans="1:17" ht="12.6" customHeight="1" x14ac:dyDescent="0.3">
      <c r="A26" s="59">
        <f t="shared" si="0"/>
        <v>19</v>
      </c>
      <c r="B26" s="45" t="s">
        <v>3</v>
      </c>
      <c r="C26" s="45" t="s">
        <v>38</v>
      </c>
      <c r="D26" s="45" t="s">
        <v>290</v>
      </c>
      <c r="E26" s="45" t="s">
        <v>295</v>
      </c>
      <c r="F26" s="46">
        <v>2</v>
      </c>
      <c r="G26" s="45" t="s">
        <v>121</v>
      </c>
      <c r="H26" s="46">
        <v>8</v>
      </c>
      <c r="I26" s="46">
        <v>4</v>
      </c>
      <c r="J26" s="46">
        <v>4</v>
      </c>
      <c r="K26" s="46">
        <v>6698.7</v>
      </c>
      <c r="L26" s="46">
        <v>6698.7</v>
      </c>
      <c r="M26" s="46">
        <v>0</v>
      </c>
      <c r="N26" s="46">
        <v>9</v>
      </c>
      <c r="O26" s="46">
        <v>25754.66</v>
      </c>
      <c r="P26" s="46">
        <v>21711.119999999999</v>
      </c>
      <c r="Q26" s="46">
        <v>4043.54</v>
      </c>
    </row>
    <row r="27" spans="1:17" ht="12.6" customHeight="1" x14ac:dyDescent="0.3">
      <c r="A27" s="59">
        <f t="shared" si="0"/>
        <v>20</v>
      </c>
      <c r="B27" s="45" t="s">
        <v>148</v>
      </c>
      <c r="C27" s="45" t="s">
        <v>38</v>
      </c>
      <c r="D27" s="45" t="s">
        <v>290</v>
      </c>
      <c r="E27" s="45" t="s">
        <v>292</v>
      </c>
      <c r="F27" s="46">
        <v>9</v>
      </c>
      <c r="G27" s="45" t="s">
        <v>119</v>
      </c>
      <c r="H27" s="46">
        <v>6</v>
      </c>
      <c r="I27" s="46">
        <v>3</v>
      </c>
      <c r="J27" s="46">
        <v>3</v>
      </c>
      <c r="K27" s="46">
        <v>7077.7</v>
      </c>
      <c r="L27" s="46">
        <v>4217.7</v>
      </c>
      <c r="M27" s="46">
        <v>2860</v>
      </c>
      <c r="N27" s="46">
        <v>11</v>
      </c>
      <c r="O27" s="46">
        <v>23748</v>
      </c>
      <c r="P27" s="46">
        <v>19848</v>
      </c>
      <c r="Q27" s="46">
        <v>3900</v>
      </c>
    </row>
    <row r="28" spans="1:17" ht="12.6" customHeight="1" x14ac:dyDescent="0.3">
      <c r="A28" s="59">
        <f t="shared" si="0"/>
        <v>21</v>
      </c>
      <c r="B28" s="45" t="s">
        <v>89</v>
      </c>
      <c r="C28" s="45" t="s">
        <v>38</v>
      </c>
      <c r="D28" s="45" t="s">
        <v>290</v>
      </c>
      <c r="E28" s="45" t="s">
        <v>292</v>
      </c>
      <c r="F28" s="46">
        <v>12</v>
      </c>
      <c r="G28" s="45" t="s">
        <v>118</v>
      </c>
      <c r="H28" s="46">
        <v>25</v>
      </c>
      <c r="I28" s="46">
        <v>13</v>
      </c>
      <c r="J28" s="46">
        <v>17</v>
      </c>
      <c r="K28" s="46">
        <v>25404.46</v>
      </c>
      <c r="L28" s="46">
        <v>18355.939999999999</v>
      </c>
      <c r="M28" s="46">
        <v>7048.52</v>
      </c>
      <c r="N28" s="46">
        <v>5</v>
      </c>
      <c r="O28" s="46">
        <v>42281.02</v>
      </c>
      <c r="P28" s="46">
        <v>35701.089999999997</v>
      </c>
      <c r="Q28" s="46">
        <v>6579.93</v>
      </c>
    </row>
    <row r="29" spans="1:17" ht="12.6" customHeight="1" x14ac:dyDescent="0.3">
      <c r="A29" s="59">
        <f t="shared" si="0"/>
        <v>22</v>
      </c>
      <c r="B29" s="45" t="s">
        <v>89</v>
      </c>
      <c r="C29" s="45" t="s">
        <v>296</v>
      </c>
      <c r="D29" s="45" t="s">
        <v>290</v>
      </c>
      <c r="E29" s="45" t="s">
        <v>292</v>
      </c>
      <c r="F29" s="46">
        <v>10</v>
      </c>
      <c r="G29" s="45" t="s">
        <v>119</v>
      </c>
      <c r="H29" s="46">
        <v>15</v>
      </c>
      <c r="I29" s="46">
        <v>5</v>
      </c>
      <c r="J29" s="46">
        <v>7</v>
      </c>
      <c r="K29" s="46">
        <v>17805.87</v>
      </c>
      <c r="L29" s="46">
        <v>9795.0300000000007</v>
      </c>
      <c r="M29" s="46">
        <v>8010.84</v>
      </c>
      <c r="N29" s="46">
        <v>11</v>
      </c>
      <c r="O29" s="46">
        <v>41928.9</v>
      </c>
      <c r="P29" s="46">
        <v>23569.5</v>
      </c>
      <c r="Q29" s="46">
        <v>18359.400000000001</v>
      </c>
    </row>
    <row r="30" spans="1:17" ht="12.6" customHeight="1" x14ac:dyDescent="0.3">
      <c r="A30" s="59">
        <f t="shared" si="0"/>
        <v>23</v>
      </c>
      <c r="B30" s="45" t="s">
        <v>177</v>
      </c>
      <c r="C30" s="45" t="s">
        <v>296</v>
      </c>
      <c r="D30" s="45" t="s">
        <v>297</v>
      </c>
      <c r="E30" s="45" t="s">
        <v>292</v>
      </c>
      <c r="F30" s="46">
        <v>14</v>
      </c>
      <c r="G30" s="45" t="s">
        <v>118</v>
      </c>
      <c r="H30" s="46">
        <v>12</v>
      </c>
      <c r="I30" s="46">
        <v>6</v>
      </c>
      <c r="J30" s="46">
        <v>8</v>
      </c>
      <c r="K30" s="46">
        <v>4717.82</v>
      </c>
      <c r="L30" s="46">
        <v>4717.82</v>
      </c>
      <c r="M30" s="46">
        <v>0</v>
      </c>
      <c r="N30" s="46">
        <v>5</v>
      </c>
      <c r="O30" s="46">
        <v>10150.530000000001</v>
      </c>
      <c r="P30" s="46">
        <v>10150.530000000001</v>
      </c>
      <c r="Q30" s="46">
        <v>0</v>
      </c>
    </row>
    <row r="31" spans="1:17" ht="12.6" customHeight="1" x14ac:dyDescent="0.3">
      <c r="A31" s="59">
        <f t="shared" si="0"/>
        <v>24</v>
      </c>
      <c r="B31" s="45" t="s">
        <v>179</v>
      </c>
      <c r="C31" s="45" t="s">
        <v>38</v>
      </c>
      <c r="D31" s="45" t="s">
        <v>290</v>
      </c>
      <c r="E31" s="45" t="s">
        <v>292</v>
      </c>
      <c r="F31" s="46">
        <v>15</v>
      </c>
      <c r="G31" s="45" t="s">
        <v>118</v>
      </c>
      <c r="H31" s="46">
        <v>5</v>
      </c>
      <c r="I31" s="46">
        <v>5</v>
      </c>
      <c r="J31" s="46">
        <v>7</v>
      </c>
      <c r="K31" s="46">
        <v>7423.46</v>
      </c>
      <c r="L31" s="46">
        <v>7423.46</v>
      </c>
      <c r="M31" s="46">
        <v>0</v>
      </c>
      <c r="N31" s="46">
        <v>5</v>
      </c>
      <c r="O31" s="46">
        <v>24023.65</v>
      </c>
      <c r="P31" s="46">
        <v>13782.65</v>
      </c>
      <c r="Q31" s="46">
        <v>10241</v>
      </c>
    </row>
    <row r="32" spans="1:17" ht="12.6" customHeight="1" x14ac:dyDescent="0.3">
      <c r="A32" s="59">
        <f t="shared" si="0"/>
        <v>25</v>
      </c>
      <c r="B32" s="45" t="s">
        <v>5</v>
      </c>
      <c r="C32" s="45" t="s">
        <v>38</v>
      </c>
      <c r="D32" s="45" t="s">
        <v>290</v>
      </c>
      <c r="E32" s="45" t="s">
        <v>292</v>
      </c>
      <c r="F32" s="46">
        <v>16</v>
      </c>
      <c r="G32" s="45" t="s">
        <v>118</v>
      </c>
      <c r="H32" s="46">
        <v>8</v>
      </c>
      <c r="I32" s="46">
        <v>5</v>
      </c>
      <c r="J32" s="46">
        <v>12</v>
      </c>
      <c r="K32" s="46">
        <v>13080.74</v>
      </c>
      <c r="L32" s="46">
        <v>10851.54</v>
      </c>
      <c r="M32" s="46">
        <v>2229.1999999999998</v>
      </c>
      <c r="N32" s="46">
        <v>2</v>
      </c>
      <c r="O32" s="46">
        <v>3804.94</v>
      </c>
      <c r="P32" s="46">
        <v>3804.94</v>
      </c>
      <c r="Q32" s="46">
        <v>0</v>
      </c>
    </row>
    <row r="33" spans="1:17" ht="12.6" customHeight="1" x14ac:dyDescent="0.3">
      <c r="A33" s="59">
        <f t="shared" si="0"/>
        <v>26</v>
      </c>
      <c r="B33" s="45" t="s">
        <v>5</v>
      </c>
      <c r="C33" s="45" t="s">
        <v>38</v>
      </c>
      <c r="D33" s="45" t="s">
        <v>290</v>
      </c>
      <c r="E33" s="45" t="s">
        <v>292</v>
      </c>
      <c r="F33" s="46">
        <v>11</v>
      </c>
      <c r="G33" s="45" t="s">
        <v>119</v>
      </c>
      <c r="H33" s="46">
        <v>4</v>
      </c>
      <c r="I33" s="46">
        <v>2</v>
      </c>
      <c r="J33" s="46">
        <v>4</v>
      </c>
      <c r="K33" s="46">
        <v>2286.9</v>
      </c>
      <c r="L33" s="46">
        <v>2286.9</v>
      </c>
      <c r="M33" s="46">
        <v>0</v>
      </c>
      <c r="N33" s="46">
        <v>12</v>
      </c>
      <c r="O33" s="46">
        <v>19481.8</v>
      </c>
      <c r="P33" s="46">
        <v>17000.8</v>
      </c>
      <c r="Q33" s="46">
        <v>2481</v>
      </c>
    </row>
    <row r="34" spans="1:17" ht="12.6" customHeight="1" x14ac:dyDescent="0.3">
      <c r="A34" s="59">
        <f t="shared" si="0"/>
        <v>27</v>
      </c>
      <c r="B34" s="45" t="s">
        <v>6</v>
      </c>
      <c r="C34" s="45" t="s">
        <v>38</v>
      </c>
      <c r="D34" s="45" t="s">
        <v>290</v>
      </c>
      <c r="E34" s="45" t="s">
        <v>292</v>
      </c>
      <c r="F34" s="46">
        <v>63</v>
      </c>
      <c r="G34" s="45" t="s">
        <v>119</v>
      </c>
      <c r="H34" s="46">
        <v>6</v>
      </c>
      <c r="I34" s="46">
        <v>1</v>
      </c>
      <c r="J34" s="46">
        <v>1</v>
      </c>
      <c r="K34" s="46">
        <v>2481</v>
      </c>
      <c r="L34" s="46">
        <v>2481</v>
      </c>
      <c r="M34" s="46">
        <v>0</v>
      </c>
      <c r="N34" s="46">
        <v>2</v>
      </c>
      <c r="O34" s="46">
        <v>9179.7000000000007</v>
      </c>
      <c r="P34" s="46">
        <v>2977.2</v>
      </c>
      <c r="Q34" s="46">
        <v>6202.5</v>
      </c>
    </row>
    <row r="35" spans="1:17" ht="12.6" customHeight="1" x14ac:dyDescent="0.3">
      <c r="A35" s="59">
        <f t="shared" si="0"/>
        <v>28</v>
      </c>
      <c r="B35" s="45" t="s">
        <v>270</v>
      </c>
      <c r="C35" s="45" t="s">
        <v>38</v>
      </c>
      <c r="D35" s="45" t="s">
        <v>290</v>
      </c>
      <c r="E35" s="45" t="s">
        <v>292</v>
      </c>
      <c r="F35" s="46">
        <v>110</v>
      </c>
      <c r="G35" s="45" t="s">
        <v>118</v>
      </c>
      <c r="H35" s="46">
        <v>5</v>
      </c>
      <c r="I35" s="46">
        <v>5</v>
      </c>
      <c r="J35" s="46">
        <v>7</v>
      </c>
      <c r="K35" s="46">
        <v>11110.59</v>
      </c>
      <c r="L35" s="46">
        <v>11110.59</v>
      </c>
      <c r="M35" s="46">
        <v>0</v>
      </c>
      <c r="N35" s="46">
        <v>0</v>
      </c>
      <c r="O35" s="46">
        <v>0</v>
      </c>
      <c r="P35" s="46">
        <v>0</v>
      </c>
      <c r="Q35" s="46">
        <v>0</v>
      </c>
    </row>
    <row r="36" spans="1:17" ht="12.6" customHeight="1" x14ac:dyDescent="0.3">
      <c r="A36" s="59">
        <f t="shared" si="0"/>
        <v>29</v>
      </c>
      <c r="B36" s="45" t="s">
        <v>133</v>
      </c>
      <c r="C36" s="45" t="s">
        <v>38</v>
      </c>
      <c r="D36" s="45" t="s">
        <v>290</v>
      </c>
      <c r="E36" s="45" t="s">
        <v>292</v>
      </c>
      <c r="F36" s="46">
        <v>47</v>
      </c>
      <c r="G36" s="45" t="s">
        <v>119</v>
      </c>
      <c r="H36" s="46">
        <v>1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v>0</v>
      </c>
      <c r="O36" s="46">
        <v>0</v>
      </c>
      <c r="P36" s="46">
        <v>0</v>
      </c>
      <c r="Q36" s="46">
        <v>0</v>
      </c>
    </row>
    <row r="37" spans="1:17" ht="12.6" customHeight="1" x14ac:dyDescent="0.3">
      <c r="A37" s="59">
        <f t="shared" si="0"/>
        <v>30</v>
      </c>
      <c r="B37" s="45" t="s">
        <v>116</v>
      </c>
      <c r="C37" s="45" t="s">
        <v>38</v>
      </c>
      <c r="D37" s="45" t="s">
        <v>290</v>
      </c>
      <c r="E37" s="45" t="s">
        <v>292</v>
      </c>
      <c r="F37" s="46">
        <v>18</v>
      </c>
      <c r="G37" s="45" t="s">
        <v>118</v>
      </c>
      <c r="H37" s="46">
        <v>24</v>
      </c>
      <c r="I37" s="46">
        <v>9</v>
      </c>
      <c r="J37" s="46">
        <v>13</v>
      </c>
      <c r="K37" s="46">
        <v>16715.13</v>
      </c>
      <c r="L37" s="46">
        <v>16715.13</v>
      </c>
      <c r="M37" s="46">
        <v>0</v>
      </c>
      <c r="N37" s="46">
        <v>1</v>
      </c>
      <c r="O37" s="46">
        <v>2356.85</v>
      </c>
      <c r="P37" s="46">
        <v>2356.85</v>
      </c>
      <c r="Q37" s="46">
        <v>0</v>
      </c>
    </row>
    <row r="38" spans="1:17" ht="12.6" customHeight="1" x14ac:dyDescent="0.3">
      <c r="A38" s="59">
        <f t="shared" si="0"/>
        <v>31</v>
      </c>
      <c r="B38" s="45" t="s">
        <v>7</v>
      </c>
      <c r="C38" s="45" t="s">
        <v>38</v>
      </c>
      <c r="D38" s="45" t="s">
        <v>290</v>
      </c>
      <c r="E38" s="45" t="s">
        <v>292</v>
      </c>
      <c r="F38" s="46">
        <v>19</v>
      </c>
      <c r="G38" s="45" t="s">
        <v>118</v>
      </c>
      <c r="H38" s="46">
        <v>8</v>
      </c>
      <c r="I38" s="46">
        <v>4</v>
      </c>
      <c r="J38" s="46">
        <v>4</v>
      </c>
      <c r="K38" s="46">
        <v>6504.69</v>
      </c>
      <c r="L38" s="46">
        <v>6504.69</v>
      </c>
      <c r="M38" s="46">
        <v>0</v>
      </c>
      <c r="N38" s="46">
        <v>0</v>
      </c>
      <c r="O38" s="46">
        <v>0</v>
      </c>
      <c r="P38" s="46">
        <v>0</v>
      </c>
      <c r="Q38" s="46">
        <v>0</v>
      </c>
    </row>
    <row r="39" spans="1:17" ht="12.6" customHeight="1" x14ac:dyDescent="0.3">
      <c r="A39" s="59">
        <f t="shared" si="0"/>
        <v>32</v>
      </c>
      <c r="B39" s="45" t="s">
        <v>95</v>
      </c>
      <c r="C39" s="45" t="s">
        <v>38</v>
      </c>
      <c r="D39" s="45" t="s">
        <v>290</v>
      </c>
      <c r="E39" s="45" t="s">
        <v>292</v>
      </c>
      <c r="F39" s="46">
        <v>20</v>
      </c>
      <c r="G39" s="45" t="s">
        <v>118</v>
      </c>
      <c r="H39" s="46">
        <v>25</v>
      </c>
      <c r="I39" s="46">
        <v>13</v>
      </c>
      <c r="J39" s="46">
        <v>18</v>
      </c>
      <c r="K39" s="46">
        <v>39873.269999999997</v>
      </c>
      <c r="L39" s="46">
        <v>39873.269999999997</v>
      </c>
      <c r="M39" s="46">
        <v>0</v>
      </c>
      <c r="N39" s="46">
        <v>4</v>
      </c>
      <c r="O39" s="46">
        <v>14919.49</v>
      </c>
      <c r="P39" s="46">
        <v>14919.49</v>
      </c>
      <c r="Q39" s="46">
        <v>0</v>
      </c>
    </row>
    <row r="40" spans="1:17" ht="12.6" customHeight="1" x14ac:dyDescent="0.3">
      <c r="A40" s="59">
        <f t="shared" si="0"/>
        <v>33</v>
      </c>
      <c r="B40" s="45" t="s">
        <v>95</v>
      </c>
      <c r="C40" s="45" t="s">
        <v>38</v>
      </c>
      <c r="D40" s="45" t="s">
        <v>290</v>
      </c>
      <c r="E40" s="45" t="s">
        <v>292</v>
      </c>
      <c r="F40" s="46">
        <v>12</v>
      </c>
      <c r="G40" s="45" t="s">
        <v>119</v>
      </c>
      <c r="H40" s="46">
        <v>10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v>9</v>
      </c>
      <c r="O40" s="46">
        <v>10559.7</v>
      </c>
      <c r="P40" s="46">
        <v>10559.7</v>
      </c>
      <c r="Q40" s="46">
        <v>0</v>
      </c>
    </row>
    <row r="41" spans="1:17" ht="12.6" customHeight="1" x14ac:dyDescent="0.3">
      <c r="A41" s="59">
        <f t="shared" si="0"/>
        <v>34</v>
      </c>
      <c r="B41" s="45" t="s">
        <v>117</v>
      </c>
      <c r="C41" s="45" t="s">
        <v>38</v>
      </c>
      <c r="D41" s="45" t="s">
        <v>290</v>
      </c>
      <c r="E41" s="45" t="s">
        <v>292</v>
      </c>
      <c r="F41" s="46">
        <v>24</v>
      </c>
      <c r="G41" s="45" t="s">
        <v>118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v>1</v>
      </c>
      <c r="O41" s="46">
        <v>48379.5</v>
      </c>
      <c r="P41" s="46">
        <v>48379.5</v>
      </c>
      <c r="Q41" s="46">
        <v>0</v>
      </c>
    </row>
    <row r="42" spans="1:17" ht="12.6" customHeight="1" x14ac:dyDescent="0.3">
      <c r="A42" s="59">
        <f t="shared" si="0"/>
        <v>35</v>
      </c>
      <c r="B42" s="45" t="s">
        <v>277</v>
      </c>
      <c r="C42" s="45" t="s">
        <v>38</v>
      </c>
      <c r="D42" s="45" t="s">
        <v>290</v>
      </c>
      <c r="E42" s="45" t="s">
        <v>292</v>
      </c>
      <c r="F42" s="46">
        <v>430</v>
      </c>
      <c r="G42" s="45" t="s">
        <v>122</v>
      </c>
      <c r="H42" s="46">
        <v>1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v>0</v>
      </c>
      <c r="O42" s="46">
        <v>0</v>
      </c>
      <c r="P42" s="46">
        <v>0</v>
      </c>
      <c r="Q42" s="46">
        <v>0</v>
      </c>
    </row>
    <row r="43" spans="1:17" ht="12.6" customHeight="1" x14ac:dyDescent="0.3">
      <c r="A43" s="59">
        <f t="shared" si="0"/>
        <v>36</v>
      </c>
      <c r="B43" s="45" t="s">
        <v>189</v>
      </c>
      <c r="C43" s="45" t="s">
        <v>38</v>
      </c>
      <c r="D43" s="45" t="s">
        <v>290</v>
      </c>
      <c r="E43" s="45" t="s">
        <v>292</v>
      </c>
      <c r="F43" s="46">
        <v>13</v>
      </c>
      <c r="G43" s="45" t="s">
        <v>119</v>
      </c>
      <c r="H43" s="46">
        <v>1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v>3</v>
      </c>
      <c r="O43" s="46">
        <v>13149.3</v>
      </c>
      <c r="P43" s="46">
        <v>13149.3</v>
      </c>
      <c r="Q43" s="46">
        <v>0</v>
      </c>
    </row>
    <row r="44" spans="1:17" ht="12.6" customHeight="1" x14ac:dyDescent="0.3">
      <c r="A44" s="59">
        <f t="shared" si="0"/>
        <v>37</v>
      </c>
      <c r="B44" s="45" t="s">
        <v>143</v>
      </c>
      <c r="C44" s="45" t="s">
        <v>38</v>
      </c>
      <c r="D44" s="45" t="s">
        <v>290</v>
      </c>
      <c r="E44" s="45" t="s">
        <v>292</v>
      </c>
      <c r="F44" s="46">
        <v>25</v>
      </c>
      <c r="G44" s="45" t="s">
        <v>118</v>
      </c>
      <c r="H44" s="46">
        <v>15</v>
      </c>
      <c r="I44" s="46">
        <v>9</v>
      </c>
      <c r="J44" s="46">
        <v>9</v>
      </c>
      <c r="K44" s="46">
        <v>16403.509999999998</v>
      </c>
      <c r="L44" s="46">
        <v>14395.88</v>
      </c>
      <c r="M44" s="46">
        <v>2007.63</v>
      </c>
      <c r="N44" s="46">
        <v>1</v>
      </c>
      <c r="O44" s="46">
        <v>793.92</v>
      </c>
      <c r="P44" s="46">
        <v>793.92</v>
      </c>
      <c r="Q44" s="46">
        <v>0</v>
      </c>
    </row>
    <row r="45" spans="1:17" ht="12.6" customHeight="1" x14ac:dyDescent="0.3">
      <c r="A45" s="59">
        <f t="shared" si="0"/>
        <v>38</v>
      </c>
      <c r="B45" s="45" t="s">
        <v>143</v>
      </c>
      <c r="C45" s="45" t="s">
        <v>38</v>
      </c>
      <c r="D45" s="45" t="s">
        <v>290</v>
      </c>
      <c r="E45" s="45" t="s">
        <v>292</v>
      </c>
      <c r="F45" s="46">
        <v>49</v>
      </c>
      <c r="G45" s="45" t="s">
        <v>119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v>2</v>
      </c>
      <c r="O45" s="46">
        <v>3473.4</v>
      </c>
      <c r="P45" s="46">
        <v>3473.4</v>
      </c>
      <c r="Q45" s="46">
        <v>0</v>
      </c>
    </row>
    <row r="46" spans="1:17" ht="12.6" customHeight="1" x14ac:dyDescent="0.3">
      <c r="A46" s="59">
        <f t="shared" si="0"/>
        <v>39</v>
      </c>
      <c r="B46" s="45" t="s">
        <v>138</v>
      </c>
      <c r="C46" s="45" t="s">
        <v>38</v>
      </c>
      <c r="D46" s="45" t="s">
        <v>290</v>
      </c>
      <c r="E46" s="45" t="s">
        <v>298</v>
      </c>
      <c r="F46" s="46">
        <v>26</v>
      </c>
      <c r="G46" s="45" t="s">
        <v>118</v>
      </c>
      <c r="H46" s="46">
        <v>3</v>
      </c>
      <c r="I46" s="46">
        <v>3</v>
      </c>
      <c r="J46" s="46">
        <v>6</v>
      </c>
      <c r="K46" s="46">
        <v>2873.47</v>
      </c>
      <c r="L46" s="46">
        <v>2873.47</v>
      </c>
      <c r="M46" s="46">
        <v>0</v>
      </c>
      <c r="N46" s="46">
        <v>0</v>
      </c>
      <c r="O46" s="46">
        <v>0</v>
      </c>
      <c r="P46" s="46">
        <v>0</v>
      </c>
      <c r="Q46" s="46">
        <v>0</v>
      </c>
    </row>
    <row r="47" spans="1:17" ht="12.6" customHeight="1" x14ac:dyDescent="0.3">
      <c r="A47" s="59">
        <f t="shared" si="0"/>
        <v>40</v>
      </c>
      <c r="B47" s="45" t="s">
        <v>138</v>
      </c>
      <c r="C47" s="45" t="s">
        <v>38</v>
      </c>
      <c r="D47" s="45" t="s">
        <v>290</v>
      </c>
      <c r="E47" s="45" t="s">
        <v>298</v>
      </c>
      <c r="F47" s="46">
        <v>14</v>
      </c>
      <c r="G47" s="45" t="s">
        <v>119</v>
      </c>
      <c r="H47" s="46">
        <v>8</v>
      </c>
      <c r="I47" s="46">
        <v>3</v>
      </c>
      <c r="J47" s="46">
        <v>3</v>
      </c>
      <c r="K47" s="46">
        <v>5210.1000000000004</v>
      </c>
      <c r="L47" s="46">
        <v>5210.1000000000004</v>
      </c>
      <c r="M47" s="46">
        <v>0</v>
      </c>
      <c r="N47" s="46">
        <v>9</v>
      </c>
      <c r="O47" s="46">
        <v>23471.93</v>
      </c>
      <c r="P47" s="46">
        <v>23471.93</v>
      </c>
      <c r="Q47" s="46">
        <v>0</v>
      </c>
    </row>
    <row r="48" spans="1:17" ht="12.6" customHeight="1" x14ac:dyDescent="0.3">
      <c r="A48" s="59">
        <f t="shared" si="0"/>
        <v>41</v>
      </c>
      <c r="B48" s="45" t="s">
        <v>62</v>
      </c>
      <c r="C48" s="45" t="s">
        <v>38</v>
      </c>
      <c r="D48" s="45" t="s">
        <v>290</v>
      </c>
      <c r="E48" s="45" t="s">
        <v>292</v>
      </c>
      <c r="F48" s="46">
        <v>27</v>
      </c>
      <c r="G48" s="45" t="s">
        <v>118</v>
      </c>
      <c r="H48" s="46">
        <v>21</v>
      </c>
      <c r="I48" s="46">
        <v>14</v>
      </c>
      <c r="J48" s="46">
        <v>22</v>
      </c>
      <c r="K48" s="46">
        <v>25903.4</v>
      </c>
      <c r="L48" s="46">
        <v>25903.4</v>
      </c>
      <c r="M48" s="46">
        <v>0</v>
      </c>
      <c r="N48" s="46">
        <v>2</v>
      </c>
      <c r="O48" s="46">
        <v>2351.9899999999998</v>
      </c>
      <c r="P48" s="46">
        <v>2351.9899999999998</v>
      </c>
      <c r="Q48" s="46">
        <v>0</v>
      </c>
    </row>
    <row r="49" spans="1:17" ht="12.6" customHeight="1" x14ac:dyDescent="0.3">
      <c r="A49" s="59">
        <f t="shared" si="0"/>
        <v>42</v>
      </c>
      <c r="B49" s="45" t="s">
        <v>104</v>
      </c>
      <c r="C49" s="45" t="s">
        <v>38</v>
      </c>
      <c r="D49" s="45" t="s">
        <v>290</v>
      </c>
      <c r="E49" s="45" t="s">
        <v>292</v>
      </c>
      <c r="F49" s="46">
        <v>28</v>
      </c>
      <c r="G49" s="45" t="s">
        <v>118</v>
      </c>
      <c r="H49" s="46">
        <v>31</v>
      </c>
      <c r="I49" s="46">
        <v>20</v>
      </c>
      <c r="J49" s="46">
        <v>39</v>
      </c>
      <c r="K49" s="46">
        <v>52850.97</v>
      </c>
      <c r="L49" s="46">
        <v>52850.97</v>
      </c>
      <c r="M49" s="46">
        <v>0</v>
      </c>
      <c r="N49" s="46">
        <v>12</v>
      </c>
      <c r="O49" s="46">
        <v>47856.7</v>
      </c>
      <c r="P49" s="46">
        <v>47856.7</v>
      </c>
      <c r="Q49" s="46">
        <v>0</v>
      </c>
    </row>
    <row r="50" spans="1:17" ht="12.6" customHeight="1" x14ac:dyDescent="0.3">
      <c r="A50" s="59">
        <f t="shared" si="0"/>
        <v>43</v>
      </c>
      <c r="B50" s="45" t="s">
        <v>104</v>
      </c>
      <c r="C50" s="45" t="s">
        <v>38</v>
      </c>
      <c r="D50" s="45" t="s">
        <v>290</v>
      </c>
      <c r="E50" s="45" t="s">
        <v>292</v>
      </c>
      <c r="F50" s="46">
        <v>15</v>
      </c>
      <c r="G50" s="45" t="s">
        <v>119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v>5</v>
      </c>
      <c r="O50" s="46">
        <v>14637.9</v>
      </c>
      <c r="P50" s="46">
        <v>14637.9</v>
      </c>
      <c r="Q50" s="46">
        <v>0</v>
      </c>
    </row>
    <row r="51" spans="1:17" ht="12.6" customHeight="1" x14ac:dyDescent="0.3">
      <c r="A51" s="59">
        <f t="shared" si="0"/>
        <v>44</v>
      </c>
      <c r="B51" s="45" t="s">
        <v>370</v>
      </c>
      <c r="C51" s="45" t="s">
        <v>38</v>
      </c>
      <c r="D51" s="45" t="s">
        <v>290</v>
      </c>
      <c r="E51" s="45" t="s">
        <v>292</v>
      </c>
      <c r="F51" s="46">
        <v>116</v>
      </c>
      <c r="G51" s="45" t="s">
        <v>118</v>
      </c>
      <c r="H51" s="46">
        <v>2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v>0</v>
      </c>
      <c r="O51" s="46">
        <v>0</v>
      </c>
      <c r="P51" s="46">
        <v>0</v>
      </c>
      <c r="Q51" s="46">
        <v>0</v>
      </c>
    </row>
    <row r="52" spans="1:17" ht="12.6" customHeight="1" x14ac:dyDescent="0.3">
      <c r="A52" s="59">
        <f t="shared" si="0"/>
        <v>45</v>
      </c>
      <c r="B52" s="45" t="s">
        <v>150</v>
      </c>
      <c r="C52" s="45" t="s">
        <v>38</v>
      </c>
      <c r="D52" s="45" t="s">
        <v>290</v>
      </c>
      <c r="E52" s="45" t="s">
        <v>292</v>
      </c>
      <c r="F52" s="46">
        <v>30</v>
      </c>
      <c r="G52" s="45" t="s">
        <v>118</v>
      </c>
      <c r="H52" s="46">
        <v>7</v>
      </c>
      <c r="I52" s="46">
        <v>4</v>
      </c>
      <c r="J52" s="46">
        <v>4</v>
      </c>
      <c r="K52" s="46">
        <v>3191.81</v>
      </c>
      <c r="L52" s="46">
        <v>3191.81</v>
      </c>
      <c r="M52" s="46">
        <v>0</v>
      </c>
      <c r="N52" s="46">
        <v>2</v>
      </c>
      <c r="O52" s="46">
        <v>17388.95</v>
      </c>
      <c r="P52" s="46">
        <v>17388.95</v>
      </c>
      <c r="Q52" s="46">
        <v>0</v>
      </c>
    </row>
    <row r="53" spans="1:17" ht="12.6" customHeight="1" x14ac:dyDescent="0.3">
      <c r="A53" s="59">
        <f t="shared" si="0"/>
        <v>46</v>
      </c>
      <c r="B53" s="45" t="s">
        <v>9</v>
      </c>
      <c r="C53" s="45" t="s">
        <v>38</v>
      </c>
      <c r="D53" s="45" t="s">
        <v>290</v>
      </c>
      <c r="E53" s="45" t="s">
        <v>292</v>
      </c>
      <c r="F53" s="46">
        <v>32</v>
      </c>
      <c r="G53" s="45" t="s">
        <v>118</v>
      </c>
      <c r="H53" s="46">
        <v>7</v>
      </c>
      <c r="I53" s="46">
        <v>4</v>
      </c>
      <c r="J53" s="46">
        <v>5</v>
      </c>
      <c r="K53" s="46">
        <v>7677.89</v>
      </c>
      <c r="L53" s="46">
        <v>7677.89</v>
      </c>
      <c r="M53" s="46">
        <v>0</v>
      </c>
      <c r="N53" s="46">
        <v>0</v>
      </c>
      <c r="O53" s="46">
        <v>0</v>
      </c>
      <c r="P53" s="46">
        <v>0</v>
      </c>
      <c r="Q53" s="46">
        <v>0</v>
      </c>
    </row>
    <row r="54" spans="1:17" ht="12.6" customHeight="1" x14ac:dyDescent="0.3">
      <c r="A54" s="59">
        <f t="shared" si="0"/>
        <v>47</v>
      </c>
      <c r="B54" s="45" t="s">
        <v>90</v>
      </c>
      <c r="C54" s="45" t="s">
        <v>38</v>
      </c>
      <c r="D54" s="45" t="s">
        <v>290</v>
      </c>
      <c r="E54" s="45" t="s">
        <v>292</v>
      </c>
      <c r="F54" s="46">
        <v>33</v>
      </c>
      <c r="G54" s="45" t="s">
        <v>118</v>
      </c>
      <c r="H54" s="46">
        <v>3</v>
      </c>
      <c r="I54" s="46">
        <v>3</v>
      </c>
      <c r="J54" s="46">
        <v>3</v>
      </c>
      <c r="K54" s="46">
        <v>2089.75</v>
      </c>
      <c r="L54" s="46">
        <v>2089.75</v>
      </c>
      <c r="M54" s="46">
        <v>0</v>
      </c>
      <c r="N54" s="46">
        <v>0</v>
      </c>
      <c r="O54" s="46">
        <v>0</v>
      </c>
      <c r="P54" s="46">
        <v>0</v>
      </c>
      <c r="Q54" s="46">
        <v>0</v>
      </c>
    </row>
    <row r="55" spans="1:17" ht="12.6" customHeight="1" x14ac:dyDescent="0.3">
      <c r="A55" s="59">
        <f t="shared" si="0"/>
        <v>48</v>
      </c>
      <c r="B55" s="45" t="s">
        <v>266</v>
      </c>
      <c r="C55" s="45" t="s">
        <v>38</v>
      </c>
      <c r="D55" s="45" t="s">
        <v>290</v>
      </c>
      <c r="E55" s="45" t="s">
        <v>292</v>
      </c>
      <c r="F55" s="46">
        <v>51</v>
      </c>
      <c r="G55" s="45" t="s">
        <v>119</v>
      </c>
      <c r="H55" s="46">
        <v>5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v>0</v>
      </c>
      <c r="O55" s="46">
        <v>0</v>
      </c>
      <c r="P55" s="46">
        <v>0</v>
      </c>
      <c r="Q55" s="46">
        <v>0</v>
      </c>
    </row>
    <row r="56" spans="1:17" ht="12.6" customHeight="1" x14ac:dyDescent="0.3">
      <c r="A56" s="59">
        <f t="shared" si="0"/>
        <v>49</v>
      </c>
      <c r="B56" s="45" t="s">
        <v>10</v>
      </c>
      <c r="C56" s="45" t="s">
        <v>38</v>
      </c>
      <c r="D56" s="45" t="s">
        <v>290</v>
      </c>
      <c r="E56" s="45" t="s">
        <v>292</v>
      </c>
      <c r="F56" s="46">
        <v>35</v>
      </c>
      <c r="G56" s="45" t="s">
        <v>118</v>
      </c>
      <c r="H56" s="46">
        <v>3</v>
      </c>
      <c r="I56" s="46">
        <v>1</v>
      </c>
      <c r="J56" s="46">
        <v>1</v>
      </c>
      <c r="K56" s="46">
        <v>186.08</v>
      </c>
      <c r="L56" s="46">
        <v>186.08</v>
      </c>
      <c r="M56" s="46">
        <v>0</v>
      </c>
      <c r="N56" s="46">
        <v>2</v>
      </c>
      <c r="O56" s="46">
        <v>11045.69</v>
      </c>
      <c r="P56" s="46">
        <v>11045.69</v>
      </c>
      <c r="Q56" s="46">
        <v>0</v>
      </c>
    </row>
    <row r="57" spans="1:17" ht="12.6" customHeight="1" x14ac:dyDescent="0.3">
      <c r="A57" s="59">
        <f t="shared" si="0"/>
        <v>50</v>
      </c>
      <c r="B57" s="45" t="s">
        <v>202</v>
      </c>
      <c r="C57" s="45" t="s">
        <v>38</v>
      </c>
      <c r="D57" s="45" t="s">
        <v>290</v>
      </c>
      <c r="E57" s="45" t="s">
        <v>299</v>
      </c>
      <c r="F57" s="46">
        <v>36</v>
      </c>
      <c r="G57" s="45" t="s">
        <v>118</v>
      </c>
      <c r="H57" s="46">
        <v>39</v>
      </c>
      <c r="I57" s="46">
        <v>6</v>
      </c>
      <c r="J57" s="46">
        <v>9</v>
      </c>
      <c r="K57" s="46">
        <v>20140.16</v>
      </c>
      <c r="L57" s="46">
        <v>20140.16</v>
      </c>
      <c r="M57" s="46">
        <v>0</v>
      </c>
      <c r="N57" s="46">
        <v>0</v>
      </c>
      <c r="O57" s="46">
        <v>0</v>
      </c>
      <c r="P57" s="46">
        <v>0</v>
      </c>
      <c r="Q57" s="46">
        <v>0</v>
      </c>
    </row>
    <row r="58" spans="1:17" ht="12.6" customHeight="1" x14ac:dyDescent="0.3">
      <c r="A58" s="59">
        <f t="shared" si="0"/>
        <v>51</v>
      </c>
      <c r="B58" s="45" t="s">
        <v>202</v>
      </c>
      <c r="C58" s="45" t="s">
        <v>38</v>
      </c>
      <c r="D58" s="45" t="s">
        <v>290</v>
      </c>
      <c r="E58" s="45" t="s">
        <v>299</v>
      </c>
      <c r="F58" s="46">
        <v>17</v>
      </c>
      <c r="G58" s="45" t="s">
        <v>119</v>
      </c>
      <c r="H58" s="46">
        <v>9</v>
      </c>
      <c r="I58" s="46">
        <v>1</v>
      </c>
      <c r="J58" s="46">
        <v>2</v>
      </c>
      <c r="K58" s="46">
        <v>4465.8</v>
      </c>
      <c r="L58" s="46">
        <v>4465.8</v>
      </c>
      <c r="M58" s="46">
        <v>0</v>
      </c>
      <c r="N58" s="46">
        <v>0</v>
      </c>
      <c r="O58" s="46">
        <v>0</v>
      </c>
      <c r="P58" s="46">
        <v>0</v>
      </c>
      <c r="Q58" s="46">
        <v>0</v>
      </c>
    </row>
    <row r="59" spans="1:17" ht="12.6" customHeight="1" x14ac:dyDescent="0.3">
      <c r="A59" s="59">
        <f t="shared" si="0"/>
        <v>52</v>
      </c>
      <c r="B59" s="45" t="s">
        <v>203</v>
      </c>
      <c r="C59" s="45" t="s">
        <v>38</v>
      </c>
      <c r="D59" s="45" t="s">
        <v>290</v>
      </c>
      <c r="E59" s="45" t="s">
        <v>292</v>
      </c>
      <c r="F59" s="46">
        <v>18</v>
      </c>
      <c r="G59" s="45" t="s">
        <v>119</v>
      </c>
      <c r="H59" s="46">
        <v>2</v>
      </c>
      <c r="I59" s="46">
        <v>2</v>
      </c>
      <c r="J59" s="46">
        <v>2</v>
      </c>
      <c r="K59" s="46">
        <v>3473.4</v>
      </c>
      <c r="L59" s="46">
        <v>3473.4</v>
      </c>
      <c r="M59" s="46">
        <v>0</v>
      </c>
      <c r="N59" s="46">
        <v>3</v>
      </c>
      <c r="O59" s="46">
        <v>7443</v>
      </c>
      <c r="P59" s="46">
        <v>7443</v>
      </c>
      <c r="Q59" s="46">
        <v>0</v>
      </c>
    </row>
    <row r="60" spans="1:17" ht="12.6" customHeight="1" x14ac:dyDescent="0.3">
      <c r="A60" s="59">
        <f t="shared" si="0"/>
        <v>53</v>
      </c>
      <c r="B60" s="45" t="s">
        <v>109</v>
      </c>
      <c r="C60" s="45" t="s">
        <v>38</v>
      </c>
      <c r="D60" s="45" t="s">
        <v>290</v>
      </c>
      <c r="E60" s="45" t="s">
        <v>292</v>
      </c>
      <c r="F60" s="46">
        <v>38</v>
      </c>
      <c r="G60" s="45" t="s">
        <v>118</v>
      </c>
      <c r="H60" s="46">
        <v>7</v>
      </c>
      <c r="I60" s="46">
        <v>4</v>
      </c>
      <c r="J60" s="46">
        <v>4</v>
      </c>
      <c r="K60" s="46">
        <v>4214.97</v>
      </c>
      <c r="L60" s="46">
        <v>4214.97</v>
      </c>
      <c r="M60" s="46">
        <v>0</v>
      </c>
      <c r="N60" s="46">
        <v>1</v>
      </c>
      <c r="O60" s="46">
        <v>4355.6400000000003</v>
      </c>
      <c r="P60" s="46">
        <v>4355.6400000000003</v>
      </c>
      <c r="Q60" s="46">
        <v>0</v>
      </c>
    </row>
    <row r="61" spans="1:17" ht="12.6" customHeight="1" x14ac:dyDescent="0.3">
      <c r="A61" s="59">
        <f t="shared" si="0"/>
        <v>54</v>
      </c>
      <c r="B61" s="45" t="s">
        <v>109</v>
      </c>
      <c r="C61" s="45" t="s">
        <v>38</v>
      </c>
      <c r="D61" s="45" t="s">
        <v>290</v>
      </c>
      <c r="E61" s="45" t="s">
        <v>292</v>
      </c>
      <c r="F61" s="46">
        <v>19</v>
      </c>
      <c r="G61" s="45" t="s">
        <v>119</v>
      </c>
      <c r="H61" s="46">
        <v>12</v>
      </c>
      <c r="I61" s="46">
        <v>6</v>
      </c>
      <c r="J61" s="46">
        <v>6</v>
      </c>
      <c r="K61" s="46">
        <v>11660.7</v>
      </c>
      <c r="L61" s="46">
        <v>11660.7</v>
      </c>
      <c r="M61" s="46">
        <v>0</v>
      </c>
      <c r="N61" s="46">
        <v>8</v>
      </c>
      <c r="O61" s="46">
        <v>14886</v>
      </c>
      <c r="P61" s="46">
        <v>14886</v>
      </c>
      <c r="Q61" s="46">
        <v>0</v>
      </c>
    </row>
    <row r="62" spans="1:17" ht="12.6" customHeight="1" x14ac:dyDescent="0.3">
      <c r="A62" s="59">
        <f t="shared" si="0"/>
        <v>55</v>
      </c>
      <c r="B62" s="45" t="s">
        <v>300</v>
      </c>
      <c r="C62" s="45" t="s">
        <v>38</v>
      </c>
      <c r="D62" s="45" t="s">
        <v>290</v>
      </c>
      <c r="E62" s="45" t="s">
        <v>292</v>
      </c>
      <c r="F62" s="46">
        <v>64</v>
      </c>
      <c r="G62" s="45" t="s">
        <v>119</v>
      </c>
      <c r="H62" s="46">
        <v>3</v>
      </c>
      <c r="I62" s="46">
        <v>2</v>
      </c>
      <c r="J62" s="46">
        <v>2</v>
      </c>
      <c r="K62" s="46">
        <v>3225.3</v>
      </c>
      <c r="L62" s="46">
        <v>744.3</v>
      </c>
      <c r="M62" s="46">
        <v>2481</v>
      </c>
      <c r="N62" s="46">
        <v>0</v>
      </c>
      <c r="O62" s="46">
        <v>0</v>
      </c>
      <c r="P62" s="46">
        <v>0</v>
      </c>
      <c r="Q62" s="46">
        <v>0</v>
      </c>
    </row>
    <row r="63" spans="1:17" ht="12.6" customHeight="1" x14ac:dyDescent="0.3">
      <c r="A63" s="59">
        <f t="shared" si="0"/>
        <v>56</v>
      </c>
      <c r="B63" s="45" t="s">
        <v>144</v>
      </c>
      <c r="C63" s="45" t="s">
        <v>38</v>
      </c>
      <c r="D63" s="45" t="s">
        <v>290</v>
      </c>
      <c r="E63" s="45" t="s">
        <v>292</v>
      </c>
      <c r="F63" s="46">
        <v>39</v>
      </c>
      <c r="G63" s="45" t="s">
        <v>118</v>
      </c>
      <c r="H63" s="46">
        <v>12</v>
      </c>
      <c r="I63" s="46">
        <v>7</v>
      </c>
      <c r="J63" s="46">
        <v>13</v>
      </c>
      <c r="K63" s="46">
        <v>10546.19</v>
      </c>
      <c r="L63" s="46">
        <v>9845.91</v>
      </c>
      <c r="M63" s="46">
        <v>700.28</v>
      </c>
      <c r="N63" s="46">
        <v>8</v>
      </c>
      <c r="O63" s="46">
        <v>20644.169999999998</v>
      </c>
      <c r="P63" s="46">
        <v>20644.169999999998</v>
      </c>
      <c r="Q63" s="46">
        <v>0</v>
      </c>
    </row>
    <row r="64" spans="1:17" ht="12.6" customHeight="1" x14ac:dyDescent="0.3">
      <c r="A64" s="59">
        <f t="shared" si="0"/>
        <v>57</v>
      </c>
      <c r="B64" s="45" t="s">
        <v>144</v>
      </c>
      <c r="C64" s="45" t="s">
        <v>38</v>
      </c>
      <c r="D64" s="45" t="s">
        <v>290</v>
      </c>
      <c r="E64" s="45" t="s">
        <v>292</v>
      </c>
      <c r="F64" s="46">
        <v>20</v>
      </c>
      <c r="G64" s="45" t="s">
        <v>119</v>
      </c>
      <c r="H64" s="46">
        <v>3</v>
      </c>
      <c r="I64" s="46">
        <v>1</v>
      </c>
      <c r="J64" s="46">
        <v>2</v>
      </c>
      <c r="K64" s="46">
        <v>6306.55</v>
      </c>
      <c r="L64" s="46">
        <v>6306.55</v>
      </c>
      <c r="M64" s="46">
        <v>0</v>
      </c>
      <c r="N64" s="46">
        <v>6</v>
      </c>
      <c r="O64" s="46">
        <v>9640.66</v>
      </c>
      <c r="P64" s="46">
        <v>9640.66</v>
      </c>
      <c r="Q64" s="46">
        <v>0</v>
      </c>
    </row>
    <row r="65" spans="1:17" ht="12.6" customHeight="1" x14ac:dyDescent="0.3">
      <c r="A65" s="59">
        <f t="shared" si="0"/>
        <v>58</v>
      </c>
      <c r="B65" s="45" t="s">
        <v>12</v>
      </c>
      <c r="C65" s="45" t="s">
        <v>38</v>
      </c>
      <c r="D65" s="45" t="s">
        <v>290</v>
      </c>
      <c r="E65" s="45" t="s">
        <v>301</v>
      </c>
      <c r="F65" s="46">
        <v>40</v>
      </c>
      <c r="G65" s="45" t="s">
        <v>118</v>
      </c>
      <c r="H65" s="46">
        <v>7</v>
      </c>
      <c r="I65" s="46">
        <v>2</v>
      </c>
      <c r="J65" s="46">
        <v>2</v>
      </c>
      <c r="K65" s="46">
        <v>4279.7299999999996</v>
      </c>
      <c r="L65" s="46">
        <v>4279.7299999999996</v>
      </c>
      <c r="M65" s="46">
        <v>0</v>
      </c>
      <c r="N65" s="46">
        <v>3</v>
      </c>
      <c r="O65" s="46">
        <v>12785.66</v>
      </c>
      <c r="P65" s="46">
        <v>12785.66</v>
      </c>
      <c r="Q65" s="46">
        <v>0</v>
      </c>
    </row>
    <row r="66" spans="1:17" ht="12.6" customHeight="1" x14ac:dyDescent="0.3">
      <c r="A66" s="59">
        <f t="shared" si="0"/>
        <v>59</v>
      </c>
      <c r="B66" s="45" t="s">
        <v>12</v>
      </c>
      <c r="C66" s="45" t="s">
        <v>38</v>
      </c>
      <c r="D66" s="45" t="s">
        <v>290</v>
      </c>
      <c r="E66" s="45" t="s">
        <v>301</v>
      </c>
      <c r="F66" s="46">
        <v>1</v>
      </c>
      <c r="G66" s="45" t="s">
        <v>122</v>
      </c>
      <c r="H66" s="46">
        <v>11</v>
      </c>
      <c r="I66" s="46">
        <v>3</v>
      </c>
      <c r="J66" s="46">
        <v>3</v>
      </c>
      <c r="K66" s="46">
        <v>6698.7</v>
      </c>
      <c r="L66" s="46">
        <v>6698.7</v>
      </c>
      <c r="M66" s="46">
        <v>0</v>
      </c>
      <c r="N66" s="46">
        <v>20</v>
      </c>
      <c r="O66" s="46">
        <v>32749.200000000001</v>
      </c>
      <c r="P66" s="46">
        <v>25802.400000000001</v>
      </c>
      <c r="Q66" s="46">
        <v>6946.8</v>
      </c>
    </row>
    <row r="67" spans="1:17" ht="12.6" customHeight="1" x14ac:dyDescent="0.3">
      <c r="A67" s="59">
        <f t="shared" si="0"/>
        <v>60</v>
      </c>
      <c r="B67" s="45" t="s">
        <v>96</v>
      </c>
      <c r="C67" s="45" t="s">
        <v>38</v>
      </c>
      <c r="D67" s="45" t="s">
        <v>290</v>
      </c>
      <c r="E67" s="45" t="s">
        <v>301</v>
      </c>
      <c r="F67" s="46">
        <v>41</v>
      </c>
      <c r="G67" s="45" t="s">
        <v>118</v>
      </c>
      <c r="H67" s="46">
        <v>3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v>1</v>
      </c>
      <c r="O67" s="46">
        <v>10597.8</v>
      </c>
      <c r="P67" s="46">
        <v>10597.8</v>
      </c>
      <c r="Q67" s="46">
        <v>0</v>
      </c>
    </row>
    <row r="68" spans="1:17" ht="12.6" customHeight="1" x14ac:dyDescent="0.3">
      <c r="A68" s="59">
        <f t="shared" si="0"/>
        <v>61</v>
      </c>
      <c r="B68" s="45" t="s">
        <v>96</v>
      </c>
      <c r="C68" s="45" t="s">
        <v>38</v>
      </c>
      <c r="D68" s="45" t="s">
        <v>290</v>
      </c>
      <c r="E68" s="45" t="s">
        <v>301</v>
      </c>
      <c r="F68" s="46">
        <v>2</v>
      </c>
      <c r="G68" s="45" t="s">
        <v>122</v>
      </c>
      <c r="H68" s="46">
        <v>21</v>
      </c>
      <c r="I68" s="46">
        <v>8</v>
      </c>
      <c r="J68" s="46">
        <v>8</v>
      </c>
      <c r="K68" s="46">
        <v>20096.099999999999</v>
      </c>
      <c r="L68" s="46">
        <v>20096.099999999999</v>
      </c>
      <c r="M68" s="46">
        <v>0</v>
      </c>
      <c r="N68" s="46">
        <v>9</v>
      </c>
      <c r="O68" s="46">
        <v>18641.060000000001</v>
      </c>
      <c r="P68" s="46">
        <v>18641.060000000001</v>
      </c>
      <c r="Q68" s="46">
        <v>0</v>
      </c>
    </row>
    <row r="69" spans="1:17" ht="12.6" customHeight="1" x14ac:dyDescent="0.3">
      <c r="A69" s="59">
        <f t="shared" si="0"/>
        <v>62</v>
      </c>
      <c r="B69" s="45" t="s">
        <v>302</v>
      </c>
      <c r="C69" s="45" t="s">
        <v>38</v>
      </c>
      <c r="D69" s="45" t="s">
        <v>290</v>
      </c>
      <c r="E69" s="45" t="s">
        <v>303</v>
      </c>
      <c r="F69" s="46">
        <v>42</v>
      </c>
      <c r="G69" s="45" t="s">
        <v>118</v>
      </c>
      <c r="H69" s="46">
        <v>3</v>
      </c>
      <c r="I69" s="46">
        <v>2</v>
      </c>
      <c r="J69" s="46">
        <v>5</v>
      </c>
      <c r="K69" s="46">
        <v>5908.77</v>
      </c>
      <c r="L69" s="46">
        <v>5908.77</v>
      </c>
      <c r="M69" s="46">
        <v>0</v>
      </c>
      <c r="N69" s="46">
        <v>8</v>
      </c>
      <c r="O69" s="46">
        <v>26953.48</v>
      </c>
      <c r="P69" s="46">
        <v>26953.48</v>
      </c>
      <c r="Q69" s="46">
        <v>0</v>
      </c>
    </row>
    <row r="70" spans="1:17" ht="12.6" customHeight="1" x14ac:dyDescent="0.3">
      <c r="A70" s="59">
        <f t="shared" si="0"/>
        <v>63</v>
      </c>
      <c r="B70" s="45" t="s">
        <v>302</v>
      </c>
      <c r="C70" s="45" t="s">
        <v>38</v>
      </c>
      <c r="D70" s="45" t="s">
        <v>290</v>
      </c>
      <c r="E70" s="45" t="s">
        <v>303</v>
      </c>
      <c r="F70" s="46">
        <v>3</v>
      </c>
      <c r="G70" s="45" t="s">
        <v>122</v>
      </c>
      <c r="H70" s="46">
        <v>14</v>
      </c>
      <c r="I70" s="46">
        <v>6</v>
      </c>
      <c r="J70" s="46">
        <v>6</v>
      </c>
      <c r="K70" s="46">
        <v>10420.200000000001</v>
      </c>
      <c r="L70" s="46">
        <v>10420.200000000001</v>
      </c>
      <c r="M70" s="46">
        <v>0</v>
      </c>
      <c r="N70" s="46">
        <v>29</v>
      </c>
      <c r="O70" s="46">
        <v>68466.570000000007</v>
      </c>
      <c r="P70" s="46">
        <v>68466.570000000007</v>
      </c>
      <c r="Q70" s="46">
        <v>0</v>
      </c>
    </row>
    <row r="71" spans="1:17" ht="12.6" customHeight="1" x14ac:dyDescent="0.3">
      <c r="A71" s="59">
        <f t="shared" si="0"/>
        <v>64</v>
      </c>
      <c r="B71" s="45" t="s">
        <v>112</v>
      </c>
      <c r="C71" s="45" t="s">
        <v>38</v>
      </c>
      <c r="D71" s="45" t="s">
        <v>290</v>
      </c>
      <c r="E71" s="45" t="s">
        <v>292</v>
      </c>
      <c r="F71" s="46">
        <v>43</v>
      </c>
      <c r="G71" s="45" t="s">
        <v>118</v>
      </c>
      <c r="H71" s="46">
        <v>9</v>
      </c>
      <c r="I71" s="46">
        <v>2</v>
      </c>
      <c r="J71" s="46">
        <v>2</v>
      </c>
      <c r="K71" s="46">
        <v>1751.58</v>
      </c>
      <c r="L71" s="46">
        <v>1751.58</v>
      </c>
      <c r="M71" s="46">
        <v>0</v>
      </c>
      <c r="N71" s="46">
        <v>2</v>
      </c>
      <c r="O71" s="46">
        <v>4559.91</v>
      </c>
      <c r="P71" s="46">
        <v>4559.91</v>
      </c>
      <c r="Q71" s="46">
        <v>0</v>
      </c>
    </row>
    <row r="72" spans="1:17" ht="12.6" customHeight="1" x14ac:dyDescent="0.3">
      <c r="A72" s="59">
        <f t="shared" ref="A72:A142" si="1">ROW()-7</f>
        <v>65</v>
      </c>
      <c r="B72" s="45" t="s">
        <v>112</v>
      </c>
      <c r="C72" s="45" t="s">
        <v>38</v>
      </c>
      <c r="D72" s="45" t="s">
        <v>290</v>
      </c>
      <c r="E72" s="45" t="s">
        <v>292</v>
      </c>
      <c r="F72" s="46">
        <v>21</v>
      </c>
      <c r="G72" s="45" t="s">
        <v>119</v>
      </c>
      <c r="H72" s="46">
        <v>5</v>
      </c>
      <c r="I72" s="46">
        <v>4</v>
      </c>
      <c r="J72" s="46">
        <v>4</v>
      </c>
      <c r="K72" s="46">
        <v>8187.3</v>
      </c>
      <c r="L72" s="46">
        <v>8187.3</v>
      </c>
      <c r="M72" s="46">
        <v>0</v>
      </c>
      <c r="N72" s="46">
        <v>0</v>
      </c>
      <c r="O72" s="46">
        <v>0</v>
      </c>
      <c r="P72" s="46">
        <v>0</v>
      </c>
      <c r="Q72" s="46">
        <v>0</v>
      </c>
    </row>
    <row r="73" spans="1:17" ht="12.6" customHeight="1" x14ac:dyDescent="0.3">
      <c r="A73" s="59">
        <f t="shared" si="1"/>
        <v>66</v>
      </c>
      <c r="B73" s="45" t="s">
        <v>304</v>
      </c>
      <c r="C73" s="45" t="s">
        <v>38</v>
      </c>
      <c r="D73" s="45" t="s">
        <v>290</v>
      </c>
      <c r="E73" s="45" t="s">
        <v>292</v>
      </c>
      <c r="F73" s="46">
        <v>44</v>
      </c>
      <c r="G73" s="45" t="s">
        <v>118</v>
      </c>
      <c r="H73" s="46">
        <v>4</v>
      </c>
      <c r="I73" s="46">
        <v>2</v>
      </c>
      <c r="J73" s="46">
        <v>2</v>
      </c>
      <c r="K73" s="46">
        <v>2207.1</v>
      </c>
      <c r="L73" s="46">
        <v>2207.1</v>
      </c>
      <c r="M73" s="46">
        <v>0</v>
      </c>
      <c r="N73" s="46">
        <v>4</v>
      </c>
      <c r="O73" s="46">
        <v>52747.25</v>
      </c>
      <c r="P73" s="46">
        <v>52747.25</v>
      </c>
      <c r="Q73" s="46">
        <v>0</v>
      </c>
    </row>
    <row r="74" spans="1:17" ht="12.6" customHeight="1" x14ac:dyDescent="0.3">
      <c r="A74" s="59">
        <f t="shared" si="1"/>
        <v>67</v>
      </c>
      <c r="B74" s="45" t="s">
        <v>131</v>
      </c>
      <c r="C74" s="45" t="s">
        <v>38</v>
      </c>
      <c r="D74" s="45" t="s">
        <v>290</v>
      </c>
      <c r="E74" s="45" t="s">
        <v>292</v>
      </c>
      <c r="F74" s="46">
        <v>22</v>
      </c>
      <c r="G74" s="45" t="s">
        <v>119</v>
      </c>
      <c r="H74" s="46">
        <v>0</v>
      </c>
      <c r="I74" s="46">
        <v>0</v>
      </c>
      <c r="J74" s="46">
        <v>0</v>
      </c>
      <c r="K74" s="46">
        <v>0</v>
      </c>
      <c r="L74" s="46">
        <v>0</v>
      </c>
      <c r="M74" s="46">
        <v>0</v>
      </c>
      <c r="N74" s="46">
        <v>1</v>
      </c>
      <c r="O74" s="46">
        <v>2232.9</v>
      </c>
      <c r="P74" s="46">
        <v>2232.9</v>
      </c>
      <c r="Q74" s="46">
        <v>0</v>
      </c>
    </row>
    <row r="75" spans="1:17" ht="12.6" customHeight="1" x14ac:dyDescent="0.3">
      <c r="A75" s="59">
        <f t="shared" si="1"/>
        <v>68</v>
      </c>
      <c r="B75" s="45" t="s">
        <v>273</v>
      </c>
      <c r="C75" s="45" t="s">
        <v>38</v>
      </c>
      <c r="D75" s="45" t="s">
        <v>290</v>
      </c>
      <c r="E75" s="45" t="s">
        <v>292</v>
      </c>
      <c r="F75" s="46">
        <v>108</v>
      </c>
      <c r="G75" s="45" t="s">
        <v>118</v>
      </c>
      <c r="H75" s="46">
        <v>22</v>
      </c>
      <c r="I75" s="46">
        <v>14</v>
      </c>
      <c r="J75" s="46">
        <v>14</v>
      </c>
      <c r="K75" s="46">
        <v>23411.45</v>
      </c>
      <c r="L75" s="46">
        <v>23411.45</v>
      </c>
      <c r="M75" s="46">
        <v>0</v>
      </c>
      <c r="N75" s="46">
        <v>0</v>
      </c>
      <c r="O75" s="46">
        <v>0</v>
      </c>
      <c r="P75" s="46">
        <v>0</v>
      </c>
      <c r="Q75" s="46">
        <v>0</v>
      </c>
    </row>
    <row r="76" spans="1:17" ht="12.6" customHeight="1" x14ac:dyDescent="0.3">
      <c r="A76" s="59">
        <f t="shared" si="1"/>
        <v>69</v>
      </c>
      <c r="B76" s="45" t="s">
        <v>13</v>
      </c>
      <c r="C76" s="45" t="s">
        <v>38</v>
      </c>
      <c r="D76" s="45" t="s">
        <v>290</v>
      </c>
      <c r="E76" s="45" t="s">
        <v>292</v>
      </c>
      <c r="F76" s="46">
        <v>23</v>
      </c>
      <c r="G76" s="45" t="s">
        <v>119</v>
      </c>
      <c r="H76" s="46">
        <v>1</v>
      </c>
      <c r="I76" s="46">
        <v>1</v>
      </c>
      <c r="J76" s="46">
        <v>1</v>
      </c>
      <c r="K76" s="46">
        <v>744.3</v>
      </c>
      <c r="L76" s="46">
        <v>744.3</v>
      </c>
      <c r="M76" s="46">
        <v>0</v>
      </c>
      <c r="N76" s="46">
        <v>1</v>
      </c>
      <c r="O76" s="46">
        <v>3969.6</v>
      </c>
      <c r="P76" s="46">
        <v>3969.6</v>
      </c>
      <c r="Q76" s="46">
        <v>0</v>
      </c>
    </row>
    <row r="77" spans="1:17" ht="12.6" customHeight="1" x14ac:dyDescent="0.3">
      <c r="A77" s="59">
        <f t="shared" si="1"/>
        <v>70</v>
      </c>
      <c r="B77" s="45" t="s">
        <v>139</v>
      </c>
      <c r="C77" s="45" t="s">
        <v>38</v>
      </c>
      <c r="D77" s="45" t="s">
        <v>290</v>
      </c>
      <c r="E77" s="45" t="s">
        <v>292</v>
      </c>
      <c r="F77" s="46">
        <v>47</v>
      </c>
      <c r="G77" s="45" t="s">
        <v>118</v>
      </c>
      <c r="H77" s="46">
        <v>23</v>
      </c>
      <c r="I77" s="46">
        <v>12</v>
      </c>
      <c r="J77" s="46">
        <v>20</v>
      </c>
      <c r="K77" s="46">
        <v>18531.07</v>
      </c>
      <c r="L77" s="46">
        <v>18010.060000000001</v>
      </c>
      <c r="M77" s="46">
        <v>521.01</v>
      </c>
      <c r="N77" s="46">
        <v>8</v>
      </c>
      <c r="O77" s="46">
        <v>47189.599999999999</v>
      </c>
      <c r="P77" s="46">
        <v>21286.46</v>
      </c>
      <c r="Q77" s="46">
        <v>25903.14</v>
      </c>
    </row>
    <row r="78" spans="1:17" ht="12.6" customHeight="1" x14ac:dyDescent="0.3">
      <c r="A78" s="59">
        <f t="shared" si="1"/>
        <v>71</v>
      </c>
      <c r="B78" s="45" t="s">
        <v>139</v>
      </c>
      <c r="C78" s="45" t="s">
        <v>38</v>
      </c>
      <c r="D78" s="45" t="s">
        <v>290</v>
      </c>
      <c r="E78" s="45" t="s">
        <v>292</v>
      </c>
      <c r="F78" s="46">
        <v>24</v>
      </c>
      <c r="G78" s="45" t="s">
        <v>119</v>
      </c>
      <c r="H78" s="46">
        <v>7</v>
      </c>
      <c r="I78" s="46">
        <v>3</v>
      </c>
      <c r="J78" s="46">
        <v>3</v>
      </c>
      <c r="K78" s="46">
        <v>5210.1000000000004</v>
      </c>
      <c r="L78" s="46">
        <v>5210.1000000000004</v>
      </c>
      <c r="M78" s="46">
        <v>0</v>
      </c>
      <c r="N78" s="46">
        <v>6</v>
      </c>
      <c r="O78" s="46">
        <v>31152.5</v>
      </c>
      <c r="P78" s="46">
        <v>31152.5</v>
      </c>
      <c r="Q78" s="46">
        <v>0</v>
      </c>
    </row>
    <row r="79" spans="1:17" ht="12.6" customHeight="1" x14ac:dyDescent="0.3">
      <c r="A79" s="59">
        <f t="shared" si="1"/>
        <v>72</v>
      </c>
      <c r="B79" s="45" t="s">
        <v>139</v>
      </c>
      <c r="C79" s="45" t="s">
        <v>38</v>
      </c>
      <c r="D79" s="45" t="s">
        <v>290</v>
      </c>
      <c r="E79" s="45" t="s">
        <v>292</v>
      </c>
      <c r="F79" s="46">
        <v>37</v>
      </c>
      <c r="G79" s="45" t="s">
        <v>121</v>
      </c>
      <c r="H79" s="46">
        <v>1</v>
      </c>
      <c r="I79" s="46">
        <v>0</v>
      </c>
      <c r="J79" s="46">
        <v>0</v>
      </c>
      <c r="K79" s="46">
        <v>0</v>
      </c>
      <c r="L79" s="46">
        <v>0</v>
      </c>
      <c r="M79" s="46">
        <v>0</v>
      </c>
      <c r="N79" s="46">
        <v>0</v>
      </c>
      <c r="O79" s="46">
        <v>0</v>
      </c>
      <c r="P79" s="46">
        <v>0</v>
      </c>
      <c r="Q79" s="46">
        <v>0</v>
      </c>
    </row>
    <row r="80" spans="1:17" ht="12.6" customHeight="1" x14ac:dyDescent="0.3">
      <c r="A80" s="59">
        <f t="shared" si="1"/>
        <v>73</v>
      </c>
      <c r="B80" s="45" t="s">
        <v>211</v>
      </c>
      <c r="C80" s="45" t="s">
        <v>38</v>
      </c>
      <c r="D80" s="45" t="s">
        <v>290</v>
      </c>
      <c r="E80" s="45" t="s">
        <v>292</v>
      </c>
      <c r="F80" s="46">
        <v>103</v>
      </c>
      <c r="G80" s="45" t="s">
        <v>119</v>
      </c>
      <c r="H80" s="46">
        <v>1</v>
      </c>
      <c r="I80" s="46">
        <v>0</v>
      </c>
      <c r="J80" s="46">
        <v>0</v>
      </c>
      <c r="K80" s="46">
        <v>0</v>
      </c>
      <c r="L80" s="46">
        <v>0</v>
      </c>
      <c r="M80" s="46">
        <v>0</v>
      </c>
      <c r="N80" s="46">
        <v>2</v>
      </c>
      <c r="O80" s="46">
        <v>3225.3</v>
      </c>
      <c r="P80" s="46">
        <v>3225.3</v>
      </c>
      <c r="Q80" s="46">
        <v>0</v>
      </c>
    </row>
    <row r="81" spans="1:17" ht="12.6" customHeight="1" x14ac:dyDescent="0.3">
      <c r="A81" s="59">
        <f t="shared" si="1"/>
        <v>74</v>
      </c>
      <c r="B81" s="45" t="s">
        <v>14</v>
      </c>
      <c r="C81" s="45" t="s">
        <v>38</v>
      </c>
      <c r="D81" s="45" t="s">
        <v>290</v>
      </c>
      <c r="E81" s="45" t="s">
        <v>292</v>
      </c>
      <c r="F81" s="46">
        <v>48</v>
      </c>
      <c r="G81" s="45" t="s">
        <v>118</v>
      </c>
      <c r="H81" s="46">
        <v>3</v>
      </c>
      <c r="I81" s="46">
        <v>0</v>
      </c>
      <c r="J81" s="46">
        <v>0</v>
      </c>
      <c r="K81" s="46">
        <v>0</v>
      </c>
      <c r="L81" s="46">
        <v>0</v>
      </c>
      <c r="M81" s="46">
        <v>0</v>
      </c>
      <c r="N81" s="46">
        <v>10</v>
      </c>
      <c r="O81" s="46">
        <v>32959.96</v>
      </c>
      <c r="P81" s="46">
        <v>32959.96</v>
      </c>
      <c r="Q81" s="46">
        <v>0</v>
      </c>
    </row>
    <row r="82" spans="1:17" ht="12.6" customHeight="1" x14ac:dyDescent="0.3">
      <c r="A82" s="59">
        <f t="shared" si="1"/>
        <v>75</v>
      </c>
      <c r="B82" s="45" t="s">
        <v>79</v>
      </c>
      <c r="C82" s="45" t="s">
        <v>38</v>
      </c>
      <c r="D82" s="45" t="s">
        <v>290</v>
      </c>
      <c r="E82" s="45" t="s">
        <v>292</v>
      </c>
      <c r="F82" s="46">
        <v>49</v>
      </c>
      <c r="G82" s="45" t="s">
        <v>118</v>
      </c>
      <c r="H82" s="46">
        <v>10</v>
      </c>
      <c r="I82" s="46">
        <v>5</v>
      </c>
      <c r="J82" s="46">
        <v>6</v>
      </c>
      <c r="K82" s="46">
        <v>6697.88</v>
      </c>
      <c r="L82" s="46">
        <v>6697.88</v>
      </c>
      <c r="M82" s="46">
        <v>0</v>
      </c>
      <c r="N82" s="46">
        <v>0</v>
      </c>
      <c r="O82" s="46">
        <v>0</v>
      </c>
      <c r="P82" s="46">
        <v>0</v>
      </c>
      <c r="Q82" s="46">
        <v>0</v>
      </c>
    </row>
    <row r="83" spans="1:17" ht="12.6" customHeight="1" x14ac:dyDescent="0.3">
      <c r="A83" s="59">
        <f t="shared" si="1"/>
        <v>76</v>
      </c>
      <c r="B83" s="45" t="s">
        <v>79</v>
      </c>
      <c r="C83" s="45" t="s">
        <v>38</v>
      </c>
      <c r="D83" s="45" t="s">
        <v>290</v>
      </c>
      <c r="E83" s="45" t="s">
        <v>292</v>
      </c>
      <c r="F83" s="46">
        <v>25</v>
      </c>
      <c r="G83" s="45" t="s">
        <v>119</v>
      </c>
      <c r="H83" s="46">
        <v>1</v>
      </c>
      <c r="I83" s="46">
        <v>1</v>
      </c>
      <c r="J83" s="46">
        <v>1</v>
      </c>
      <c r="K83" s="46">
        <v>2481</v>
      </c>
      <c r="L83" s="46">
        <v>2481</v>
      </c>
      <c r="M83" s="46">
        <v>0</v>
      </c>
      <c r="N83" s="46">
        <v>6</v>
      </c>
      <c r="O83" s="46">
        <v>26417.84</v>
      </c>
      <c r="P83" s="46">
        <v>26417.84</v>
      </c>
      <c r="Q83" s="46">
        <v>0</v>
      </c>
    </row>
    <row r="84" spans="1:17" ht="12.6" customHeight="1" x14ac:dyDescent="0.3">
      <c r="A84" s="59">
        <f t="shared" si="1"/>
        <v>77</v>
      </c>
      <c r="B84" s="45" t="s">
        <v>91</v>
      </c>
      <c r="C84" s="45" t="s">
        <v>38</v>
      </c>
      <c r="D84" s="45" t="s">
        <v>290</v>
      </c>
      <c r="E84" s="45" t="s">
        <v>292</v>
      </c>
      <c r="F84" s="46">
        <v>50</v>
      </c>
      <c r="G84" s="45" t="s">
        <v>118</v>
      </c>
      <c r="H84" s="46">
        <v>3</v>
      </c>
      <c r="I84" s="46">
        <v>3</v>
      </c>
      <c r="J84" s="46">
        <v>3</v>
      </c>
      <c r="K84" s="46">
        <v>4319.42</v>
      </c>
      <c r="L84" s="46">
        <v>4319.42</v>
      </c>
      <c r="M84" s="46">
        <v>0</v>
      </c>
      <c r="N84" s="46">
        <v>0</v>
      </c>
      <c r="O84" s="46">
        <v>0</v>
      </c>
      <c r="P84" s="46">
        <v>0</v>
      </c>
      <c r="Q84" s="46">
        <v>0</v>
      </c>
    </row>
    <row r="85" spans="1:17" ht="12.6" customHeight="1" x14ac:dyDescent="0.3">
      <c r="A85" s="59">
        <f t="shared" si="1"/>
        <v>78</v>
      </c>
      <c r="B85" s="45" t="s">
        <v>91</v>
      </c>
      <c r="C85" s="45" t="s">
        <v>38</v>
      </c>
      <c r="D85" s="45" t="s">
        <v>290</v>
      </c>
      <c r="E85" s="45" t="s">
        <v>292</v>
      </c>
      <c r="F85" s="46">
        <v>27</v>
      </c>
      <c r="G85" s="45" t="s">
        <v>119</v>
      </c>
      <c r="H85" s="46">
        <v>3</v>
      </c>
      <c r="I85" s="46">
        <v>2</v>
      </c>
      <c r="J85" s="46">
        <v>3</v>
      </c>
      <c r="K85" s="46">
        <v>3389.14</v>
      </c>
      <c r="L85" s="46">
        <v>3389.14</v>
      </c>
      <c r="M85" s="46">
        <v>0</v>
      </c>
      <c r="N85" s="46">
        <v>1</v>
      </c>
      <c r="O85" s="46">
        <v>2481</v>
      </c>
      <c r="P85" s="46">
        <v>2481</v>
      </c>
      <c r="Q85" s="46">
        <v>0</v>
      </c>
    </row>
    <row r="86" spans="1:17" ht="12.6" customHeight="1" x14ac:dyDescent="0.3">
      <c r="A86" s="59">
        <f t="shared" si="1"/>
        <v>79</v>
      </c>
      <c r="B86" s="45" t="s">
        <v>105</v>
      </c>
      <c r="C86" s="45" t="s">
        <v>38</v>
      </c>
      <c r="D86" s="45" t="s">
        <v>290</v>
      </c>
      <c r="E86" s="45" t="s">
        <v>292</v>
      </c>
      <c r="F86" s="46">
        <v>51</v>
      </c>
      <c r="G86" s="45" t="s">
        <v>118</v>
      </c>
      <c r="H86" s="46">
        <v>5</v>
      </c>
      <c r="I86" s="46">
        <v>1</v>
      </c>
      <c r="J86" s="46">
        <v>1</v>
      </c>
      <c r="K86" s="46">
        <v>875.79</v>
      </c>
      <c r="L86" s="46">
        <v>875.79</v>
      </c>
      <c r="M86" s="46">
        <v>0</v>
      </c>
      <c r="N86" s="46">
        <v>1</v>
      </c>
      <c r="O86" s="46">
        <v>1994.72</v>
      </c>
      <c r="P86" s="46">
        <v>1994.72</v>
      </c>
      <c r="Q86" s="46">
        <v>0</v>
      </c>
    </row>
    <row r="87" spans="1:17" ht="12.6" customHeight="1" x14ac:dyDescent="0.3">
      <c r="A87" s="59">
        <f t="shared" si="1"/>
        <v>80</v>
      </c>
      <c r="B87" s="45" t="s">
        <v>105</v>
      </c>
      <c r="C87" s="45" t="s">
        <v>38</v>
      </c>
      <c r="D87" s="45" t="s">
        <v>290</v>
      </c>
      <c r="E87" s="45" t="s">
        <v>301</v>
      </c>
      <c r="F87" s="46">
        <v>4</v>
      </c>
      <c r="G87" s="45" t="s">
        <v>122</v>
      </c>
      <c r="H87" s="46">
        <v>7</v>
      </c>
      <c r="I87" s="46">
        <v>4</v>
      </c>
      <c r="J87" s="46">
        <v>5</v>
      </c>
      <c r="K87" s="46">
        <v>12156.9</v>
      </c>
      <c r="L87" s="46">
        <v>12156.9</v>
      </c>
      <c r="M87" s="46">
        <v>0</v>
      </c>
      <c r="N87" s="46">
        <v>15</v>
      </c>
      <c r="O87" s="46">
        <v>33989.699999999997</v>
      </c>
      <c r="P87" s="46">
        <v>33989.699999999997</v>
      </c>
      <c r="Q87" s="46">
        <v>0</v>
      </c>
    </row>
    <row r="88" spans="1:17" ht="12.6" customHeight="1" x14ac:dyDescent="0.3">
      <c r="A88" s="59">
        <f t="shared" si="1"/>
        <v>81</v>
      </c>
      <c r="B88" s="45" t="s">
        <v>215</v>
      </c>
      <c r="C88" s="45" t="s">
        <v>38</v>
      </c>
      <c r="D88" s="45" t="s">
        <v>290</v>
      </c>
      <c r="E88" s="45" t="s">
        <v>292</v>
      </c>
      <c r="F88" s="46">
        <v>107</v>
      </c>
      <c r="G88" s="45" t="s">
        <v>118</v>
      </c>
      <c r="H88" s="46">
        <v>18</v>
      </c>
      <c r="I88" s="46">
        <v>4</v>
      </c>
      <c r="J88" s="46">
        <v>4</v>
      </c>
      <c r="K88" s="46">
        <v>5707.79</v>
      </c>
      <c r="L88" s="46">
        <v>5707.79</v>
      </c>
      <c r="M88" s="46">
        <v>0</v>
      </c>
      <c r="N88" s="46">
        <v>0</v>
      </c>
      <c r="O88" s="46">
        <v>0</v>
      </c>
      <c r="P88" s="46">
        <v>0</v>
      </c>
      <c r="Q88" s="46">
        <v>0</v>
      </c>
    </row>
    <row r="89" spans="1:17" ht="12.6" customHeight="1" x14ac:dyDescent="0.3">
      <c r="A89" s="59">
        <f t="shared" si="1"/>
        <v>82</v>
      </c>
      <c r="B89" s="45" t="s">
        <v>279</v>
      </c>
      <c r="C89" s="45" t="s">
        <v>38</v>
      </c>
      <c r="D89" s="45" t="s">
        <v>290</v>
      </c>
      <c r="E89" s="45" t="s">
        <v>292</v>
      </c>
      <c r="F89" s="46">
        <v>53</v>
      </c>
      <c r="G89" s="45" t="s">
        <v>119</v>
      </c>
      <c r="H89" s="46">
        <v>2</v>
      </c>
      <c r="I89" s="46">
        <v>0</v>
      </c>
      <c r="J89" s="46">
        <v>0</v>
      </c>
      <c r="K89" s="46">
        <v>0</v>
      </c>
      <c r="L89" s="46">
        <v>0</v>
      </c>
      <c r="M89" s="46">
        <v>0</v>
      </c>
      <c r="N89" s="46">
        <v>0</v>
      </c>
      <c r="O89" s="46">
        <v>0</v>
      </c>
      <c r="P89" s="46">
        <v>0</v>
      </c>
      <c r="Q89" s="46">
        <v>0</v>
      </c>
    </row>
    <row r="90" spans="1:17" ht="12.6" customHeight="1" x14ac:dyDescent="0.3">
      <c r="A90" s="59">
        <f t="shared" si="1"/>
        <v>83</v>
      </c>
      <c r="B90" s="45" t="s">
        <v>52</v>
      </c>
      <c r="C90" s="45" t="s">
        <v>38</v>
      </c>
      <c r="D90" s="45" t="s">
        <v>290</v>
      </c>
      <c r="E90" s="45" t="s">
        <v>292</v>
      </c>
      <c r="F90" s="46">
        <v>52</v>
      </c>
      <c r="G90" s="45" t="s">
        <v>118</v>
      </c>
      <c r="H90" s="46">
        <v>3</v>
      </c>
      <c r="I90" s="46">
        <v>2</v>
      </c>
      <c r="J90" s="46">
        <v>2</v>
      </c>
      <c r="K90" s="46">
        <v>3949.75</v>
      </c>
      <c r="L90" s="46">
        <v>3949.75</v>
      </c>
      <c r="M90" s="46">
        <v>0</v>
      </c>
      <c r="N90" s="46">
        <v>2</v>
      </c>
      <c r="O90" s="46">
        <v>5680.62</v>
      </c>
      <c r="P90" s="46">
        <v>5680.62</v>
      </c>
      <c r="Q90" s="46">
        <v>0</v>
      </c>
    </row>
    <row r="91" spans="1:17" ht="12.6" customHeight="1" x14ac:dyDescent="0.3">
      <c r="A91" s="59">
        <f t="shared" si="1"/>
        <v>84</v>
      </c>
      <c r="B91" s="45" t="s">
        <v>128</v>
      </c>
      <c r="C91" s="45" t="s">
        <v>38</v>
      </c>
      <c r="D91" s="45" t="s">
        <v>290</v>
      </c>
      <c r="E91" s="45" t="s">
        <v>292</v>
      </c>
      <c r="F91" s="46">
        <v>53</v>
      </c>
      <c r="G91" s="45" t="s">
        <v>118</v>
      </c>
      <c r="H91" s="46">
        <v>2</v>
      </c>
      <c r="I91" s="46">
        <v>2</v>
      </c>
      <c r="J91" s="46">
        <v>2</v>
      </c>
      <c r="K91" s="46">
        <v>4562.5600000000004</v>
      </c>
      <c r="L91" s="46">
        <v>4562.5600000000004</v>
      </c>
      <c r="M91" s="46">
        <v>0</v>
      </c>
      <c r="N91" s="46">
        <v>1</v>
      </c>
      <c r="O91" s="46">
        <v>4639.47</v>
      </c>
      <c r="P91" s="46">
        <v>4639.47</v>
      </c>
      <c r="Q91" s="46">
        <v>0</v>
      </c>
    </row>
    <row r="92" spans="1:17" ht="12.6" customHeight="1" x14ac:dyDescent="0.3">
      <c r="A92" s="59">
        <f t="shared" si="1"/>
        <v>85</v>
      </c>
      <c r="B92" s="45" t="s">
        <v>128</v>
      </c>
      <c r="C92" s="45" t="s">
        <v>38</v>
      </c>
      <c r="D92" s="45" t="s">
        <v>290</v>
      </c>
      <c r="E92" s="45" t="s">
        <v>292</v>
      </c>
      <c r="F92" s="46">
        <v>66</v>
      </c>
      <c r="G92" s="45" t="s">
        <v>119</v>
      </c>
      <c r="H92" s="46">
        <v>2</v>
      </c>
      <c r="I92" s="46">
        <v>0</v>
      </c>
      <c r="J92" s="46">
        <v>0</v>
      </c>
      <c r="K92" s="46">
        <v>0</v>
      </c>
      <c r="L92" s="46">
        <v>0</v>
      </c>
      <c r="M92" s="46">
        <v>0</v>
      </c>
      <c r="N92" s="46">
        <v>0</v>
      </c>
      <c r="O92" s="46">
        <v>0</v>
      </c>
      <c r="P92" s="46">
        <v>0</v>
      </c>
      <c r="Q92" s="46">
        <v>0</v>
      </c>
    </row>
    <row r="93" spans="1:17" ht="12.6" customHeight="1" x14ac:dyDescent="0.3">
      <c r="A93" s="59">
        <f t="shared" si="1"/>
        <v>86</v>
      </c>
      <c r="B93" s="45" t="s">
        <v>305</v>
      </c>
      <c r="C93" s="45" t="s">
        <v>38</v>
      </c>
      <c r="D93" s="45" t="s">
        <v>290</v>
      </c>
      <c r="E93" s="45" t="s">
        <v>306</v>
      </c>
      <c r="F93" s="46">
        <v>54</v>
      </c>
      <c r="G93" s="45" t="s">
        <v>118</v>
      </c>
      <c r="H93" s="46">
        <v>11</v>
      </c>
      <c r="I93" s="46">
        <v>9</v>
      </c>
      <c r="J93" s="46">
        <v>10</v>
      </c>
      <c r="K93" s="46">
        <v>10807.92</v>
      </c>
      <c r="L93" s="46">
        <v>10807.92</v>
      </c>
      <c r="M93" s="46">
        <v>0</v>
      </c>
      <c r="N93" s="46">
        <v>0</v>
      </c>
      <c r="O93" s="46">
        <v>0</v>
      </c>
      <c r="P93" s="46">
        <v>0</v>
      </c>
      <c r="Q93" s="46">
        <v>0</v>
      </c>
    </row>
    <row r="94" spans="1:17" ht="12.6" customHeight="1" x14ac:dyDescent="0.3">
      <c r="A94" s="59">
        <f t="shared" si="1"/>
        <v>87</v>
      </c>
      <c r="B94" s="45" t="s">
        <v>305</v>
      </c>
      <c r="C94" s="45" t="s">
        <v>38</v>
      </c>
      <c r="D94" s="45" t="s">
        <v>290</v>
      </c>
      <c r="E94" s="45" t="s">
        <v>306</v>
      </c>
      <c r="F94" s="46">
        <v>8</v>
      </c>
      <c r="G94" s="45" t="s">
        <v>121</v>
      </c>
      <c r="H94" s="46">
        <v>2</v>
      </c>
      <c r="I94" s="46">
        <v>2</v>
      </c>
      <c r="J94" s="46">
        <v>2</v>
      </c>
      <c r="K94" s="46">
        <v>4217.7</v>
      </c>
      <c r="L94" s="46">
        <v>2481</v>
      </c>
      <c r="M94" s="46">
        <v>1736.7</v>
      </c>
      <c r="N94" s="46">
        <v>1</v>
      </c>
      <c r="O94" s="46">
        <v>2481</v>
      </c>
      <c r="P94" s="46">
        <v>2481</v>
      </c>
      <c r="Q94" s="46">
        <v>0</v>
      </c>
    </row>
    <row r="95" spans="1:17" ht="12.6" customHeight="1" x14ac:dyDescent="0.3">
      <c r="A95" s="59">
        <f t="shared" si="1"/>
        <v>88</v>
      </c>
      <c r="B95" s="45" t="s">
        <v>145</v>
      </c>
      <c r="C95" s="45" t="s">
        <v>38</v>
      </c>
      <c r="D95" s="45" t="s">
        <v>290</v>
      </c>
      <c r="E95" s="45" t="s">
        <v>292</v>
      </c>
      <c r="F95" s="46">
        <v>56</v>
      </c>
      <c r="G95" s="45" t="s">
        <v>118</v>
      </c>
      <c r="H95" s="46">
        <v>4</v>
      </c>
      <c r="I95" s="46">
        <v>5</v>
      </c>
      <c r="J95" s="46">
        <v>5</v>
      </c>
      <c r="K95" s="46">
        <v>15068.98</v>
      </c>
      <c r="L95" s="46">
        <v>10040.61</v>
      </c>
      <c r="M95" s="46">
        <v>5028.37</v>
      </c>
      <c r="N95" s="46">
        <v>4</v>
      </c>
      <c r="O95" s="46">
        <v>7376.57</v>
      </c>
      <c r="P95" s="46">
        <v>7376.57</v>
      </c>
      <c r="Q95" s="46">
        <v>0</v>
      </c>
    </row>
    <row r="96" spans="1:17" ht="12.6" customHeight="1" x14ac:dyDescent="0.3">
      <c r="A96" s="59">
        <f t="shared" si="1"/>
        <v>89</v>
      </c>
      <c r="B96" s="45" t="s">
        <v>218</v>
      </c>
      <c r="C96" s="45" t="s">
        <v>38</v>
      </c>
      <c r="D96" s="45" t="s">
        <v>290</v>
      </c>
      <c r="E96" s="45" t="s">
        <v>292</v>
      </c>
      <c r="F96" s="46">
        <v>58</v>
      </c>
      <c r="G96" s="45" t="s">
        <v>118</v>
      </c>
      <c r="H96" s="46">
        <v>6</v>
      </c>
      <c r="I96" s="46">
        <v>3</v>
      </c>
      <c r="J96" s="46">
        <v>3</v>
      </c>
      <c r="K96" s="46">
        <v>3746.31</v>
      </c>
      <c r="L96" s="46">
        <v>3746.31</v>
      </c>
      <c r="M96" s="46">
        <v>0</v>
      </c>
      <c r="N96" s="46">
        <v>0</v>
      </c>
      <c r="O96" s="46">
        <v>0</v>
      </c>
      <c r="P96" s="46">
        <v>0</v>
      </c>
      <c r="Q96" s="46">
        <v>0</v>
      </c>
    </row>
    <row r="97" spans="1:17" ht="12.6" customHeight="1" x14ac:dyDescent="0.3">
      <c r="A97" s="59">
        <f>ROW()-7</f>
        <v>90</v>
      </c>
      <c r="B97" s="45" t="s">
        <v>285</v>
      </c>
      <c r="C97" s="45" t="s">
        <v>38</v>
      </c>
      <c r="D97" s="45" t="s">
        <v>290</v>
      </c>
      <c r="E97" s="45" t="s">
        <v>295</v>
      </c>
      <c r="F97" s="46">
        <v>143</v>
      </c>
      <c r="G97" s="45" t="s">
        <v>118</v>
      </c>
      <c r="H97" s="46">
        <v>7</v>
      </c>
      <c r="I97" s="46">
        <v>6</v>
      </c>
      <c r="J97" s="46">
        <v>10</v>
      </c>
      <c r="K97" s="46">
        <v>21719.78</v>
      </c>
      <c r="L97" s="46">
        <v>21719.78</v>
      </c>
      <c r="M97" s="46">
        <v>0</v>
      </c>
      <c r="N97" s="46">
        <v>0</v>
      </c>
      <c r="O97" s="46">
        <v>0</v>
      </c>
      <c r="P97" s="46">
        <v>0</v>
      </c>
      <c r="Q97" s="46">
        <v>0</v>
      </c>
    </row>
    <row r="98" spans="1:17" ht="12.6" customHeight="1" x14ac:dyDescent="0.3">
      <c r="A98" s="59">
        <f>ROW()-7</f>
        <v>91</v>
      </c>
      <c r="B98" s="45" t="s">
        <v>65</v>
      </c>
      <c r="C98" s="45" t="s">
        <v>38</v>
      </c>
      <c r="D98" s="45" t="s">
        <v>290</v>
      </c>
      <c r="E98" s="45" t="s">
        <v>292</v>
      </c>
      <c r="F98" s="46">
        <v>60</v>
      </c>
      <c r="G98" s="45" t="s">
        <v>118</v>
      </c>
      <c r="H98" s="46">
        <v>25</v>
      </c>
      <c r="I98" s="46">
        <v>18</v>
      </c>
      <c r="J98" s="46">
        <v>18</v>
      </c>
      <c r="K98" s="46">
        <v>48284.42</v>
      </c>
      <c r="L98" s="46">
        <v>43149.98</v>
      </c>
      <c r="M98" s="46">
        <v>5134.4399999999996</v>
      </c>
      <c r="N98" s="46">
        <v>3</v>
      </c>
      <c r="O98" s="46">
        <v>13632.18</v>
      </c>
      <c r="P98" s="46">
        <v>13632.18</v>
      </c>
      <c r="Q98" s="46">
        <v>0</v>
      </c>
    </row>
    <row r="99" spans="1:17" ht="12.6" customHeight="1" x14ac:dyDescent="0.3">
      <c r="A99" s="59">
        <f t="shared" si="1"/>
        <v>92</v>
      </c>
      <c r="B99" s="45" t="s">
        <v>221</v>
      </c>
      <c r="C99" s="45" t="s">
        <v>307</v>
      </c>
      <c r="D99" s="45" t="s">
        <v>308</v>
      </c>
      <c r="E99" s="45" t="s">
        <v>292</v>
      </c>
      <c r="F99" s="46">
        <v>61</v>
      </c>
      <c r="G99" s="45" t="s">
        <v>118</v>
      </c>
      <c r="H99" s="46">
        <v>0</v>
      </c>
      <c r="I99" s="46">
        <v>0</v>
      </c>
      <c r="J99" s="46">
        <v>0</v>
      </c>
      <c r="K99" s="46">
        <v>0</v>
      </c>
      <c r="L99" s="46">
        <v>0</v>
      </c>
      <c r="M99" s="46">
        <v>0</v>
      </c>
      <c r="N99" s="46">
        <v>2</v>
      </c>
      <c r="O99" s="46">
        <v>3002.01</v>
      </c>
      <c r="P99" s="46">
        <v>3002.01</v>
      </c>
      <c r="Q99" s="46">
        <v>0</v>
      </c>
    </row>
    <row r="100" spans="1:17" ht="12.6" customHeight="1" x14ac:dyDescent="0.3">
      <c r="A100" s="59">
        <f t="shared" si="1"/>
        <v>93</v>
      </c>
      <c r="B100" s="45" t="s">
        <v>101</v>
      </c>
      <c r="C100" s="45" t="s">
        <v>38</v>
      </c>
      <c r="D100" s="45" t="s">
        <v>290</v>
      </c>
      <c r="E100" s="45" t="s">
        <v>298</v>
      </c>
      <c r="F100" s="46">
        <v>62</v>
      </c>
      <c r="G100" s="45" t="s">
        <v>118</v>
      </c>
      <c r="H100" s="46">
        <v>1</v>
      </c>
      <c r="I100" s="46">
        <v>1</v>
      </c>
      <c r="J100" s="46">
        <v>2</v>
      </c>
      <c r="K100" s="46">
        <v>5793.1</v>
      </c>
      <c r="L100" s="46">
        <v>0</v>
      </c>
      <c r="M100" s="46">
        <v>5793.1</v>
      </c>
      <c r="N100" s="46">
        <v>0</v>
      </c>
      <c r="O100" s="46">
        <v>0</v>
      </c>
      <c r="P100" s="46">
        <v>0</v>
      </c>
      <c r="Q100" s="46">
        <v>0</v>
      </c>
    </row>
    <row r="101" spans="1:17" ht="12.6" customHeight="1" x14ac:dyDescent="0.3">
      <c r="A101" s="59">
        <f t="shared" si="1"/>
        <v>94</v>
      </c>
      <c r="B101" s="45" t="s">
        <v>101</v>
      </c>
      <c r="C101" s="45" t="s">
        <v>38</v>
      </c>
      <c r="D101" s="45" t="s">
        <v>290</v>
      </c>
      <c r="E101" s="45" t="s">
        <v>298</v>
      </c>
      <c r="F101" s="46">
        <v>54</v>
      </c>
      <c r="G101" s="45" t="s">
        <v>119</v>
      </c>
      <c r="H101" s="46">
        <v>5</v>
      </c>
      <c r="I101" s="46">
        <v>1</v>
      </c>
      <c r="J101" s="46">
        <v>1</v>
      </c>
      <c r="K101" s="46">
        <v>2977.2</v>
      </c>
      <c r="L101" s="46">
        <v>2977.2</v>
      </c>
      <c r="M101" s="46">
        <v>0</v>
      </c>
      <c r="N101" s="46">
        <v>0</v>
      </c>
      <c r="O101" s="46">
        <v>0</v>
      </c>
      <c r="P101" s="46">
        <v>0</v>
      </c>
      <c r="Q101" s="46">
        <v>0</v>
      </c>
    </row>
    <row r="102" spans="1:17" ht="12.6" customHeight="1" x14ac:dyDescent="0.3">
      <c r="A102" s="59">
        <f t="shared" si="1"/>
        <v>95</v>
      </c>
      <c r="B102" s="45" t="s">
        <v>309</v>
      </c>
      <c r="C102" s="45" t="s">
        <v>38</v>
      </c>
      <c r="D102" s="45" t="s">
        <v>290</v>
      </c>
      <c r="E102" s="45" t="s">
        <v>292</v>
      </c>
      <c r="F102" s="46">
        <v>63</v>
      </c>
      <c r="G102" s="45" t="s">
        <v>118</v>
      </c>
      <c r="H102" s="46">
        <v>12</v>
      </c>
      <c r="I102" s="46">
        <v>10</v>
      </c>
      <c r="J102" s="46">
        <v>14</v>
      </c>
      <c r="K102" s="46">
        <v>16309.86</v>
      </c>
      <c r="L102" s="46">
        <v>16309.86</v>
      </c>
      <c r="M102" s="46">
        <v>0</v>
      </c>
      <c r="N102" s="46">
        <v>1</v>
      </c>
      <c r="O102" s="46">
        <v>7144.78</v>
      </c>
      <c r="P102" s="46">
        <v>7144.78</v>
      </c>
      <c r="Q102" s="46">
        <v>0</v>
      </c>
    </row>
    <row r="103" spans="1:17" ht="12.6" customHeight="1" x14ac:dyDescent="0.3">
      <c r="A103" s="59">
        <f t="shared" si="1"/>
        <v>96</v>
      </c>
      <c r="B103" s="45" t="s">
        <v>309</v>
      </c>
      <c r="C103" s="45" t="s">
        <v>38</v>
      </c>
      <c r="D103" s="45" t="s">
        <v>290</v>
      </c>
      <c r="E103" s="45" t="s">
        <v>292</v>
      </c>
      <c r="F103" s="46">
        <v>55</v>
      </c>
      <c r="G103" s="45" t="s">
        <v>119</v>
      </c>
      <c r="H103" s="46">
        <v>3</v>
      </c>
      <c r="I103" s="46">
        <v>1</v>
      </c>
      <c r="J103" s="46">
        <v>1</v>
      </c>
      <c r="K103" s="46">
        <v>1736.7</v>
      </c>
      <c r="L103" s="46">
        <v>1736.7</v>
      </c>
      <c r="M103" s="46">
        <v>0</v>
      </c>
      <c r="N103" s="46">
        <v>0</v>
      </c>
      <c r="O103" s="46">
        <v>0</v>
      </c>
      <c r="P103" s="46">
        <v>0</v>
      </c>
      <c r="Q103" s="46">
        <v>0</v>
      </c>
    </row>
    <row r="104" spans="1:17" ht="12.6" customHeight="1" x14ac:dyDescent="0.3">
      <c r="A104" s="59">
        <f t="shared" si="1"/>
        <v>97</v>
      </c>
      <c r="B104" s="45" t="s">
        <v>309</v>
      </c>
      <c r="C104" s="45" t="s">
        <v>38</v>
      </c>
      <c r="D104" s="45" t="s">
        <v>290</v>
      </c>
      <c r="E104" s="45" t="s">
        <v>292</v>
      </c>
      <c r="F104" s="46">
        <v>3</v>
      </c>
      <c r="G104" s="45" t="s">
        <v>121</v>
      </c>
      <c r="H104" s="46">
        <v>2</v>
      </c>
      <c r="I104" s="46">
        <v>1</v>
      </c>
      <c r="J104" s="46">
        <v>2</v>
      </c>
      <c r="K104" s="46">
        <v>3986.64</v>
      </c>
      <c r="L104" s="46">
        <v>3986.64</v>
      </c>
      <c r="M104" s="46">
        <v>0</v>
      </c>
      <c r="N104" s="46">
        <v>1</v>
      </c>
      <c r="O104" s="46">
        <v>1736.7</v>
      </c>
      <c r="P104" s="46">
        <v>1736.7</v>
      </c>
      <c r="Q104" s="46">
        <v>0</v>
      </c>
    </row>
    <row r="105" spans="1:17" ht="12.6" customHeight="1" x14ac:dyDescent="0.3">
      <c r="A105" s="59">
        <f t="shared" si="1"/>
        <v>98</v>
      </c>
      <c r="B105" s="45" t="s">
        <v>36</v>
      </c>
      <c r="C105" s="45" t="s">
        <v>38</v>
      </c>
      <c r="D105" s="45" t="s">
        <v>290</v>
      </c>
      <c r="E105" s="45" t="s">
        <v>292</v>
      </c>
      <c r="F105" s="46">
        <v>64</v>
      </c>
      <c r="G105" s="45" t="s">
        <v>118</v>
      </c>
      <c r="H105" s="46">
        <v>11</v>
      </c>
      <c r="I105" s="46">
        <v>5</v>
      </c>
      <c r="J105" s="46">
        <v>9</v>
      </c>
      <c r="K105" s="46">
        <v>9344.36</v>
      </c>
      <c r="L105" s="46">
        <v>9344.36</v>
      </c>
      <c r="M105" s="46">
        <v>0</v>
      </c>
      <c r="N105" s="46">
        <v>11</v>
      </c>
      <c r="O105" s="46">
        <v>60288.99</v>
      </c>
      <c r="P105" s="46">
        <v>60288.99</v>
      </c>
      <c r="Q105" s="46">
        <v>0</v>
      </c>
    </row>
    <row r="106" spans="1:17" ht="12.6" customHeight="1" x14ac:dyDescent="0.3">
      <c r="A106" s="59">
        <f t="shared" si="1"/>
        <v>99</v>
      </c>
      <c r="B106" s="45" t="s">
        <v>108</v>
      </c>
      <c r="C106" s="45" t="s">
        <v>38</v>
      </c>
      <c r="D106" s="45" t="s">
        <v>290</v>
      </c>
      <c r="E106" s="45" t="s">
        <v>292</v>
      </c>
      <c r="F106" s="46">
        <v>65</v>
      </c>
      <c r="G106" s="45" t="s">
        <v>118</v>
      </c>
      <c r="H106" s="46">
        <v>4</v>
      </c>
      <c r="I106" s="46">
        <v>1</v>
      </c>
      <c r="J106" s="46">
        <v>1</v>
      </c>
      <c r="K106" s="46">
        <v>2183.2800000000002</v>
      </c>
      <c r="L106" s="46">
        <v>2183.2800000000002</v>
      </c>
      <c r="M106" s="46">
        <v>0</v>
      </c>
      <c r="N106" s="46">
        <v>1</v>
      </c>
      <c r="O106" s="46">
        <v>4672.22</v>
      </c>
      <c r="P106" s="46">
        <v>4672.22</v>
      </c>
      <c r="Q106" s="46">
        <v>0</v>
      </c>
    </row>
    <row r="107" spans="1:17" ht="12.6" customHeight="1" x14ac:dyDescent="0.3">
      <c r="A107" s="59">
        <f t="shared" si="1"/>
        <v>100</v>
      </c>
      <c r="B107" s="45" t="s">
        <v>108</v>
      </c>
      <c r="C107" s="45" t="s">
        <v>38</v>
      </c>
      <c r="D107" s="45" t="s">
        <v>290</v>
      </c>
      <c r="E107" s="45" t="s">
        <v>292</v>
      </c>
      <c r="F107" s="46">
        <v>28</v>
      </c>
      <c r="G107" s="45" t="s">
        <v>119</v>
      </c>
      <c r="H107" s="46">
        <v>1</v>
      </c>
      <c r="I107" s="46">
        <v>0</v>
      </c>
      <c r="J107" s="46">
        <v>0</v>
      </c>
      <c r="K107" s="46">
        <v>0</v>
      </c>
      <c r="L107" s="46">
        <v>0</v>
      </c>
      <c r="M107" s="46">
        <v>0</v>
      </c>
      <c r="N107" s="46">
        <v>2</v>
      </c>
      <c r="O107" s="46">
        <v>4962</v>
      </c>
      <c r="P107" s="46">
        <v>4962</v>
      </c>
      <c r="Q107" s="46">
        <v>0</v>
      </c>
    </row>
    <row r="108" spans="1:17" ht="12.6" customHeight="1" x14ac:dyDescent="0.3">
      <c r="A108" s="59">
        <f t="shared" si="1"/>
        <v>101</v>
      </c>
      <c r="B108" s="45" t="s">
        <v>130</v>
      </c>
      <c r="C108" s="45" t="s">
        <v>38</v>
      </c>
      <c r="D108" s="45" t="s">
        <v>290</v>
      </c>
      <c r="E108" s="45" t="s">
        <v>292</v>
      </c>
      <c r="F108" s="46">
        <v>66</v>
      </c>
      <c r="G108" s="45" t="s">
        <v>118</v>
      </c>
      <c r="H108" s="46">
        <v>4</v>
      </c>
      <c r="I108" s="46">
        <v>2</v>
      </c>
      <c r="J108" s="46">
        <v>2</v>
      </c>
      <c r="K108" s="46">
        <v>2116.29</v>
      </c>
      <c r="L108" s="46">
        <v>2116.29</v>
      </c>
      <c r="M108" s="46">
        <v>0</v>
      </c>
      <c r="N108" s="46">
        <v>0</v>
      </c>
      <c r="O108" s="46">
        <v>0</v>
      </c>
      <c r="P108" s="46">
        <v>0</v>
      </c>
      <c r="Q108" s="46">
        <v>0</v>
      </c>
    </row>
    <row r="109" spans="1:17" ht="12.6" customHeight="1" x14ac:dyDescent="0.3">
      <c r="A109" s="59">
        <f t="shared" si="1"/>
        <v>102</v>
      </c>
      <c r="B109" s="45" t="s">
        <v>130</v>
      </c>
      <c r="C109" s="45" t="s">
        <v>38</v>
      </c>
      <c r="D109" s="45" t="s">
        <v>290</v>
      </c>
      <c r="E109" s="45" t="s">
        <v>292</v>
      </c>
      <c r="F109" s="46">
        <v>29</v>
      </c>
      <c r="G109" s="45" t="s">
        <v>119</v>
      </c>
      <c r="H109" s="46">
        <v>3</v>
      </c>
      <c r="I109" s="46">
        <v>1</v>
      </c>
      <c r="J109" s="46">
        <v>1</v>
      </c>
      <c r="K109" s="46">
        <v>3969.6</v>
      </c>
      <c r="L109" s="46">
        <v>3969.6</v>
      </c>
      <c r="M109" s="46">
        <v>0</v>
      </c>
      <c r="N109" s="46">
        <v>3</v>
      </c>
      <c r="O109" s="46">
        <v>3394.21</v>
      </c>
      <c r="P109" s="46">
        <v>3394.21</v>
      </c>
      <c r="Q109" s="46">
        <v>0</v>
      </c>
    </row>
    <row r="110" spans="1:17" ht="12.6" customHeight="1" x14ac:dyDescent="0.3">
      <c r="A110" s="59">
        <f t="shared" si="1"/>
        <v>103</v>
      </c>
      <c r="B110" s="45" t="s">
        <v>99</v>
      </c>
      <c r="C110" s="45" t="s">
        <v>38</v>
      </c>
      <c r="D110" s="45" t="s">
        <v>290</v>
      </c>
      <c r="E110" s="45" t="s">
        <v>301</v>
      </c>
      <c r="F110" s="46">
        <v>67</v>
      </c>
      <c r="G110" s="45" t="s">
        <v>118</v>
      </c>
      <c r="H110" s="46">
        <v>2</v>
      </c>
      <c r="I110" s="46">
        <v>2</v>
      </c>
      <c r="J110" s="46">
        <v>4</v>
      </c>
      <c r="K110" s="46">
        <v>5658.44</v>
      </c>
      <c r="L110" s="46">
        <v>5658.44</v>
      </c>
      <c r="M110" s="46">
        <v>0</v>
      </c>
      <c r="N110" s="46">
        <v>6</v>
      </c>
      <c r="O110" s="46">
        <v>14299.49</v>
      </c>
      <c r="P110" s="46">
        <v>14299.49</v>
      </c>
      <c r="Q110" s="46">
        <v>0</v>
      </c>
    </row>
    <row r="111" spans="1:17" ht="12.6" customHeight="1" x14ac:dyDescent="0.3">
      <c r="A111" s="59">
        <f t="shared" si="1"/>
        <v>104</v>
      </c>
      <c r="B111" s="45" t="s">
        <v>99</v>
      </c>
      <c r="C111" s="45" t="s">
        <v>38</v>
      </c>
      <c r="D111" s="45" t="s">
        <v>290</v>
      </c>
      <c r="E111" s="45" t="s">
        <v>301</v>
      </c>
      <c r="F111" s="46">
        <v>5</v>
      </c>
      <c r="G111" s="45" t="s">
        <v>122</v>
      </c>
      <c r="H111" s="46">
        <v>2</v>
      </c>
      <c r="I111" s="46">
        <v>0</v>
      </c>
      <c r="J111" s="46">
        <v>0</v>
      </c>
      <c r="K111" s="46">
        <v>0</v>
      </c>
      <c r="L111" s="46">
        <v>0</v>
      </c>
      <c r="M111" s="46">
        <v>0</v>
      </c>
      <c r="N111" s="46">
        <v>7</v>
      </c>
      <c r="O111" s="46">
        <v>12156.9</v>
      </c>
      <c r="P111" s="46">
        <v>12156.9</v>
      </c>
      <c r="Q111" s="46">
        <v>0</v>
      </c>
    </row>
    <row r="112" spans="1:17" ht="12.6" customHeight="1" x14ac:dyDescent="0.3">
      <c r="A112" s="59">
        <f t="shared" si="1"/>
        <v>105</v>
      </c>
      <c r="B112" s="45" t="s">
        <v>124</v>
      </c>
      <c r="C112" s="45" t="s">
        <v>38</v>
      </c>
      <c r="D112" s="45" t="s">
        <v>290</v>
      </c>
      <c r="E112" s="45" t="s">
        <v>292</v>
      </c>
      <c r="F112" s="46">
        <v>30</v>
      </c>
      <c r="G112" s="45" t="s">
        <v>119</v>
      </c>
      <c r="H112" s="46">
        <v>1</v>
      </c>
      <c r="I112" s="46">
        <v>1</v>
      </c>
      <c r="J112" s="46">
        <v>1</v>
      </c>
      <c r="K112" s="46">
        <v>2232.9</v>
      </c>
      <c r="L112" s="46">
        <v>2232.9</v>
      </c>
      <c r="M112" s="46">
        <v>0</v>
      </c>
      <c r="N112" s="46">
        <v>3</v>
      </c>
      <c r="O112" s="46">
        <v>11233.15</v>
      </c>
      <c r="P112" s="46">
        <v>11233.15</v>
      </c>
      <c r="Q112" s="46">
        <v>0</v>
      </c>
    </row>
    <row r="113" spans="1:17" ht="12.6" customHeight="1" x14ac:dyDescent="0.3">
      <c r="A113" s="59">
        <f t="shared" si="1"/>
        <v>106</v>
      </c>
      <c r="B113" s="45" t="s">
        <v>310</v>
      </c>
      <c r="C113" s="45" t="s">
        <v>38</v>
      </c>
      <c r="D113" s="45" t="s">
        <v>290</v>
      </c>
      <c r="E113" s="45" t="s">
        <v>292</v>
      </c>
      <c r="F113" s="46">
        <v>69</v>
      </c>
      <c r="G113" s="45" t="s">
        <v>118</v>
      </c>
      <c r="H113" s="46">
        <v>0</v>
      </c>
      <c r="I113" s="46">
        <v>0</v>
      </c>
      <c r="J113" s="46">
        <v>0</v>
      </c>
      <c r="K113" s="46">
        <v>0</v>
      </c>
      <c r="L113" s="46">
        <v>0</v>
      </c>
      <c r="M113" s="46">
        <v>0</v>
      </c>
      <c r="N113" s="46">
        <v>1</v>
      </c>
      <c r="O113" s="46">
        <v>3727.16</v>
      </c>
      <c r="P113" s="46">
        <v>3727.16</v>
      </c>
      <c r="Q113" s="46">
        <v>0</v>
      </c>
    </row>
    <row r="114" spans="1:17" ht="12.6" customHeight="1" x14ac:dyDescent="0.3">
      <c r="A114" s="59">
        <f t="shared" si="1"/>
        <v>107</v>
      </c>
      <c r="B114" s="45" t="s">
        <v>16</v>
      </c>
      <c r="C114" s="45" t="s">
        <v>38</v>
      </c>
      <c r="D114" s="45" t="s">
        <v>290</v>
      </c>
      <c r="E114" s="45" t="s">
        <v>292</v>
      </c>
      <c r="F114" s="46">
        <v>70</v>
      </c>
      <c r="G114" s="45" t="s">
        <v>118</v>
      </c>
      <c r="H114" s="46">
        <v>2</v>
      </c>
      <c r="I114" s="46">
        <v>0</v>
      </c>
      <c r="J114" s="46">
        <v>0</v>
      </c>
      <c r="K114" s="46">
        <v>0</v>
      </c>
      <c r="L114" s="46">
        <v>0</v>
      </c>
      <c r="M114" s="46">
        <v>0</v>
      </c>
      <c r="N114" s="46">
        <v>0</v>
      </c>
      <c r="O114" s="46">
        <v>0</v>
      </c>
      <c r="P114" s="46">
        <v>0</v>
      </c>
      <c r="Q114" s="46">
        <v>0</v>
      </c>
    </row>
    <row r="115" spans="1:17" ht="12.6" customHeight="1" x14ac:dyDescent="0.3">
      <c r="A115" s="59">
        <f t="shared" si="1"/>
        <v>108</v>
      </c>
      <c r="B115" s="45" t="s">
        <v>55</v>
      </c>
      <c r="C115" s="45" t="s">
        <v>38</v>
      </c>
      <c r="D115" s="45" t="s">
        <v>290</v>
      </c>
      <c r="E115" s="45" t="s">
        <v>292</v>
      </c>
      <c r="F115" s="46">
        <v>71</v>
      </c>
      <c r="G115" s="45" t="s">
        <v>118</v>
      </c>
      <c r="H115" s="46">
        <v>10</v>
      </c>
      <c r="I115" s="46">
        <v>5</v>
      </c>
      <c r="J115" s="46">
        <v>6</v>
      </c>
      <c r="K115" s="46">
        <v>9600.11</v>
      </c>
      <c r="L115" s="46">
        <v>7300.47</v>
      </c>
      <c r="M115" s="46">
        <v>2299.64</v>
      </c>
      <c r="N115" s="46">
        <v>3</v>
      </c>
      <c r="O115" s="46">
        <v>8552.26</v>
      </c>
      <c r="P115" s="46">
        <v>8552.26</v>
      </c>
      <c r="Q115" s="46">
        <v>0</v>
      </c>
    </row>
    <row r="116" spans="1:17" ht="12.6" customHeight="1" x14ac:dyDescent="0.3">
      <c r="A116" s="59">
        <f t="shared" si="1"/>
        <v>109</v>
      </c>
      <c r="B116" s="45" t="s">
        <v>55</v>
      </c>
      <c r="C116" s="45" t="s">
        <v>38</v>
      </c>
      <c r="D116" s="45" t="s">
        <v>290</v>
      </c>
      <c r="E116" s="45" t="s">
        <v>292</v>
      </c>
      <c r="F116" s="46">
        <v>31</v>
      </c>
      <c r="G116" s="45" t="s">
        <v>119</v>
      </c>
      <c r="H116" s="46">
        <v>5</v>
      </c>
      <c r="I116" s="46">
        <v>0</v>
      </c>
      <c r="J116" s="46">
        <v>0</v>
      </c>
      <c r="K116" s="46">
        <v>0</v>
      </c>
      <c r="L116" s="46">
        <v>0</v>
      </c>
      <c r="M116" s="46">
        <v>0</v>
      </c>
      <c r="N116" s="46">
        <v>3</v>
      </c>
      <c r="O116" s="46">
        <v>5210.1000000000004</v>
      </c>
      <c r="P116" s="46">
        <v>5210.1000000000004</v>
      </c>
      <c r="Q116" s="46">
        <v>0</v>
      </c>
    </row>
    <row r="117" spans="1:17" ht="12.6" customHeight="1" x14ac:dyDescent="0.3">
      <c r="A117" s="59">
        <f t="shared" si="1"/>
        <v>110</v>
      </c>
      <c r="B117" s="45" t="s">
        <v>55</v>
      </c>
      <c r="C117" s="45" t="s">
        <v>38</v>
      </c>
      <c r="D117" s="45" t="s">
        <v>290</v>
      </c>
      <c r="E117" s="45" t="s">
        <v>292</v>
      </c>
      <c r="F117" s="46">
        <v>9</v>
      </c>
      <c r="G117" s="45" t="s">
        <v>121</v>
      </c>
      <c r="H117" s="46">
        <v>0</v>
      </c>
      <c r="I117" s="46">
        <v>0</v>
      </c>
      <c r="J117" s="46">
        <v>0</v>
      </c>
      <c r="K117" s="46">
        <v>0</v>
      </c>
      <c r="L117" s="46">
        <v>0</v>
      </c>
      <c r="M117" s="46">
        <v>0</v>
      </c>
      <c r="N117" s="46">
        <v>2</v>
      </c>
      <c r="O117" s="46">
        <v>10067.9</v>
      </c>
      <c r="P117" s="46">
        <v>0</v>
      </c>
      <c r="Q117" s="46">
        <v>10067.9</v>
      </c>
    </row>
    <row r="118" spans="1:17" ht="12.6" customHeight="1" x14ac:dyDescent="0.3">
      <c r="A118" s="59">
        <f t="shared" si="1"/>
        <v>111</v>
      </c>
      <c r="B118" s="45" t="s">
        <v>110</v>
      </c>
      <c r="C118" s="45" t="s">
        <v>38</v>
      </c>
      <c r="D118" s="45" t="s">
        <v>290</v>
      </c>
      <c r="E118" s="45" t="s">
        <v>292</v>
      </c>
      <c r="F118" s="46">
        <v>72</v>
      </c>
      <c r="G118" s="45" t="s">
        <v>118</v>
      </c>
      <c r="H118" s="46">
        <v>6</v>
      </c>
      <c r="I118" s="46">
        <v>3</v>
      </c>
      <c r="J118" s="46">
        <v>3</v>
      </c>
      <c r="K118" s="46">
        <v>18048.63</v>
      </c>
      <c r="L118" s="46">
        <v>18048.63</v>
      </c>
      <c r="M118" s="46">
        <v>0</v>
      </c>
      <c r="N118" s="46">
        <v>6</v>
      </c>
      <c r="O118" s="46">
        <v>13330.37</v>
      </c>
      <c r="P118" s="46">
        <v>13330.37</v>
      </c>
      <c r="Q118" s="46">
        <v>0</v>
      </c>
    </row>
    <row r="119" spans="1:17" ht="12.6" customHeight="1" x14ac:dyDescent="0.3">
      <c r="A119" s="59">
        <f t="shared" si="1"/>
        <v>112</v>
      </c>
      <c r="B119" s="45" t="s">
        <v>17</v>
      </c>
      <c r="C119" s="45" t="s">
        <v>38</v>
      </c>
      <c r="D119" s="45" t="s">
        <v>290</v>
      </c>
      <c r="E119" s="45" t="s">
        <v>306</v>
      </c>
      <c r="F119" s="46">
        <v>73</v>
      </c>
      <c r="G119" s="45" t="s">
        <v>118</v>
      </c>
      <c r="H119" s="46">
        <v>8</v>
      </c>
      <c r="I119" s="46">
        <v>0</v>
      </c>
      <c r="J119" s="46">
        <v>0</v>
      </c>
      <c r="K119" s="46">
        <v>0</v>
      </c>
      <c r="L119" s="46">
        <v>0</v>
      </c>
      <c r="M119" s="46">
        <v>0</v>
      </c>
      <c r="N119" s="46">
        <v>0</v>
      </c>
      <c r="O119" s="46">
        <v>0</v>
      </c>
      <c r="P119" s="46">
        <v>0</v>
      </c>
      <c r="Q119" s="46">
        <v>0</v>
      </c>
    </row>
    <row r="120" spans="1:17" ht="12.6" customHeight="1" x14ac:dyDescent="0.3">
      <c r="A120" s="59">
        <f t="shared" si="1"/>
        <v>113</v>
      </c>
      <c r="B120" s="45" t="s">
        <v>17</v>
      </c>
      <c r="C120" s="45" t="s">
        <v>38</v>
      </c>
      <c r="D120" s="45" t="s">
        <v>290</v>
      </c>
      <c r="E120" s="45" t="s">
        <v>306</v>
      </c>
      <c r="F120" s="46">
        <v>10</v>
      </c>
      <c r="G120" s="45" t="s">
        <v>121</v>
      </c>
      <c r="H120" s="46">
        <v>1</v>
      </c>
      <c r="I120" s="46">
        <v>0</v>
      </c>
      <c r="J120" s="46">
        <v>0</v>
      </c>
      <c r="K120" s="46">
        <v>0</v>
      </c>
      <c r="L120" s="46">
        <v>0</v>
      </c>
      <c r="M120" s="46">
        <v>0</v>
      </c>
      <c r="N120" s="46">
        <v>0</v>
      </c>
      <c r="O120" s="46">
        <v>0</v>
      </c>
      <c r="P120" s="46">
        <v>0</v>
      </c>
      <c r="Q120" s="46">
        <v>0</v>
      </c>
    </row>
    <row r="121" spans="1:17" ht="12.6" customHeight="1" x14ac:dyDescent="0.3">
      <c r="A121" s="59">
        <f t="shared" si="1"/>
        <v>114</v>
      </c>
      <c r="B121" s="45" t="s">
        <v>106</v>
      </c>
      <c r="C121" s="45" t="s">
        <v>38</v>
      </c>
      <c r="D121" s="45" t="s">
        <v>290</v>
      </c>
      <c r="E121" s="45" t="s">
        <v>292</v>
      </c>
      <c r="F121" s="46">
        <v>32</v>
      </c>
      <c r="G121" s="45" t="s">
        <v>119</v>
      </c>
      <c r="H121" s="46">
        <v>3</v>
      </c>
      <c r="I121" s="46">
        <v>2</v>
      </c>
      <c r="J121" s="46">
        <v>2</v>
      </c>
      <c r="K121" s="46">
        <v>3473.4</v>
      </c>
      <c r="L121" s="46">
        <v>3473.4</v>
      </c>
      <c r="M121" s="46">
        <v>0</v>
      </c>
      <c r="N121" s="46">
        <v>1</v>
      </c>
      <c r="O121" s="46">
        <v>3969.6</v>
      </c>
      <c r="P121" s="46">
        <v>3969.6</v>
      </c>
      <c r="Q121" s="46">
        <v>0</v>
      </c>
    </row>
    <row r="122" spans="1:17" ht="12.6" customHeight="1" x14ac:dyDescent="0.3">
      <c r="A122" s="59">
        <f t="shared" si="1"/>
        <v>115</v>
      </c>
      <c r="B122" s="45" t="s">
        <v>106</v>
      </c>
      <c r="C122" s="45" t="s">
        <v>38</v>
      </c>
      <c r="D122" s="45" t="s">
        <v>290</v>
      </c>
      <c r="E122" s="45" t="s">
        <v>292</v>
      </c>
      <c r="F122" s="46">
        <v>4</v>
      </c>
      <c r="G122" s="45" t="s">
        <v>121</v>
      </c>
      <c r="H122" s="46">
        <v>0</v>
      </c>
      <c r="I122" s="46">
        <v>0</v>
      </c>
      <c r="J122" s="46">
        <v>0</v>
      </c>
      <c r="K122" s="46">
        <v>0</v>
      </c>
      <c r="L122" s="46">
        <v>0</v>
      </c>
      <c r="M122" s="46">
        <v>0</v>
      </c>
      <c r="N122" s="46">
        <v>3</v>
      </c>
      <c r="O122" s="46">
        <v>7847.04</v>
      </c>
      <c r="P122" s="46">
        <v>7847.04</v>
      </c>
      <c r="Q122" s="46">
        <v>0</v>
      </c>
    </row>
    <row r="123" spans="1:17" ht="12.6" customHeight="1" x14ac:dyDescent="0.3">
      <c r="A123" s="59">
        <f t="shared" si="1"/>
        <v>116</v>
      </c>
      <c r="B123" s="45" t="s">
        <v>410</v>
      </c>
      <c r="C123" s="45" t="s">
        <v>38</v>
      </c>
      <c r="D123" s="45" t="s">
        <v>290</v>
      </c>
      <c r="E123" s="45" t="s">
        <v>292</v>
      </c>
      <c r="F123" s="46">
        <v>147</v>
      </c>
      <c r="G123" s="45" t="s">
        <v>118</v>
      </c>
      <c r="H123" s="46">
        <v>1</v>
      </c>
      <c r="I123" s="46">
        <v>0</v>
      </c>
      <c r="J123" s="46">
        <v>0</v>
      </c>
      <c r="K123" s="46">
        <v>0</v>
      </c>
      <c r="L123" s="46">
        <v>0</v>
      </c>
      <c r="M123" s="46">
        <v>0</v>
      </c>
      <c r="N123" s="46">
        <v>0</v>
      </c>
      <c r="O123" s="46">
        <v>0</v>
      </c>
      <c r="P123" s="46">
        <v>0</v>
      </c>
      <c r="Q123" s="46">
        <v>0</v>
      </c>
    </row>
    <row r="124" spans="1:17" ht="12.6" customHeight="1" x14ac:dyDescent="0.3">
      <c r="A124" s="59">
        <f t="shared" si="1"/>
        <v>117</v>
      </c>
      <c r="B124" s="45" t="s">
        <v>236</v>
      </c>
      <c r="C124" s="45" t="s">
        <v>38</v>
      </c>
      <c r="D124" s="45" t="s">
        <v>290</v>
      </c>
      <c r="E124" s="45" t="s">
        <v>306</v>
      </c>
      <c r="F124" s="46">
        <v>75</v>
      </c>
      <c r="G124" s="45" t="s">
        <v>118</v>
      </c>
      <c r="H124" s="46">
        <v>59</v>
      </c>
      <c r="I124" s="46">
        <v>20</v>
      </c>
      <c r="J124" s="46">
        <v>39</v>
      </c>
      <c r="K124" s="46">
        <v>40596.370000000003</v>
      </c>
      <c r="L124" s="46">
        <v>40596.370000000003</v>
      </c>
      <c r="M124" s="46">
        <v>0</v>
      </c>
      <c r="N124" s="46">
        <v>19</v>
      </c>
      <c r="O124" s="46">
        <v>31531.66</v>
      </c>
      <c r="P124" s="46">
        <v>31531.66</v>
      </c>
      <c r="Q124" s="46">
        <v>0</v>
      </c>
    </row>
    <row r="125" spans="1:17" ht="12.6" customHeight="1" x14ac:dyDescent="0.3">
      <c r="A125" s="59">
        <f t="shared" si="1"/>
        <v>118</v>
      </c>
      <c r="B125" s="45" t="s">
        <v>236</v>
      </c>
      <c r="C125" s="45" t="s">
        <v>38</v>
      </c>
      <c r="D125" s="45" t="s">
        <v>290</v>
      </c>
      <c r="E125" s="45" t="s">
        <v>295</v>
      </c>
      <c r="F125" s="46">
        <v>29</v>
      </c>
      <c r="G125" s="45" t="s">
        <v>121</v>
      </c>
      <c r="H125" s="46">
        <v>1</v>
      </c>
      <c r="I125" s="46">
        <v>0</v>
      </c>
      <c r="J125" s="46">
        <v>0</v>
      </c>
      <c r="K125" s="46">
        <v>0</v>
      </c>
      <c r="L125" s="46">
        <v>0</v>
      </c>
      <c r="M125" s="46">
        <v>0</v>
      </c>
      <c r="N125" s="46">
        <v>0</v>
      </c>
      <c r="O125" s="46">
        <v>0</v>
      </c>
      <c r="P125" s="46">
        <v>0</v>
      </c>
      <c r="Q125" s="46">
        <v>0</v>
      </c>
    </row>
    <row r="126" spans="1:17" ht="12.6" customHeight="1" x14ac:dyDescent="0.3">
      <c r="A126" s="59">
        <f t="shared" si="1"/>
        <v>119</v>
      </c>
      <c r="B126" s="45" t="s">
        <v>18</v>
      </c>
      <c r="C126" s="45" t="s">
        <v>38</v>
      </c>
      <c r="D126" s="45" t="s">
        <v>290</v>
      </c>
      <c r="E126" s="45" t="s">
        <v>292</v>
      </c>
      <c r="F126" s="46">
        <v>76</v>
      </c>
      <c r="G126" s="45" t="s">
        <v>118</v>
      </c>
      <c r="H126" s="46">
        <v>4</v>
      </c>
      <c r="I126" s="46">
        <v>3</v>
      </c>
      <c r="J126" s="46">
        <v>6</v>
      </c>
      <c r="K126" s="46">
        <v>11802.07</v>
      </c>
      <c r="L126" s="46">
        <v>11802.07</v>
      </c>
      <c r="M126" s="46">
        <v>0</v>
      </c>
      <c r="N126" s="46">
        <v>3</v>
      </c>
      <c r="O126" s="46">
        <v>5503.79</v>
      </c>
      <c r="P126" s="46">
        <v>5503.79</v>
      </c>
      <c r="Q126" s="46">
        <v>0</v>
      </c>
    </row>
    <row r="127" spans="1:17" ht="12.6" customHeight="1" x14ac:dyDescent="0.3">
      <c r="A127" s="59">
        <f t="shared" si="1"/>
        <v>120</v>
      </c>
      <c r="B127" s="45" t="s">
        <v>18</v>
      </c>
      <c r="C127" s="45" t="s">
        <v>38</v>
      </c>
      <c r="D127" s="45" t="s">
        <v>290</v>
      </c>
      <c r="E127" s="45" t="s">
        <v>292</v>
      </c>
      <c r="F127" s="46">
        <v>33</v>
      </c>
      <c r="G127" s="45" t="s">
        <v>119</v>
      </c>
      <c r="H127" s="46">
        <v>3</v>
      </c>
      <c r="I127" s="46">
        <v>2</v>
      </c>
      <c r="J127" s="46">
        <v>4</v>
      </c>
      <c r="K127" s="46">
        <v>8402.1</v>
      </c>
      <c r="L127" s="46">
        <v>8402.1</v>
      </c>
      <c r="M127" s="46">
        <v>0</v>
      </c>
      <c r="N127" s="46">
        <v>1</v>
      </c>
      <c r="O127" s="46">
        <v>2481</v>
      </c>
      <c r="P127" s="46">
        <v>2481</v>
      </c>
      <c r="Q127" s="46">
        <v>0</v>
      </c>
    </row>
    <row r="128" spans="1:17" ht="12.6" customHeight="1" x14ac:dyDescent="0.3">
      <c r="A128" s="59">
        <f t="shared" si="1"/>
        <v>121</v>
      </c>
      <c r="B128" s="45" t="s">
        <v>151</v>
      </c>
      <c r="C128" s="45" t="s">
        <v>38</v>
      </c>
      <c r="D128" s="45" t="s">
        <v>290</v>
      </c>
      <c r="E128" s="45" t="s">
        <v>292</v>
      </c>
      <c r="F128" s="46">
        <v>77</v>
      </c>
      <c r="G128" s="45" t="s">
        <v>118</v>
      </c>
      <c r="H128" s="46">
        <v>1</v>
      </c>
      <c r="I128" s="46">
        <v>0</v>
      </c>
      <c r="J128" s="46">
        <v>0</v>
      </c>
      <c r="K128" s="46">
        <v>0</v>
      </c>
      <c r="L128" s="46">
        <v>0</v>
      </c>
      <c r="M128" s="46">
        <v>0</v>
      </c>
      <c r="N128" s="46">
        <v>1</v>
      </c>
      <c r="O128" s="46">
        <v>3144.64</v>
      </c>
      <c r="P128" s="46">
        <v>3144.64</v>
      </c>
      <c r="Q128" s="46">
        <v>0</v>
      </c>
    </row>
    <row r="129" spans="1:17" ht="12.6" customHeight="1" x14ac:dyDescent="0.3">
      <c r="A129" s="59">
        <f t="shared" si="1"/>
        <v>122</v>
      </c>
      <c r="B129" s="45" t="s">
        <v>111</v>
      </c>
      <c r="C129" s="45" t="s">
        <v>38</v>
      </c>
      <c r="D129" s="45" t="s">
        <v>290</v>
      </c>
      <c r="E129" s="45" t="s">
        <v>292</v>
      </c>
      <c r="F129" s="46">
        <v>79</v>
      </c>
      <c r="G129" s="45" t="s">
        <v>118</v>
      </c>
      <c r="H129" s="46">
        <v>22</v>
      </c>
      <c r="I129" s="46">
        <v>17</v>
      </c>
      <c r="J129" s="46">
        <v>21</v>
      </c>
      <c r="K129" s="46">
        <v>33576.97</v>
      </c>
      <c r="L129" s="46">
        <v>33576.97</v>
      </c>
      <c r="M129" s="46">
        <v>0</v>
      </c>
      <c r="N129" s="46">
        <v>3</v>
      </c>
      <c r="O129" s="46">
        <v>43300.1</v>
      </c>
      <c r="P129" s="46">
        <v>43300.1</v>
      </c>
      <c r="Q129" s="46">
        <v>0</v>
      </c>
    </row>
    <row r="130" spans="1:17" ht="12.6" customHeight="1" x14ac:dyDescent="0.3">
      <c r="A130" s="59">
        <f t="shared" si="1"/>
        <v>123</v>
      </c>
      <c r="B130" s="45" t="s">
        <v>111</v>
      </c>
      <c r="C130" s="45" t="s">
        <v>38</v>
      </c>
      <c r="D130" s="45" t="s">
        <v>290</v>
      </c>
      <c r="E130" s="45" t="s">
        <v>292</v>
      </c>
      <c r="F130" s="46">
        <v>34</v>
      </c>
      <c r="G130" s="45" t="s">
        <v>119</v>
      </c>
      <c r="H130" s="46">
        <v>8</v>
      </c>
      <c r="I130" s="46">
        <v>5</v>
      </c>
      <c r="J130" s="46">
        <v>5</v>
      </c>
      <c r="K130" s="46">
        <v>9576.66</v>
      </c>
      <c r="L130" s="46">
        <v>9576.66</v>
      </c>
      <c r="M130" s="46">
        <v>0</v>
      </c>
      <c r="N130" s="46">
        <v>1</v>
      </c>
      <c r="O130" s="46">
        <v>3225.3</v>
      </c>
      <c r="P130" s="46">
        <v>3225.3</v>
      </c>
      <c r="Q130" s="46">
        <v>0</v>
      </c>
    </row>
    <row r="131" spans="1:17" ht="12.6" customHeight="1" x14ac:dyDescent="0.3">
      <c r="A131" s="59">
        <f t="shared" si="1"/>
        <v>124</v>
      </c>
      <c r="B131" s="45" t="s">
        <v>20</v>
      </c>
      <c r="C131" s="45" t="s">
        <v>38</v>
      </c>
      <c r="D131" s="45" t="s">
        <v>290</v>
      </c>
      <c r="E131" s="45" t="s">
        <v>292</v>
      </c>
      <c r="F131" s="46">
        <v>35</v>
      </c>
      <c r="G131" s="45" t="s">
        <v>119</v>
      </c>
      <c r="H131" s="46">
        <v>2</v>
      </c>
      <c r="I131" s="46">
        <v>0</v>
      </c>
      <c r="J131" s="46">
        <v>0</v>
      </c>
      <c r="K131" s="46">
        <v>0</v>
      </c>
      <c r="L131" s="46">
        <v>0</v>
      </c>
      <c r="M131" s="46">
        <v>0</v>
      </c>
      <c r="N131" s="46">
        <v>1</v>
      </c>
      <c r="O131" s="46">
        <v>2481</v>
      </c>
      <c r="P131" s="46">
        <v>2481</v>
      </c>
      <c r="Q131" s="46">
        <v>0</v>
      </c>
    </row>
    <row r="132" spans="1:17" ht="12.6" customHeight="1" x14ac:dyDescent="0.3">
      <c r="A132" s="59">
        <f t="shared" si="1"/>
        <v>125</v>
      </c>
      <c r="B132" s="45" t="s">
        <v>56</v>
      </c>
      <c r="C132" s="45" t="s">
        <v>38</v>
      </c>
      <c r="D132" s="45" t="s">
        <v>290</v>
      </c>
      <c r="E132" s="45" t="s">
        <v>292</v>
      </c>
      <c r="F132" s="46">
        <v>81</v>
      </c>
      <c r="G132" s="45" t="s">
        <v>118</v>
      </c>
      <c r="H132" s="46">
        <v>0</v>
      </c>
      <c r="I132" s="46">
        <v>0</v>
      </c>
      <c r="J132" s="46">
        <v>0</v>
      </c>
      <c r="K132" s="46">
        <v>0</v>
      </c>
      <c r="L132" s="46">
        <v>0</v>
      </c>
      <c r="M132" s="46">
        <v>0</v>
      </c>
      <c r="N132" s="46">
        <v>1</v>
      </c>
      <c r="O132" s="46">
        <v>6242</v>
      </c>
      <c r="P132" s="46">
        <v>6242</v>
      </c>
      <c r="Q132" s="46">
        <v>0</v>
      </c>
    </row>
    <row r="133" spans="1:17" ht="12.6" customHeight="1" x14ac:dyDescent="0.3">
      <c r="A133" s="59">
        <f t="shared" si="1"/>
        <v>126</v>
      </c>
      <c r="B133" s="45" t="s">
        <v>56</v>
      </c>
      <c r="C133" s="45" t="s">
        <v>38</v>
      </c>
      <c r="D133" s="45" t="s">
        <v>290</v>
      </c>
      <c r="E133" s="45" t="s">
        <v>292</v>
      </c>
      <c r="F133" s="46">
        <v>36</v>
      </c>
      <c r="G133" s="45" t="s">
        <v>119</v>
      </c>
      <c r="H133" s="46">
        <v>3</v>
      </c>
      <c r="I133" s="46">
        <v>1</v>
      </c>
      <c r="J133" s="46">
        <v>1</v>
      </c>
      <c r="K133" s="46">
        <v>744.3</v>
      </c>
      <c r="L133" s="46">
        <v>744.3</v>
      </c>
      <c r="M133" s="46">
        <v>0</v>
      </c>
      <c r="N133" s="46">
        <v>1</v>
      </c>
      <c r="O133" s="46">
        <v>3969.6</v>
      </c>
      <c r="P133" s="46">
        <v>3969.6</v>
      </c>
      <c r="Q133" s="46">
        <v>0</v>
      </c>
    </row>
    <row r="134" spans="1:17" ht="12.6" customHeight="1" x14ac:dyDescent="0.3">
      <c r="A134" s="59">
        <f t="shared" si="1"/>
        <v>127</v>
      </c>
      <c r="B134" s="45" t="s">
        <v>22</v>
      </c>
      <c r="C134" s="45" t="s">
        <v>38</v>
      </c>
      <c r="D134" s="45" t="s">
        <v>290</v>
      </c>
      <c r="E134" s="45" t="s">
        <v>301</v>
      </c>
      <c r="F134" s="46">
        <v>82</v>
      </c>
      <c r="G134" s="45" t="s">
        <v>118</v>
      </c>
      <c r="H134" s="46">
        <v>5</v>
      </c>
      <c r="I134" s="46">
        <v>2</v>
      </c>
      <c r="J134" s="46">
        <v>3</v>
      </c>
      <c r="K134" s="46">
        <v>6168.36</v>
      </c>
      <c r="L134" s="46">
        <v>6168.36</v>
      </c>
      <c r="M134" s="46">
        <v>0</v>
      </c>
      <c r="N134" s="46">
        <v>4</v>
      </c>
      <c r="O134" s="46">
        <v>14246.17</v>
      </c>
      <c r="P134" s="46">
        <v>14246.17</v>
      </c>
      <c r="Q134" s="46">
        <v>0</v>
      </c>
    </row>
    <row r="135" spans="1:17" ht="12.6" customHeight="1" x14ac:dyDescent="0.3">
      <c r="A135" s="59">
        <f t="shared" si="1"/>
        <v>128</v>
      </c>
      <c r="B135" s="45" t="s">
        <v>22</v>
      </c>
      <c r="C135" s="45" t="s">
        <v>38</v>
      </c>
      <c r="D135" s="45" t="s">
        <v>290</v>
      </c>
      <c r="E135" s="45" t="s">
        <v>301</v>
      </c>
      <c r="F135" s="46">
        <v>6</v>
      </c>
      <c r="G135" s="45" t="s">
        <v>122</v>
      </c>
      <c r="H135" s="46">
        <v>16</v>
      </c>
      <c r="I135" s="46">
        <v>4</v>
      </c>
      <c r="J135" s="46">
        <v>4</v>
      </c>
      <c r="K135" s="46">
        <v>13149.3</v>
      </c>
      <c r="L135" s="46">
        <v>13149.3</v>
      </c>
      <c r="M135" s="46">
        <v>0</v>
      </c>
      <c r="N135" s="46">
        <v>30</v>
      </c>
      <c r="O135" s="46">
        <v>63643.62</v>
      </c>
      <c r="P135" s="46">
        <v>61906.92</v>
      </c>
      <c r="Q135" s="46">
        <v>1736.7</v>
      </c>
    </row>
    <row r="136" spans="1:17" ht="12.6" customHeight="1" x14ac:dyDescent="0.3">
      <c r="A136" s="59">
        <f t="shared" si="1"/>
        <v>129</v>
      </c>
      <c r="B136" s="45" t="s">
        <v>280</v>
      </c>
      <c r="C136" s="45" t="s">
        <v>38</v>
      </c>
      <c r="D136" s="45" t="s">
        <v>290</v>
      </c>
      <c r="E136" s="45" t="s">
        <v>295</v>
      </c>
      <c r="F136" s="46">
        <v>113</v>
      </c>
      <c r="G136" s="45" t="s">
        <v>118</v>
      </c>
      <c r="H136" s="46">
        <v>16</v>
      </c>
      <c r="I136" s="46">
        <v>16</v>
      </c>
      <c r="J136" s="46">
        <v>21</v>
      </c>
      <c r="K136" s="46">
        <v>44178.19</v>
      </c>
      <c r="L136" s="46">
        <v>44178.19</v>
      </c>
      <c r="M136" s="46">
        <v>0</v>
      </c>
      <c r="N136" s="46">
        <v>0</v>
      </c>
      <c r="O136" s="46">
        <v>0</v>
      </c>
      <c r="P136" s="46">
        <v>0</v>
      </c>
      <c r="Q136" s="46">
        <v>0</v>
      </c>
    </row>
    <row r="137" spans="1:17" ht="12.6" customHeight="1" x14ac:dyDescent="0.3">
      <c r="A137" s="59">
        <f t="shared" si="1"/>
        <v>130</v>
      </c>
      <c r="B137" s="45" t="s">
        <v>311</v>
      </c>
      <c r="C137" s="45" t="s">
        <v>38</v>
      </c>
      <c r="D137" s="45" t="s">
        <v>290</v>
      </c>
      <c r="E137" s="45" t="s">
        <v>295</v>
      </c>
      <c r="F137" s="46">
        <v>5</v>
      </c>
      <c r="G137" s="45" t="s">
        <v>121</v>
      </c>
      <c r="H137" s="46">
        <v>1</v>
      </c>
      <c r="I137" s="46">
        <v>0</v>
      </c>
      <c r="J137" s="46">
        <v>0</v>
      </c>
      <c r="K137" s="46">
        <v>0</v>
      </c>
      <c r="L137" s="46">
        <v>0</v>
      </c>
      <c r="M137" s="46">
        <v>0</v>
      </c>
      <c r="N137" s="46">
        <v>12</v>
      </c>
      <c r="O137" s="46">
        <v>20840.400000000001</v>
      </c>
      <c r="P137" s="46">
        <v>20840.400000000001</v>
      </c>
      <c r="Q137" s="46">
        <v>0</v>
      </c>
    </row>
    <row r="138" spans="1:17" ht="12.6" customHeight="1" x14ac:dyDescent="0.3">
      <c r="A138" s="59">
        <f t="shared" si="1"/>
        <v>131</v>
      </c>
      <c r="B138" s="45" t="s">
        <v>137</v>
      </c>
      <c r="C138" s="45" t="s">
        <v>38</v>
      </c>
      <c r="D138" s="45" t="s">
        <v>290</v>
      </c>
      <c r="E138" s="45" t="s">
        <v>301</v>
      </c>
      <c r="F138" s="46">
        <v>84</v>
      </c>
      <c r="G138" s="45" t="s">
        <v>118</v>
      </c>
      <c r="H138" s="46">
        <v>6</v>
      </c>
      <c r="I138" s="46">
        <v>1</v>
      </c>
      <c r="J138" s="46">
        <v>1</v>
      </c>
      <c r="K138" s="46">
        <v>1984.8</v>
      </c>
      <c r="L138" s="46">
        <v>1984.8</v>
      </c>
      <c r="M138" s="46">
        <v>0</v>
      </c>
      <c r="N138" s="46">
        <v>1</v>
      </c>
      <c r="O138" s="46">
        <v>1781.36</v>
      </c>
      <c r="P138" s="46">
        <v>1781.36</v>
      </c>
      <c r="Q138" s="46">
        <v>0</v>
      </c>
    </row>
    <row r="139" spans="1:17" ht="12.6" customHeight="1" x14ac:dyDescent="0.3">
      <c r="A139" s="59">
        <f t="shared" si="1"/>
        <v>132</v>
      </c>
      <c r="B139" s="45" t="s">
        <v>137</v>
      </c>
      <c r="C139" s="45" t="s">
        <v>38</v>
      </c>
      <c r="D139" s="45" t="s">
        <v>290</v>
      </c>
      <c r="E139" s="45" t="s">
        <v>301</v>
      </c>
      <c r="F139" s="46">
        <v>7</v>
      </c>
      <c r="G139" s="45" t="s">
        <v>122</v>
      </c>
      <c r="H139" s="46">
        <v>22</v>
      </c>
      <c r="I139" s="46">
        <v>5</v>
      </c>
      <c r="J139" s="46">
        <v>5</v>
      </c>
      <c r="K139" s="46">
        <v>12156.9</v>
      </c>
      <c r="L139" s="46">
        <v>12156.9</v>
      </c>
      <c r="M139" s="46">
        <v>0</v>
      </c>
      <c r="N139" s="46">
        <v>14</v>
      </c>
      <c r="O139" s="46">
        <v>26298.6</v>
      </c>
      <c r="P139" s="46">
        <v>25554.3</v>
      </c>
      <c r="Q139" s="46">
        <v>744.3</v>
      </c>
    </row>
    <row r="140" spans="1:17" ht="12.6" customHeight="1" x14ac:dyDescent="0.3">
      <c r="A140" s="59">
        <f t="shared" si="1"/>
        <v>133</v>
      </c>
      <c r="B140" s="45" t="s">
        <v>312</v>
      </c>
      <c r="C140" s="45" t="s">
        <v>38</v>
      </c>
      <c r="D140" s="45" t="s">
        <v>290</v>
      </c>
      <c r="E140" s="45" t="s">
        <v>292</v>
      </c>
      <c r="F140" s="46">
        <v>85</v>
      </c>
      <c r="G140" s="45" t="s">
        <v>118</v>
      </c>
      <c r="H140" s="46">
        <v>0</v>
      </c>
      <c r="I140" s="46">
        <v>0</v>
      </c>
      <c r="J140" s="46">
        <v>0</v>
      </c>
      <c r="K140" s="46">
        <v>0</v>
      </c>
      <c r="L140" s="46">
        <v>0</v>
      </c>
      <c r="M140" s="46">
        <v>0</v>
      </c>
      <c r="N140" s="46">
        <v>1</v>
      </c>
      <c r="O140" s="46">
        <v>1091.6400000000001</v>
      </c>
      <c r="P140" s="46">
        <v>1091.6400000000001</v>
      </c>
      <c r="Q140" s="46">
        <v>0</v>
      </c>
    </row>
    <row r="141" spans="1:17" ht="12.6" customHeight="1" x14ac:dyDescent="0.3">
      <c r="A141" s="59">
        <f t="shared" si="1"/>
        <v>134</v>
      </c>
      <c r="B141" s="45" t="s">
        <v>312</v>
      </c>
      <c r="C141" s="45" t="s">
        <v>38</v>
      </c>
      <c r="D141" s="45" t="s">
        <v>290</v>
      </c>
      <c r="E141" s="45" t="s">
        <v>292</v>
      </c>
      <c r="F141" s="46">
        <v>37</v>
      </c>
      <c r="G141" s="45" t="s">
        <v>119</v>
      </c>
      <c r="H141" s="46">
        <v>3</v>
      </c>
      <c r="I141" s="46">
        <v>2</v>
      </c>
      <c r="J141" s="46">
        <v>2</v>
      </c>
      <c r="K141" s="46">
        <v>4465.8</v>
      </c>
      <c r="L141" s="46">
        <v>4465.8</v>
      </c>
      <c r="M141" s="46">
        <v>0</v>
      </c>
      <c r="N141" s="46">
        <v>4</v>
      </c>
      <c r="O141" s="46">
        <v>6946.8</v>
      </c>
      <c r="P141" s="46">
        <v>6946.8</v>
      </c>
      <c r="Q141" s="46">
        <v>0</v>
      </c>
    </row>
    <row r="142" spans="1:17" ht="12.6" customHeight="1" x14ac:dyDescent="0.3">
      <c r="A142" s="59">
        <f t="shared" si="1"/>
        <v>135</v>
      </c>
      <c r="B142" s="45" t="s">
        <v>140</v>
      </c>
      <c r="C142" s="45" t="s">
        <v>38</v>
      </c>
      <c r="D142" s="45" t="s">
        <v>290</v>
      </c>
      <c r="E142" s="45" t="s">
        <v>295</v>
      </c>
      <c r="F142" s="46">
        <v>6</v>
      </c>
      <c r="G142" s="45" t="s">
        <v>121</v>
      </c>
      <c r="H142" s="46">
        <v>0</v>
      </c>
      <c r="I142" s="46">
        <v>0</v>
      </c>
      <c r="J142" s="46">
        <v>0</v>
      </c>
      <c r="K142" s="46">
        <v>0</v>
      </c>
      <c r="L142" s="46">
        <v>0</v>
      </c>
      <c r="M142" s="46">
        <v>0</v>
      </c>
      <c r="N142" s="46">
        <v>1</v>
      </c>
      <c r="O142" s="46">
        <v>2729.1</v>
      </c>
      <c r="P142" s="46">
        <v>2729.1</v>
      </c>
      <c r="Q142" s="46">
        <v>0</v>
      </c>
    </row>
    <row r="143" spans="1:17" ht="12.6" customHeight="1" x14ac:dyDescent="0.3">
      <c r="A143" s="59">
        <f t="shared" ref="A143:A166" si="2">ROW()-7</f>
        <v>136</v>
      </c>
      <c r="B143" s="45" t="s">
        <v>57</v>
      </c>
      <c r="C143" s="45" t="s">
        <v>38</v>
      </c>
      <c r="D143" s="45" t="s">
        <v>290</v>
      </c>
      <c r="E143" s="45" t="s">
        <v>292</v>
      </c>
      <c r="F143" s="46">
        <v>86</v>
      </c>
      <c r="G143" s="45" t="s">
        <v>118</v>
      </c>
      <c r="H143" s="46">
        <v>1</v>
      </c>
      <c r="I143" s="46">
        <v>1</v>
      </c>
      <c r="J143" s="46">
        <v>2</v>
      </c>
      <c r="K143" s="46">
        <v>958</v>
      </c>
      <c r="L143" s="46">
        <v>958</v>
      </c>
      <c r="M143" s="46">
        <v>0</v>
      </c>
      <c r="N143" s="46">
        <v>6</v>
      </c>
      <c r="O143" s="46">
        <v>15872.81</v>
      </c>
      <c r="P143" s="46">
        <v>15872.81</v>
      </c>
      <c r="Q143" s="46">
        <v>0</v>
      </c>
    </row>
    <row r="144" spans="1:17" ht="12.6" customHeight="1" x14ac:dyDescent="0.3">
      <c r="A144" s="59">
        <f t="shared" si="2"/>
        <v>137</v>
      </c>
      <c r="B144" s="45" t="s">
        <v>57</v>
      </c>
      <c r="C144" s="45" t="s">
        <v>38</v>
      </c>
      <c r="D144" s="45" t="s">
        <v>290</v>
      </c>
      <c r="E144" s="45" t="s">
        <v>292</v>
      </c>
      <c r="F144" s="46">
        <v>38</v>
      </c>
      <c r="G144" s="45" t="s">
        <v>119</v>
      </c>
      <c r="H144" s="46">
        <v>1</v>
      </c>
      <c r="I144" s="46">
        <v>1</v>
      </c>
      <c r="J144" s="46">
        <v>2</v>
      </c>
      <c r="K144" s="46">
        <v>1777.36</v>
      </c>
      <c r="L144" s="46">
        <v>1777.36</v>
      </c>
      <c r="M144" s="46">
        <v>0</v>
      </c>
      <c r="N144" s="46">
        <v>2</v>
      </c>
      <c r="O144" s="46">
        <v>4465.8</v>
      </c>
      <c r="P144" s="46">
        <v>4465.8</v>
      </c>
      <c r="Q144" s="46">
        <v>0</v>
      </c>
    </row>
    <row r="145" spans="1:17" ht="12.6" customHeight="1" x14ac:dyDescent="0.3">
      <c r="A145" s="59">
        <f t="shared" si="2"/>
        <v>138</v>
      </c>
      <c r="B145" s="45" t="s">
        <v>246</v>
      </c>
      <c r="C145" s="45" t="s">
        <v>38</v>
      </c>
      <c r="D145" s="45" t="s">
        <v>290</v>
      </c>
      <c r="E145" s="45" t="s">
        <v>292</v>
      </c>
      <c r="F145" s="46">
        <v>87</v>
      </c>
      <c r="G145" s="45" t="s">
        <v>118</v>
      </c>
      <c r="H145" s="46">
        <v>5</v>
      </c>
      <c r="I145" s="46">
        <v>4</v>
      </c>
      <c r="J145" s="46">
        <v>4</v>
      </c>
      <c r="K145" s="46">
        <v>5033.95</v>
      </c>
      <c r="L145" s="46">
        <v>5033.95</v>
      </c>
      <c r="M145" s="46">
        <v>0</v>
      </c>
      <c r="N145" s="46">
        <v>1</v>
      </c>
      <c r="O145" s="46">
        <v>6320.6</v>
      </c>
      <c r="P145" s="46">
        <v>6320.6</v>
      </c>
      <c r="Q145" s="46">
        <v>0</v>
      </c>
    </row>
    <row r="146" spans="1:17" ht="12.6" customHeight="1" x14ac:dyDescent="0.3">
      <c r="A146" s="59">
        <f t="shared" si="2"/>
        <v>139</v>
      </c>
      <c r="B146" s="45" t="s">
        <v>246</v>
      </c>
      <c r="C146" s="45" t="s">
        <v>38</v>
      </c>
      <c r="D146" s="45" t="s">
        <v>290</v>
      </c>
      <c r="E146" s="45" t="s">
        <v>292</v>
      </c>
      <c r="F146" s="46">
        <v>39</v>
      </c>
      <c r="G146" s="45" t="s">
        <v>119</v>
      </c>
      <c r="H146" s="46">
        <v>2</v>
      </c>
      <c r="I146" s="46">
        <v>0</v>
      </c>
      <c r="J146" s="46">
        <v>0</v>
      </c>
      <c r="K146" s="46">
        <v>0</v>
      </c>
      <c r="L146" s="46">
        <v>0</v>
      </c>
      <c r="M146" s="46">
        <v>0</v>
      </c>
      <c r="N146" s="46">
        <v>5</v>
      </c>
      <c r="O146" s="46">
        <v>14637.9</v>
      </c>
      <c r="P146" s="46">
        <v>14637.9</v>
      </c>
      <c r="Q146" s="46">
        <v>0</v>
      </c>
    </row>
    <row r="147" spans="1:17" ht="12.6" customHeight="1" x14ac:dyDescent="0.3">
      <c r="A147" s="59">
        <f t="shared" si="2"/>
        <v>140</v>
      </c>
      <c r="B147" s="45" t="s">
        <v>132</v>
      </c>
      <c r="C147" s="45" t="s">
        <v>38</v>
      </c>
      <c r="D147" s="45" t="s">
        <v>290</v>
      </c>
      <c r="E147" s="45" t="s">
        <v>292</v>
      </c>
      <c r="F147" s="46">
        <v>88</v>
      </c>
      <c r="G147" s="45" t="s">
        <v>118</v>
      </c>
      <c r="H147" s="46">
        <v>1</v>
      </c>
      <c r="I147" s="46">
        <v>0</v>
      </c>
      <c r="J147" s="46">
        <v>0</v>
      </c>
      <c r="K147" s="46">
        <v>0</v>
      </c>
      <c r="L147" s="46">
        <v>0</v>
      </c>
      <c r="M147" s="46">
        <v>0</v>
      </c>
      <c r="N147" s="46">
        <v>3</v>
      </c>
      <c r="O147" s="46">
        <v>4945.5</v>
      </c>
      <c r="P147" s="46">
        <v>4945.5</v>
      </c>
      <c r="Q147" s="46">
        <v>0</v>
      </c>
    </row>
    <row r="148" spans="1:17" ht="12.6" customHeight="1" x14ac:dyDescent="0.3">
      <c r="A148" s="59">
        <f t="shared" si="2"/>
        <v>141</v>
      </c>
      <c r="B148" s="45" t="s">
        <v>59</v>
      </c>
      <c r="C148" s="45" t="s">
        <v>38</v>
      </c>
      <c r="D148" s="45" t="s">
        <v>290</v>
      </c>
      <c r="E148" s="45" t="s">
        <v>292</v>
      </c>
      <c r="F148" s="46">
        <v>91</v>
      </c>
      <c r="G148" s="45" t="s">
        <v>118</v>
      </c>
      <c r="H148" s="46">
        <v>1</v>
      </c>
      <c r="I148" s="46">
        <v>0</v>
      </c>
      <c r="J148" s="46">
        <v>0</v>
      </c>
      <c r="K148" s="46">
        <v>0</v>
      </c>
      <c r="L148" s="46">
        <v>0</v>
      </c>
      <c r="M148" s="46">
        <v>0</v>
      </c>
      <c r="N148" s="46">
        <v>2</v>
      </c>
      <c r="O148" s="46">
        <v>22454.55</v>
      </c>
      <c r="P148" s="46">
        <v>22454.55</v>
      </c>
      <c r="Q148" s="46">
        <v>0</v>
      </c>
    </row>
    <row r="149" spans="1:17" ht="12.6" customHeight="1" x14ac:dyDescent="0.3">
      <c r="A149" s="59">
        <f t="shared" si="2"/>
        <v>142</v>
      </c>
      <c r="B149" s="45" t="s">
        <v>113</v>
      </c>
      <c r="C149" s="45" t="s">
        <v>38</v>
      </c>
      <c r="D149" s="45" t="s">
        <v>290</v>
      </c>
      <c r="E149" s="45" t="s">
        <v>292</v>
      </c>
      <c r="F149" s="46">
        <v>92</v>
      </c>
      <c r="G149" s="45" t="s">
        <v>118</v>
      </c>
      <c r="H149" s="46">
        <v>3</v>
      </c>
      <c r="I149" s="46">
        <v>2</v>
      </c>
      <c r="J149" s="46">
        <v>2</v>
      </c>
      <c r="K149" s="46">
        <v>1538.22</v>
      </c>
      <c r="L149" s="46">
        <v>1538.22</v>
      </c>
      <c r="M149" s="46">
        <v>0</v>
      </c>
      <c r="N149" s="46">
        <v>0</v>
      </c>
      <c r="O149" s="46">
        <v>0</v>
      </c>
      <c r="P149" s="46">
        <v>0</v>
      </c>
      <c r="Q149" s="46">
        <v>0</v>
      </c>
    </row>
    <row r="150" spans="1:17" ht="12.6" customHeight="1" x14ac:dyDescent="0.3">
      <c r="A150" s="59">
        <f t="shared" si="2"/>
        <v>143</v>
      </c>
      <c r="B150" s="45" t="s">
        <v>66</v>
      </c>
      <c r="C150" s="45" t="s">
        <v>38</v>
      </c>
      <c r="D150" s="45" t="s">
        <v>290</v>
      </c>
      <c r="E150" s="45" t="s">
        <v>292</v>
      </c>
      <c r="F150" s="46">
        <v>93</v>
      </c>
      <c r="G150" s="45" t="s">
        <v>118</v>
      </c>
      <c r="H150" s="46">
        <v>4</v>
      </c>
      <c r="I150" s="46">
        <v>2</v>
      </c>
      <c r="J150" s="46">
        <v>3</v>
      </c>
      <c r="K150" s="46">
        <v>13363.76</v>
      </c>
      <c r="L150" s="46">
        <v>13363.76</v>
      </c>
      <c r="M150" s="46">
        <v>0</v>
      </c>
      <c r="N150" s="46">
        <v>1</v>
      </c>
      <c r="O150" s="46">
        <v>2395.6</v>
      </c>
      <c r="P150" s="46">
        <v>2395.6</v>
      </c>
      <c r="Q150" s="46">
        <v>0</v>
      </c>
    </row>
    <row r="151" spans="1:17" ht="12.6" customHeight="1" x14ac:dyDescent="0.3">
      <c r="A151" s="59">
        <f t="shared" si="2"/>
        <v>144</v>
      </c>
      <c r="B151" s="45" t="s">
        <v>25</v>
      </c>
      <c r="C151" s="45" t="s">
        <v>38</v>
      </c>
      <c r="D151" s="45" t="s">
        <v>290</v>
      </c>
      <c r="E151" s="45" t="s">
        <v>292</v>
      </c>
      <c r="F151" s="46">
        <v>94</v>
      </c>
      <c r="G151" s="45" t="s">
        <v>118</v>
      </c>
      <c r="H151" s="46">
        <v>1</v>
      </c>
      <c r="I151" s="46">
        <v>0</v>
      </c>
      <c r="J151" s="46">
        <v>0</v>
      </c>
      <c r="K151" s="46">
        <v>0</v>
      </c>
      <c r="L151" s="46">
        <v>0</v>
      </c>
      <c r="M151" s="46">
        <v>0</v>
      </c>
      <c r="N151" s="46">
        <v>1</v>
      </c>
      <c r="O151" s="46">
        <v>48379.5</v>
      </c>
      <c r="P151" s="46">
        <v>48379.5</v>
      </c>
      <c r="Q151" s="46">
        <v>0</v>
      </c>
    </row>
    <row r="152" spans="1:17" ht="12.6" customHeight="1" x14ac:dyDescent="0.3">
      <c r="A152" s="59">
        <f t="shared" si="2"/>
        <v>145</v>
      </c>
      <c r="B152" s="45" t="s">
        <v>25</v>
      </c>
      <c r="C152" s="45" t="s">
        <v>38</v>
      </c>
      <c r="D152" s="45" t="s">
        <v>290</v>
      </c>
      <c r="E152" s="45" t="s">
        <v>292</v>
      </c>
      <c r="F152" s="46">
        <v>40</v>
      </c>
      <c r="G152" s="45" t="s">
        <v>119</v>
      </c>
      <c r="H152" s="46">
        <v>4</v>
      </c>
      <c r="I152" s="46">
        <v>2</v>
      </c>
      <c r="J152" s="46">
        <v>2</v>
      </c>
      <c r="K152" s="46">
        <v>4962</v>
      </c>
      <c r="L152" s="46">
        <v>4962</v>
      </c>
      <c r="M152" s="46">
        <v>0</v>
      </c>
      <c r="N152" s="46">
        <v>2</v>
      </c>
      <c r="O152" s="46">
        <v>5458.2</v>
      </c>
      <c r="P152" s="46">
        <v>5458.2</v>
      </c>
      <c r="Q152" s="46">
        <v>0</v>
      </c>
    </row>
    <row r="153" spans="1:17" ht="12.6" customHeight="1" x14ac:dyDescent="0.3">
      <c r="A153" s="59">
        <f t="shared" si="2"/>
        <v>146</v>
      </c>
      <c r="B153" s="45" t="s">
        <v>129</v>
      </c>
      <c r="C153" s="45" t="s">
        <v>38</v>
      </c>
      <c r="D153" s="45" t="s">
        <v>290</v>
      </c>
      <c r="E153" s="45" t="s">
        <v>292</v>
      </c>
      <c r="F153" s="46">
        <v>95</v>
      </c>
      <c r="G153" s="45" t="s">
        <v>118</v>
      </c>
      <c r="H153" s="46">
        <v>21</v>
      </c>
      <c r="I153" s="46">
        <v>14</v>
      </c>
      <c r="J153" s="46">
        <v>19</v>
      </c>
      <c r="K153" s="46">
        <v>15485.62</v>
      </c>
      <c r="L153" s="46">
        <v>15485.62</v>
      </c>
      <c r="M153" s="46">
        <v>0</v>
      </c>
      <c r="N153" s="46">
        <v>7</v>
      </c>
      <c r="O153" s="46">
        <v>24942.94</v>
      </c>
      <c r="P153" s="46">
        <v>24942.94</v>
      </c>
      <c r="Q153" s="46">
        <v>0</v>
      </c>
    </row>
    <row r="154" spans="1:17" ht="12.6" customHeight="1" x14ac:dyDescent="0.3">
      <c r="A154" s="59">
        <f t="shared" si="2"/>
        <v>147</v>
      </c>
      <c r="B154" s="45" t="s">
        <v>129</v>
      </c>
      <c r="C154" s="45" t="s">
        <v>38</v>
      </c>
      <c r="D154" s="45" t="s">
        <v>290</v>
      </c>
      <c r="E154" s="45" t="s">
        <v>292</v>
      </c>
      <c r="F154" s="46">
        <v>41</v>
      </c>
      <c r="G154" s="45" t="s">
        <v>119</v>
      </c>
      <c r="H154" s="46">
        <v>2</v>
      </c>
      <c r="I154" s="46">
        <v>2</v>
      </c>
      <c r="J154" s="46">
        <v>3</v>
      </c>
      <c r="K154" s="46">
        <v>3953.67</v>
      </c>
      <c r="L154" s="46">
        <v>3953.67</v>
      </c>
      <c r="M154" s="46">
        <v>0</v>
      </c>
      <c r="N154" s="46">
        <v>1</v>
      </c>
      <c r="O154" s="46">
        <v>744.3</v>
      </c>
      <c r="P154" s="46">
        <v>744.3</v>
      </c>
      <c r="Q154" s="46">
        <v>0</v>
      </c>
    </row>
    <row r="155" spans="1:17" ht="12.6" customHeight="1" x14ac:dyDescent="0.3">
      <c r="A155" s="59">
        <f t="shared" si="2"/>
        <v>148</v>
      </c>
      <c r="B155" s="45" t="s">
        <v>114</v>
      </c>
      <c r="C155" s="45" t="s">
        <v>38</v>
      </c>
      <c r="D155" s="45" t="s">
        <v>290</v>
      </c>
      <c r="E155" s="45" t="s">
        <v>292</v>
      </c>
      <c r="F155" s="46">
        <v>97</v>
      </c>
      <c r="G155" s="45" t="s">
        <v>118</v>
      </c>
      <c r="H155" s="46">
        <v>2</v>
      </c>
      <c r="I155" s="46">
        <v>1</v>
      </c>
      <c r="J155" s="46">
        <v>2</v>
      </c>
      <c r="K155" s="46">
        <v>5823.9</v>
      </c>
      <c r="L155" s="46">
        <v>5823.9</v>
      </c>
      <c r="M155" s="46">
        <v>0</v>
      </c>
      <c r="N155" s="46">
        <v>0</v>
      </c>
      <c r="O155" s="46">
        <v>0</v>
      </c>
      <c r="P155" s="46">
        <v>0</v>
      </c>
      <c r="Q155" s="46">
        <v>0</v>
      </c>
    </row>
    <row r="156" spans="1:17" ht="12.6" customHeight="1" x14ac:dyDescent="0.3">
      <c r="A156" s="59">
        <f t="shared" si="2"/>
        <v>149</v>
      </c>
      <c r="B156" s="45" t="s">
        <v>114</v>
      </c>
      <c r="C156" s="45" t="s">
        <v>38</v>
      </c>
      <c r="D156" s="45" t="s">
        <v>290</v>
      </c>
      <c r="E156" s="45" t="s">
        <v>292</v>
      </c>
      <c r="F156" s="46">
        <v>105</v>
      </c>
      <c r="G156" s="45" t="s">
        <v>119</v>
      </c>
      <c r="H156" s="46">
        <v>1</v>
      </c>
      <c r="I156" s="46">
        <v>0</v>
      </c>
      <c r="J156" s="46">
        <v>0</v>
      </c>
      <c r="K156" s="46">
        <v>0</v>
      </c>
      <c r="L156" s="46">
        <v>0</v>
      </c>
      <c r="M156" s="46">
        <v>0</v>
      </c>
      <c r="N156" s="46">
        <v>0</v>
      </c>
      <c r="O156" s="46">
        <v>0</v>
      </c>
      <c r="P156" s="46">
        <v>0</v>
      </c>
      <c r="Q156" s="46">
        <v>0</v>
      </c>
    </row>
    <row r="157" spans="1:17" ht="12.6" customHeight="1" x14ac:dyDescent="0.3">
      <c r="A157" s="59">
        <f t="shared" si="2"/>
        <v>150</v>
      </c>
      <c r="B157" s="45" t="s">
        <v>60</v>
      </c>
      <c r="C157" s="45" t="s">
        <v>38</v>
      </c>
      <c r="D157" s="45" t="s">
        <v>290</v>
      </c>
      <c r="E157" s="45" t="s">
        <v>292</v>
      </c>
      <c r="F157" s="46">
        <v>98</v>
      </c>
      <c r="G157" s="45" t="s">
        <v>118</v>
      </c>
      <c r="H157" s="46">
        <v>19</v>
      </c>
      <c r="I157" s="46">
        <v>10</v>
      </c>
      <c r="J157" s="46">
        <v>14</v>
      </c>
      <c r="K157" s="46">
        <v>10743.53</v>
      </c>
      <c r="L157" s="46">
        <v>9660.57</v>
      </c>
      <c r="M157" s="46">
        <v>1082.96</v>
      </c>
      <c r="N157" s="46">
        <v>0</v>
      </c>
      <c r="O157" s="46">
        <v>0</v>
      </c>
      <c r="P157" s="46">
        <v>0</v>
      </c>
      <c r="Q157" s="46">
        <v>0</v>
      </c>
    </row>
    <row r="158" spans="1:17" ht="12.6" customHeight="1" x14ac:dyDescent="0.3">
      <c r="A158" s="59">
        <f t="shared" si="2"/>
        <v>151</v>
      </c>
      <c r="B158" s="45" t="s">
        <v>87</v>
      </c>
      <c r="C158" s="45" t="s">
        <v>38</v>
      </c>
      <c r="D158" s="45" t="s">
        <v>290</v>
      </c>
      <c r="E158" s="45" t="s">
        <v>292</v>
      </c>
      <c r="F158" s="46">
        <v>99</v>
      </c>
      <c r="G158" s="45" t="s">
        <v>118</v>
      </c>
      <c r="H158" s="46">
        <v>2</v>
      </c>
      <c r="I158" s="46">
        <v>1</v>
      </c>
      <c r="J158" s="46">
        <v>1</v>
      </c>
      <c r="K158" s="46">
        <v>1659.79</v>
      </c>
      <c r="L158" s="46">
        <v>1659.79</v>
      </c>
      <c r="M158" s="46">
        <v>0</v>
      </c>
      <c r="N158" s="46">
        <v>1</v>
      </c>
      <c r="O158" s="46">
        <v>9618.0300000000007</v>
      </c>
      <c r="P158" s="46">
        <v>9618.0300000000007</v>
      </c>
      <c r="Q158" s="46">
        <v>0</v>
      </c>
    </row>
    <row r="159" spans="1:17" ht="12.6" customHeight="1" x14ac:dyDescent="0.3">
      <c r="A159" s="59">
        <f t="shared" si="2"/>
        <v>152</v>
      </c>
      <c r="B159" s="45" t="s">
        <v>87</v>
      </c>
      <c r="C159" s="45" t="s">
        <v>38</v>
      </c>
      <c r="D159" s="45" t="s">
        <v>290</v>
      </c>
      <c r="E159" s="45" t="s">
        <v>292</v>
      </c>
      <c r="F159" s="46">
        <v>42</v>
      </c>
      <c r="G159" s="45" t="s">
        <v>119</v>
      </c>
      <c r="H159" s="46">
        <v>2</v>
      </c>
      <c r="I159" s="46">
        <v>2</v>
      </c>
      <c r="J159" s="46">
        <v>2</v>
      </c>
      <c r="K159" s="46">
        <v>3473.4</v>
      </c>
      <c r="L159" s="46">
        <v>3473.4</v>
      </c>
      <c r="M159" s="46">
        <v>0</v>
      </c>
      <c r="N159" s="46">
        <v>3</v>
      </c>
      <c r="O159" s="46">
        <v>5210.1000000000004</v>
      </c>
      <c r="P159" s="46">
        <v>5210.1000000000004</v>
      </c>
      <c r="Q159" s="46">
        <v>0</v>
      </c>
    </row>
    <row r="160" spans="1:17" ht="12.6" customHeight="1" x14ac:dyDescent="0.3">
      <c r="A160" s="59">
        <f t="shared" si="2"/>
        <v>153</v>
      </c>
      <c r="B160" s="45" t="s">
        <v>58</v>
      </c>
      <c r="C160" s="45" t="s">
        <v>38</v>
      </c>
      <c r="D160" s="45" t="s">
        <v>290</v>
      </c>
      <c r="E160" s="45" t="s">
        <v>292</v>
      </c>
      <c r="F160" s="46">
        <v>100</v>
      </c>
      <c r="G160" s="45" t="s">
        <v>118</v>
      </c>
      <c r="H160" s="46">
        <v>11</v>
      </c>
      <c r="I160" s="46">
        <v>6</v>
      </c>
      <c r="J160" s="46">
        <v>8</v>
      </c>
      <c r="K160" s="46">
        <v>16048.44</v>
      </c>
      <c r="L160" s="46">
        <v>16048.44</v>
      </c>
      <c r="M160" s="46">
        <v>0</v>
      </c>
      <c r="N160" s="46">
        <v>6</v>
      </c>
      <c r="O160" s="46">
        <v>14929.53</v>
      </c>
      <c r="P160" s="46">
        <v>14929.53</v>
      </c>
      <c r="Q160" s="46">
        <v>0</v>
      </c>
    </row>
    <row r="161" spans="1:17" ht="12.6" customHeight="1" x14ac:dyDescent="0.3">
      <c r="A161" s="59">
        <f t="shared" si="2"/>
        <v>154</v>
      </c>
      <c r="B161" s="45" t="s">
        <v>58</v>
      </c>
      <c r="C161" s="45" t="s">
        <v>38</v>
      </c>
      <c r="D161" s="45" t="s">
        <v>290</v>
      </c>
      <c r="E161" s="45" t="s">
        <v>292</v>
      </c>
      <c r="F161" s="46">
        <v>43</v>
      </c>
      <c r="G161" s="45" t="s">
        <v>119</v>
      </c>
      <c r="H161" s="46">
        <v>4</v>
      </c>
      <c r="I161" s="46">
        <v>3</v>
      </c>
      <c r="J161" s="46">
        <v>3</v>
      </c>
      <c r="K161" s="46">
        <v>10668.3</v>
      </c>
      <c r="L161" s="46">
        <v>10668.3</v>
      </c>
      <c r="M161" s="46">
        <v>0</v>
      </c>
      <c r="N161" s="46">
        <v>10</v>
      </c>
      <c r="O161" s="46">
        <v>36711.919999999998</v>
      </c>
      <c r="P161" s="46">
        <v>36711.919999999998</v>
      </c>
      <c r="Q161" s="46">
        <v>0</v>
      </c>
    </row>
    <row r="162" spans="1:17" ht="12.6" customHeight="1" x14ac:dyDescent="0.3">
      <c r="A162" s="59">
        <f t="shared" si="2"/>
        <v>155</v>
      </c>
      <c r="B162" s="45" t="s">
        <v>152</v>
      </c>
      <c r="C162" s="45" t="s">
        <v>38</v>
      </c>
      <c r="D162" s="45" t="s">
        <v>290</v>
      </c>
      <c r="E162" s="45" t="s">
        <v>292</v>
      </c>
      <c r="F162" s="46">
        <v>102</v>
      </c>
      <c r="G162" s="45" t="s">
        <v>118</v>
      </c>
      <c r="H162" s="46">
        <v>1</v>
      </c>
      <c r="I162" s="46">
        <v>2</v>
      </c>
      <c r="J162" s="46">
        <v>3</v>
      </c>
      <c r="K162" s="46">
        <v>5410.14</v>
      </c>
      <c r="L162" s="46">
        <v>5410.14</v>
      </c>
      <c r="M162" s="46">
        <v>0</v>
      </c>
      <c r="N162" s="46">
        <v>2</v>
      </c>
      <c r="O162" s="46">
        <v>17795.810000000001</v>
      </c>
      <c r="P162" s="46">
        <v>17795.810000000001</v>
      </c>
      <c r="Q162" s="46">
        <v>0</v>
      </c>
    </row>
    <row r="163" spans="1:17" ht="12.6" customHeight="1" x14ac:dyDescent="0.3">
      <c r="A163" s="59">
        <f t="shared" si="2"/>
        <v>156</v>
      </c>
      <c r="B163" s="45" t="s">
        <v>152</v>
      </c>
      <c r="C163" s="45" t="s">
        <v>38</v>
      </c>
      <c r="D163" s="45" t="s">
        <v>290</v>
      </c>
      <c r="E163" s="45" t="s">
        <v>292</v>
      </c>
      <c r="F163" s="46">
        <v>44</v>
      </c>
      <c r="G163" s="45" t="s">
        <v>119</v>
      </c>
      <c r="H163" s="46">
        <v>2</v>
      </c>
      <c r="I163" s="46">
        <v>1</v>
      </c>
      <c r="J163" s="46">
        <v>1</v>
      </c>
      <c r="K163" s="46">
        <v>2481</v>
      </c>
      <c r="L163" s="46">
        <v>2481</v>
      </c>
      <c r="M163" s="46">
        <v>0</v>
      </c>
      <c r="N163" s="46">
        <v>1</v>
      </c>
      <c r="O163" s="46">
        <v>5458.2</v>
      </c>
      <c r="P163" s="46">
        <v>5458.2</v>
      </c>
      <c r="Q163" s="46">
        <v>0</v>
      </c>
    </row>
    <row r="164" spans="1:17" ht="12.6" customHeight="1" x14ac:dyDescent="0.3">
      <c r="A164" s="59">
        <f t="shared" si="2"/>
        <v>157</v>
      </c>
      <c r="B164" s="45" t="s">
        <v>259</v>
      </c>
      <c r="C164" s="45" t="s">
        <v>38</v>
      </c>
      <c r="D164" s="45" t="s">
        <v>290</v>
      </c>
      <c r="E164" s="45" t="s">
        <v>292</v>
      </c>
      <c r="F164" s="46">
        <v>105</v>
      </c>
      <c r="G164" s="45" t="s">
        <v>118</v>
      </c>
      <c r="H164" s="46">
        <v>1</v>
      </c>
      <c r="I164" s="46">
        <v>1</v>
      </c>
      <c r="J164" s="46">
        <v>1</v>
      </c>
      <c r="K164" s="46">
        <v>372.15</v>
      </c>
      <c r="L164" s="46">
        <v>372.15</v>
      </c>
      <c r="M164" s="46">
        <v>0</v>
      </c>
      <c r="N164" s="46">
        <v>5</v>
      </c>
      <c r="O164" s="46">
        <v>10118.719999999999</v>
      </c>
      <c r="P164" s="46">
        <v>10118.719999999999</v>
      </c>
      <c r="Q164" s="46">
        <v>0</v>
      </c>
    </row>
    <row r="165" spans="1:17" ht="12.6" customHeight="1" x14ac:dyDescent="0.3">
      <c r="A165" s="59">
        <f t="shared" si="2"/>
        <v>158</v>
      </c>
      <c r="B165" s="45" t="s">
        <v>26</v>
      </c>
      <c r="C165" s="45" t="s">
        <v>307</v>
      </c>
      <c r="D165" s="45" t="s">
        <v>313</v>
      </c>
      <c r="E165" s="45" t="s">
        <v>294</v>
      </c>
      <c r="F165" s="46">
        <v>106</v>
      </c>
      <c r="G165" s="45" t="s">
        <v>118</v>
      </c>
      <c r="H165" s="46">
        <v>17</v>
      </c>
      <c r="I165" s="46">
        <v>5</v>
      </c>
      <c r="J165" s="46">
        <v>12</v>
      </c>
      <c r="K165" s="46">
        <v>14534.95</v>
      </c>
      <c r="L165" s="46">
        <v>14534.95</v>
      </c>
      <c r="M165" s="46">
        <v>0</v>
      </c>
      <c r="N165" s="46">
        <v>5</v>
      </c>
      <c r="O165" s="46">
        <v>2455.4899999999998</v>
      </c>
      <c r="P165" s="46">
        <v>2455.4899999999998</v>
      </c>
      <c r="Q165" s="46">
        <v>0</v>
      </c>
    </row>
    <row r="166" spans="1:17" ht="12.6" customHeight="1" x14ac:dyDescent="0.3">
      <c r="A166" s="59">
        <f t="shared" si="2"/>
        <v>159</v>
      </c>
      <c r="B166" s="45" t="s">
        <v>26</v>
      </c>
      <c r="C166" s="45" t="s">
        <v>307</v>
      </c>
      <c r="D166" s="45" t="s">
        <v>313</v>
      </c>
      <c r="E166" s="45" t="s">
        <v>294</v>
      </c>
      <c r="F166" s="46">
        <v>12</v>
      </c>
      <c r="G166" s="45" t="s">
        <v>121</v>
      </c>
      <c r="H166" s="46">
        <v>5</v>
      </c>
      <c r="I166" s="46">
        <v>0</v>
      </c>
      <c r="J166" s="46">
        <v>0</v>
      </c>
      <c r="K166" s="46">
        <v>0</v>
      </c>
      <c r="L166" s="46">
        <v>0</v>
      </c>
      <c r="M166" s="46">
        <v>0</v>
      </c>
      <c r="N166" s="46">
        <v>0</v>
      </c>
      <c r="O166" s="46">
        <v>0</v>
      </c>
      <c r="P166" s="46">
        <v>0</v>
      </c>
      <c r="Q166" s="46">
        <v>0</v>
      </c>
    </row>
    <row r="167" spans="1:17" ht="12.6" customHeight="1" x14ac:dyDescent="0.3">
      <c r="B167" s="46" t="s">
        <v>290</v>
      </c>
      <c r="C167" s="46" t="s">
        <v>290</v>
      </c>
      <c r="D167" s="46" t="s">
        <v>290</v>
      </c>
      <c r="E167" s="46" t="s">
        <v>290</v>
      </c>
      <c r="F167" s="46" t="s">
        <v>290</v>
      </c>
      <c r="G167" s="46" t="s">
        <v>290</v>
      </c>
      <c r="H167" s="46" t="s">
        <v>431</v>
      </c>
      <c r="I167" s="46" t="s">
        <v>432</v>
      </c>
      <c r="J167" s="46" t="s">
        <v>433</v>
      </c>
      <c r="K167" s="46" t="s">
        <v>434</v>
      </c>
      <c r="L167" s="46" t="s">
        <v>424</v>
      </c>
      <c r="M167" s="46" t="s">
        <v>435</v>
      </c>
      <c r="N167" s="46" t="s">
        <v>436</v>
      </c>
      <c r="O167" s="46" t="s">
        <v>437</v>
      </c>
      <c r="P167" s="46" t="s">
        <v>428</v>
      </c>
      <c r="Q167" s="46" t="s">
        <v>438</v>
      </c>
    </row>
  </sheetData>
  <sheetProtection algorithmName="SHA-512" hashValue="jbIYeLhSa5fSUfAIceBUHsDoGN4omUOW8UcMcIhdisEy2MzsUoOIl9jZWtiICedcMDhZbNg0EmLCcF3sJ9KGCw==" saltValue="V2/4WitSV5OZyIVS5IKeOw==" spinCount="100000" sheet="1" objects="1" scenarios="1"/>
  <mergeCells count="7">
    <mergeCell ref="A1:Q1"/>
    <mergeCell ref="A2:Q2"/>
    <mergeCell ref="A3:Q3"/>
    <mergeCell ref="A5:A6"/>
    <mergeCell ref="B5:G5"/>
    <mergeCell ref="H5:M5"/>
    <mergeCell ref="N5:Q5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67"/>
  <sheetViews>
    <sheetView topLeftCell="A3" workbookViewId="0">
      <selection activeCell="F12" sqref="F12"/>
    </sheetView>
  </sheetViews>
  <sheetFormatPr defaultRowHeight="14.4" x14ac:dyDescent="0.3"/>
  <cols>
    <col min="1" max="1" width="4.33203125" customWidth="1"/>
    <col min="2" max="2" width="33.44140625" customWidth="1"/>
    <col min="3" max="3" width="12.5546875" customWidth="1"/>
    <col min="4" max="4" width="13.44140625" customWidth="1"/>
    <col min="5" max="5" width="18.33203125" customWidth="1"/>
    <col min="6" max="6" width="15.6640625" customWidth="1"/>
    <col min="7" max="7" width="19" customWidth="1"/>
    <col min="8" max="8" width="18.44140625" customWidth="1"/>
    <col min="9" max="9" width="11.88671875" customWidth="1"/>
    <col min="10" max="10" width="11.21875" customWidth="1"/>
    <col min="11" max="11" width="15.33203125" customWidth="1"/>
    <col min="12" max="12" width="13.44140625" customWidth="1"/>
    <col min="13" max="13" width="15.33203125" customWidth="1"/>
    <col min="14" max="14" width="12.88671875" customWidth="1"/>
    <col min="15" max="15" width="14.44140625" customWidth="1"/>
    <col min="16" max="17" width="13.44140625" customWidth="1"/>
  </cols>
  <sheetData>
    <row r="1" spans="1:17" x14ac:dyDescent="0.3">
      <c r="A1" s="96" t="s">
        <v>157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</row>
    <row r="2" spans="1:17" x14ac:dyDescent="0.3">
      <c r="A2" s="97" t="s">
        <v>439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</row>
    <row r="3" spans="1:17" x14ac:dyDescent="0.3">
      <c r="A3" s="98" t="s">
        <v>67</v>
      </c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</row>
    <row r="4" spans="1:17" x14ac:dyDescent="0.3">
      <c r="A4" s="51"/>
      <c r="B4" s="62"/>
      <c r="C4" s="62"/>
      <c r="D4" s="62"/>
      <c r="E4" s="62"/>
      <c r="F4" s="63"/>
      <c r="G4" s="62"/>
      <c r="H4" s="2"/>
      <c r="I4" s="2"/>
      <c r="J4" s="2"/>
      <c r="K4" s="62"/>
      <c r="L4" s="62"/>
      <c r="M4" s="62"/>
      <c r="N4" s="2"/>
      <c r="O4" s="62"/>
      <c r="P4" s="62"/>
      <c r="Q4" s="62"/>
    </row>
    <row r="5" spans="1:17" x14ac:dyDescent="0.3">
      <c r="A5" s="89" t="s">
        <v>0</v>
      </c>
      <c r="B5" s="91" t="s">
        <v>80</v>
      </c>
      <c r="C5" s="91"/>
      <c r="D5" s="91"/>
      <c r="E5" s="91"/>
      <c r="F5" s="91"/>
      <c r="G5" s="91"/>
      <c r="H5" s="92" t="s">
        <v>158</v>
      </c>
      <c r="I5" s="93"/>
      <c r="J5" s="93"/>
      <c r="K5" s="93"/>
      <c r="L5" s="93"/>
      <c r="M5" s="93"/>
      <c r="N5" s="92" t="s">
        <v>289</v>
      </c>
      <c r="O5" s="93"/>
      <c r="P5" s="93"/>
      <c r="Q5" s="94"/>
    </row>
    <row r="6" spans="1:17" ht="124.2" x14ac:dyDescent="0.3">
      <c r="A6" s="95"/>
      <c r="B6" s="9" t="s">
        <v>68</v>
      </c>
      <c r="C6" s="9" t="s">
        <v>69</v>
      </c>
      <c r="D6" s="9" t="s">
        <v>70</v>
      </c>
      <c r="E6" s="9" t="s">
        <v>71</v>
      </c>
      <c r="F6" s="30" t="s">
        <v>81</v>
      </c>
      <c r="G6" s="25" t="s">
        <v>82</v>
      </c>
      <c r="H6" s="36" t="s">
        <v>72</v>
      </c>
      <c r="I6" s="37" t="s">
        <v>73</v>
      </c>
      <c r="J6" s="37" t="s">
        <v>74</v>
      </c>
      <c r="K6" s="38" t="s">
        <v>75</v>
      </c>
      <c r="L6" s="38" t="s">
        <v>76</v>
      </c>
      <c r="M6" s="38" t="s">
        <v>77</v>
      </c>
      <c r="N6" s="39" t="s">
        <v>83</v>
      </c>
      <c r="O6" s="39" t="s">
        <v>84</v>
      </c>
      <c r="P6" s="39" t="s">
        <v>85</v>
      </c>
      <c r="Q6" s="40" t="s">
        <v>86</v>
      </c>
    </row>
    <row r="7" spans="1:17" x14ac:dyDescent="0.3">
      <c r="A7" s="51">
        <v>1</v>
      </c>
      <c r="B7" s="51">
        <v>2</v>
      </c>
      <c r="C7" s="51">
        <v>3</v>
      </c>
      <c r="D7" s="51">
        <v>4</v>
      </c>
      <c r="E7" s="51">
        <v>5</v>
      </c>
      <c r="F7" s="52">
        <v>6</v>
      </c>
      <c r="G7" s="58">
        <v>7</v>
      </c>
      <c r="H7" s="58">
        <v>8</v>
      </c>
      <c r="I7" s="58">
        <v>9</v>
      </c>
      <c r="J7" s="58">
        <v>10</v>
      </c>
      <c r="K7" s="58">
        <v>11</v>
      </c>
      <c r="L7" s="58">
        <v>12</v>
      </c>
      <c r="M7" s="58">
        <v>13</v>
      </c>
      <c r="N7" s="58">
        <v>14</v>
      </c>
      <c r="O7" s="58">
        <v>15</v>
      </c>
      <c r="P7" s="58">
        <v>16</v>
      </c>
      <c r="Q7" s="58">
        <v>17</v>
      </c>
    </row>
    <row r="8" spans="1:17" ht="13.65" customHeight="1" x14ac:dyDescent="0.3">
      <c r="A8" s="12">
        <f t="shared" ref="A8:A71" si="0">ROW()-7</f>
        <v>1</v>
      </c>
      <c r="B8" s="45" t="s">
        <v>125</v>
      </c>
      <c r="C8" s="45" t="s">
        <v>38</v>
      </c>
      <c r="D8" s="45" t="s">
        <v>290</v>
      </c>
      <c r="E8" s="45" t="s">
        <v>291</v>
      </c>
      <c r="F8" s="46">
        <v>1</v>
      </c>
      <c r="G8" s="45" t="s">
        <v>118</v>
      </c>
      <c r="H8" s="46">
        <v>4</v>
      </c>
      <c r="I8" s="46">
        <v>2</v>
      </c>
      <c r="J8" s="46">
        <v>2</v>
      </c>
      <c r="K8" s="46">
        <v>1563.03</v>
      </c>
      <c r="L8" s="46">
        <v>1563.03</v>
      </c>
      <c r="M8" s="46">
        <v>0</v>
      </c>
      <c r="N8" s="46">
        <v>3</v>
      </c>
      <c r="O8" s="46">
        <v>14842.73</v>
      </c>
      <c r="P8" s="46">
        <v>14842.73</v>
      </c>
      <c r="Q8" s="46">
        <v>0</v>
      </c>
    </row>
    <row r="9" spans="1:17" ht="13.65" customHeight="1" x14ac:dyDescent="0.3">
      <c r="A9" s="12">
        <f t="shared" si="0"/>
        <v>2</v>
      </c>
      <c r="B9" s="45" t="s">
        <v>125</v>
      </c>
      <c r="C9" s="45" t="s">
        <v>38</v>
      </c>
      <c r="D9" s="45" t="s">
        <v>290</v>
      </c>
      <c r="E9" s="45" t="s">
        <v>291</v>
      </c>
      <c r="F9" s="46">
        <v>2</v>
      </c>
      <c r="G9" s="45" t="s">
        <v>119</v>
      </c>
      <c r="H9" s="46">
        <v>8</v>
      </c>
      <c r="I9" s="46">
        <v>5</v>
      </c>
      <c r="J9" s="46">
        <v>5</v>
      </c>
      <c r="K9" s="46">
        <v>13893.6</v>
      </c>
      <c r="L9" s="46">
        <v>10668.3</v>
      </c>
      <c r="M9" s="46">
        <v>3225.3</v>
      </c>
      <c r="N9" s="46">
        <v>6</v>
      </c>
      <c r="O9" s="46">
        <v>19559.259999999998</v>
      </c>
      <c r="P9" s="46">
        <v>15258.26</v>
      </c>
      <c r="Q9" s="46">
        <v>4301</v>
      </c>
    </row>
    <row r="10" spans="1:17" ht="13.65" customHeight="1" x14ac:dyDescent="0.3">
      <c r="A10" s="12">
        <f t="shared" si="0"/>
        <v>3</v>
      </c>
      <c r="B10" s="45" t="s">
        <v>142</v>
      </c>
      <c r="C10" s="45" t="s">
        <v>38</v>
      </c>
      <c r="D10" s="45" t="s">
        <v>290</v>
      </c>
      <c r="E10" s="45" t="s">
        <v>292</v>
      </c>
      <c r="F10" s="46">
        <v>2</v>
      </c>
      <c r="G10" s="45" t="s">
        <v>118</v>
      </c>
      <c r="H10" s="46">
        <v>23</v>
      </c>
      <c r="I10" s="46">
        <v>11</v>
      </c>
      <c r="J10" s="46">
        <v>20</v>
      </c>
      <c r="K10" s="46">
        <v>20969.32</v>
      </c>
      <c r="L10" s="46">
        <v>20969.32</v>
      </c>
      <c r="M10" s="46">
        <v>0</v>
      </c>
      <c r="N10" s="46">
        <v>3</v>
      </c>
      <c r="O10" s="46">
        <v>1164.33</v>
      </c>
      <c r="P10" s="46">
        <v>1164.33</v>
      </c>
      <c r="Q10" s="46">
        <v>0</v>
      </c>
    </row>
    <row r="11" spans="1:17" ht="13.65" customHeight="1" x14ac:dyDescent="0.3">
      <c r="A11" s="12">
        <f t="shared" si="0"/>
        <v>4</v>
      </c>
      <c r="B11" s="45" t="s">
        <v>142</v>
      </c>
      <c r="C11" s="45" t="s">
        <v>38</v>
      </c>
      <c r="D11" s="45" t="s">
        <v>290</v>
      </c>
      <c r="E11" s="45" t="s">
        <v>292</v>
      </c>
      <c r="F11" s="46">
        <v>1</v>
      </c>
      <c r="G11" s="45" t="s">
        <v>119</v>
      </c>
      <c r="H11" s="46">
        <v>6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1</v>
      </c>
      <c r="O11" s="46">
        <v>6946.8</v>
      </c>
      <c r="P11" s="46">
        <v>6946.8</v>
      </c>
      <c r="Q11" s="46">
        <v>0</v>
      </c>
    </row>
    <row r="12" spans="1:17" ht="13.65" customHeight="1" x14ac:dyDescent="0.3">
      <c r="A12" s="12">
        <f t="shared" si="0"/>
        <v>5</v>
      </c>
      <c r="B12" s="45" t="s">
        <v>103</v>
      </c>
      <c r="C12" s="45" t="s">
        <v>38</v>
      </c>
      <c r="D12" s="45" t="s">
        <v>290</v>
      </c>
      <c r="E12" s="45" t="s">
        <v>293</v>
      </c>
      <c r="F12" s="46">
        <v>3</v>
      </c>
      <c r="G12" s="45" t="s">
        <v>118</v>
      </c>
      <c r="H12" s="46">
        <v>12</v>
      </c>
      <c r="I12" s="46">
        <v>7</v>
      </c>
      <c r="J12" s="46">
        <v>12</v>
      </c>
      <c r="K12" s="46">
        <v>8842.4599999999991</v>
      </c>
      <c r="L12" s="46">
        <v>8842.4599999999991</v>
      </c>
      <c r="M12" s="46">
        <v>0</v>
      </c>
      <c r="N12" s="46">
        <v>5</v>
      </c>
      <c r="O12" s="46">
        <v>10199.61</v>
      </c>
      <c r="P12" s="46">
        <v>10199.61</v>
      </c>
      <c r="Q12" s="46">
        <v>0</v>
      </c>
    </row>
    <row r="13" spans="1:17" ht="13.65" customHeight="1" x14ac:dyDescent="0.3">
      <c r="A13" s="12">
        <f t="shared" si="0"/>
        <v>6</v>
      </c>
      <c r="B13" s="45" t="s">
        <v>103</v>
      </c>
      <c r="C13" s="45" t="s">
        <v>38</v>
      </c>
      <c r="D13" s="45" t="s">
        <v>290</v>
      </c>
      <c r="E13" s="45" t="s">
        <v>293</v>
      </c>
      <c r="F13" s="46">
        <v>3</v>
      </c>
      <c r="G13" s="45" t="s">
        <v>119</v>
      </c>
      <c r="H13" s="46">
        <v>1</v>
      </c>
      <c r="I13" s="46">
        <v>1</v>
      </c>
      <c r="J13" s="46">
        <v>1</v>
      </c>
      <c r="K13" s="46">
        <v>744.3</v>
      </c>
      <c r="L13" s="46">
        <v>744.3</v>
      </c>
      <c r="M13" s="46">
        <v>0</v>
      </c>
      <c r="N13" s="46">
        <v>3</v>
      </c>
      <c r="O13" s="46">
        <v>4285.6499999999996</v>
      </c>
      <c r="P13" s="46">
        <v>2481</v>
      </c>
      <c r="Q13" s="46">
        <v>1804.65</v>
      </c>
    </row>
    <row r="14" spans="1:17" ht="13.65" customHeight="1" x14ac:dyDescent="0.3">
      <c r="A14" s="12">
        <f t="shared" si="0"/>
        <v>7</v>
      </c>
      <c r="B14" s="45" t="s">
        <v>146</v>
      </c>
      <c r="C14" s="45" t="s">
        <v>38</v>
      </c>
      <c r="D14" s="45" t="s">
        <v>290</v>
      </c>
      <c r="E14" s="45" t="s">
        <v>292</v>
      </c>
      <c r="F14" s="46">
        <v>4</v>
      </c>
      <c r="G14" s="45" t="s">
        <v>118</v>
      </c>
      <c r="H14" s="46">
        <v>15</v>
      </c>
      <c r="I14" s="46">
        <v>6</v>
      </c>
      <c r="J14" s="46">
        <v>8</v>
      </c>
      <c r="K14" s="46">
        <v>48838.29</v>
      </c>
      <c r="L14" s="46">
        <v>46094.3</v>
      </c>
      <c r="M14" s="46">
        <v>2743.99</v>
      </c>
      <c r="N14" s="46">
        <v>2</v>
      </c>
      <c r="O14" s="46">
        <v>15857.14</v>
      </c>
      <c r="P14" s="46">
        <v>15857.14</v>
      </c>
      <c r="Q14" s="46">
        <v>0</v>
      </c>
    </row>
    <row r="15" spans="1:17" ht="13.65" customHeight="1" x14ac:dyDescent="0.3">
      <c r="A15" s="12">
        <f t="shared" si="0"/>
        <v>8</v>
      </c>
      <c r="B15" s="45" t="s">
        <v>146</v>
      </c>
      <c r="C15" s="45" t="s">
        <v>38</v>
      </c>
      <c r="D15" s="45" t="s">
        <v>290</v>
      </c>
      <c r="E15" s="45" t="s">
        <v>292</v>
      </c>
      <c r="F15" s="46">
        <v>4</v>
      </c>
      <c r="G15" s="45" t="s">
        <v>119</v>
      </c>
      <c r="H15" s="46">
        <v>6</v>
      </c>
      <c r="I15" s="46">
        <v>3</v>
      </c>
      <c r="J15" s="46">
        <v>3</v>
      </c>
      <c r="K15" s="46">
        <v>9924</v>
      </c>
      <c r="L15" s="46">
        <v>2481</v>
      </c>
      <c r="M15" s="46">
        <v>7443</v>
      </c>
      <c r="N15" s="46">
        <v>4</v>
      </c>
      <c r="O15" s="46">
        <v>19650</v>
      </c>
      <c r="P15" s="46">
        <v>19650</v>
      </c>
      <c r="Q15" s="46">
        <v>0</v>
      </c>
    </row>
    <row r="16" spans="1:17" ht="13.65" customHeight="1" x14ac:dyDescent="0.3">
      <c r="A16" s="12">
        <f t="shared" si="0"/>
        <v>9</v>
      </c>
      <c r="B16" s="45" t="s">
        <v>136</v>
      </c>
      <c r="C16" s="45" t="s">
        <v>38</v>
      </c>
      <c r="D16" s="45" t="s">
        <v>290</v>
      </c>
      <c r="E16" s="45" t="s">
        <v>294</v>
      </c>
      <c r="F16" s="46">
        <v>5</v>
      </c>
      <c r="G16" s="45" t="s">
        <v>118</v>
      </c>
      <c r="H16" s="46">
        <v>22</v>
      </c>
      <c r="I16" s="46">
        <v>13</v>
      </c>
      <c r="J16" s="46">
        <v>24</v>
      </c>
      <c r="K16" s="46">
        <v>41173.1</v>
      </c>
      <c r="L16" s="46">
        <v>41173.1</v>
      </c>
      <c r="M16" s="46">
        <v>0</v>
      </c>
      <c r="N16" s="46">
        <v>8</v>
      </c>
      <c r="O16" s="46">
        <v>17988.61</v>
      </c>
      <c r="P16" s="46">
        <v>17988.61</v>
      </c>
      <c r="Q16" s="46">
        <v>0</v>
      </c>
    </row>
    <row r="17" spans="1:17" ht="13.65" customHeight="1" x14ac:dyDescent="0.3">
      <c r="A17" s="12">
        <f t="shared" si="0"/>
        <v>10</v>
      </c>
      <c r="B17" s="45" t="s">
        <v>136</v>
      </c>
      <c r="C17" s="45" t="s">
        <v>38</v>
      </c>
      <c r="D17" s="45" t="s">
        <v>290</v>
      </c>
      <c r="E17" s="45" t="s">
        <v>294</v>
      </c>
      <c r="F17" s="46">
        <v>1</v>
      </c>
      <c r="G17" s="45" t="s">
        <v>121</v>
      </c>
      <c r="H17" s="46">
        <v>3</v>
      </c>
      <c r="I17" s="46">
        <v>1</v>
      </c>
      <c r="J17" s="46">
        <v>2</v>
      </c>
      <c r="K17" s="46">
        <v>2040.24</v>
      </c>
      <c r="L17" s="46">
        <v>2040.24</v>
      </c>
      <c r="M17" s="46">
        <v>0</v>
      </c>
      <c r="N17" s="46">
        <v>5</v>
      </c>
      <c r="O17" s="46">
        <v>8302.39</v>
      </c>
      <c r="P17" s="46">
        <v>2752.69</v>
      </c>
      <c r="Q17" s="46">
        <v>5549.7</v>
      </c>
    </row>
    <row r="18" spans="1:17" ht="13.65" customHeight="1" x14ac:dyDescent="0.3">
      <c r="A18" s="12">
        <f t="shared" si="0"/>
        <v>11</v>
      </c>
      <c r="B18" s="45" t="s">
        <v>94</v>
      </c>
      <c r="C18" s="45" t="s">
        <v>38</v>
      </c>
      <c r="D18" s="45" t="s">
        <v>290</v>
      </c>
      <c r="E18" s="45" t="s">
        <v>293</v>
      </c>
      <c r="F18" s="46">
        <v>5</v>
      </c>
      <c r="G18" s="45" t="s">
        <v>119</v>
      </c>
      <c r="H18" s="46">
        <v>1</v>
      </c>
      <c r="I18" s="46">
        <v>1</v>
      </c>
      <c r="J18" s="46">
        <v>1</v>
      </c>
      <c r="K18" s="46">
        <v>1736.7</v>
      </c>
      <c r="L18" s="46">
        <v>1736.7</v>
      </c>
      <c r="M18" s="46">
        <v>0</v>
      </c>
      <c r="N18" s="46">
        <v>3</v>
      </c>
      <c r="O18" s="46">
        <v>9675.9</v>
      </c>
      <c r="P18" s="46">
        <v>9675.9</v>
      </c>
      <c r="Q18" s="46">
        <v>0</v>
      </c>
    </row>
    <row r="19" spans="1:17" ht="13.65" customHeight="1" x14ac:dyDescent="0.3">
      <c r="A19" s="12">
        <f t="shared" si="0"/>
        <v>12</v>
      </c>
      <c r="B19" s="45" t="s">
        <v>276</v>
      </c>
      <c r="C19" s="45" t="s">
        <v>38</v>
      </c>
      <c r="D19" s="45" t="s">
        <v>290</v>
      </c>
      <c r="E19" s="45" t="s">
        <v>292</v>
      </c>
      <c r="F19" s="46">
        <v>6</v>
      </c>
      <c r="G19" s="45" t="s">
        <v>119</v>
      </c>
      <c r="H19" s="46">
        <v>7</v>
      </c>
      <c r="I19" s="46">
        <v>2</v>
      </c>
      <c r="J19" s="46">
        <v>2</v>
      </c>
      <c r="K19" s="46">
        <v>3473.4</v>
      </c>
      <c r="L19" s="46">
        <v>3473.4</v>
      </c>
      <c r="M19" s="46">
        <v>0</v>
      </c>
      <c r="N19" s="46">
        <v>7</v>
      </c>
      <c r="O19" s="46">
        <v>19926.22</v>
      </c>
      <c r="P19" s="46">
        <v>12067.32</v>
      </c>
      <c r="Q19" s="46">
        <v>7858.9</v>
      </c>
    </row>
    <row r="20" spans="1:17" ht="13.65" customHeight="1" x14ac:dyDescent="0.3">
      <c r="A20" s="12">
        <f t="shared" si="0"/>
        <v>13</v>
      </c>
      <c r="B20" s="45" t="s">
        <v>147</v>
      </c>
      <c r="C20" s="45" t="s">
        <v>38</v>
      </c>
      <c r="D20" s="45" t="s">
        <v>290</v>
      </c>
      <c r="E20" s="45" t="s">
        <v>292</v>
      </c>
      <c r="F20" s="46">
        <v>107</v>
      </c>
      <c r="G20" s="45" t="s">
        <v>119</v>
      </c>
      <c r="H20" s="46">
        <v>2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v>0</v>
      </c>
      <c r="P20" s="46">
        <v>0</v>
      </c>
      <c r="Q20" s="46">
        <v>0</v>
      </c>
    </row>
    <row r="21" spans="1:17" ht="13.65" customHeight="1" x14ac:dyDescent="0.3">
      <c r="A21" s="12">
        <f t="shared" si="0"/>
        <v>14</v>
      </c>
      <c r="B21" s="45" t="s">
        <v>126</v>
      </c>
      <c r="C21" s="45" t="s">
        <v>38</v>
      </c>
      <c r="D21" s="45" t="s">
        <v>290</v>
      </c>
      <c r="E21" s="45" t="s">
        <v>292</v>
      </c>
      <c r="F21" s="46">
        <v>8</v>
      </c>
      <c r="G21" s="45" t="s">
        <v>118</v>
      </c>
      <c r="H21" s="46">
        <v>16</v>
      </c>
      <c r="I21" s="46">
        <v>5</v>
      </c>
      <c r="J21" s="46">
        <v>6</v>
      </c>
      <c r="K21" s="46">
        <v>10201.219999999999</v>
      </c>
      <c r="L21" s="46">
        <v>9456.92</v>
      </c>
      <c r="M21" s="46">
        <v>744.3</v>
      </c>
      <c r="N21" s="46">
        <v>5</v>
      </c>
      <c r="O21" s="46">
        <v>9545.2199999999993</v>
      </c>
      <c r="P21" s="46">
        <v>9545.2199999999993</v>
      </c>
      <c r="Q21" s="46">
        <v>0</v>
      </c>
    </row>
    <row r="22" spans="1:17" ht="13.65" customHeight="1" x14ac:dyDescent="0.3">
      <c r="A22" s="12">
        <f t="shared" si="0"/>
        <v>15</v>
      </c>
      <c r="B22" s="45" t="s">
        <v>126</v>
      </c>
      <c r="C22" s="45" t="s">
        <v>38</v>
      </c>
      <c r="D22" s="45" t="s">
        <v>290</v>
      </c>
      <c r="E22" s="45" t="s">
        <v>292</v>
      </c>
      <c r="F22" s="46">
        <v>7</v>
      </c>
      <c r="G22" s="45" t="s">
        <v>119</v>
      </c>
      <c r="H22" s="46">
        <v>12</v>
      </c>
      <c r="I22" s="46">
        <v>2</v>
      </c>
      <c r="J22" s="46">
        <v>2</v>
      </c>
      <c r="K22" s="46">
        <v>4962</v>
      </c>
      <c r="L22" s="46">
        <v>4962</v>
      </c>
      <c r="M22" s="46">
        <v>0</v>
      </c>
      <c r="N22" s="46">
        <v>1</v>
      </c>
      <c r="O22" s="46">
        <v>1736.7</v>
      </c>
      <c r="P22" s="46">
        <v>1736.7</v>
      </c>
      <c r="Q22" s="46">
        <v>0</v>
      </c>
    </row>
    <row r="23" spans="1:17" ht="13.65" customHeight="1" x14ac:dyDescent="0.3">
      <c r="A23" s="12">
        <f t="shared" si="0"/>
        <v>16</v>
      </c>
      <c r="B23" s="45" t="s">
        <v>2</v>
      </c>
      <c r="C23" s="45" t="s">
        <v>38</v>
      </c>
      <c r="D23" s="45" t="s">
        <v>290</v>
      </c>
      <c r="E23" s="45" t="s">
        <v>291</v>
      </c>
      <c r="F23" s="46">
        <v>9</v>
      </c>
      <c r="G23" s="45" t="s">
        <v>118</v>
      </c>
      <c r="H23" s="46">
        <v>9</v>
      </c>
      <c r="I23" s="46">
        <v>1</v>
      </c>
      <c r="J23" s="46">
        <v>1</v>
      </c>
      <c r="K23" s="46">
        <v>372.15</v>
      </c>
      <c r="L23" s="46">
        <v>372.15</v>
      </c>
      <c r="M23" s="46">
        <v>0</v>
      </c>
      <c r="N23" s="46">
        <v>8</v>
      </c>
      <c r="O23" s="46">
        <v>10407.030000000001</v>
      </c>
      <c r="P23" s="46">
        <v>10407.030000000001</v>
      </c>
      <c r="Q23" s="46">
        <v>0</v>
      </c>
    </row>
    <row r="24" spans="1:17" ht="13.65" customHeight="1" x14ac:dyDescent="0.3">
      <c r="A24" s="12">
        <f t="shared" si="0"/>
        <v>17</v>
      </c>
      <c r="B24" s="45" t="s">
        <v>2</v>
      </c>
      <c r="C24" s="45" t="s">
        <v>38</v>
      </c>
      <c r="D24" s="45" t="s">
        <v>290</v>
      </c>
      <c r="E24" s="45" t="s">
        <v>291</v>
      </c>
      <c r="F24" s="46">
        <v>8</v>
      </c>
      <c r="G24" s="45" t="s">
        <v>119</v>
      </c>
      <c r="H24" s="46">
        <v>2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v>6</v>
      </c>
      <c r="O24" s="46">
        <v>13591.98</v>
      </c>
      <c r="P24" s="46">
        <v>13591.98</v>
      </c>
      <c r="Q24" s="46">
        <v>0</v>
      </c>
    </row>
    <row r="25" spans="1:17" ht="13.65" customHeight="1" x14ac:dyDescent="0.3">
      <c r="A25" s="12">
        <f t="shared" si="0"/>
        <v>18</v>
      </c>
      <c r="B25" s="45" t="s">
        <v>3</v>
      </c>
      <c r="C25" s="45" t="s">
        <v>38</v>
      </c>
      <c r="D25" s="45" t="s">
        <v>290</v>
      </c>
      <c r="E25" s="45" t="s">
        <v>295</v>
      </c>
      <c r="F25" s="46">
        <v>10</v>
      </c>
      <c r="G25" s="45" t="s">
        <v>118</v>
      </c>
      <c r="H25" s="46">
        <v>14</v>
      </c>
      <c r="I25" s="46">
        <v>10</v>
      </c>
      <c r="J25" s="46">
        <v>13</v>
      </c>
      <c r="K25" s="46">
        <v>26214.15</v>
      </c>
      <c r="L25" s="46">
        <v>26214.15</v>
      </c>
      <c r="M25" s="46">
        <v>0</v>
      </c>
      <c r="N25" s="46">
        <v>2</v>
      </c>
      <c r="O25" s="46">
        <v>3324.54</v>
      </c>
      <c r="P25" s="46">
        <v>3324.54</v>
      </c>
      <c r="Q25" s="46">
        <v>0</v>
      </c>
    </row>
    <row r="26" spans="1:17" ht="13.65" customHeight="1" x14ac:dyDescent="0.3">
      <c r="A26" s="12">
        <f t="shared" si="0"/>
        <v>19</v>
      </c>
      <c r="B26" s="45" t="s">
        <v>3</v>
      </c>
      <c r="C26" s="45" t="s">
        <v>38</v>
      </c>
      <c r="D26" s="45" t="s">
        <v>290</v>
      </c>
      <c r="E26" s="45" t="s">
        <v>295</v>
      </c>
      <c r="F26" s="46">
        <v>2</v>
      </c>
      <c r="G26" s="45" t="s">
        <v>121</v>
      </c>
      <c r="H26" s="46">
        <v>8</v>
      </c>
      <c r="I26" s="46">
        <v>5</v>
      </c>
      <c r="J26" s="46">
        <v>5</v>
      </c>
      <c r="K26" s="46">
        <v>10078.700000000001</v>
      </c>
      <c r="L26" s="46">
        <v>6698.7</v>
      </c>
      <c r="M26" s="46">
        <v>3380</v>
      </c>
      <c r="N26" s="46">
        <v>9</v>
      </c>
      <c r="O26" s="46">
        <v>25754.66</v>
      </c>
      <c r="P26" s="46">
        <v>21711.119999999999</v>
      </c>
      <c r="Q26" s="46">
        <v>4043.54</v>
      </c>
    </row>
    <row r="27" spans="1:17" ht="13.65" customHeight="1" x14ac:dyDescent="0.3">
      <c r="A27" s="12">
        <f t="shared" si="0"/>
        <v>20</v>
      </c>
      <c r="B27" s="45" t="s">
        <v>148</v>
      </c>
      <c r="C27" s="45" t="s">
        <v>38</v>
      </c>
      <c r="D27" s="45" t="s">
        <v>290</v>
      </c>
      <c r="E27" s="45" t="s">
        <v>292</v>
      </c>
      <c r="F27" s="46">
        <v>9</v>
      </c>
      <c r="G27" s="45" t="s">
        <v>119</v>
      </c>
      <c r="H27" s="46">
        <v>6</v>
      </c>
      <c r="I27" s="46">
        <v>3</v>
      </c>
      <c r="J27" s="46">
        <v>3</v>
      </c>
      <c r="K27" s="46">
        <v>7077.7</v>
      </c>
      <c r="L27" s="46">
        <v>4217.7</v>
      </c>
      <c r="M27" s="46">
        <v>2860</v>
      </c>
      <c r="N27" s="46">
        <v>11</v>
      </c>
      <c r="O27" s="46">
        <v>23748</v>
      </c>
      <c r="P27" s="46">
        <v>19848</v>
      </c>
      <c r="Q27" s="46">
        <v>3900</v>
      </c>
    </row>
    <row r="28" spans="1:17" ht="13.65" customHeight="1" x14ac:dyDescent="0.3">
      <c r="A28" s="12">
        <f t="shared" si="0"/>
        <v>21</v>
      </c>
      <c r="B28" s="45" t="s">
        <v>89</v>
      </c>
      <c r="C28" s="45" t="s">
        <v>38</v>
      </c>
      <c r="D28" s="45" t="s">
        <v>290</v>
      </c>
      <c r="E28" s="45" t="s">
        <v>292</v>
      </c>
      <c r="F28" s="46">
        <v>12</v>
      </c>
      <c r="G28" s="45" t="s">
        <v>118</v>
      </c>
      <c r="H28" s="46">
        <v>25</v>
      </c>
      <c r="I28" s="46">
        <v>13</v>
      </c>
      <c r="J28" s="46">
        <v>17</v>
      </c>
      <c r="K28" s="46">
        <v>25404.46</v>
      </c>
      <c r="L28" s="46">
        <v>18355.939999999999</v>
      </c>
      <c r="M28" s="46">
        <v>7048.52</v>
      </c>
      <c r="N28" s="46">
        <v>5</v>
      </c>
      <c r="O28" s="46">
        <v>42281.02</v>
      </c>
      <c r="P28" s="46">
        <v>35701.089999999997</v>
      </c>
      <c r="Q28" s="46">
        <v>6579.93</v>
      </c>
    </row>
    <row r="29" spans="1:17" ht="13.65" customHeight="1" x14ac:dyDescent="0.3">
      <c r="A29" s="12">
        <f t="shared" si="0"/>
        <v>22</v>
      </c>
      <c r="B29" s="45" t="s">
        <v>89</v>
      </c>
      <c r="C29" s="45" t="s">
        <v>296</v>
      </c>
      <c r="D29" s="45" t="s">
        <v>290</v>
      </c>
      <c r="E29" s="45" t="s">
        <v>292</v>
      </c>
      <c r="F29" s="46">
        <v>10</v>
      </c>
      <c r="G29" s="45" t="s">
        <v>119</v>
      </c>
      <c r="H29" s="46">
        <v>15</v>
      </c>
      <c r="I29" s="46">
        <v>6</v>
      </c>
      <c r="J29" s="46">
        <v>8</v>
      </c>
      <c r="K29" s="46">
        <v>23005.87</v>
      </c>
      <c r="L29" s="46">
        <v>9795.0300000000007</v>
      </c>
      <c r="M29" s="46">
        <v>13210.84</v>
      </c>
      <c r="N29" s="46">
        <v>12</v>
      </c>
      <c r="O29" s="46">
        <v>47648.9</v>
      </c>
      <c r="P29" s="46">
        <v>23569.5</v>
      </c>
      <c r="Q29" s="46">
        <v>24079.4</v>
      </c>
    </row>
    <row r="30" spans="1:17" ht="13.65" customHeight="1" x14ac:dyDescent="0.3">
      <c r="A30" s="12">
        <f t="shared" si="0"/>
        <v>23</v>
      </c>
      <c r="B30" s="45" t="s">
        <v>177</v>
      </c>
      <c r="C30" s="45" t="s">
        <v>296</v>
      </c>
      <c r="D30" s="45" t="s">
        <v>297</v>
      </c>
      <c r="E30" s="45" t="s">
        <v>292</v>
      </c>
      <c r="F30" s="46">
        <v>14</v>
      </c>
      <c r="G30" s="45" t="s">
        <v>118</v>
      </c>
      <c r="H30" s="46">
        <v>12</v>
      </c>
      <c r="I30" s="46">
        <v>6</v>
      </c>
      <c r="J30" s="46">
        <v>8</v>
      </c>
      <c r="K30" s="46">
        <v>4717.82</v>
      </c>
      <c r="L30" s="46">
        <v>4717.82</v>
      </c>
      <c r="M30" s="46">
        <v>0</v>
      </c>
      <c r="N30" s="46">
        <v>5</v>
      </c>
      <c r="O30" s="46">
        <v>10150.530000000001</v>
      </c>
      <c r="P30" s="46">
        <v>10150.530000000001</v>
      </c>
      <c r="Q30" s="46">
        <v>0</v>
      </c>
    </row>
    <row r="31" spans="1:17" ht="13.65" customHeight="1" x14ac:dyDescent="0.3">
      <c r="A31" s="12">
        <f t="shared" si="0"/>
        <v>24</v>
      </c>
      <c r="B31" s="45" t="s">
        <v>179</v>
      </c>
      <c r="C31" s="45" t="s">
        <v>38</v>
      </c>
      <c r="D31" s="45" t="s">
        <v>290</v>
      </c>
      <c r="E31" s="45" t="s">
        <v>292</v>
      </c>
      <c r="F31" s="46">
        <v>15</v>
      </c>
      <c r="G31" s="45" t="s">
        <v>118</v>
      </c>
      <c r="H31" s="46">
        <v>5</v>
      </c>
      <c r="I31" s="46">
        <v>5</v>
      </c>
      <c r="J31" s="46">
        <v>7</v>
      </c>
      <c r="K31" s="46">
        <v>7423.46</v>
      </c>
      <c r="L31" s="46">
        <v>7423.46</v>
      </c>
      <c r="M31" s="46">
        <v>0</v>
      </c>
      <c r="N31" s="46">
        <v>5</v>
      </c>
      <c r="O31" s="46">
        <v>24023.65</v>
      </c>
      <c r="P31" s="46">
        <v>13782.65</v>
      </c>
      <c r="Q31" s="46">
        <v>10241</v>
      </c>
    </row>
    <row r="32" spans="1:17" ht="13.65" customHeight="1" x14ac:dyDescent="0.3">
      <c r="A32" s="12">
        <f t="shared" si="0"/>
        <v>25</v>
      </c>
      <c r="B32" s="45" t="s">
        <v>5</v>
      </c>
      <c r="C32" s="45" t="s">
        <v>38</v>
      </c>
      <c r="D32" s="45" t="s">
        <v>290</v>
      </c>
      <c r="E32" s="45" t="s">
        <v>292</v>
      </c>
      <c r="F32" s="46">
        <v>16</v>
      </c>
      <c r="G32" s="45" t="s">
        <v>118</v>
      </c>
      <c r="H32" s="46">
        <v>8</v>
      </c>
      <c r="I32" s="46">
        <v>5</v>
      </c>
      <c r="J32" s="46">
        <v>12</v>
      </c>
      <c r="K32" s="46">
        <v>13080.74</v>
      </c>
      <c r="L32" s="46">
        <v>10851.54</v>
      </c>
      <c r="M32" s="46">
        <v>2229.1999999999998</v>
      </c>
      <c r="N32" s="46">
        <v>2</v>
      </c>
      <c r="O32" s="46">
        <v>3804.94</v>
      </c>
      <c r="P32" s="46">
        <v>3804.94</v>
      </c>
      <c r="Q32" s="46">
        <v>0</v>
      </c>
    </row>
    <row r="33" spans="1:17" ht="13.65" customHeight="1" x14ac:dyDescent="0.3">
      <c r="A33" s="12">
        <f t="shared" si="0"/>
        <v>26</v>
      </c>
      <c r="B33" s="45" t="s">
        <v>5</v>
      </c>
      <c r="C33" s="45" t="s">
        <v>38</v>
      </c>
      <c r="D33" s="45" t="s">
        <v>290</v>
      </c>
      <c r="E33" s="45" t="s">
        <v>292</v>
      </c>
      <c r="F33" s="46">
        <v>11</v>
      </c>
      <c r="G33" s="45" t="s">
        <v>119</v>
      </c>
      <c r="H33" s="46">
        <v>4</v>
      </c>
      <c r="I33" s="46">
        <v>2</v>
      </c>
      <c r="J33" s="46">
        <v>4</v>
      </c>
      <c r="K33" s="46">
        <v>2286.9</v>
      </c>
      <c r="L33" s="46">
        <v>2286.9</v>
      </c>
      <c r="M33" s="46">
        <v>0</v>
      </c>
      <c r="N33" s="46">
        <v>12</v>
      </c>
      <c r="O33" s="46">
        <v>19481.8</v>
      </c>
      <c r="P33" s="46">
        <v>17000.8</v>
      </c>
      <c r="Q33" s="46">
        <v>2481</v>
      </c>
    </row>
    <row r="34" spans="1:17" ht="13.65" customHeight="1" x14ac:dyDescent="0.3">
      <c r="A34" s="12">
        <f t="shared" si="0"/>
        <v>27</v>
      </c>
      <c r="B34" s="45" t="s">
        <v>6</v>
      </c>
      <c r="C34" s="45" t="s">
        <v>38</v>
      </c>
      <c r="D34" s="45" t="s">
        <v>290</v>
      </c>
      <c r="E34" s="45" t="s">
        <v>292</v>
      </c>
      <c r="F34" s="46">
        <v>63</v>
      </c>
      <c r="G34" s="45" t="s">
        <v>119</v>
      </c>
      <c r="H34" s="46">
        <v>6</v>
      </c>
      <c r="I34" s="46">
        <v>1</v>
      </c>
      <c r="J34" s="46">
        <v>1</v>
      </c>
      <c r="K34" s="46">
        <v>2481</v>
      </c>
      <c r="L34" s="46">
        <v>2481</v>
      </c>
      <c r="M34" s="46">
        <v>0</v>
      </c>
      <c r="N34" s="46">
        <v>2</v>
      </c>
      <c r="O34" s="46">
        <v>9179.7000000000007</v>
      </c>
      <c r="P34" s="46">
        <v>2977.2</v>
      </c>
      <c r="Q34" s="46">
        <v>6202.5</v>
      </c>
    </row>
    <row r="35" spans="1:17" ht="13.65" customHeight="1" x14ac:dyDescent="0.3">
      <c r="A35" s="12">
        <f t="shared" si="0"/>
        <v>28</v>
      </c>
      <c r="B35" s="45" t="s">
        <v>270</v>
      </c>
      <c r="C35" s="45" t="s">
        <v>38</v>
      </c>
      <c r="D35" s="45" t="s">
        <v>290</v>
      </c>
      <c r="E35" s="45" t="s">
        <v>292</v>
      </c>
      <c r="F35" s="46">
        <v>110</v>
      </c>
      <c r="G35" s="45" t="s">
        <v>118</v>
      </c>
      <c r="H35" s="46">
        <v>5</v>
      </c>
      <c r="I35" s="46">
        <v>5</v>
      </c>
      <c r="J35" s="46">
        <v>7</v>
      </c>
      <c r="K35" s="46">
        <v>11110.59</v>
      </c>
      <c r="L35" s="46">
        <v>11110.59</v>
      </c>
      <c r="M35" s="46">
        <v>0</v>
      </c>
      <c r="N35" s="46">
        <v>0</v>
      </c>
      <c r="O35" s="46">
        <v>0</v>
      </c>
      <c r="P35" s="46">
        <v>0</v>
      </c>
      <c r="Q35" s="46">
        <v>0</v>
      </c>
    </row>
    <row r="36" spans="1:17" ht="13.65" customHeight="1" x14ac:dyDescent="0.3">
      <c r="A36" s="12">
        <f t="shared" si="0"/>
        <v>29</v>
      </c>
      <c r="B36" s="45" t="s">
        <v>133</v>
      </c>
      <c r="C36" s="45" t="s">
        <v>38</v>
      </c>
      <c r="D36" s="45" t="s">
        <v>290</v>
      </c>
      <c r="E36" s="45" t="s">
        <v>292</v>
      </c>
      <c r="F36" s="46">
        <v>47</v>
      </c>
      <c r="G36" s="45" t="s">
        <v>119</v>
      </c>
      <c r="H36" s="46">
        <v>1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v>0</v>
      </c>
      <c r="O36" s="46">
        <v>0</v>
      </c>
      <c r="P36" s="46">
        <v>0</v>
      </c>
      <c r="Q36" s="46">
        <v>0</v>
      </c>
    </row>
    <row r="37" spans="1:17" ht="13.65" customHeight="1" x14ac:dyDescent="0.3">
      <c r="A37" s="12">
        <f t="shared" si="0"/>
        <v>30</v>
      </c>
      <c r="B37" s="45" t="s">
        <v>116</v>
      </c>
      <c r="C37" s="45" t="s">
        <v>38</v>
      </c>
      <c r="D37" s="45" t="s">
        <v>290</v>
      </c>
      <c r="E37" s="45" t="s">
        <v>292</v>
      </c>
      <c r="F37" s="46">
        <v>18</v>
      </c>
      <c r="G37" s="45" t="s">
        <v>118</v>
      </c>
      <c r="H37" s="46">
        <v>24</v>
      </c>
      <c r="I37" s="46">
        <v>9</v>
      </c>
      <c r="J37" s="46">
        <v>13</v>
      </c>
      <c r="K37" s="46">
        <v>16715.13</v>
      </c>
      <c r="L37" s="46">
        <v>16715.13</v>
      </c>
      <c r="M37" s="46">
        <v>0</v>
      </c>
      <c r="N37" s="46">
        <v>1</v>
      </c>
      <c r="O37" s="46">
        <v>2356.85</v>
      </c>
      <c r="P37" s="46">
        <v>2356.85</v>
      </c>
      <c r="Q37" s="46">
        <v>0</v>
      </c>
    </row>
    <row r="38" spans="1:17" ht="13.65" customHeight="1" x14ac:dyDescent="0.3">
      <c r="A38" s="12">
        <f t="shared" si="0"/>
        <v>31</v>
      </c>
      <c r="B38" s="45" t="s">
        <v>7</v>
      </c>
      <c r="C38" s="45" t="s">
        <v>38</v>
      </c>
      <c r="D38" s="45" t="s">
        <v>290</v>
      </c>
      <c r="E38" s="45" t="s">
        <v>292</v>
      </c>
      <c r="F38" s="46">
        <v>19</v>
      </c>
      <c r="G38" s="45" t="s">
        <v>118</v>
      </c>
      <c r="H38" s="46">
        <v>8</v>
      </c>
      <c r="I38" s="46">
        <v>4</v>
      </c>
      <c r="J38" s="46">
        <v>4</v>
      </c>
      <c r="K38" s="46">
        <v>6504.69</v>
      </c>
      <c r="L38" s="46">
        <v>6504.69</v>
      </c>
      <c r="M38" s="46">
        <v>0</v>
      </c>
      <c r="N38" s="46">
        <v>0</v>
      </c>
      <c r="O38" s="46">
        <v>0</v>
      </c>
      <c r="P38" s="46">
        <v>0</v>
      </c>
      <c r="Q38" s="46">
        <v>0</v>
      </c>
    </row>
    <row r="39" spans="1:17" ht="13.65" customHeight="1" x14ac:dyDescent="0.3">
      <c r="A39" s="12">
        <f t="shared" si="0"/>
        <v>32</v>
      </c>
      <c r="B39" s="45" t="s">
        <v>95</v>
      </c>
      <c r="C39" s="45" t="s">
        <v>38</v>
      </c>
      <c r="D39" s="45" t="s">
        <v>290</v>
      </c>
      <c r="E39" s="45" t="s">
        <v>292</v>
      </c>
      <c r="F39" s="46">
        <v>20</v>
      </c>
      <c r="G39" s="45" t="s">
        <v>118</v>
      </c>
      <c r="H39" s="46">
        <v>25</v>
      </c>
      <c r="I39" s="46">
        <v>13</v>
      </c>
      <c r="J39" s="46">
        <v>18</v>
      </c>
      <c r="K39" s="46">
        <v>39873.269999999997</v>
      </c>
      <c r="L39" s="46">
        <v>39873.269999999997</v>
      </c>
      <c r="M39" s="46">
        <v>0</v>
      </c>
      <c r="N39" s="46">
        <v>4</v>
      </c>
      <c r="O39" s="46">
        <v>14919.49</v>
      </c>
      <c r="P39" s="46">
        <v>14919.49</v>
      </c>
      <c r="Q39" s="46">
        <v>0</v>
      </c>
    </row>
    <row r="40" spans="1:17" ht="13.65" customHeight="1" x14ac:dyDescent="0.3">
      <c r="A40" s="12">
        <f t="shared" si="0"/>
        <v>33</v>
      </c>
      <c r="B40" s="45" t="s">
        <v>95</v>
      </c>
      <c r="C40" s="45" t="s">
        <v>38</v>
      </c>
      <c r="D40" s="45" t="s">
        <v>290</v>
      </c>
      <c r="E40" s="45" t="s">
        <v>292</v>
      </c>
      <c r="F40" s="46">
        <v>12</v>
      </c>
      <c r="G40" s="45" t="s">
        <v>119</v>
      </c>
      <c r="H40" s="46">
        <v>10</v>
      </c>
      <c r="I40" s="46">
        <v>2</v>
      </c>
      <c r="J40" s="46">
        <v>2</v>
      </c>
      <c r="K40" s="46">
        <v>1560</v>
      </c>
      <c r="L40" s="46">
        <v>0</v>
      </c>
      <c r="M40" s="46">
        <v>1560</v>
      </c>
      <c r="N40" s="46">
        <v>9</v>
      </c>
      <c r="O40" s="46">
        <v>10559.7</v>
      </c>
      <c r="P40" s="46">
        <v>10559.7</v>
      </c>
      <c r="Q40" s="46">
        <v>0</v>
      </c>
    </row>
    <row r="41" spans="1:17" ht="13.65" customHeight="1" x14ac:dyDescent="0.3">
      <c r="A41" s="12">
        <f t="shared" si="0"/>
        <v>34</v>
      </c>
      <c r="B41" s="45" t="s">
        <v>117</v>
      </c>
      <c r="C41" s="45" t="s">
        <v>38</v>
      </c>
      <c r="D41" s="45" t="s">
        <v>290</v>
      </c>
      <c r="E41" s="45" t="s">
        <v>292</v>
      </c>
      <c r="F41" s="46">
        <v>24</v>
      </c>
      <c r="G41" s="45" t="s">
        <v>118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v>1</v>
      </c>
      <c r="O41" s="46">
        <v>48379.5</v>
      </c>
      <c r="P41" s="46">
        <v>48379.5</v>
      </c>
      <c r="Q41" s="46">
        <v>0</v>
      </c>
    </row>
    <row r="42" spans="1:17" ht="13.65" customHeight="1" x14ac:dyDescent="0.3">
      <c r="A42" s="12">
        <f t="shared" si="0"/>
        <v>35</v>
      </c>
      <c r="B42" s="45" t="s">
        <v>277</v>
      </c>
      <c r="C42" s="45" t="s">
        <v>38</v>
      </c>
      <c r="D42" s="45" t="s">
        <v>290</v>
      </c>
      <c r="E42" s="45" t="s">
        <v>292</v>
      </c>
      <c r="F42" s="46">
        <v>430</v>
      </c>
      <c r="G42" s="45" t="s">
        <v>122</v>
      </c>
      <c r="H42" s="46">
        <v>1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v>0</v>
      </c>
      <c r="O42" s="46">
        <v>0</v>
      </c>
      <c r="P42" s="46">
        <v>0</v>
      </c>
      <c r="Q42" s="46">
        <v>0</v>
      </c>
    </row>
    <row r="43" spans="1:17" ht="13.65" customHeight="1" x14ac:dyDescent="0.3">
      <c r="A43" s="12">
        <f t="shared" si="0"/>
        <v>36</v>
      </c>
      <c r="B43" s="45" t="s">
        <v>189</v>
      </c>
      <c r="C43" s="45" t="s">
        <v>38</v>
      </c>
      <c r="D43" s="45" t="s">
        <v>290</v>
      </c>
      <c r="E43" s="45" t="s">
        <v>292</v>
      </c>
      <c r="F43" s="46">
        <v>13</v>
      </c>
      <c r="G43" s="45" t="s">
        <v>119</v>
      </c>
      <c r="H43" s="46">
        <v>1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v>3</v>
      </c>
      <c r="O43" s="46">
        <v>13149.3</v>
      </c>
      <c r="P43" s="46">
        <v>13149.3</v>
      </c>
      <c r="Q43" s="46">
        <v>0</v>
      </c>
    </row>
    <row r="44" spans="1:17" ht="13.65" customHeight="1" x14ac:dyDescent="0.3">
      <c r="A44" s="12">
        <f t="shared" si="0"/>
        <v>37</v>
      </c>
      <c r="B44" s="45" t="s">
        <v>143</v>
      </c>
      <c r="C44" s="45" t="s">
        <v>38</v>
      </c>
      <c r="D44" s="45" t="s">
        <v>290</v>
      </c>
      <c r="E44" s="45" t="s">
        <v>292</v>
      </c>
      <c r="F44" s="46">
        <v>25</v>
      </c>
      <c r="G44" s="45" t="s">
        <v>118</v>
      </c>
      <c r="H44" s="46">
        <v>15</v>
      </c>
      <c r="I44" s="46">
        <v>9</v>
      </c>
      <c r="J44" s="46">
        <v>9</v>
      </c>
      <c r="K44" s="46">
        <v>16403.509999999998</v>
      </c>
      <c r="L44" s="46">
        <v>14395.88</v>
      </c>
      <c r="M44" s="46">
        <v>2007.63</v>
      </c>
      <c r="N44" s="46">
        <v>1</v>
      </c>
      <c r="O44" s="46">
        <v>793.92</v>
      </c>
      <c r="P44" s="46">
        <v>793.92</v>
      </c>
      <c r="Q44" s="46">
        <v>0</v>
      </c>
    </row>
    <row r="45" spans="1:17" ht="13.65" customHeight="1" x14ac:dyDescent="0.3">
      <c r="A45" s="12">
        <f t="shared" si="0"/>
        <v>38</v>
      </c>
      <c r="B45" s="45" t="s">
        <v>143</v>
      </c>
      <c r="C45" s="45" t="s">
        <v>38</v>
      </c>
      <c r="D45" s="45" t="s">
        <v>290</v>
      </c>
      <c r="E45" s="45" t="s">
        <v>292</v>
      </c>
      <c r="F45" s="46">
        <v>49</v>
      </c>
      <c r="G45" s="45" t="s">
        <v>119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v>2</v>
      </c>
      <c r="O45" s="46">
        <v>3473.4</v>
      </c>
      <c r="P45" s="46">
        <v>3473.4</v>
      </c>
      <c r="Q45" s="46">
        <v>0</v>
      </c>
    </row>
    <row r="46" spans="1:17" ht="13.65" customHeight="1" x14ac:dyDescent="0.3">
      <c r="A46" s="12">
        <f t="shared" si="0"/>
        <v>39</v>
      </c>
      <c r="B46" s="45" t="s">
        <v>138</v>
      </c>
      <c r="C46" s="45" t="s">
        <v>38</v>
      </c>
      <c r="D46" s="45" t="s">
        <v>290</v>
      </c>
      <c r="E46" s="45" t="s">
        <v>298</v>
      </c>
      <c r="F46" s="46">
        <v>26</v>
      </c>
      <c r="G46" s="45" t="s">
        <v>118</v>
      </c>
      <c r="H46" s="46">
        <v>3</v>
      </c>
      <c r="I46" s="46">
        <v>3</v>
      </c>
      <c r="J46" s="46">
        <v>6</v>
      </c>
      <c r="K46" s="46">
        <v>2873.47</v>
      </c>
      <c r="L46" s="46">
        <v>2873.47</v>
      </c>
      <c r="M46" s="46">
        <v>0</v>
      </c>
      <c r="N46" s="46">
        <v>0</v>
      </c>
      <c r="O46" s="46">
        <v>0</v>
      </c>
      <c r="P46" s="46">
        <v>0</v>
      </c>
      <c r="Q46" s="46">
        <v>0</v>
      </c>
    </row>
    <row r="47" spans="1:17" ht="13.65" customHeight="1" x14ac:dyDescent="0.3">
      <c r="A47" s="12">
        <f t="shared" si="0"/>
        <v>40</v>
      </c>
      <c r="B47" s="45" t="s">
        <v>138</v>
      </c>
      <c r="C47" s="45" t="s">
        <v>38</v>
      </c>
      <c r="D47" s="45" t="s">
        <v>290</v>
      </c>
      <c r="E47" s="45" t="s">
        <v>298</v>
      </c>
      <c r="F47" s="46">
        <v>14</v>
      </c>
      <c r="G47" s="45" t="s">
        <v>119</v>
      </c>
      <c r="H47" s="46">
        <v>8</v>
      </c>
      <c r="I47" s="46">
        <v>3</v>
      </c>
      <c r="J47" s="46">
        <v>3</v>
      </c>
      <c r="K47" s="46">
        <v>5210.1000000000004</v>
      </c>
      <c r="L47" s="46">
        <v>5210.1000000000004</v>
      </c>
      <c r="M47" s="46">
        <v>0</v>
      </c>
      <c r="N47" s="46">
        <v>9</v>
      </c>
      <c r="O47" s="46">
        <v>23471.93</v>
      </c>
      <c r="P47" s="46">
        <v>23471.93</v>
      </c>
      <c r="Q47" s="46">
        <v>0</v>
      </c>
    </row>
    <row r="48" spans="1:17" ht="13.65" customHeight="1" x14ac:dyDescent="0.3">
      <c r="A48" s="12">
        <f t="shared" si="0"/>
        <v>41</v>
      </c>
      <c r="B48" s="45" t="s">
        <v>62</v>
      </c>
      <c r="C48" s="45" t="s">
        <v>38</v>
      </c>
      <c r="D48" s="45" t="s">
        <v>290</v>
      </c>
      <c r="E48" s="45" t="s">
        <v>292</v>
      </c>
      <c r="F48" s="46">
        <v>27</v>
      </c>
      <c r="G48" s="45" t="s">
        <v>118</v>
      </c>
      <c r="H48" s="46">
        <v>21</v>
      </c>
      <c r="I48" s="46">
        <v>14</v>
      </c>
      <c r="J48" s="46">
        <v>22</v>
      </c>
      <c r="K48" s="46">
        <v>25903.4</v>
      </c>
      <c r="L48" s="46">
        <v>25903.4</v>
      </c>
      <c r="M48" s="46">
        <v>0</v>
      </c>
      <c r="N48" s="46">
        <v>2</v>
      </c>
      <c r="O48" s="46">
        <v>2351.9899999999998</v>
      </c>
      <c r="P48" s="46">
        <v>2351.9899999999998</v>
      </c>
      <c r="Q48" s="46">
        <v>0</v>
      </c>
    </row>
    <row r="49" spans="1:17" ht="13.65" customHeight="1" x14ac:dyDescent="0.3">
      <c r="A49" s="12">
        <f t="shared" si="0"/>
        <v>42</v>
      </c>
      <c r="B49" s="45" t="s">
        <v>104</v>
      </c>
      <c r="C49" s="45" t="s">
        <v>38</v>
      </c>
      <c r="D49" s="45" t="s">
        <v>290</v>
      </c>
      <c r="E49" s="45" t="s">
        <v>292</v>
      </c>
      <c r="F49" s="46">
        <v>28</v>
      </c>
      <c r="G49" s="45" t="s">
        <v>118</v>
      </c>
      <c r="H49" s="46">
        <v>31</v>
      </c>
      <c r="I49" s="46">
        <v>20</v>
      </c>
      <c r="J49" s="46">
        <v>39</v>
      </c>
      <c r="K49" s="46">
        <v>52850.97</v>
      </c>
      <c r="L49" s="46">
        <v>52850.97</v>
      </c>
      <c r="M49" s="46">
        <v>0</v>
      </c>
      <c r="N49" s="46">
        <v>12</v>
      </c>
      <c r="O49" s="46">
        <v>47856.7</v>
      </c>
      <c r="P49" s="46">
        <v>47856.7</v>
      </c>
      <c r="Q49" s="46">
        <v>0</v>
      </c>
    </row>
    <row r="50" spans="1:17" ht="13.65" customHeight="1" x14ac:dyDescent="0.3">
      <c r="A50" s="12">
        <f t="shared" si="0"/>
        <v>43</v>
      </c>
      <c r="B50" s="45" t="s">
        <v>104</v>
      </c>
      <c r="C50" s="45" t="s">
        <v>38</v>
      </c>
      <c r="D50" s="45" t="s">
        <v>290</v>
      </c>
      <c r="E50" s="45" t="s">
        <v>292</v>
      </c>
      <c r="F50" s="46">
        <v>15</v>
      </c>
      <c r="G50" s="45" t="s">
        <v>119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v>5</v>
      </c>
      <c r="O50" s="46">
        <v>14637.9</v>
      </c>
      <c r="P50" s="46">
        <v>14637.9</v>
      </c>
      <c r="Q50" s="46">
        <v>0</v>
      </c>
    </row>
    <row r="51" spans="1:17" ht="13.65" customHeight="1" x14ac:dyDescent="0.3">
      <c r="A51" s="12">
        <f t="shared" si="0"/>
        <v>44</v>
      </c>
      <c r="B51" s="45" t="s">
        <v>370</v>
      </c>
      <c r="C51" s="45" t="s">
        <v>38</v>
      </c>
      <c r="D51" s="45" t="s">
        <v>290</v>
      </c>
      <c r="E51" s="45" t="s">
        <v>292</v>
      </c>
      <c r="F51" s="46">
        <v>116</v>
      </c>
      <c r="G51" s="45" t="s">
        <v>118</v>
      </c>
      <c r="H51" s="46">
        <v>2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v>0</v>
      </c>
      <c r="O51" s="46">
        <v>0</v>
      </c>
      <c r="P51" s="46">
        <v>0</v>
      </c>
      <c r="Q51" s="46">
        <v>0</v>
      </c>
    </row>
    <row r="52" spans="1:17" ht="13.65" customHeight="1" x14ac:dyDescent="0.3">
      <c r="A52" s="12">
        <f t="shared" si="0"/>
        <v>45</v>
      </c>
      <c r="B52" s="45" t="s">
        <v>150</v>
      </c>
      <c r="C52" s="45" t="s">
        <v>38</v>
      </c>
      <c r="D52" s="45" t="s">
        <v>290</v>
      </c>
      <c r="E52" s="45" t="s">
        <v>292</v>
      </c>
      <c r="F52" s="46">
        <v>30</v>
      </c>
      <c r="G52" s="45" t="s">
        <v>118</v>
      </c>
      <c r="H52" s="46">
        <v>7</v>
      </c>
      <c r="I52" s="46">
        <v>4</v>
      </c>
      <c r="J52" s="46">
        <v>4</v>
      </c>
      <c r="K52" s="46">
        <v>3191.81</v>
      </c>
      <c r="L52" s="46">
        <v>3191.81</v>
      </c>
      <c r="M52" s="46">
        <v>0</v>
      </c>
      <c r="N52" s="46">
        <v>2</v>
      </c>
      <c r="O52" s="46">
        <v>17388.95</v>
      </c>
      <c r="P52" s="46">
        <v>17388.95</v>
      </c>
      <c r="Q52" s="46">
        <v>0</v>
      </c>
    </row>
    <row r="53" spans="1:17" ht="13.65" customHeight="1" x14ac:dyDescent="0.3">
      <c r="A53" s="12">
        <f t="shared" si="0"/>
        <v>46</v>
      </c>
      <c r="B53" s="45" t="s">
        <v>9</v>
      </c>
      <c r="C53" s="45" t="s">
        <v>38</v>
      </c>
      <c r="D53" s="45" t="s">
        <v>290</v>
      </c>
      <c r="E53" s="45" t="s">
        <v>292</v>
      </c>
      <c r="F53" s="46">
        <v>32</v>
      </c>
      <c r="G53" s="45" t="s">
        <v>118</v>
      </c>
      <c r="H53" s="46">
        <v>7</v>
      </c>
      <c r="I53" s="46">
        <v>4</v>
      </c>
      <c r="J53" s="46">
        <v>5</v>
      </c>
      <c r="K53" s="46">
        <v>7677.89</v>
      </c>
      <c r="L53" s="46">
        <v>7677.89</v>
      </c>
      <c r="M53" s="46">
        <v>0</v>
      </c>
      <c r="N53" s="46">
        <v>0</v>
      </c>
      <c r="O53" s="46">
        <v>0</v>
      </c>
      <c r="P53" s="46">
        <v>0</v>
      </c>
      <c r="Q53" s="46">
        <v>0</v>
      </c>
    </row>
    <row r="54" spans="1:17" ht="13.65" customHeight="1" x14ac:dyDescent="0.3">
      <c r="A54" s="12">
        <f t="shared" si="0"/>
        <v>47</v>
      </c>
      <c r="B54" s="45" t="s">
        <v>90</v>
      </c>
      <c r="C54" s="45" t="s">
        <v>38</v>
      </c>
      <c r="D54" s="45" t="s">
        <v>290</v>
      </c>
      <c r="E54" s="45" t="s">
        <v>292</v>
      </c>
      <c r="F54" s="46">
        <v>33</v>
      </c>
      <c r="G54" s="45" t="s">
        <v>118</v>
      </c>
      <c r="H54" s="46">
        <v>3</v>
      </c>
      <c r="I54" s="46">
        <v>3</v>
      </c>
      <c r="J54" s="46">
        <v>3</v>
      </c>
      <c r="K54" s="46">
        <v>2089.75</v>
      </c>
      <c r="L54" s="46">
        <v>2089.75</v>
      </c>
      <c r="M54" s="46">
        <v>0</v>
      </c>
      <c r="N54" s="46">
        <v>0</v>
      </c>
      <c r="O54" s="46">
        <v>0</v>
      </c>
      <c r="P54" s="46">
        <v>0</v>
      </c>
      <c r="Q54" s="46">
        <v>0</v>
      </c>
    </row>
    <row r="55" spans="1:17" ht="13.65" customHeight="1" x14ac:dyDescent="0.3">
      <c r="A55" s="12">
        <f t="shared" si="0"/>
        <v>48</v>
      </c>
      <c r="B55" s="45" t="s">
        <v>266</v>
      </c>
      <c r="C55" s="45" t="s">
        <v>38</v>
      </c>
      <c r="D55" s="45" t="s">
        <v>290</v>
      </c>
      <c r="E55" s="45" t="s">
        <v>292</v>
      </c>
      <c r="F55" s="46">
        <v>51</v>
      </c>
      <c r="G55" s="45" t="s">
        <v>119</v>
      </c>
      <c r="H55" s="46">
        <v>5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v>0</v>
      </c>
      <c r="O55" s="46">
        <v>0</v>
      </c>
      <c r="P55" s="46">
        <v>0</v>
      </c>
      <c r="Q55" s="46">
        <v>0</v>
      </c>
    </row>
    <row r="56" spans="1:17" ht="13.65" customHeight="1" x14ac:dyDescent="0.3">
      <c r="A56" s="12">
        <f t="shared" si="0"/>
        <v>49</v>
      </c>
      <c r="B56" s="45" t="s">
        <v>10</v>
      </c>
      <c r="C56" s="45" t="s">
        <v>38</v>
      </c>
      <c r="D56" s="45" t="s">
        <v>290</v>
      </c>
      <c r="E56" s="45" t="s">
        <v>292</v>
      </c>
      <c r="F56" s="46">
        <v>35</v>
      </c>
      <c r="G56" s="45" t="s">
        <v>118</v>
      </c>
      <c r="H56" s="46">
        <v>3</v>
      </c>
      <c r="I56" s="46">
        <v>1</v>
      </c>
      <c r="J56" s="46">
        <v>1</v>
      </c>
      <c r="K56" s="46">
        <v>186.08</v>
      </c>
      <c r="L56" s="46">
        <v>186.08</v>
      </c>
      <c r="M56" s="46">
        <v>0</v>
      </c>
      <c r="N56" s="46">
        <v>2</v>
      </c>
      <c r="O56" s="46">
        <v>11045.69</v>
      </c>
      <c r="P56" s="46">
        <v>11045.69</v>
      </c>
      <c r="Q56" s="46">
        <v>0</v>
      </c>
    </row>
    <row r="57" spans="1:17" ht="13.65" customHeight="1" x14ac:dyDescent="0.3">
      <c r="A57" s="12">
        <f t="shared" si="0"/>
        <v>50</v>
      </c>
      <c r="B57" s="45" t="s">
        <v>202</v>
      </c>
      <c r="C57" s="45" t="s">
        <v>38</v>
      </c>
      <c r="D57" s="45" t="s">
        <v>290</v>
      </c>
      <c r="E57" s="45" t="s">
        <v>299</v>
      </c>
      <c r="F57" s="46">
        <v>36</v>
      </c>
      <c r="G57" s="45" t="s">
        <v>118</v>
      </c>
      <c r="H57" s="46">
        <v>39</v>
      </c>
      <c r="I57" s="46">
        <v>6</v>
      </c>
      <c r="J57" s="46">
        <v>9</v>
      </c>
      <c r="K57" s="46">
        <v>20140.16</v>
      </c>
      <c r="L57" s="46">
        <v>20140.16</v>
      </c>
      <c r="M57" s="46">
        <v>0</v>
      </c>
      <c r="N57" s="46">
        <v>0</v>
      </c>
      <c r="O57" s="46">
        <v>0</v>
      </c>
      <c r="P57" s="46">
        <v>0</v>
      </c>
      <c r="Q57" s="46">
        <v>0</v>
      </c>
    </row>
    <row r="58" spans="1:17" ht="13.65" customHeight="1" x14ac:dyDescent="0.3">
      <c r="A58" s="12">
        <f t="shared" si="0"/>
        <v>51</v>
      </c>
      <c r="B58" s="45" t="s">
        <v>202</v>
      </c>
      <c r="C58" s="45" t="s">
        <v>38</v>
      </c>
      <c r="D58" s="45" t="s">
        <v>290</v>
      </c>
      <c r="E58" s="45" t="s">
        <v>299</v>
      </c>
      <c r="F58" s="46">
        <v>17</v>
      </c>
      <c r="G58" s="45" t="s">
        <v>119</v>
      </c>
      <c r="H58" s="46">
        <v>9</v>
      </c>
      <c r="I58" s="46">
        <v>1</v>
      </c>
      <c r="J58" s="46">
        <v>2</v>
      </c>
      <c r="K58" s="46">
        <v>4465.8</v>
      </c>
      <c r="L58" s="46">
        <v>4465.8</v>
      </c>
      <c r="M58" s="46">
        <v>0</v>
      </c>
      <c r="N58" s="46">
        <v>0</v>
      </c>
      <c r="O58" s="46">
        <v>0</v>
      </c>
      <c r="P58" s="46">
        <v>0</v>
      </c>
      <c r="Q58" s="46">
        <v>0</v>
      </c>
    </row>
    <row r="59" spans="1:17" ht="13.65" customHeight="1" x14ac:dyDescent="0.3">
      <c r="A59" s="12">
        <f t="shared" si="0"/>
        <v>52</v>
      </c>
      <c r="B59" s="45" t="s">
        <v>203</v>
      </c>
      <c r="C59" s="45" t="s">
        <v>38</v>
      </c>
      <c r="D59" s="45" t="s">
        <v>290</v>
      </c>
      <c r="E59" s="45" t="s">
        <v>292</v>
      </c>
      <c r="F59" s="46">
        <v>18</v>
      </c>
      <c r="G59" s="45" t="s">
        <v>119</v>
      </c>
      <c r="H59" s="46">
        <v>2</v>
      </c>
      <c r="I59" s="46">
        <v>2</v>
      </c>
      <c r="J59" s="46">
        <v>2</v>
      </c>
      <c r="K59" s="46">
        <v>3473.4</v>
      </c>
      <c r="L59" s="46">
        <v>3473.4</v>
      </c>
      <c r="M59" s="46">
        <v>0</v>
      </c>
      <c r="N59" s="46">
        <v>3</v>
      </c>
      <c r="O59" s="46">
        <v>7443</v>
      </c>
      <c r="P59" s="46">
        <v>7443</v>
      </c>
      <c r="Q59" s="46">
        <v>0</v>
      </c>
    </row>
    <row r="60" spans="1:17" ht="13.65" customHeight="1" x14ac:dyDescent="0.3">
      <c r="A60" s="12">
        <f t="shared" si="0"/>
        <v>53</v>
      </c>
      <c r="B60" s="45" t="s">
        <v>109</v>
      </c>
      <c r="C60" s="45" t="s">
        <v>38</v>
      </c>
      <c r="D60" s="45" t="s">
        <v>290</v>
      </c>
      <c r="E60" s="45" t="s">
        <v>292</v>
      </c>
      <c r="F60" s="46">
        <v>38</v>
      </c>
      <c r="G60" s="45" t="s">
        <v>118</v>
      </c>
      <c r="H60" s="46">
        <v>7</v>
      </c>
      <c r="I60" s="46">
        <v>4</v>
      </c>
      <c r="J60" s="46">
        <v>4</v>
      </c>
      <c r="K60" s="46">
        <v>4214.97</v>
      </c>
      <c r="L60" s="46">
        <v>4214.97</v>
      </c>
      <c r="M60" s="46">
        <v>0</v>
      </c>
      <c r="N60" s="46">
        <v>1</v>
      </c>
      <c r="O60" s="46">
        <v>4355.6400000000003</v>
      </c>
      <c r="P60" s="46">
        <v>4355.6400000000003</v>
      </c>
      <c r="Q60" s="46">
        <v>0</v>
      </c>
    </row>
    <row r="61" spans="1:17" ht="13.65" customHeight="1" x14ac:dyDescent="0.3">
      <c r="A61" s="12">
        <f t="shared" si="0"/>
        <v>54</v>
      </c>
      <c r="B61" s="45" t="s">
        <v>109</v>
      </c>
      <c r="C61" s="45" t="s">
        <v>38</v>
      </c>
      <c r="D61" s="45" t="s">
        <v>290</v>
      </c>
      <c r="E61" s="45" t="s">
        <v>292</v>
      </c>
      <c r="F61" s="46">
        <v>19</v>
      </c>
      <c r="G61" s="45" t="s">
        <v>119</v>
      </c>
      <c r="H61" s="46">
        <v>12</v>
      </c>
      <c r="I61" s="46">
        <v>6</v>
      </c>
      <c r="J61" s="46">
        <v>6</v>
      </c>
      <c r="K61" s="46">
        <v>11660.7</v>
      </c>
      <c r="L61" s="46">
        <v>11660.7</v>
      </c>
      <c r="M61" s="46">
        <v>0</v>
      </c>
      <c r="N61" s="46">
        <v>8</v>
      </c>
      <c r="O61" s="46">
        <v>14886</v>
      </c>
      <c r="P61" s="46">
        <v>14886</v>
      </c>
      <c r="Q61" s="46">
        <v>0</v>
      </c>
    </row>
    <row r="62" spans="1:17" ht="13.65" customHeight="1" x14ac:dyDescent="0.3">
      <c r="A62" s="12">
        <f t="shared" si="0"/>
        <v>55</v>
      </c>
      <c r="B62" s="45" t="s">
        <v>300</v>
      </c>
      <c r="C62" s="45" t="s">
        <v>38</v>
      </c>
      <c r="D62" s="45" t="s">
        <v>290</v>
      </c>
      <c r="E62" s="45" t="s">
        <v>292</v>
      </c>
      <c r="F62" s="46">
        <v>64</v>
      </c>
      <c r="G62" s="45" t="s">
        <v>119</v>
      </c>
      <c r="H62" s="46">
        <v>3</v>
      </c>
      <c r="I62" s="46">
        <v>2</v>
      </c>
      <c r="J62" s="46">
        <v>2</v>
      </c>
      <c r="K62" s="46">
        <v>3225.3</v>
      </c>
      <c r="L62" s="46">
        <v>744.3</v>
      </c>
      <c r="M62" s="46">
        <v>2481</v>
      </c>
      <c r="N62" s="46">
        <v>0</v>
      </c>
      <c r="O62" s="46">
        <v>0</v>
      </c>
      <c r="P62" s="46">
        <v>0</v>
      </c>
      <c r="Q62" s="46">
        <v>0</v>
      </c>
    </row>
    <row r="63" spans="1:17" ht="13.65" customHeight="1" x14ac:dyDescent="0.3">
      <c r="A63" s="12">
        <f t="shared" si="0"/>
        <v>56</v>
      </c>
      <c r="B63" s="45" t="s">
        <v>144</v>
      </c>
      <c r="C63" s="45" t="s">
        <v>38</v>
      </c>
      <c r="D63" s="45" t="s">
        <v>290</v>
      </c>
      <c r="E63" s="45" t="s">
        <v>292</v>
      </c>
      <c r="F63" s="46">
        <v>39</v>
      </c>
      <c r="G63" s="45" t="s">
        <v>118</v>
      </c>
      <c r="H63" s="46">
        <v>12</v>
      </c>
      <c r="I63" s="46">
        <v>7</v>
      </c>
      <c r="J63" s="46">
        <v>13</v>
      </c>
      <c r="K63" s="46">
        <v>10546.19</v>
      </c>
      <c r="L63" s="46">
        <v>9845.91</v>
      </c>
      <c r="M63" s="46">
        <v>700.28</v>
      </c>
      <c r="N63" s="46">
        <v>8</v>
      </c>
      <c r="O63" s="46">
        <v>20644.169999999998</v>
      </c>
      <c r="P63" s="46">
        <v>20644.169999999998</v>
      </c>
      <c r="Q63" s="46">
        <v>0</v>
      </c>
    </row>
    <row r="64" spans="1:17" ht="13.65" customHeight="1" x14ac:dyDescent="0.3">
      <c r="A64" s="12">
        <f t="shared" si="0"/>
        <v>57</v>
      </c>
      <c r="B64" s="45" t="s">
        <v>144</v>
      </c>
      <c r="C64" s="45" t="s">
        <v>38</v>
      </c>
      <c r="D64" s="45" t="s">
        <v>290</v>
      </c>
      <c r="E64" s="45" t="s">
        <v>292</v>
      </c>
      <c r="F64" s="46">
        <v>20</v>
      </c>
      <c r="G64" s="45" t="s">
        <v>119</v>
      </c>
      <c r="H64" s="46">
        <v>3</v>
      </c>
      <c r="I64" s="46">
        <v>1</v>
      </c>
      <c r="J64" s="46">
        <v>2</v>
      </c>
      <c r="K64" s="46">
        <v>6306.55</v>
      </c>
      <c r="L64" s="46">
        <v>6306.55</v>
      </c>
      <c r="M64" s="46">
        <v>0</v>
      </c>
      <c r="N64" s="46">
        <v>6</v>
      </c>
      <c r="O64" s="46">
        <v>9640.66</v>
      </c>
      <c r="P64" s="46">
        <v>9640.66</v>
      </c>
      <c r="Q64" s="46">
        <v>0</v>
      </c>
    </row>
    <row r="65" spans="1:17" ht="13.65" customHeight="1" x14ac:dyDescent="0.3">
      <c r="A65" s="12">
        <f t="shared" si="0"/>
        <v>58</v>
      </c>
      <c r="B65" s="45" t="s">
        <v>12</v>
      </c>
      <c r="C65" s="45" t="s">
        <v>38</v>
      </c>
      <c r="D65" s="45" t="s">
        <v>290</v>
      </c>
      <c r="E65" s="45" t="s">
        <v>301</v>
      </c>
      <c r="F65" s="46">
        <v>40</v>
      </c>
      <c r="G65" s="45" t="s">
        <v>118</v>
      </c>
      <c r="H65" s="46">
        <v>7</v>
      </c>
      <c r="I65" s="46">
        <v>2</v>
      </c>
      <c r="J65" s="46">
        <v>2</v>
      </c>
      <c r="K65" s="46">
        <v>4279.7299999999996</v>
      </c>
      <c r="L65" s="46">
        <v>4279.7299999999996</v>
      </c>
      <c r="M65" s="46">
        <v>0</v>
      </c>
      <c r="N65" s="46">
        <v>3</v>
      </c>
      <c r="O65" s="46">
        <v>12785.66</v>
      </c>
      <c r="P65" s="46">
        <v>12785.66</v>
      </c>
      <c r="Q65" s="46">
        <v>0</v>
      </c>
    </row>
    <row r="66" spans="1:17" ht="13.65" customHeight="1" x14ac:dyDescent="0.3">
      <c r="A66" s="12">
        <f t="shared" si="0"/>
        <v>59</v>
      </c>
      <c r="B66" s="45" t="s">
        <v>12</v>
      </c>
      <c r="C66" s="45" t="s">
        <v>38</v>
      </c>
      <c r="D66" s="45" t="s">
        <v>290</v>
      </c>
      <c r="E66" s="45" t="s">
        <v>301</v>
      </c>
      <c r="F66" s="46">
        <v>1</v>
      </c>
      <c r="G66" s="45" t="s">
        <v>122</v>
      </c>
      <c r="H66" s="46">
        <v>11</v>
      </c>
      <c r="I66" s="46">
        <v>3</v>
      </c>
      <c r="J66" s="46">
        <v>3</v>
      </c>
      <c r="K66" s="46">
        <v>6698.7</v>
      </c>
      <c r="L66" s="46">
        <v>6698.7</v>
      </c>
      <c r="M66" s="46">
        <v>0</v>
      </c>
      <c r="N66" s="46">
        <v>20</v>
      </c>
      <c r="O66" s="46">
        <v>32749.200000000001</v>
      </c>
      <c r="P66" s="46">
        <v>25802.400000000001</v>
      </c>
      <c r="Q66" s="46">
        <v>6946.8</v>
      </c>
    </row>
    <row r="67" spans="1:17" ht="13.65" customHeight="1" x14ac:dyDescent="0.3">
      <c r="A67" s="12">
        <f t="shared" si="0"/>
        <v>60</v>
      </c>
      <c r="B67" s="45" t="s">
        <v>96</v>
      </c>
      <c r="C67" s="45" t="s">
        <v>38</v>
      </c>
      <c r="D67" s="45" t="s">
        <v>290</v>
      </c>
      <c r="E67" s="45" t="s">
        <v>301</v>
      </c>
      <c r="F67" s="46">
        <v>41</v>
      </c>
      <c r="G67" s="45" t="s">
        <v>118</v>
      </c>
      <c r="H67" s="46">
        <v>3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v>1</v>
      </c>
      <c r="O67" s="46">
        <v>10597.8</v>
      </c>
      <c r="P67" s="46">
        <v>10597.8</v>
      </c>
      <c r="Q67" s="46">
        <v>0</v>
      </c>
    </row>
    <row r="68" spans="1:17" ht="13.65" customHeight="1" x14ac:dyDescent="0.3">
      <c r="A68" s="12">
        <f t="shared" si="0"/>
        <v>61</v>
      </c>
      <c r="B68" s="45" t="s">
        <v>96</v>
      </c>
      <c r="C68" s="45" t="s">
        <v>38</v>
      </c>
      <c r="D68" s="45" t="s">
        <v>290</v>
      </c>
      <c r="E68" s="45" t="s">
        <v>301</v>
      </c>
      <c r="F68" s="46">
        <v>2</v>
      </c>
      <c r="G68" s="45" t="s">
        <v>122</v>
      </c>
      <c r="H68" s="46">
        <v>21</v>
      </c>
      <c r="I68" s="46">
        <v>8</v>
      </c>
      <c r="J68" s="46">
        <v>8</v>
      </c>
      <c r="K68" s="46">
        <v>20096.099999999999</v>
      </c>
      <c r="L68" s="46">
        <v>20096.099999999999</v>
      </c>
      <c r="M68" s="46">
        <v>0</v>
      </c>
      <c r="N68" s="46">
        <v>9</v>
      </c>
      <c r="O68" s="46">
        <v>18641.060000000001</v>
      </c>
      <c r="P68" s="46">
        <v>18641.060000000001</v>
      </c>
      <c r="Q68" s="46">
        <v>0</v>
      </c>
    </row>
    <row r="69" spans="1:17" ht="13.65" customHeight="1" x14ac:dyDescent="0.3">
      <c r="A69" s="12">
        <f t="shared" si="0"/>
        <v>62</v>
      </c>
      <c r="B69" s="45" t="s">
        <v>302</v>
      </c>
      <c r="C69" s="45" t="s">
        <v>38</v>
      </c>
      <c r="D69" s="45" t="s">
        <v>290</v>
      </c>
      <c r="E69" s="45" t="s">
        <v>303</v>
      </c>
      <c r="F69" s="46">
        <v>42</v>
      </c>
      <c r="G69" s="45" t="s">
        <v>118</v>
      </c>
      <c r="H69" s="46">
        <v>3</v>
      </c>
      <c r="I69" s="46">
        <v>2</v>
      </c>
      <c r="J69" s="46">
        <v>5</v>
      </c>
      <c r="K69" s="46">
        <v>5908.77</v>
      </c>
      <c r="L69" s="46">
        <v>5908.77</v>
      </c>
      <c r="M69" s="46">
        <v>0</v>
      </c>
      <c r="N69" s="46">
        <v>8</v>
      </c>
      <c r="O69" s="46">
        <v>26953.48</v>
      </c>
      <c r="P69" s="46">
        <v>26953.48</v>
      </c>
      <c r="Q69" s="46">
        <v>0</v>
      </c>
    </row>
    <row r="70" spans="1:17" ht="13.65" customHeight="1" x14ac:dyDescent="0.3">
      <c r="A70" s="12">
        <f t="shared" si="0"/>
        <v>63</v>
      </c>
      <c r="B70" s="45" t="s">
        <v>302</v>
      </c>
      <c r="C70" s="45" t="s">
        <v>38</v>
      </c>
      <c r="D70" s="45" t="s">
        <v>290</v>
      </c>
      <c r="E70" s="45" t="s">
        <v>303</v>
      </c>
      <c r="F70" s="46">
        <v>3</v>
      </c>
      <c r="G70" s="45" t="s">
        <v>122</v>
      </c>
      <c r="H70" s="46">
        <v>14</v>
      </c>
      <c r="I70" s="46">
        <v>6</v>
      </c>
      <c r="J70" s="46">
        <v>6</v>
      </c>
      <c r="K70" s="46">
        <v>10420.200000000001</v>
      </c>
      <c r="L70" s="46">
        <v>10420.200000000001</v>
      </c>
      <c r="M70" s="46">
        <v>0</v>
      </c>
      <c r="N70" s="46">
        <v>29</v>
      </c>
      <c r="O70" s="46">
        <v>68466.570000000007</v>
      </c>
      <c r="P70" s="46">
        <v>68466.570000000007</v>
      </c>
      <c r="Q70" s="46">
        <v>0</v>
      </c>
    </row>
    <row r="71" spans="1:17" ht="13.65" customHeight="1" x14ac:dyDescent="0.3">
      <c r="A71" s="12">
        <f t="shared" si="0"/>
        <v>64</v>
      </c>
      <c r="B71" s="45" t="s">
        <v>112</v>
      </c>
      <c r="C71" s="45" t="s">
        <v>38</v>
      </c>
      <c r="D71" s="45" t="s">
        <v>290</v>
      </c>
      <c r="E71" s="45" t="s">
        <v>292</v>
      </c>
      <c r="F71" s="46">
        <v>43</v>
      </c>
      <c r="G71" s="45" t="s">
        <v>118</v>
      </c>
      <c r="H71" s="46">
        <v>9</v>
      </c>
      <c r="I71" s="46">
        <v>2</v>
      </c>
      <c r="J71" s="46">
        <v>2</v>
      </c>
      <c r="K71" s="46">
        <v>1751.58</v>
      </c>
      <c r="L71" s="46">
        <v>1751.58</v>
      </c>
      <c r="M71" s="46">
        <v>0</v>
      </c>
      <c r="N71" s="46">
        <v>2</v>
      </c>
      <c r="O71" s="46">
        <v>4559.91</v>
      </c>
      <c r="P71" s="46">
        <v>4559.91</v>
      </c>
      <c r="Q71" s="46">
        <v>0</v>
      </c>
    </row>
    <row r="72" spans="1:17" ht="13.65" customHeight="1" x14ac:dyDescent="0.3">
      <c r="A72" s="12">
        <f t="shared" ref="A72:A142" si="1">ROW()-7</f>
        <v>65</v>
      </c>
      <c r="B72" s="45" t="s">
        <v>112</v>
      </c>
      <c r="C72" s="45" t="s">
        <v>38</v>
      </c>
      <c r="D72" s="45" t="s">
        <v>290</v>
      </c>
      <c r="E72" s="45" t="s">
        <v>292</v>
      </c>
      <c r="F72" s="46">
        <v>21</v>
      </c>
      <c r="G72" s="45" t="s">
        <v>119</v>
      </c>
      <c r="H72" s="46">
        <v>5</v>
      </c>
      <c r="I72" s="46">
        <v>4</v>
      </c>
      <c r="J72" s="46">
        <v>4</v>
      </c>
      <c r="K72" s="46">
        <v>8187.3</v>
      </c>
      <c r="L72" s="46">
        <v>8187.3</v>
      </c>
      <c r="M72" s="46">
        <v>0</v>
      </c>
      <c r="N72" s="46">
        <v>0</v>
      </c>
      <c r="O72" s="46">
        <v>0</v>
      </c>
      <c r="P72" s="46">
        <v>0</v>
      </c>
      <c r="Q72" s="46">
        <v>0</v>
      </c>
    </row>
    <row r="73" spans="1:17" ht="13.65" customHeight="1" x14ac:dyDescent="0.3">
      <c r="A73" s="12">
        <f t="shared" si="1"/>
        <v>66</v>
      </c>
      <c r="B73" s="45" t="s">
        <v>304</v>
      </c>
      <c r="C73" s="45" t="s">
        <v>38</v>
      </c>
      <c r="D73" s="45" t="s">
        <v>290</v>
      </c>
      <c r="E73" s="45" t="s">
        <v>292</v>
      </c>
      <c r="F73" s="46">
        <v>44</v>
      </c>
      <c r="G73" s="45" t="s">
        <v>118</v>
      </c>
      <c r="H73" s="46">
        <v>4</v>
      </c>
      <c r="I73" s="46">
        <v>2</v>
      </c>
      <c r="J73" s="46">
        <v>2</v>
      </c>
      <c r="K73" s="46">
        <v>2207.1</v>
      </c>
      <c r="L73" s="46">
        <v>2207.1</v>
      </c>
      <c r="M73" s="46">
        <v>0</v>
      </c>
      <c r="N73" s="46">
        <v>4</v>
      </c>
      <c r="O73" s="46">
        <v>52747.25</v>
      </c>
      <c r="P73" s="46">
        <v>52747.25</v>
      </c>
      <c r="Q73" s="46">
        <v>0</v>
      </c>
    </row>
    <row r="74" spans="1:17" ht="13.65" customHeight="1" x14ac:dyDescent="0.3">
      <c r="A74" s="12">
        <f t="shared" si="1"/>
        <v>67</v>
      </c>
      <c r="B74" s="45" t="s">
        <v>131</v>
      </c>
      <c r="C74" s="45" t="s">
        <v>38</v>
      </c>
      <c r="D74" s="45" t="s">
        <v>290</v>
      </c>
      <c r="E74" s="45" t="s">
        <v>292</v>
      </c>
      <c r="F74" s="46">
        <v>22</v>
      </c>
      <c r="G74" s="45" t="s">
        <v>119</v>
      </c>
      <c r="H74" s="46">
        <v>0</v>
      </c>
      <c r="I74" s="46">
        <v>0</v>
      </c>
      <c r="J74" s="46">
        <v>0</v>
      </c>
      <c r="K74" s="46">
        <v>0</v>
      </c>
      <c r="L74" s="46">
        <v>0</v>
      </c>
      <c r="M74" s="46">
        <v>0</v>
      </c>
      <c r="N74" s="46">
        <v>1</v>
      </c>
      <c r="O74" s="46">
        <v>2232.9</v>
      </c>
      <c r="P74" s="46">
        <v>2232.9</v>
      </c>
      <c r="Q74" s="46">
        <v>0</v>
      </c>
    </row>
    <row r="75" spans="1:17" ht="13.65" customHeight="1" x14ac:dyDescent="0.3">
      <c r="A75" s="12">
        <f t="shared" si="1"/>
        <v>68</v>
      </c>
      <c r="B75" s="45" t="s">
        <v>273</v>
      </c>
      <c r="C75" s="45" t="s">
        <v>38</v>
      </c>
      <c r="D75" s="45" t="s">
        <v>290</v>
      </c>
      <c r="E75" s="45" t="s">
        <v>292</v>
      </c>
      <c r="F75" s="46">
        <v>108</v>
      </c>
      <c r="G75" s="45" t="s">
        <v>118</v>
      </c>
      <c r="H75" s="46">
        <v>22</v>
      </c>
      <c r="I75" s="46">
        <v>14</v>
      </c>
      <c r="J75" s="46">
        <v>14</v>
      </c>
      <c r="K75" s="46">
        <v>23411.45</v>
      </c>
      <c r="L75" s="46">
        <v>23411.45</v>
      </c>
      <c r="M75" s="46">
        <v>0</v>
      </c>
      <c r="N75" s="46">
        <v>0</v>
      </c>
      <c r="O75" s="46">
        <v>0</v>
      </c>
      <c r="P75" s="46">
        <v>0</v>
      </c>
      <c r="Q75" s="46">
        <v>0</v>
      </c>
    </row>
    <row r="76" spans="1:17" ht="13.65" customHeight="1" x14ac:dyDescent="0.3">
      <c r="A76" s="12">
        <f t="shared" si="1"/>
        <v>69</v>
      </c>
      <c r="B76" s="45" t="s">
        <v>13</v>
      </c>
      <c r="C76" s="45" t="s">
        <v>38</v>
      </c>
      <c r="D76" s="45" t="s">
        <v>290</v>
      </c>
      <c r="E76" s="45" t="s">
        <v>292</v>
      </c>
      <c r="F76" s="46">
        <v>23</v>
      </c>
      <c r="G76" s="45" t="s">
        <v>119</v>
      </c>
      <c r="H76" s="46">
        <v>1</v>
      </c>
      <c r="I76" s="46">
        <v>1</v>
      </c>
      <c r="J76" s="46">
        <v>1</v>
      </c>
      <c r="K76" s="46">
        <v>744.3</v>
      </c>
      <c r="L76" s="46">
        <v>744.3</v>
      </c>
      <c r="M76" s="46">
        <v>0</v>
      </c>
      <c r="N76" s="46">
        <v>1</v>
      </c>
      <c r="O76" s="46">
        <v>3969.6</v>
      </c>
      <c r="P76" s="46">
        <v>3969.6</v>
      </c>
      <c r="Q76" s="46">
        <v>0</v>
      </c>
    </row>
    <row r="77" spans="1:17" ht="13.65" customHeight="1" x14ac:dyDescent="0.3">
      <c r="A77" s="12">
        <f t="shared" si="1"/>
        <v>70</v>
      </c>
      <c r="B77" s="45" t="s">
        <v>139</v>
      </c>
      <c r="C77" s="45" t="s">
        <v>38</v>
      </c>
      <c r="D77" s="45" t="s">
        <v>290</v>
      </c>
      <c r="E77" s="45" t="s">
        <v>292</v>
      </c>
      <c r="F77" s="46">
        <v>47</v>
      </c>
      <c r="G77" s="45" t="s">
        <v>118</v>
      </c>
      <c r="H77" s="46">
        <v>23</v>
      </c>
      <c r="I77" s="46">
        <v>12</v>
      </c>
      <c r="J77" s="46">
        <v>20</v>
      </c>
      <c r="K77" s="46">
        <v>18531.07</v>
      </c>
      <c r="L77" s="46">
        <v>18010.060000000001</v>
      </c>
      <c r="M77" s="46">
        <v>521.01</v>
      </c>
      <c r="N77" s="46">
        <v>8</v>
      </c>
      <c r="O77" s="46">
        <v>47189.599999999999</v>
      </c>
      <c r="P77" s="46">
        <v>21286.46</v>
      </c>
      <c r="Q77" s="46">
        <v>25903.14</v>
      </c>
    </row>
    <row r="78" spans="1:17" ht="13.65" customHeight="1" x14ac:dyDescent="0.3">
      <c r="A78" s="12">
        <f t="shared" si="1"/>
        <v>71</v>
      </c>
      <c r="B78" s="45" t="s">
        <v>139</v>
      </c>
      <c r="C78" s="45" t="s">
        <v>38</v>
      </c>
      <c r="D78" s="45" t="s">
        <v>290</v>
      </c>
      <c r="E78" s="45" t="s">
        <v>292</v>
      </c>
      <c r="F78" s="46">
        <v>24</v>
      </c>
      <c r="G78" s="45" t="s">
        <v>119</v>
      </c>
      <c r="H78" s="46">
        <v>7</v>
      </c>
      <c r="I78" s="46">
        <v>3</v>
      </c>
      <c r="J78" s="46">
        <v>3</v>
      </c>
      <c r="K78" s="46">
        <v>5210.1000000000004</v>
      </c>
      <c r="L78" s="46">
        <v>5210.1000000000004</v>
      </c>
      <c r="M78" s="46">
        <v>0</v>
      </c>
      <c r="N78" s="46">
        <v>6</v>
      </c>
      <c r="O78" s="46">
        <v>31152.5</v>
      </c>
      <c r="P78" s="46">
        <v>31152.5</v>
      </c>
      <c r="Q78" s="46">
        <v>0</v>
      </c>
    </row>
    <row r="79" spans="1:17" ht="13.65" customHeight="1" x14ac:dyDescent="0.3">
      <c r="A79" s="12">
        <f t="shared" si="1"/>
        <v>72</v>
      </c>
      <c r="B79" s="45" t="s">
        <v>139</v>
      </c>
      <c r="C79" s="45" t="s">
        <v>38</v>
      </c>
      <c r="D79" s="45" t="s">
        <v>290</v>
      </c>
      <c r="E79" s="45" t="s">
        <v>292</v>
      </c>
      <c r="F79" s="46">
        <v>37</v>
      </c>
      <c r="G79" s="45" t="s">
        <v>121</v>
      </c>
      <c r="H79" s="46">
        <v>1</v>
      </c>
      <c r="I79" s="46">
        <v>0</v>
      </c>
      <c r="J79" s="46">
        <v>0</v>
      </c>
      <c r="K79" s="46">
        <v>0</v>
      </c>
      <c r="L79" s="46">
        <v>0</v>
      </c>
      <c r="M79" s="46">
        <v>0</v>
      </c>
      <c r="N79" s="46">
        <v>0</v>
      </c>
      <c r="O79" s="46">
        <v>0</v>
      </c>
      <c r="P79" s="46">
        <v>0</v>
      </c>
      <c r="Q79" s="46">
        <v>0</v>
      </c>
    </row>
    <row r="80" spans="1:17" ht="13.65" customHeight="1" x14ac:dyDescent="0.3">
      <c r="A80" s="12">
        <f t="shared" si="1"/>
        <v>73</v>
      </c>
      <c r="B80" s="45" t="s">
        <v>211</v>
      </c>
      <c r="C80" s="45" t="s">
        <v>38</v>
      </c>
      <c r="D80" s="45" t="s">
        <v>290</v>
      </c>
      <c r="E80" s="45" t="s">
        <v>292</v>
      </c>
      <c r="F80" s="46">
        <v>103</v>
      </c>
      <c r="G80" s="45" t="s">
        <v>119</v>
      </c>
      <c r="H80" s="46">
        <v>1</v>
      </c>
      <c r="I80" s="46">
        <v>0</v>
      </c>
      <c r="J80" s="46">
        <v>0</v>
      </c>
      <c r="K80" s="46">
        <v>0</v>
      </c>
      <c r="L80" s="46">
        <v>0</v>
      </c>
      <c r="M80" s="46">
        <v>0</v>
      </c>
      <c r="N80" s="46">
        <v>2</v>
      </c>
      <c r="O80" s="46">
        <v>3225.3</v>
      </c>
      <c r="P80" s="46">
        <v>3225.3</v>
      </c>
      <c r="Q80" s="46">
        <v>0</v>
      </c>
    </row>
    <row r="81" spans="1:17" ht="13.65" customHeight="1" x14ac:dyDescent="0.3">
      <c r="A81" s="12">
        <f t="shared" si="1"/>
        <v>74</v>
      </c>
      <c r="B81" s="45" t="s">
        <v>14</v>
      </c>
      <c r="C81" s="45" t="s">
        <v>38</v>
      </c>
      <c r="D81" s="45" t="s">
        <v>290</v>
      </c>
      <c r="E81" s="45" t="s">
        <v>292</v>
      </c>
      <c r="F81" s="46">
        <v>48</v>
      </c>
      <c r="G81" s="45" t="s">
        <v>118</v>
      </c>
      <c r="H81" s="46">
        <v>3</v>
      </c>
      <c r="I81" s="46">
        <v>0</v>
      </c>
      <c r="J81" s="46">
        <v>0</v>
      </c>
      <c r="K81" s="46">
        <v>0</v>
      </c>
      <c r="L81" s="46">
        <v>0</v>
      </c>
      <c r="M81" s="46">
        <v>0</v>
      </c>
      <c r="N81" s="46">
        <v>10</v>
      </c>
      <c r="O81" s="46">
        <v>32959.96</v>
      </c>
      <c r="P81" s="46">
        <v>32959.96</v>
      </c>
      <c r="Q81" s="46">
        <v>0</v>
      </c>
    </row>
    <row r="82" spans="1:17" ht="13.65" customHeight="1" x14ac:dyDescent="0.3">
      <c r="A82" s="12">
        <f t="shared" si="1"/>
        <v>75</v>
      </c>
      <c r="B82" s="45" t="s">
        <v>79</v>
      </c>
      <c r="C82" s="45" t="s">
        <v>38</v>
      </c>
      <c r="D82" s="45" t="s">
        <v>290</v>
      </c>
      <c r="E82" s="45" t="s">
        <v>292</v>
      </c>
      <c r="F82" s="46">
        <v>49</v>
      </c>
      <c r="G82" s="45" t="s">
        <v>118</v>
      </c>
      <c r="H82" s="46">
        <v>10</v>
      </c>
      <c r="I82" s="46">
        <v>5</v>
      </c>
      <c r="J82" s="46">
        <v>6</v>
      </c>
      <c r="K82" s="46">
        <v>6697.88</v>
      </c>
      <c r="L82" s="46">
        <v>6697.88</v>
      </c>
      <c r="M82" s="46">
        <v>0</v>
      </c>
      <c r="N82" s="46">
        <v>0</v>
      </c>
      <c r="O82" s="46">
        <v>0</v>
      </c>
      <c r="P82" s="46">
        <v>0</v>
      </c>
      <c r="Q82" s="46">
        <v>0</v>
      </c>
    </row>
    <row r="83" spans="1:17" ht="13.65" customHeight="1" x14ac:dyDescent="0.3">
      <c r="A83" s="12">
        <f t="shared" si="1"/>
        <v>76</v>
      </c>
      <c r="B83" s="45" t="s">
        <v>79</v>
      </c>
      <c r="C83" s="45" t="s">
        <v>38</v>
      </c>
      <c r="D83" s="45" t="s">
        <v>290</v>
      </c>
      <c r="E83" s="45" t="s">
        <v>292</v>
      </c>
      <c r="F83" s="46">
        <v>25</v>
      </c>
      <c r="G83" s="45" t="s">
        <v>119</v>
      </c>
      <c r="H83" s="46">
        <v>1</v>
      </c>
      <c r="I83" s="46">
        <v>1</v>
      </c>
      <c r="J83" s="46">
        <v>1</v>
      </c>
      <c r="K83" s="46">
        <v>2481</v>
      </c>
      <c r="L83" s="46">
        <v>2481</v>
      </c>
      <c r="M83" s="46">
        <v>0</v>
      </c>
      <c r="N83" s="46">
        <v>6</v>
      </c>
      <c r="O83" s="46">
        <v>26417.84</v>
      </c>
      <c r="P83" s="46">
        <v>26417.84</v>
      </c>
      <c r="Q83" s="46">
        <v>0</v>
      </c>
    </row>
    <row r="84" spans="1:17" ht="13.65" customHeight="1" x14ac:dyDescent="0.3">
      <c r="A84" s="12">
        <f t="shared" si="1"/>
        <v>77</v>
      </c>
      <c r="B84" s="45" t="s">
        <v>91</v>
      </c>
      <c r="C84" s="45" t="s">
        <v>38</v>
      </c>
      <c r="D84" s="45" t="s">
        <v>290</v>
      </c>
      <c r="E84" s="45" t="s">
        <v>292</v>
      </c>
      <c r="F84" s="46">
        <v>50</v>
      </c>
      <c r="G84" s="45" t="s">
        <v>118</v>
      </c>
      <c r="H84" s="46">
        <v>3</v>
      </c>
      <c r="I84" s="46">
        <v>3</v>
      </c>
      <c r="J84" s="46">
        <v>3</v>
      </c>
      <c r="K84" s="46">
        <v>4319.42</v>
      </c>
      <c r="L84" s="46">
        <v>4319.42</v>
      </c>
      <c r="M84" s="46">
        <v>0</v>
      </c>
      <c r="N84" s="46">
        <v>0</v>
      </c>
      <c r="O84" s="46">
        <v>0</v>
      </c>
      <c r="P84" s="46">
        <v>0</v>
      </c>
      <c r="Q84" s="46">
        <v>0</v>
      </c>
    </row>
    <row r="85" spans="1:17" ht="13.65" customHeight="1" x14ac:dyDescent="0.3">
      <c r="A85" s="12">
        <f t="shared" si="1"/>
        <v>78</v>
      </c>
      <c r="B85" s="45" t="s">
        <v>91</v>
      </c>
      <c r="C85" s="45" t="s">
        <v>38</v>
      </c>
      <c r="D85" s="45" t="s">
        <v>290</v>
      </c>
      <c r="E85" s="45" t="s">
        <v>292</v>
      </c>
      <c r="F85" s="46">
        <v>27</v>
      </c>
      <c r="G85" s="45" t="s">
        <v>119</v>
      </c>
      <c r="H85" s="46">
        <v>3</v>
      </c>
      <c r="I85" s="46">
        <v>2</v>
      </c>
      <c r="J85" s="46">
        <v>3</v>
      </c>
      <c r="K85" s="46">
        <v>3389.14</v>
      </c>
      <c r="L85" s="46">
        <v>3389.14</v>
      </c>
      <c r="M85" s="46">
        <v>0</v>
      </c>
      <c r="N85" s="46">
        <v>1</v>
      </c>
      <c r="O85" s="46">
        <v>2481</v>
      </c>
      <c r="P85" s="46">
        <v>2481</v>
      </c>
      <c r="Q85" s="46">
        <v>0</v>
      </c>
    </row>
    <row r="86" spans="1:17" ht="13.65" customHeight="1" x14ac:dyDescent="0.3">
      <c r="A86" s="12">
        <f t="shared" si="1"/>
        <v>79</v>
      </c>
      <c r="B86" s="45" t="s">
        <v>105</v>
      </c>
      <c r="C86" s="45" t="s">
        <v>38</v>
      </c>
      <c r="D86" s="45" t="s">
        <v>290</v>
      </c>
      <c r="E86" s="45" t="s">
        <v>292</v>
      </c>
      <c r="F86" s="46">
        <v>51</v>
      </c>
      <c r="G86" s="45" t="s">
        <v>118</v>
      </c>
      <c r="H86" s="46">
        <v>5</v>
      </c>
      <c r="I86" s="46">
        <v>1</v>
      </c>
      <c r="J86" s="46">
        <v>1</v>
      </c>
      <c r="K86" s="46">
        <v>875.79</v>
      </c>
      <c r="L86" s="46">
        <v>875.79</v>
      </c>
      <c r="M86" s="46">
        <v>0</v>
      </c>
      <c r="N86" s="46">
        <v>1</v>
      </c>
      <c r="O86" s="46">
        <v>1994.72</v>
      </c>
      <c r="P86" s="46">
        <v>1994.72</v>
      </c>
      <c r="Q86" s="46">
        <v>0</v>
      </c>
    </row>
    <row r="87" spans="1:17" ht="13.65" customHeight="1" x14ac:dyDescent="0.3">
      <c r="A87" s="12">
        <f t="shared" si="1"/>
        <v>80</v>
      </c>
      <c r="B87" s="45" t="s">
        <v>105</v>
      </c>
      <c r="C87" s="45" t="s">
        <v>38</v>
      </c>
      <c r="D87" s="45" t="s">
        <v>290</v>
      </c>
      <c r="E87" s="45" t="s">
        <v>301</v>
      </c>
      <c r="F87" s="46">
        <v>4</v>
      </c>
      <c r="G87" s="45" t="s">
        <v>122</v>
      </c>
      <c r="H87" s="46">
        <v>7</v>
      </c>
      <c r="I87" s="46">
        <v>4</v>
      </c>
      <c r="J87" s="46">
        <v>5</v>
      </c>
      <c r="K87" s="46">
        <v>12156.9</v>
      </c>
      <c r="L87" s="46">
        <v>12156.9</v>
      </c>
      <c r="M87" s="46">
        <v>0</v>
      </c>
      <c r="N87" s="46">
        <v>15</v>
      </c>
      <c r="O87" s="46">
        <v>33989.699999999997</v>
      </c>
      <c r="P87" s="46">
        <v>33989.699999999997</v>
      </c>
      <c r="Q87" s="46">
        <v>0</v>
      </c>
    </row>
    <row r="88" spans="1:17" ht="13.65" customHeight="1" x14ac:dyDescent="0.3">
      <c r="A88" s="12">
        <f t="shared" si="1"/>
        <v>81</v>
      </c>
      <c r="B88" s="45" t="s">
        <v>215</v>
      </c>
      <c r="C88" s="45" t="s">
        <v>38</v>
      </c>
      <c r="D88" s="45" t="s">
        <v>290</v>
      </c>
      <c r="E88" s="45" t="s">
        <v>292</v>
      </c>
      <c r="F88" s="46">
        <v>107</v>
      </c>
      <c r="G88" s="45" t="s">
        <v>118</v>
      </c>
      <c r="H88" s="46">
        <v>18</v>
      </c>
      <c r="I88" s="46">
        <v>4</v>
      </c>
      <c r="J88" s="46">
        <v>4</v>
      </c>
      <c r="K88" s="46">
        <v>5707.79</v>
      </c>
      <c r="L88" s="46">
        <v>5707.79</v>
      </c>
      <c r="M88" s="46">
        <v>0</v>
      </c>
      <c r="N88" s="46">
        <v>0</v>
      </c>
      <c r="O88" s="46">
        <v>0</v>
      </c>
      <c r="P88" s="46">
        <v>0</v>
      </c>
      <c r="Q88" s="46">
        <v>0</v>
      </c>
    </row>
    <row r="89" spans="1:17" ht="13.65" customHeight="1" x14ac:dyDescent="0.3">
      <c r="A89" s="12">
        <f t="shared" si="1"/>
        <v>82</v>
      </c>
      <c r="B89" s="45" t="s">
        <v>279</v>
      </c>
      <c r="C89" s="45" t="s">
        <v>38</v>
      </c>
      <c r="D89" s="45" t="s">
        <v>290</v>
      </c>
      <c r="E89" s="45" t="s">
        <v>292</v>
      </c>
      <c r="F89" s="46">
        <v>53</v>
      </c>
      <c r="G89" s="45" t="s">
        <v>119</v>
      </c>
      <c r="H89" s="46">
        <v>2</v>
      </c>
      <c r="I89" s="46">
        <v>0</v>
      </c>
      <c r="J89" s="46">
        <v>0</v>
      </c>
      <c r="K89" s="46">
        <v>0</v>
      </c>
      <c r="L89" s="46">
        <v>0</v>
      </c>
      <c r="M89" s="46">
        <v>0</v>
      </c>
      <c r="N89" s="46">
        <v>0</v>
      </c>
      <c r="O89" s="46">
        <v>0</v>
      </c>
      <c r="P89" s="46">
        <v>0</v>
      </c>
      <c r="Q89" s="46">
        <v>0</v>
      </c>
    </row>
    <row r="90" spans="1:17" ht="13.65" customHeight="1" x14ac:dyDescent="0.3">
      <c r="A90" s="12">
        <f t="shared" si="1"/>
        <v>83</v>
      </c>
      <c r="B90" s="45" t="s">
        <v>52</v>
      </c>
      <c r="C90" s="45" t="s">
        <v>38</v>
      </c>
      <c r="D90" s="45" t="s">
        <v>290</v>
      </c>
      <c r="E90" s="45" t="s">
        <v>292</v>
      </c>
      <c r="F90" s="46">
        <v>52</v>
      </c>
      <c r="G90" s="45" t="s">
        <v>118</v>
      </c>
      <c r="H90" s="46">
        <v>3</v>
      </c>
      <c r="I90" s="46">
        <v>2</v>
      </c>
      <c r="J90" s="46">
        <v>2</v>
      </c>
      <c r="K90" s="46">
        <v>3949.75</v>
      </c>
      <c r="L90" s="46">
        <v>3949.75</v>
      </c>
      <c r="M90" s="46">
        <v>0</v>
      </c>
      <c r="N90" s="46">
        <v>2</v>
      </c>
      <c r="O90" s="46">
        <v>5680.62</v>
      </c>
      <c r="P90" s="46">
        <v>5680.62</v>
      </c>
      <c r="Q90" s="46">
        <v>0</v>
      </c>
    </row>
    <row r="91" spans="1:17" ht="13.65" customHeight="1" x14ac:dyDescent="0.3">
      <c r="A91" s="12">
        <f t="shared" si="1"/>
        <v>84</v>
      </c>
      <c r="B91" s="45" t="s">
        <v>128</v>
      </c>
      <c r="C91" s="45" t="s">
        <v>38</v>
      </c>
      <c r="D91" s="45" t="s">
        <v>290</v>
      </c>
      <c r="E91" s="45" t="s">
        <v>292</v>
      </c>
      <c r="F91" s="46">
        <v>53</v>
      </c>
      <c r="G91" s="45" t="s">
        <v>118</v>
      </c>
      <c r="H91" s="46">
        <v>2</v>
      </c>
      <c r="I91" s="46">
        <v>2</v>
      </c>
      <c r="J91" s="46">
        <v>2</v>
      </c>
      <c r="K91" s="46">
        <v>4562.5600000000004</v>
      </c>
      <c r="L91" s="46">
        <v>4562.5600000000004</v>
      </c>
      <c r="M91" s="46">
        <v>0</v>
      </c>
      <c r="N91" s="46">
        <v>1</v>
      </c>
      <c r="O91" s="46">
        <v>4639.47</v>
      </c>
      <c r="P91" s="46">
        <v>4639.47</v>
      </c>
      <c r="Q91" s="46">
        <v>0</v>
      </c>
    </row>
    <row r="92" spans="1:17" ht="13.65" customHeight="1" x14ac:dyDescent="0.3">
      <c r="A92" s="12">
        <f t="shared" si="1"/>
        <v>85</v>
      </c>
      <c r="B92" s="45" t="s">
        <v>128</v>
      </c>
      <c r="C92" s="45" t="s">
        <v>38</v>
      </c>
      <c r="D92" s="45" t="s">
        <v>290</v>
      </c>
      <c r="E92" s="45" t="s">
        <v>292</v>
      </c>
      <c r="F92" s="46">
        <v>66</v>
      </c>
      <c r="G92" s="45" t="s">
        <v>119</v>
      </c>
      <c r="H92" s="46">
        <v>2</v>
      </c>
      <c r="I92" s="46">
        <v>0</v>
      </c>
      <c r="J92" s="46">
        <v>0</v>
      </c>
      <c r="K92" s="46">
        <v>0</v>
      </c>
      <c r="L92" s="46">
        <v>0</v>
      </c>
      <c r="M92" s="46">
        <v>0</v>
      </c>
      <c r="N92" s="46">
        <v>0</v>
      </c>
      <c r="O92" s="46">
        <v>0</v>
      </c>
      <c r="P92" s="46">
        <v>0</v>
      </c>
      <c r="Q92" s="46">
        <v>0</v>
      </c>
    </row>
    <row r="93" spans="1:17" ht="13.65" customHeight="1" x14ac:dyDescent="0.3">
      <c r="A93" s="12">
        <f t="shared" si="1"/>
        <v>86</v>
      </c>
      <c r="B93" s="45" t="s">
        <v>305</v>
      </c>
      <c r="C93" s="45" t="s">
        <v>38</v>
      </c>
      <c r="D93" s="45" t="s">
        <v>290</v>
      </c>
      <c r="E93" s="45" t="s">
        <v>306</v>
      </c>
      <c r="F93" s="46">
        <v>54</v>
      </c>
      <c r="G93" s="45" t="s">
        <v>118</v>
      </c>
      <c r="H93" s="46">
        <v>11</v>
      </c>
      <c r="I93" s="46">
        <v>9</v>
      </c>
      <c r="J93" s="46">
        <v>10</v>
      </c>
      <c r="K93" s="46">
        <v>10807.92</v>
      </c>
      <c r="L93" s="46">
        <v>10807.92</v>
      </c>
      <c r="M93" s="46">
        <v>0</v>
      </c>
      <c r="N93" s="46">
        <v>0</v>
      </c>
      <c r="O93" s="46">
        <v>0</v>
      </c>
      <c r="P93" s="46">
        <v>0</v>
      </c>
      <c r="Q93" s="46">
        <v>0</v>
      </c>
    </row>
    <row r="94" spans="1:17" ht="13.65" customHeight="1" x14ac:dyDescent="0.3">
      <c r="A94" s="12">
        <f t="shared" si="1"/>
        <v>87</v>
      </c>
      <c r="B94" s="45" t="s">
        <v>305</v>
      </c>
      <c r="C94" s="45" t="s">
        <v>38</v>
      </c>
      <c r="D94" s="45" t="s">
        <v>290</v>
      </c>
      <c r="E94" s="45" t="s">
        <v>306</v>
      </c>
      <c r="F94" s="46">
        <v>8</v>
      </c>
      <c r="G94" s="45" t="s">
        <v>121</v>
      </c>
      <c r="H94" s="46">
        <v>2</v>
      </c>
      <c r="I94" s="46">
        <v>2</v>
      </c>
      <c r="J94" s="46">
        <v>2</v>
      </c>
      <c r="K94" s="46">
        <v>4217.7</v>
      </c>
      <c r="L94" s="46">
        <v>2481</v>
      </c>
      <c r="M94" s="46">
        <v>1736.7</v>
      </c>
      <c r="N94" s="46">
        <v>1</v>
      </c>
      <c r="O94" s="46">
        <v>2481</v>
      </c>
      <c r="P94" s="46">
        <v>2481</v>
      </c>
      <c r="Q94" s="46">
        <v>0</v>
      </c>
    </row>
    <row r="95" spans="1:17" ht="13.65" customHeight="1" x14ac:dyDescent="0.3">
      <c r="A95" s="12">
        <f t="shared" si="1"/>
        <v>88</v>
      </c>
      <c r="B95" s="45" t="s">
        <v>145</v>
      </c>
      <c r="C95" s="45" t="s">
        <v>38</v>
      </c>
      <c r="D95" s="45" t="s">
        <v>290</v>
      </c>
      <c r="E95" s="45" t="s">
        <v>292</v>
      </c>
      <c r="F95" s="46">
        <v>56</v>
      </c>
      <c r="G95" s="45" t="s">
        <v>118</v>
      </c>
      <c r="H95" s="46">
        <v>4</v>
      </c>
      <c r="I95" s="46">
        <v>5</v>
      </c>
      <c r="J95" s="46">
        <v>5</v>
      </c>
      <c r="K95" s="46">
        <v>15068.98</v>
      </c>
      <c r="L95" s="46">
        <v>10040.61</v>
      </c>
      <c r="M95" s="46">
        <v>5028.37</v>
      </c>
      <c r="N95" s="46">
        <v>4</v>
      </c>
      <c r="O95" s="46">
        <v>7376.57</v>
      </c>
      <c r="P95" s="46">
        <v>7376.57</v>
      </c>
      <c r="Q95" s="46">
        <v>0</v>
      </c>
    </row>
    <row r="96" spans="1:17" ht="13.65" customHeight="1" x14ac:dyDescent="0.3">
      <c r="A96" s="12">
        <f>ROW()-7</f>
        <v>89</v>
      </c>
      <c r="B96" s="45" t="s">
        <v>218</v>
      </c>
      <c r="C96" s="45" t="s">
        <v>38</v>
      </c>
      <c r="D96" s="45" t="s">
        <v>290</v>
      </c>
      <c r="E96" s="45" t="s">
        <v>292</v>
      </c>
      <c r="F96" s="46">
        <v>58</v>
      </c>
      <c r="G96" s="45" t="s">
        <v>118</v>
      </c>
      <c r="H96" s="46">
        <v>6</v>
      </c>
      <c r="I96" s="46">
        <v>3</v>
      </c>
      <c r="J96" s="46">
        <v>3</v>
      </c>
      <c r="K96" s="46">
        <v>3746.31</v>
      </c>
      <c r="L96" s="46">
        <v>3746.31</v>
      </c>
      <c r="M96" s="46">
        <v>0</v>
      </c>
      <c r="N96" s="46">
        <v>0</v>
      </c>
      <c r="O96" s="46">
        <v>0</v>
      </c>
      <c r="P96" s="46">
        <v>0</v>
      </c>
      <c r="Q96" s="46">
        <v>0</v>
      </c>
    </row>
    <row r="97" spans="1:17" ht="13.65" customHeight="1" x14ac:dyDescent="0.3">
      <c r="A97" s="12">
        <f>ROW()-7</f>
        <v>90</v>
      </c>
      <c r="B97" s="45" t="s">
        <v>285</v>
      </c>
      <c r="C97" s="45" t="s">
        <v>38</v>
      </c>
      <c r="D97" s="45" t="s">
        <v>290</v>
      </c>
      <c r="E97" s="45" t="s">
        <v>295</v>
      </c>
      <c r="F97" s="46">
        <v>143</v>
      </c>
      <c r="G97" s="45" t="s">
        <v>118</v>
      </c>
      <c r="H97" s="46">
        <v>7</v>
      </c>
      <c r="I97" s="46">
        <v>6</v>
      </c>
      <c r="J97" s="46">
        <v>10</v>
      </c>
      <c r="K97" s="46">
        <v>21719.78</v>
      </c>
      <c r="L97" s="46">
        <v>21719.78</v>
      </c>
      <c r="M97" s="46">
        <v>0</v>
      </c>
      <c r="N97" s="46">
        <v>0</v>
      </c>
      <c r="O97" s="46">
        <v>0</v>
      </c>
      <c r="P97" s="46">
        <v>0</v>
      </c>
      <c r="Q97" s="46">
        <v>0</v>
      </c>
    </row>
    <row r="98" spans="1:17" ht="13.65" customHeight="1" x14ac:dyDescent="0.3">
      <c r="A98" s="12">
        <f t="shared" si="1"/>
        <v>91</v>
      </c>
      <c r="B98" s="45" t="s">
        <v>65</v>
      </c>
      <c r="C98" s="45" t="s">
        <v>38</v>
      </c>
      <c r="D98" s="45" t="s">
        <v>290</v>
      </c>
      <c r="E98" s="45" t="s">
        <v>292</v>
      </c>
      <c r="F98" s="46">
        <v>60</v>
      </c>
      <c r="G98" s="45" t="s">
        <v>118</v>
      </c>
      <c r="H98" s="46">
        <v>25</v>
      </c>
      <c r="I98" s="46">
        <v>18</v>
      </c>
      <c r="J98" s="46">
        <v>18</v>
      </c>
      <c r="K98" s="46">
        <v>48284.42</v>
      </c>
      <c r="L98" s="46">
        <v>43149.98</v>
      </c>
      <c r="M98" s="46">
        <v>5134.4399999999996</v>
      </c>
      <c r="N98" s="46">
        <v>3</v>
      </c>
      <c r="O98" s="46">
        <v>13632.18</v>
      </c>
      <c r="P98" s="46">
        <v>13632.18</v>
      </c>
      <c r="Q98" s="46">
        <v>0</v>
      </c>
    </row>
    <row r="99" spans="1:17" ht="13.65" customHeight="1" x14ac:dyDescent="0.3">
      <c r="A99" s="12">
        <f t="shared" si="1"/>
        <v>92</v>
      </c>
      <c r="B99" s="45" t="s">
        <v>221</v>
      </c>
      <c r="C99" s="45" t="s">
        <v>307</v>
      </c>
      <c r="D99" s="45" t="s">
        <v>308</v>
      </c>
      <c r="E99" s="45" t="s">
        <v>292</v>
      </c>
      <c r="F99" s="46">
        <v>61</v>
      </c>
      <c r="G99" s="45" t="s">
        <v>118</v>
      </c>
      <c r="H99" s="46">
        <v>0</v>
      </c>
      <c r="I99" s="46">
        <v>0</v>
      </c>
      <c r="J99" s="46">
        <v>0</v>
      </c>
      <c r="K99" s="46">
        <v>0</v>
      </c>
      <c r="L99" s="46">
        <v>0</v>
      </c>
      <c r="M99" s="46">
        <v>0</v>
      </c>
      <c r="N99" s="46">
        <v>2</v>
      </c>
      <c r="O99" s="46">
        <v>3002.01</v>
      </c>
      <c r="P99" s="46">
        <v>3002.01</v>
      </c>
      <c r="Q99" s="46">
        <v>0</v>
      </c>
    </row>
    <row r="100" spans="1:17" ht="13.65" customHeight="1" x14ac:dyDescent="0.3">
      <c r="A100" s="12">
        <f t="shared" si="1"/>
        <v>93</v>
      </c>
      <c r="B100" s="45" t="s">
        <v>101</v>
      </c>
      <c r="C100" s="45" t="s">
        <v>38</v>
      </c>
      <c r="D100" s="45" t="s">
        <v>290</v>
      </c>
      <c r="E100" s="45" t="s">
        <v>298</v>
      </c>
      <c r="F100" s="46">
        <v>62</v>
      </c>
      <c r="G100" s="45" t="s">
        <v>118</v>
      </c>
      <c r="H100" s="46">
        <v>1</v>
      </c>
      <c r="I100" s="46">
        <v>1</v>
      </c>
      <c r="J100" s="46">
        <v>2</v>
      </c>
      <c r="K100" s="46">
        <v>5793.1</v>
      </c>
      <c r="L100" s="46">
        <v>0</v>
      </c>
      <c r="M100" s="46">
        <v>5793.1</v>
      </c>
      <c r="N100" s="46">
        <v>0</v>
      </c>
      <c r="O100" s="46">
        <v>0</v>
      </c>
      <c r="P100" s="46">
        <v>0</v>
      </c>
      <c r="Q100" s="46">
        <v>0</v>
      </c>
    </row>
    <row r="101" spans="1:17" ht="13.65" customHeight="1" x14ac:dyDescent="0.3">
      <c r="A101" s="12">
        <f t="shared" si="1"/>
        <v>94</v>
      </c>
      <c r="B101" s="45" t="s">
        <v>101</v>
      </c>
      <c r="C101" s="45" t="s">
        <v>38</v>
      </c>
      <c r="D101" s="45" t="s">
        <v>290</v>
      </c>
      <c r="E101" s="45" t="s">
        <v>298</v>
      </c>
      <c r="F101" s="46">
        <v>54</v>
      </c>
      <c r="G101" s="45" t="s">
        <v>119</v>
      </c>
      <c r="H101" s="46">
        <v>5</v>
      </c>
      <c r="I101" s="46">
        <v>1</v>
      </c>
      <c r="J101" s="46">
        <v>1</v>
      </c>
      <c r="K101" s="46">
        <v>2977.2</v>
      </c>
      <c r="L101" s="46">
        <v>2977.2</v>
      </c>
      <c r="M101" s="46">
        <v>0</v>
      </c>
      <c r="N101" s="46">
        <v>0</v>
      </c>
      <c r="O101" s="46">
        <v>0</v>
      </c>
      <c r="P101" s="46">
        <v>0</v>
      </c>
      <c r="Q101" s="46">
        <v>0</v>
      </c>
    </row>
    <row r="102" spans="1:17" ht="13.65" customHeight="1" x14ac:dyDescent="0.3">
      <c r="A102" s="12">
        <f t="shared" si="1"/>
        <v>95</v>
      </c>
      <c r="B102" s="45" t="s">
        <v>309</v>
      </c>
      <c r="C102" s="45" t="s">
        <v>38</v>
      </c>
      <c r="D102" s="45" t="s">
        <v>290</v>
      </c>
      <c r="E102" s="45" t="s">
        <v>292</v>
      </c>
      <c r="F102" s="46">
        <v>63</v>
      </c>
      <c r="G102" s="45" t="s">
        <v>118</v>
      </c>
      <c r="H102" s="46">
        <v>12</v>
      </c>
      <c r="I102" s="46">
        <v>10</v>
      </c>
      <c r="J102" s="46">
        <v>14</v>
      </c>
      <c r="K102" s="46">
        <v>16309.86</v>
      </c>
      <c r="L102" s="46">
        <v>16309.86</v>
      </c>
      <c r="M102" s="46">
        <v>0</v>
      </c>
      <c r="N102" s="46">
        <v>1</v>
      </c>
      <c r="O102" s="46">
        <v>7144.78</v>
      </c>
      <c r="P102" s="46">
        <v>7144.78</v>
      </c>
      <c r="Q102" s="46">
        <v>0</v>
      </c>
    </row>
    <row r="103" spans="1:17" ht="13.65" customHeight="1" x14ac:dyDescent="0.3">
      <c r="A103" s="12">
        <f t="shared" si="1"/>
        <v>96</v>
      </c>
      <c r="B103" s="45" t="s">
        <v>309</v>
      </c>
      <c r="C103" s="45" t="s">
        <v>38</v>
      </c>
      <c r="D103" s="45" t="s">
        <v>290</v>
      </c>
      <c r="E103" s="45" t="s">
        <v>292</v>
      </c>
      <c r="F103" s="46">
        <v>55</v>
      </c>
      <c r="G103" s="45" t="s">
        <v>119</v>
      </c>
      <c r="H103" s="46">
        <v>3</v>
      </c>
      <c r="I103" s="46">
        <v>1</v>
      </c>
      <c r="J103" s="46">
        <v>1</v>
      </c>
      <c r="K103" s="46">
        <v>1736.7</v>
      </c>
      <c r="L103" s="46">
        <v>1736.7</v>
      </c>
      <c r="M103" s="46">
        <v>0</v>
      </c>
      <c r="N103" s="46">
        <v>0</v>
      </c>
      <c r="O103" s="46">
        <v>0</v>
      </c>
      <c r="P103" s="46">
        <v>0</v>
      </c>
      <c r="Q103" s="46">
        <v>0</v>
      </c>
    </row>
    <row r="104" spans="1:17" ht="13.65" customHeight="1" x14ac:dyDescent="0.3">
      <c r="A104" s="12">
        <f t="shared" si="1"/>
        <v>97</v>
      </c>
      <c r="B104" s="45" t="s">
        <v>309</v>
      </c>
      <c r="C104" s="45" t="s">
        <v>38</v>
      </c>
      <c r="D104" s="45" t="s">
        <v>290</v>
      </c>
      <c r="E104" s="45" t="s">
        <v>292</v>
      </c>
      <c r="F104" s="46">
        <v>3</v>
      </c>
      <c r="G104" s="45" t="s">
        <v>121</v>
      </c>
      <c r="H104" s="46">
        <v>2</v>
      </c>
      <c r="I104" s="46">
        <v>1</v>
      </c>
      <c r="J104" s="46">
        <v>2</v>
      </c>
      <c r="K104" s="46">
        <v>3986.64</v>
      </c>
      <c r="L104" s="46">
        <v>3986.64</v>
      </c>
      <c r="M104" s="46">
        <v>0</v>
      </c>
      <c r="N104" s="46">
        <v>1</v>
      </c>
      <c r="O104" s="46">
        <v>1736.7</v>
      </c>
      <c r="P104" s="46">
        <v>1736.7</v>
      </c>
      <c r="Q104" s="46">
        <v>0</v>
      </c>
    </row>
    <row r="105" spans="1:17" ht="13.65" customHeight="1" x14ac:dyDescent="0.3">
      <c r="A105" s="12">
        <f t="shared" si="1"/>
        <v>98</v>
      </c>
      <c r="B105" s="45" t="s">
        <v>36</v>
      </c>
      <c r="C105" s="45" t="s">
        <v>38</v>
      </c>
      <c r="D105" s="45" t="s">
        <v>290</v>
      </c>
      <c r="E105" s="45" t="s">
        <v>292</v>
      </c>
      <c r="F105" s="46">
        <v>64</v>
      </c>
      <c r="G105" s="45" t="s">
        <v>118</v>
      </c>
      <c r="H105" s="46">
        <v>11</v>
      </c>
      <c r="I105" s="46">
        <v>5</v>
      </c>
      <c r="J105" s="46">
        <v>9</v>
      </c>
      <c r="K105" s="46">
        <v>9344.36</v>
      </c>
      <c r="L105" s="46">
        <v>9344.36</v>
      </c>
      <c r="M105" s="46">
        <v>0</v>
      </c>
      <c r="N105" s="46">
        <v>11</v>
      </c>
      <c r="O105" s="46">
        <v>60288.99</v>
      </c>
      <c r="P105" s="46">
        <v>60288.99</v>
      </c>
      <c r="Q105" s="46">
        <v>0</v>
      </c>
    </row>
    <row r="106" spans="1:17" ht="13.65" customHeight="1" x14ac:dyDescent="0.3">
      <c r="A106" s="12">
        <f t="shared" si="1"/>
        <v>99</v>
      </c>
      <c r="B106" s="45" t="s">
        <v>108</v>
      </c>
      <c r="C106" s="45" t="s">
        <v>38</v>
      </c>
      <c r="D106" s="45" t="s">
        <v>290</v>
      </c>
      <c r="E106" s="45" t="s">
        <v>292</v>
      </c>
      <c r="F106" s="46">
        <v>65</v>
      </c>
      <c r="G106" s="45" t="s">
        <v>118</v>
      </c>
      <c r="H106" s="46">
        <v>4</v>
      </c>
      <c r="I106" s="46">
        <v>1</v>
      </c>
      <c r="J106" s="46">
        <v>1</v>
      </c>
      <c r="K106" s="46">
        <v>2183.2800000000002</v>
      </c>
      <c r="L106" s="46">
        <v>2183.2800000000002</v>
      </c>
      <c r="M106" s="46">
        <v>0</v>
      </c>
      <c r="N106" s="46">
        <v>1</v>
      </c>
      <c r="O106" s="46">
        <v>4672.22</v>
      </c>
      <c r="P106" s="46">
        <v>4672.22</v>
      </c>
      <c r="Q106" s="46">
        <v>0</v>
      </c>
    </row>
    <row r="107" spans="1:17" ht="13.65" customHeight="1" x14ac:dyDescent="0.3">
      <c r="A107" s="12">
        <f t="shared" si="1"/>
        <v>100</v>
      </c>
      <c r="B107" s="45" t="s">
        <v>108</v>
      </c>
      <c r="C107" s="45" t="s">
        <v>38</v>
      </c>
      <c r="D107" s="45" t="s">
        <v>290</v>
      </c>
      <c r="E107" s="45" t="s">
        <v>292</v>
      </c>
      <c r="F107" s="46">
        <v>28</v>
      </c>
      <c r="G107" s="45" t="s">
        <v>119</v>
      </c>
      <c r="H107" s="46">
        <v>1</v>
      </c>
      <c r="I107" s="46">
        <v>0</v>
      </c>
      <c r="J107" s="46">
        <v>0</v>
      </c>
      <c r="K107" s="46">
        <v>0</v>
      </c>
      <c r="L107" s="46">
        <v>0</v>
      </c>
      <c r="M107" s="46">
        <v>0</v>
      </c>
      <c r="N107" s="46">
        <v>2</v>
      </c>
      <c r="O107" s="46">
        <v>4962</v>
      </c>
      <c r="P107" s="46">
        <v>4962</v>
      </c>
      <c r="Q107" s="46">
        <v>0</v>
      </c>
    </row>
    <row r="108" spans="1:17" ht="13.65" customHeight="1" x14ac:dyDescent="0.3">
      <c r="A108" s="12">
        <f t="shared" si="1"/>
        <v>101</v>
      </c>
      <c r="B108" s="45" t="s">
        <v>130</v>
      </c>
      <c r="C108" s="45" t="s">
        <v>38</v>
      </c>
      <c r="D108" s="45" t="s">
        <v>290</v>
      </c>
      <c r="E108" s="45" t="s">
        <v>292</v>
      </c>
      <c r="F108" s="46">
        <v>66</v>
      </c>
      <c r="G108" s="45" t="s">
        <v>118</v>
      </c>
      <c r="H108" s="46">
        <v>4</v>
      </c>
      <c r="I108" s="46">
        <v>2</v>
      </c>
      <c r="J108" s="46">
        <v>2</v>
      </c>
      <c r="K108" s="46">
        <v>2116.29</v>
      </c>
      <c r="L108" s="46">
        <v>2116.29</v>
      </c>
      <c r="M108" s="46">
        <v>0</v>
      </c>
      <c r="N108" s="46">
        <v>0</v>
      </c>
      <c r="O108" s="46">
        <v>0</v>
      </c>
      <c r="P108" s="46">
        <v>0</v>
      </c>
      <c r="Q108" s="46">
        <v>0</v>
      </c>
    </row>
    <row r="109" spans="1:17" ht="13.65" customHeight="1" x14ac:dyDescent="0.3">
      <c r="A109" s="12">
        <f t="shared" si="1"/>
        <v>102</v>
      </c>
      <c r="B109" s="45" t="s">
        <v>130</v>
      </c>
      <c r="C109" s="45" t="s">
        <v>38</v>
      </c>
      <c r="D109" s="45" t="s">
        <v>290</v>
      </c>
      <c r="E109" s="45" t="s">
        <v>292</v>
      </c>
      <c r="F109" s="46">
        <v>29</v>
      </c>
      <c r="G109" s="45" t="s">
        <v>119</v>
      </c>
      <c r="H109" s="46">
        <v>3</v>
      </c>
      <c r="I109" s="46">
        <v>1</v>
      </c>
      <c r="J109" s="46">
        <v>1</v>
      </c>
      <c r="K109" s="46">
        <v>3969.6</v>
      </c>
      <c r="L109" s="46">
        <v>3969.6</v>
      </c>
      <c r="M109" s="46">
        <v>0</v>
      </c>
      <c r="N109" s="46">
        <v>3</v>
      </c>
      <c r="O109" s="46">
        <v>3394.21</v>
      </c>
      <c r="P109" s="46">
        <v>3394.21</v>
      </c>
      <c r="Q109" s="46">
        <v>0</v>
      </c>
    </row>
    <row r="110" spans="1:17" ht="13.65" customHeight="1" x14ac:dyDescent="0.3">
      <c r="A110" s="12">
        <f t="shared" si="1"/>
        <v>103</v>
      </c>
      <c r="B110" s="45" t="s">
        <v>99</v>
      </c>
      <c r="C110" s="45" t="s">
        <v>38</v>
      </c>
      <c r="D110" s="45" t="s">
        <v>290</v>
      </c>
      <c r="E110" s="45" t="s">
        <v>301</v>
      </c>
      <c r="F110" s="46">
        <v>67</v>
      </c>
      <c r="G110" s="45" t="s">
        <v>118</v>
      </c>
      <c r="H110" s="46">
        <v>2</v>
      </c>
      <c r="I110" s="46">
        <v>2</v>
      </c>
      <c r="J110" s="46">
        <v>4</v>
      </c>
      <c r="K110" s="46">
        <v>5658.44</v>
      </c>
      <c r="L110" s="46">
        <v>5658.44</v>
      </c>
      <c r="M110" s="46">
        <v>0</v>
      </c>
      <c r="N110" s="46">
        <v>6</v>
      </c>
      <c r="O110" s="46">
        <v>14299.49</v>
      </c>
      <c r="P110" s="46">
        <v>14299.49</v>
      </c>
      <c r="Q110" s="46">
        <v>0</v>
      </c>
    </row>
    <row r="111" spans="1:17" ht="13.65" customHeight="1" x14ac:dyDescent="0.3">
      <c r="A111" s="12">
        <f t="shared" si="1"/>
        <v>104</v>
      </c>
      <c r="B111" s="45" t="s">
        <v>99</v>
      </c>
      <c r="C111" s="45" t="s">
        <v>38</v>
      </c>
      <c r="D111" s="45" t="s">
        <v>290</v>
      </c>
      <c r="E111" s="45" t="s">
        <v>301</v>
      </c>
      <c r="F111" s="46">
        <v>5</v>
      </c>
      <c r="G111" s="45" t="s">
        <v>122</v>
      </c>
      <c r="H111" s="46">
        <v>2</v>
      </c>
      <c r="I111" s="46">
        <v>0</v>
      </c>
      <c r="J111" s="46">
        <v>0</v>
      </c>
      <c r="K111" s="46">
        <v>0</v>
      </c>
      <c r="L111" s="46">
        <v>0</v>
      </c>
      <c r="M111" s="46">
        <v>0</v>
      </c>
      <c r="N111" s="46">
        <v>7</v>
      </c>
      <c r="O111" s="46">
        <v>12156.9</v>
      </c>
      <c r="P111" s="46">
        <v>12156.9</v>
      </c>
      <c r="Q111" s="46">
        <v>0</v>
      </c>
    </row>
    <row r="112" spans="1:17" ht="13.65" customHeight="1" x14ac:dyDescent="0.3">
      <c r="A112" s="12">
        <f t="shared" si="1"/>
        <v>105</v>
      </c>
      <c r="B112" s="45" t="s">
        <v>124</v>
      </c>
      <c r="C112" s="45" t="s">
        <v>38</v>
      </c>
      <c r="D112" s="45" t="s">
        <v>290</v>
      </c>
      <c r="E112" s="45" t="s">
        <v>292</v>
      </c>
      <c r="F112" s="46">
        <v>30</v>
      </c>
      <c r="G112" s="45" t="s">
        <v>119</v>
      </c>
      <c r="H112" s="46">
        <v>1</v>
      </c>
      <c r="I112" s="46">
        <v>1</v>
      </c>
      <c r="J112" s="46">
        <v>1</v>
      </c>
      <c r="K112" s="46">
        <v>2232.9</v>
      </c>
      <c r="L112" s="46">
        <v>2232.9</v>
      </c>
      <c r="M112" s="46">
        <v>0</v>
      </c>
      <c r="N112" s="46">
        <v>3</v>
      </c>
      <c r="O112" s="46">
        <v>11233.15</v>
      </c>
      <c r="P112" s="46">
        <v>11233.15</v>
      </c>
      <c r="Q112" s="46">
        <v>0</v>
      </c>
    </row>
    <row r="113" spans="1:17" ht="13.65" customHeight="1" x14ac:dyDescent="0.3">
      <c r="A113" s="12">
        <f t="shared" si="1"/>
        <v>106</v>
      </c>
      <c r="B113" s="45" t="s">
        <v>310</v>
      </c>
      <c r="C113" s="45" t="s">
        <v>38</v>
      </c>
      <c r="D113" s="45" t="s">
        <v>290</v>
      </c>
      <c r="E113" s="45" t="s">
        <v>292</v>
      </c>
      <c r="F113" s="46">
        <v>69</v>
      </c>
      <c r="G113" s="45" t="s">
        <v>118</v>
      </c>
      <c r="H113" s="46">
        <v>0</v>
      </c>
      <c r="I113" s="46">
        <v>0</v>
      </c>
      <c r="J113" s="46">
        <v>0</v>
      </c>
      <c r="K113" s="46">
        <v>0</v>
      </c>
      <c r="L113" s="46">
        <v>0</v>
      </c>
      <c r="M113" s="46">
        <v>0</v>
      </c>
      <c r="N113" s="46">
        <v>1</v>
      </c>
      <c r="O113" s="46">
        <v>3727.16</v>
      </c>
      <c r="P113" s="46">
        <v>3727.16</v>
      </c>
      <c r="Q113" s="46">
        <v>0</v>
      </c>
    </row>
    <row r="114" spans="1:17" ht="13.65" customHeight="1" x14ac:dyDescent="0.3">
      <c r="A114" s="12">
        <f t="shared" si="1"/>
        <v>107</v>
      </c>
      <c r="B114" s="45" t="s">
        <v>16</v>
      </c>
      <c r="C114" s="45" t="s">
        <v>38</v>
      </c>
      <c r="D114" s="45" t="s">
        <v>290</v>
      </c>
      <c r="E114" s="45" t="s">
        <v>292</v>
      </c>
      <c r="F114" s="46">
        <v>70</v>
      </c>
      <c r="G114" s="45" t="s">
        <v>118</v>
      </c>
      <c r="H114" s="46">
        <v>2</v>
      </c>
      <c r="I114" s="46">
        <v>0</v>
      </c>
      <c r="J114" s="46">
        <v>0</v>
      </c>
      <c r="K114" s="46">
        <v>0</v>
      </c>
      <c r="L114" s="46">
        <v>0</v>
      </c>
      <c r="M114" s="46">
        <v>0</v>
      </c>
      <c r="N114" s="46">
        <v>0</v>
      </c>
      <c r="O114" s="46">
        <v>0</v>
      </c>
      <c r="P114" s="46">
        <v>0</v>
      </c>
      <c r="Q114" s="46">
        <v>0</v>
      </c>
    </row>
    <row r="115" spans="1:17" ht="13.65" customHeight="1" x14ac:dyDescent="0.3">
      <c r="A115" s="12">
        <f t="shared" si="1"/>
        <v>108</v>
      </c>
      <c r="B115" s="45" t="s">
        <v>55</v>
      </c>
      <c r="C115" s="45" t="s">
        <v>38</v>
      </c>
      <c r="D115" s="45" t="s">
        <v>290</v>
      </c>
      <c r="E115" s="45" t="s">
        <v>292</v>
      </c>
      <c r="F115" s="46">
        <v>71</v>
      </c>
      <c r="G115" s="45" t="s">
        <v>118</v>
      </c>
      <c r="H115" s="46">
        <v>10</v>
      </c>
      <c r="I115" s="46">
        <v>5</v>
      </c>
      <c r="J115" s="46">
        <v>6</v>
      </c>
      <c r="K115" s="46">
        <v>9600.11</v>
      </c>
      <c r="L115" s="46">
        <v>7300.47</v>
      </c>
      <c r="M115" s="46">
        <v>2299.64</v>
      </c>
      <c r="N115" s="46">
        <v>3</v>
      </c>
      <c r="O115" s="46">
        <v>8552.26</v>
      </c>
      <c r="P115" s="46">
        <v>8552.26</v>
      </c>
      <c r="Q115" s="46">
        <v>0</v>
      </c>
    </row>
    <row r="116" spans="1:17" ht="13.65" customHeight="1" x14ac:dyDescent="0.3">
      <c r="A116" s="12">
        <f t="shared" si="1"/>
        <v>109</v>
      </c>
      <c r="B116" s="45" t="s">
        <v>55</v>
      </c>
      <c r="C116" s="45" t="s">
        <v>38</v>
      </c>
      <c r="D116" s="45" t="s">
        <v>290</v>
      </c>
      <c r="E116" s="45" t="s">
        <v>292</v>
      </c>
      <c r="F116" s="46">
        <v>31</v>
      </c>
      <c r="G116" s="45" t="s">
        <v>119</v>
      </c>
      <c r="H116" s="46">
        <v>5</v>
      </c>
      <c r="I116" s="46">
        <v>0</v>
      </c>
      <c r="J116" s="46">
        <v>0</v>
      </c>
      <c r="K116" s="46">
        <v>0</v>
      </c>
      <c r="L116" s="46">
        <v>0</v>
      </c>
      <c r="M116" s="46">
        <v>0</v>
      </c>
      <c r="N116" s="46">
        <v>3</v>
      </c>
      <c r="O116" s="46">
        <v>5210.1000000000004</v>
      </c>
      <c r="P116" s="46">
        <v>5210.1000000000004</v>
      </c>
      <c r="Q116" s="46">
        <v>0</v>
      </c>
    </row>
    <row r="117" spans="1:17" ht="13.65" customHeight="1" x14ac:dyDescent="0.3">
      <c r="A117" s="12">
        <f t="shared" si="1"/>
        <v>110</v>
      </c>
      <c r="B117" s="45" t="s">
        <v>55</v>
      </c>
      <c r="C117" s="45" t="s">
        <v>38</v>
      </c>
      <c r="D117" s="45" t="s">
        <v>290</v>
      </c>
      <c r="E117" s="45" t="s">
        <v>292</v>
      </c>
      <c r="F117" s="46">
        <v>9</v>
      </c>
      <c r="G117" s="45" t="s">
        <v>121</v>
      </c>
      <c r="H117" s="46">
        <v>0</v>
      </c>
      <c r="I117" s="46">
        <v>0</v>
      </c>
      <c r="J117" s="46">
        <v>0</v>
      </c>
      <c r="K117" s="46">
        <v>0</v>
      </c>
      <c r="L117" s="46">
        <v>0</v>
      </c>
      <c r="M117" s="46">
        <v>0</v>
      </c>
      <c r="N117" s="46">
        <v>2</v>
      </c>
      <c r="O117" s="46">
        <v>10067.9</v>
      </c>
      <c r="P117" s="46">
        <v>0</v>
      </c>
      <c r="Q117" s="46">
        <v>10067.9</v>
      </c>
    </row>
    <row r="118" spans="1:17" ht="13.65" customHeight="1" x14ac:dyDescent="0.3">
      <c r="A118" s="12">
        <f t="shared" si="1"/>
        <v>111</v>
      </c>
      <c r="B118" s="45" t="s">
        <v>110</v>
      </c>
      <c r="C118" s="45" t="s">
        <v>38</v>
      </c>
      <c r="D118" s="45" t="s">
        <v>290</v>
      </c>
      <c r="E118" s="45" t="s">
        <v>292</v>
      </c>
      <c r="F118" s="46">
        <v>72</v>
      </c>
      <c r="G118" s="45" t="s">
        <v>118</v>
      </c>
      <c r="H118" s="46">
        <v>6</v>
      </c>
      <c r="I118" s="46">
        <v>3</v>
      </c>
      <c r="J118" s="46">
        <v>3</v>
      </c>
      <c r="K118" s="46">
        <v>18048.63</v>
      </c>
      <c r="L118" s="46">
        <v>18048.63</v>
      </c>
      <c r="M118" s="46">
        <v>0</v>
      </c>
      <c r="N118" s="46">
        <v>6</v>
      </c>
      <c r="O118" s="46">
        <v>13330.37</v>
      </c>
      <c r="P118" s="46">
        <v>13330.37</v>
      </c>
      <c r="Q118" s="46">
        <v>0</v>
      </c>
    </row>
    <row r="119" spans="1:17" ht="13.65" customHeight="1" x14ac:dyDescent="0.3">
      <c r="A119" s="12">
        <f t="shared" si="1"/>
        <v>112</v>
      </c>
      <c r="B119" s="45" t="s">
        <v>17</v>
      </c>
      <c r="C119" s="45" t="s">
        <v>38</v>
      </c>
      <c r="D119" s="45" t="s">
        <v>290</v>
      </c>
      <c r="E119" s="45" t="s">
        <v>306</v>
      </c>
      <c r="F119" s="46">
        <v>73</v>
      </c>
      <c r="G119" s="45" t="s">
        <v>118</v>
      </c>
      <c r="H119" s="46">
        <v>8</v>
      </c>
      <c r="I119" s="46">
        <v>0</v>
      </c>
      <c r="J119" s="46">
        <v>0</v>
      </c>
      <c r="K119" s="46">
        <v>0</v>
      </c>
      <c r="L119" s="46">
        <v>0</v>
      </c>
      <c r="M119" s="46">
        <v>0</v>
      </c>
      <c r="N119" s="46">
        <v>0</v>
      </c>
      <c r="O119" s="46">
        <v>0</v>
      </c>
      <c r="P119" s="46">
        <v>0</v>
      </c>
      <c r="Q119" s="46">
        <v>0</v>
      </c>
    </row>
    <row r="120" spans="1:17" ht="13.65" customHeight="1" x14ac:dyDescent="0.3">
      <c r="A120" s="12">
        <f t="shared" si="1"/>
        <v>113</v>
      </c>
      <c r="B120" s="45" t="s">
        <v>17</v>
      </c>
      <c r="C120" s="45" t="s">
        <v>38</v>
      </c>
      <c r="D120" s="45" t="s">
        <v>290</v>
      </c>
      <c r="E120" s="45" t="s">
        <v>306</v>
      </c>
      <c r="F120" s="46">
        <v>10</v>
      </c>
      <c r="G120" s="45" t="s">
        <v>121</v>
      </c>
      <c r="H120" s="46">
        <v>1</v>
      </c>
      <c r="I120" s="46">
        <v>0</v>
      </c>
      <c r="J120" s="46">
        <v>0</v>
      </c>
      <c r="K120" s="46">
        <v>0</v>
      </c>
      <c r="L120" s="46">
        <v>0</v>
      </c>
      <c r="M120" s="46">
        <v>0</v>
      </c>
      <c r="N120" s="46">
        <v>0</v>
      </c>
      <c r="O120" s="46">
        <v>0</v>
      </c>
      <c r="P120" s="46">
        <v>0</v>
      </c>
      <c r="Q120" s="46">
        <v>0</v>
      </c>
    </row>
    <row r="121" spans="1:17" ht="13.65" customHeight="1" x14ac:dyDescent="0.3">
      <c r="A121" s="12">
        <f t="shared" si="1"/>
        <v>114</v>
      </c>
      <c r="B121" s="45" t="s">
        <v>106</v>
      </c>
      <c r="C121" s="45" t="s">
        <v>38</v>
      </c>
      <c r="D121" s="45" t="s">
        <v>290</v>
      </c>
      <c r="E121" s="45" t="s">
        <v>292</v>
      </c>
      <c r="F121" s="46">
        <v>32</v>
      </c>
      <c r="G121" s="45" t="s">
        <v>119</v>
      </c>
      <c r="H121" s="46">
        <v>3</v>
      </c>
      <c r="I121" s="46">
        <v>2</v>
      </c>
      <c r="J121" s="46">
        <v>2</v>
      </c>
      <c r="K121" s="46">
        <v>3473.4</v>
      </c>
      <c r="L121" s="46">
        <v>3473.4</v>
      </c>
      <c r="M121" s="46">
        <v>0</v>
      </c>
      <c r="N121" s="46">
        <v>1</v>
      </c>
      <c r="O121" s="46">
        <v>3969.6</v>
      </c>
      <c r="P121" s="46">
        <v>3969.6</v>
      </c>
      <c r="Q121" s="46">
        <v>0</v>
      </c>
    </row>
    <row r="122" spans="1:17" ht="13.65" customHeight="1" x14ac:dyDescent="0.3">
      <c r="A122" s="12">
        <f t="shared" si="1"/>
        <v>115</v>
      </c>
      <c r="B122" s="45" t="s">
        <v>106</v>
      </c>
      <c r="C122" s="45" t="s">
        <v>38</v>
      </c>
      <c r="D122" s="45" t="s">
        <v>290</v>
      </c>
      <c r="E122" s="45" t="s">
        <v>292</v>
      </c>
      <c r="F122" s="46">
        <v>4</v>
      </c>
      <c r="G122" s="45" t="s">
        <v>121</v>
      </c>
      <c r="H122" s="46">
        <v>0</v>
      </c>
      <c r="I122" s="46">
        <v>0</v>
      </c>
      <c r="J122" s="46">
        <v>0</v>
      </c>
      <c r="K122" s="46">
        <v>0</v>
      </c>
      <c r="L122" s="46">
        <v>0</v>
      </c>
      <c r="M122" s="46">
        <v>0</v>
      </c>
      <c r="N122" s="46">
        <v>3</v>
      </c>
      <c r="O122" s="46">
        <v>7847.04</v>
      </c>
      <c r="P122" s="46">
        <v>7847.04</v>
      </c>
      <c r="Q122" s="46">
        <v>0</v>
      </c>
    </row>
    <row r="123" spans="1:17" ht="13.65" customHeight="1" x14ac:dyDescent="0.3">
      <c r="A123" s="12">
        <f t="shared" si="1"/>
        <v>116</v>
      </c>
      <c r="B123" s="45" t="s">
        <v>410</v>
      </c>
      <c r="C123" s="45" t="s">
        <v>38</v>
      </c>
      <c r="D123" s="45" t="s">
        <v>290</v>
      </c>
      <c r="E123" s="45" t="s">
        <v>292</v>
      </c>
      <c r="F123" s="46">
        <v>147</v>
      </c>
      <c r="G123" s="45" t="s">
        <v>118</v>
      </c>
      <c r="H123" s="46">
        <v>1</v>
      </c>
      <c r="I123" s="46">
        <v>0</v>
      </c>
      <c r="J123" s="46">
        <v>0</v>
      </c>
      <c r="K123" s="46">
        <v>0</v>
      </c>
      <c r="L123" s="46">
        <v>0</v>
      </c>
      <c r="M123" s="46">
        <v>0</v>
      </c>
      <c r="N123" s="46">
        <v>0</v>
      </c>
      <c r="O123" s="46">
        <v>0</v>
      </c>
      <c r="P123" s="46">
        <v>0</v>
      </c>
      <c r="Q123" s="46">
        <v>0</v>
      </c>
    </row>
    <row r="124" spans="1:17" ht="13.65" customHeight="1" x14ac:dyDescent="0.3">
      <c r="A124" s="12">
        <f t="shared" si="1"/>
        <v>117</v>
      </c>
      <c r="B124" s="45" t="s">
        <v>236</v>
      </c>
      <c r="C124" s="45" t="s">
        <v>38</v>
      </c>
      <c r="D124" s="45" t="s">
        <v>290</v>
      </c>
      <c r="E124" s="45" t="s">
        <v>306</v>
      </c>
      <c r="F124" s="46">
        <v>75</v>
      </c>
      <c r="G124" s="45" t="s">
        <v>118</v>
      </c>
      <c r="H124" s="46">
        <v>59</v>
      </c>
      <c r="I124" s="46">
        <v>20</v>
      </c>
      <c r="J124" s="46">
        <v>39</v>
      </c>
      <c r="K124" s="46">
        <v>40596.370000000003</v>
      </c>
      <c r="L124" s="46">
        <v>40596.370000000003</v>
      </c>
      <c r="M124" s="46">
        <v>0</v>
      </c>
      <c r="N124" s="46">
        <v>19</v>
      </c>
      <c r="O124" s="46">
        <v>31531.66</v>
      </c>
      <c r="P124" s="46">
        <v>31531.66</v>
      </c>
      <c r="Q124" s="46">
        <v>0</v>
      </c>
    </row>
    <row r="125" spans="1:17" ht="13.65" customHeight="1" x14ac:dyDescent="0.3">
      <c r="A125" s="12">
        <f t="shared" si="1"/>
        <v>118</v>
      </c>
      <c r="B125" s="45" t="s">
        <v>236</v>
      </c>
      <c r="C125" s="45" t="s">
        <v>38</v>
      </c>
      <c r="D125" s="45" t="s">
        <v>290</v>
      </c>
      <c r="E125" s="45" t="s">
        <v>295</v>
      </c>
      <c r="F125" s="46">
        <v>29</v>
      </c>
      <c r="G125" s="45" t="s">
        <v>121</v>
      </c>
      <c r="H125" s="46">
        <v>1</v>
      </c>
      <c r="I125" s="46">
        <v>0</v>
      </c>
      <c r="J125" s="46">
        <v>0</v>
      </c>
      <c r="K125" s="46">
        <v>0</v>
      </c>
      <c r="L125" s="46">
        <v>0</v>
      </c>
      <c r="M125" s="46">
        <v>0</v>
      </c>
      <c r="N125" s="46">
        <v>0</v>
      </c>
      <c r="O125" s="46">
        <v>0</v>
      </c>
      <c r="P125" s="46">
        <v>0</v>
      </c>
      <c r="Q125" s="46">
        <v>0</v>
      </c>
    </row>
    <row r="126" spans="1:17" ht="13.65" customHeight="1" x14ac:dyDescent="0.3">
      <c r="A126" s="12">
        <f t="shared" si="1"/>
        <v>119</v>
      </c>
      <c r="B126" s="45" t="s">
        <v>18</v>
      </c>
      <c r="C126" s="45" t="s">
        <v>38</v>
      </c>
      <c r="D126" s="45" t="s">
        <v>290</v>
      </c>
      <c r="E126" s="45" t="s">
        <v>292</v>
      </c>
      <c r="F126" s="46">
        <v>76</v>
      </c>
      <c r="G126" s="45" t="s">
        <v>118</v>
      </c>
      <c r="H126" s="46">
        <v>4</v>
      </c>
      <c r="I126" s="46">
        <v>3</v>
      </c>
      <c r="J126" s="46">
        <v>6</v>
      </c>
      <c r="K126" s="46">
        <v>11802.07</v>
      </c>
      <c r="L126" s="46">
        <v>11802.07</v>
      </c>
      <c r="M126" s="46">
        <v>0</v>
      </c>
      <c r="N126" s="46">
        <v>3</v>
      </c>
      <c r="O126" s="46">
        <v>5503.79</v>
      </c>
      <c r="P126" s="46">
        <v>5503.79</v>
      </c>
      <c r="Q126" s="46">
        <v>0</v>
      </c>
    </row>
    <row r="127" spans="1:17" ht="13.65" customHeight="1" x14ac:dyDescent="0.3">
      <c r="A127" s="12">
        <f t="shared" si="1"/>
        <v>120</v>
      </c>
      <c r="B127" s="45" t="s">
        <v>18</v>
      </c>
      <c r="C127" s="45" t="s">
        <v>38</v>
      </c>
      <c r="D127" s="45" t="s">
        <v>290</v>
      </c>
      <c r="E127" s="45" t="s">
        <v>292</v>
      </c>
      <c r="F127" s="46">
        <v>33</v>
      </c>
      <c r="G127" s="45" t="s">
        <v>119</v>
      </c>
      <c r="H127" s="46">
        <v>3</v>
      </c>
      <c r="I127" s="46">
        <v>2</v>
      </c>
      <c r="J127" s="46">
        <v>4</v>
      </c>
      <c r="K127" s="46">
        <v>8402.1</v>
      </c>
      <c r="L127" s="46">
        <v>8402.1</v>
      </c>
      <c r="M127" s="46">
        <v>0</v>
      </c>
      <c r="N127" s="46">
        <v>1</v>
      </c>
      <c r="O127" s="46">
        <v>2481</v>
      </c>
      <c r="P127" s="46">
        <v>2481</v>
      </c>
      <c r="Q127" s="46">
        <v>0</v>
      </c>
    </row>
    <row r="128" spans="1:17" ht="13.65" customHeight="1" x14ac:dyDescent="0.3">
      <c r="A128" s="12">
        <f t="shared" si="1"/>
        <v>121</v>
      </c>
      <c r="B128" s="45" t="s">
        <v>151</v>
      </c>
      <c r="C128" s="45" t="s">
        <v>38</v>
      </c>
      <c r="D128" s="45" t="s">
        <v>290</v>
      </c>
      <c r="E128" s="45" t="s">
        <v>292</v>
      </c>
      <c r="F128" s="46">
        <v>77</v>
      </c>
      <c r="G128" s="45" t="s">
        <v>118</v>
      </c>
      <c r="H128" s="46">
        <v>1</v>
      </c>
      <c r="I128" s="46">
        <v>0</v>
      </c>
      <c r="J128" s="46">
        <v>0</v>
      </c>
      <c r="K128" s="46">
        <v>0</v>
      </c>
      <c r="L128" s="46">
        <v>0</v>
      </c>
      <c r="M128" s="46">
        <v>0</v>
      </c>
      <c r="N128" s="46">
        <v>1</v>
      </c>
      <c r="O128" s="46">
        <v>3144.64</v>
      </c>
      <c r="P128" s="46">
        <v>3144.64</v>
      </c>
      <c r="Q128" s="46">
        <v>0</v>
      </c>
    </row>
    <row r="129" spans="1:17" ht="13.65" customHeight="1" x14ac:dyDescent="0.3">
      <c r="A129" s="12">
        <f t="shared" si="1"/>
        <v>122</v>
      </c>
      <c r="B129" s="45" t="s">
        <v>111</v>
      </c>
      <c r="C129" s="45" t="s">
        <v>38</v>
      </c>
      <c r="D129" s="45" t="s">
        <v>290</v>
      </c>
      <c r="E129" s="45" t="s">
        <v>292</v>
      </c>
      <c r="F129" s="46">
        <v>79</v>
      </c>
      <c r="G129" s="45" t="s">
        <v>118</v>
      </c>
      <c r="H129" s="46">
        <v>22</v>
      </c>
      <c r="I129" s="46">
        <v>17</v>
      </c>
      <c r="J129" s="46">
        <v>21</v>
      </c>
      <c r="K129" s="46">
        <v>33576.97</v>
      </c>
      <c r="L129" s="46">
        <v>33576.97</v>
      </c>
      <c r="M129" s="46">
        <v>0</v>
      </c>
      <c r="N129" s="46">
        <v>3</v>
      </c>
      <c r="O129" s="46">
        <v>43300.1</v>
      </c>
      <c r="P129" s="46">
        <v>43300.1</v>
      </c>
      <c r="Q129" s="46">
        <v>0</v>
      </c>
    </row>
    <row r="130" spans="1:17" ht="13.65" customHeight="1" x14ac:dyDescent="0.3">
      <c r="A130" s="12">
        <f t="shared" si="1"/>
        <v>123</v>
      </c>
      <c r="B130" s="45" t="s">
        <v>111</v>
      </c>
      <c r="C130" s="45" t="s">
        <v>38</v>
      </c>
      <c r="D130" s="45" t="s">
        <v>290</v>
      </c>
      <c r="E130" s="45" t="s">
        <v>292</v>
      </c>
      <c r="F130" s="46">
        <v>34</v>
      </c>
      <c r="G130" s="45" t="s">
        <v>119</v>
      </c>
      <c r="H130" s="46">
        <v>8</v>
      </c>
      <c r="I130" s="46">
        <v>5</v>
      </c>
      <c r="J130" s="46">
        <v>5</v>
      </c>
      <c r="K130" s="46">
        <v>9576.66</v>
      </c>
      <c r="L130" s="46">
        <v>9576.66</v>
      </c>
      <c r="M130" s="46">
        <v>0</v>
      </c>
      <c r="N130" s="46">
        <v>1</v>
      </c>
      <c r="O130" s="46">
        <v>3225.3</v>
      </c>
      <c r="P130" s="46">
        <v>3225.3</v>
      </c>
      <c r="Q130" s="46">
        <v>0</v>
      </c>
    </row>
    <row r="131" spans="1:17" ht="13.65" customHeight="1" x14ac:dyDescent="0.3">
      <c r="A131" s="12">
        <f t="shared" si="1"/>
        <v>124</v>
      </c>
      <c r="B131" s="45" t="s">
        <v>20</v>
      </c>
      <c r="C131" s="45" t="s">
        <v>38</v>
      </c>
      <c r="D131" s="45" t="s">
        <v>290</v>
      </c>
      <c r="E131" s="45" t="s">
        <v>292</v>
      </c>
      <c r="F131" s="46">
        <v>35</v>
      </c>
      <c r="G131" s="45" t="s">
        <v>119</v>
      </c>
      <c r="H131" s="46">
        <v>2</v>
      </c>
      <c r="I131" s="46">
        <v>0</v>
      </c>
      <c r="J131" s="46">
        <v>0</v>
      </c>
      <c r="K131" s="46">
        <v>0</v>
      </c>
      <c r="L131" s="46">
        <v>0</v>
      </c>
      <c r="M131" s="46">
        <v>0</v>
      </c>
      <c r="N131" s="46">
        <v>1</v>
      </c>
      <c r="O131" s="46">
        <v>2481</v>
      </c>
      <c r="P131" s="46">
        <v>2481</v>
      </c>
      <c r="Q131" s="46">
        <v>0</v>
      </c>
    </row>
    <row r="132" spans="1:17" ht="13.65" customHeight="1" x14ac:dyDescent="0.3">
      <c r="A132" s="12">
        <f t="shared" si="1"/>
        <v>125</v>
      </c>
      <c r="B132" s="45" t="s">
        <v>56</v>
      </c>
      <c r="C132" s="45" t="s">
        <v>38</v>
      </c>
      <c r="D132" s="45" t="s">
        <v>290</v>
      </c>
      <c r="E132" s="45" t="s">
        <v>292</v>
      </c>
      <c r="F132" s="46">
        <v>81</v>
      </c>
      <c r="G132" s="45" t="s">
        <v>118</v>
      </c>
      <c r="H132" s="46">
        <v>0</v>
      </c>
      <c r="I132" s="46">
        <v>0</v>
      </c>
      <c r="J132" s="46">
        <v>0</v>
      </c>
      <c r="K132" s="46">
        <v>0</v>
      </c>
      <c r="L132" s="46">
        <v>0</v>
      </c>
      <c r="M132" s="46">
        <v>0</v>
      </c>
      <c r="N132" s="46">
        <v>1</v>
      </c>
      <c r="O132" s="46">
        <v>6242</v>
      </c>
      <c r="P132" s="46">
        <v>6242</v>
      </c>
      <c r="Q132" s="46">
        <v>0</v>
      </c>
    </row>
    <row r="133" spans="1:17" ht="13.65" customHeight="1" x14ac:dyDescent="0.3">
      <c r="A133" s="12">
        <f t="shared" si="1"/>
        <v>126</v>
      </c>
      <c r="B133" s="45" t="s">
        <v>56</v>
      </c>
      <c r="C133" s="45" t="s">
        <v>38</v>
      </c>
      <c r="D133" s="45" t="s">
        <v>290</v>
      </c>
      <c r="E133" s="45" t="s">
        <v>292</v>
      </c>
      <c r="F133" s="46">
        <v>36</v>
      </c>
      <c r="G133" s="45" t="s">
        <v>119</v>
      </c>
      <c r="H133" s="46">
        <v>3</v>
      </c>
      <c r="I133" s="46">
        <v>1</v>
      </c>
      <c r="J133" s="46">
        <v>1</v>
      </c>
      <c r="K133" s="46">
        <v>744.3</v>
      </c>
      <c r="L133" s="46">
        <v>744.3</v>
      </c>
      <c r="M133" s="46">
        <v>0</v>
      </c>
      <c r="N133" s="46">
        <v>1</v>
      </c>
      <c r="O133" s="46">
        <v>3969.6</v>
      </c>
      <c r="P133" s="46">
        <v>3969.6</v>
      </c>
      <c r="Q133" s="46">
        <v>0</v>
      </c>
    </row>
    <row r="134" spans="1:17" ht="13.65" customHeight="1" x14ac:dyDescent="0.3">
      <c r="A134" s="12">
        <f t="shared" si="1"/>
        <v>127</v>
      </c>
      <c r="B134" s="45" t="s">
        <v>22</v>
      </c>
      <c r="C134" s="45" t="s">
        <v>38</v>
      </c>
      <c r="D134" s="45" t="s">
        <v>290</v>
      </c>
      <c r="E134" s="45" t="s">
        <v>301</v>
      </c>
      <c r="F134" s="46">
        <v>82</v>
      </c>
      <c r="G134" s="45" t="s">
        <v>118</v>
      </c>
      <c r="H134" s="46">
        <v>5</v>
      </c>
      <c r="I134" s="46">
        <v>2</v>
      </c>
      <c r="J134" s="46">
        <v>3</v>
      </c>
      <c r="K134" s="46">
        <v>6168.36</v>
      </c>
      <c r="L134" s="46">
        <v>6168.36</v>
      </c>
      <c r="M134" s="46">
        <v>0</v>
      </c>
      <c r="N134" s="46">
        <v>4</v>
      </c>
      <c r="O134" s="46">
        <v>14246.17</v>
      </c>
      <c r="P134" s="46">
        <v>14246.17</v>
      </c>
      <c r="Q134" s="46">
        <v>0</v>
      </c>
    </row>
    <row r="135" spans="1:17" ht="13.65" customHeight="1" x14ac:dyDescent="0.3">
      <c r="A135" s="12">
        <f t="shared" si="1"/>
        <v>128</v>
      </c>
      <c r="B135" s="45" t="s">
        <v>22</v>
      </c>
      <c r="C135" s="45" t="s">
        <v>38</v>
      </c>
      <c r="D135" s="45" t="s">
        <v>290</v>
      </c>
      <c r="E135" s="45" t="s">
        <v>301</v>
      </c>
      <c r="F135" s="46">
        <v>6</v>
      </c>
      <c r="G135" s="45" t="s">
        <v>122</v>
      </c>
      <c r="H135" s="46">
        <v>16</v>
      </c>
      <c r="I135" s="46">
        <v>4</v>
      </c>
      <c r="J135" s="46">
        <v>4</v>
      </c>
      <c r="K135" s="46">
        <v>13149.3</v>
      </c>
      <c r="L135" s="46">
        <v>13149.3</v>
      </c>
      <c r="M135" s="46">
        <v>0</v>
      </c>
      <c r="N135" s="46">
        <v>30</v>
      </c>
      <c r="O135" s="46">
        <v>63643.62</v>
      </c>
      <c r="P135" s="46">
        <v>61906.92</v>
      </c>
      <c r="Q135" s="46">
        <v>1736.7</v>
      </c>
    </row>
    <row r="136" spans="1:17" ht="13.65" customHeight="1" x14ac:dyDescent="0.3">
      <c r="A136" s="12">
        <f t="shared" si="1"/>
        <v>129</v>
      </c>
      <c r="B136" s="45" t="s">
        <v>280</v>
      </c>
      <c r="C136" s="45" t="s">
        <v>38</v>
      </c>
      <c r="D136" s="45" t="s">
        <v>290</v>
      </c>
      <c r="E136" s="45" t="s">
        <v>295</v>
      </c>
      <c r="F136" s="46">
        <v>113</v>
      </c>
      <c r="G136" s="45" t="s">
        <v>118</v>
      </c>
      <c r="H136" s="46">
        <v>16</v>
      </c>
      <c r="I136" s="46">
        <v>16</v>
      </c>
      <c r="J136" s="46">
        <v>21</v>
      </c>
      <c r="K136" s="46">
        <v>44178.19</v>
      </c>
      <c r="L136" s="46">
        <v>44178.19</v>
      </c>
      <c r="M136" s="46">
        <v>0</v>
      </c>
      <c r="N136" s="46">
        <v>0</v>
      </c>
      <c r="O136" s="46">
        <v>0</v>
      </c>
      <c r="P136" s="46">
        <v>0</v>
      </c>
      <c r="Q136" s="46">
        <v>0</v>
      </c>
    </row>
    <row r="137" spans="1:17" ht="13.65" customHeight="1" x14ac:dyDescent="0.3">
      <c r="A137" s="12">
        <f t="shared" si="1"/>
        <v>130</v>
      </c>
      <c r="B137" s="45" t="s">
        <v>311</v>
      </c>
      <c r="C137" s="45" t="s">
        <v>38</v>
      </c>
      <c r="D137" s="45" t="s">
        <v>290</v>
      </c>
      <c r="E137" s="45" t="s">
        <v>295</v>
      </c>
      <c r="F137" s="46">
        <v>5</v>
      </c>
      <c r="G137" s="45" t="s">
        <v>121</v>
      </c>
      <c r="H137" s="46">
        <v>1</v>
      </c>
      <c r="I137" s="46">
        <v>0</v>
      </c>
      <c r="J137" s="46">
        <v>0</v>
      </c>
      <c r="K137" s="46">
        <v>0</v>
      </c>
      <c r="L137" s="46">
        <v>0</v>
      </c>
      <c r="M137" s="46">
        <v>0</v>
      </c>
      <c r="N137" s="46">
        <v>12</v>
      </c>
      <c r="O137" s="46">
        <v>20840.400000000001</v>
      </c>
      <c r="P137" s="46">
        <v>20840.400000000001</v>
      </c>
      <c r="Q137" s="46">
        <v>0</v>
      </c>
    </row>
    <row r="138" spans="1:17" ht="13.65" customHeight="1" x14ac:dyDescent="0.3">
      <c r="A138" s="12">
        <f t="shared" si="1"/>
        <v>131</v>
      </c>
      <c r="B138" s="45" t="s">
        <v>137</v>
      </c>
      <c r="C138" s="45" t="s">
        <v>38</v>
      </c>
      <c r="D138" s="45" t="s">
        <v>290</v>
      </c>
      <c r="E138" s="45" t="s">
        <v>301</v>
      </c>
      <c r="F138" s="46">
        <v>84</v>
      </c>
      <c r="G138" s="45" t="s">
        <v>118</v>
      </c>
      <c r="H138" s="46">
        <v>6</v>
      </c>
      <c r="I138" s="46">
        <v>1</v>
      </c>
      <c r="J138" s="46">
        <v>1</v>
      </c>
      <c r="K138" s="46">
        <v>1984.8</v>
      </c>
      <c r="L138" s="46">
        <v>1984.8</v>
      </c>
      <c r="M138" s="46">
        <v>0</v>
      </c>
      <c r="N138" s="46">
        <v>1</v>
      </c>
      <c r="O138" s="46">
        <v>1781.36</v>
      </c>
      <c r="P138" s="46">
        <v>1781.36</v>
      </c>
      <c r="Q138" s="46">
        <v>0</v>
      </c>
    </row>
    <row r="139" spans="1:17" ht="13.65" customHeight="1" x14ac:dyDescent="0.3">
      <c r="A139" s="12">
        <f t="shared" si="1"/>
        <v>132</v>
      </c>
      <c r="B139" s="45" t="s">
        <v>137</v>
      </c>
      <c r="C139" s="45" t="s">
        <v>38</v>
      </c>
      <c r="D139" s="45" t="s">
        <v>290</v>
      </c>
      <c r="E139" s="45" t="s">
        <v>301</v>
      </c>
      <c r="F139" s="46">
        <v>7</v>
      </c>
      <c r="G139" s="45" t="s">
        <v>122</v>
      </c>
      <c r="H139" s="46">
        <v>22</v>
      </c>
      <c r="I139" s="46">
        <v>5</v>
      </c>
      <c r="J139" s="46">
        <v>5</v>
      </c>
      <c r="K139" s="46">
        <v>12156.9</v>
      </c>
      <c r="L139" s="46">
        <v>12156.9</v>
      </c>
      <c r="M139" s="46">
        <v>0</v>
      </c>
      <c r="N139" s="46">
        <v>14</v>
      </c>
      <c r="O139" s="46">
        <v>26298.6</v>
      </c>
      <c r="P139" s="46">
        <v>25554.3</v>
      </c>
      <c r="Q139" s="46">
        <v>744.3</v>
      </c>
    </row>
    <row r="140" spans="1:17" ht="13.65" customHeight="1" x14ac:dyDescent="0.3">
      <c r="A140" s="12">
        <f t="shared" si="1"/>
        <v>133</v>
      </c>
      <c r="B140" s="45" t="s">
        <v>312</v>
      </c>
      <c r="C140" s="45" t="s">
        <v>38</v>
      </c>
      <c r="D140" s="45" t="s">
        <v>290</v>
      </c>
      <c r="E140" s="45" t="s">
        <v>292</v>
      </c>
      <c r="F140" s="46">
        <v>85</v>
      </c>
      <c r="G140" s="45" t="s">
        <v>118</v>
      </c>
      <c r="H140" s="46">
        <v>0</v>
      </c>
      <c r="I140" s="46">
        <v>0</v>
      </c>
      <c r="J140" s="46">
        <v>0</v>
      </c>
      <c r="K140" s="46">
        <v>0</v>
      </c>
      <c r="L140" s="46">
        <v>0</v>
      </c>
      <c r="M140" s="46">
        <v>0</v>
      </c>
      <c r="N140" s="46">
        <v>1</v>
      </c>
      <c r="O140" s="46">
        <v>1091.6400000000001</v>
      </c>
      <c r="P140" s="46">
        <v>1091.6400000000001</v>
      </c>
      <c r="Q140" s="46">
        <v>0</v>
      </c>
    </row>
    <row r="141" spans="1:17" ht="13.65" customHeight="1" x14ac:dyDescent="0.3">
      <c r="A141" s="12">
        <f t="shared" si="1"/>
        <v>134</v>
      </c>
      <c r="B141" s="45" t="s">
        <v>312</v>
      </c>
      <c r="C141" s="45" t="s">
        <v>38</v>
      </c>
      <c r="D141" s="45" t="s">
        <v>290</v>
      </c>
      <c r="E141" s="45" t="s">
        <v>292</v>
      </c>
      <c r="F141" s="46">
        <v>37</v>
      </c>
      <c r="G141" s="45" t="s">
        <v>119</v>
      </c>
      <c r="H141" s="46">
        <v>3</v>
      </c>
      <c r="I141" s="46">
        <v>2</v>
      </c>
      <c r="J141" s="46">
        <v>2</v>
      </c>
      <c r="K141" s="46">
        <v>4465.8</v>
      </c>
      <c r="L141" s="46">
        <v>4465.8</v>
      </c>
      <c r="M141" s="46">
        <v>0</v>
      </c>
      <c r="N141" s="46">
        <v>4</v>
      </c>
      <c r="O141" s="46">
        <v>6946.8</v>
      </c>
      <c r="P141" s="46">
        <v>6946.8</v>
      </c>
      <c r="Q141" s="46">
        <v>0</v>
      </c>
    </row>
    <row r="142" spans="1:17" ht="13.65" customHeight="1" x14ac:dyDescent="0.3">
      <c r="A142" s="12">
        <f t="shared" si="1"/>
        <v>135</v>
      </c>
      <c r="B142" s="45" t="s">
        <v>140</v>
      </c>
      <c r="C142" s="45" t="s">
        <v>38</v>
      </c>
      <c r="D142" s="45" t="s">
        <v>290</v>
      </c>
      <c r="E142" s="45" t="s">
        <v>295</v>
      </c>
      <c r="F142" s="46">
        <v>6</v>
      </c>
      <c r="G142" s="45" t="s">
        <v>121</v>
      </c>
      <c r="H142" s="46">
        <v>0</v>
      </c>
      <c r="I142" s="46">
        <v>0</v>
      </c>
      <c r="J142" s="46">
        <v>0</v>
      </c>
      <c r="K142" s="46">
        <v>0</v>
      </c>
      <c r="L142" s="46">
        <v>0</v>
      </c>
      <c r="M142" s="46">
        <v>0</v>
      </c>
      <c r="N142" s="46">
        <v>1</v>
      </c>
      <c r="O142" s="46">
        <v>2729.1</v>
      </c>
      <c r="P142" s="46">
        <v>2729.1</v>
      </c>
      <c r="Q142" s="46">
        <v>0</v>
      </c>
    </row>
    <row r="143" spans="1:17" ht="13.65" customHeight="1" x14ac:dyDescent="0.3">
      <c r="A143" s="12">
        <f t="shared" ref="A143:A166" si="2">ROW()-7</f>
        <v>136</v>
      </c>
      <c r="B143" s="45" t="s">
        <v>57</v>
      </c>
      <c r="C143" s="45" t="s">
        <v>38</v>
      </c>
      <c r="D143" s="45" t="s">
        <v>290</v>
      </c>
      <c r="E143" s="45" t="s">
        <v>292</v>
      </c>
      <c r="F143" s="46">
        <v>86</v>
      </c>
      <c r="G143" s="45" t="s">
        <v>118</v>
      </c>
      <c r="H143" s="46">
        <v>1</v>
      </c>
      <c r="I143" s="46">
        <v>1</v>
      </c>
      <c r="J143" s="46">
        <v>2</v>
      </c>
      <c r="K143" s="46">
        <v>958</v>
      </c>
      <c r="L143" s="46">
        <v>958</v>
      </c>
      <c r="M143" s="46">
        <v>0</v>
      </c>
      <c r="N143" s="46">
        <v>6</v>
      </c>
      <c r="O143" s="46">
        <v>15872.81</v>
      </c>
      <c r="P143" s="46">
        <v>15872.81</v>
      </c>
      <c r="Q143" s="46">
        <v>0</v>
      </c>
    </row>
    <row r="144" spans="1:17" ht="13.65" customHeight="1" x14ac:dyDescent="0.3">
      <c r="A144" s="12">
        <f t="shared" si="2"/>
        <v>137</v>
      </c>
      <c r="B144" s="45" t="s">
        <v>57</v>
      </c>
      <c r="C144" s="45" t="s">
        <v>38</v>
      </c>
      <c r="D144" s="45" t="s">
        <v>290</v>
      </c>
      <c r="E144" s="45" t="s">
        <v>292</v>
      </c>
      <c r="F144" s="46">
        <v>38</v>
      </c>
      <c r="G144" s="45" t="s">
        <v>119</v>
      </c>
      <c r="H144" s="46">
        <v>1</v>
      </c>
      <c r="I144" s="46">
        <v>1</v>
      </c>
      <c r="J144" s="46">
        <v>2</v>
      </c>
      <c r="K144" s="46">
        <v>1777.36</v>
      </c>
      <c r="L144" s="46">
        <v>1777.36</v>
      </c>
      <c r="M144" s="46">
        <v>0</v>
      </c>
      <c r="N144" s="46">
        <v>3</v>
      </c>
      <c r="O144" s="46">
        <v>6285.8</v>
      </c>
      <c r="P144" s="46">
        <v>4465.8</v>
      </c>
      <c r="Q144" s="46">
        <v>1820</v>
      </c>
    </row>
    <row r="145" spans="1:17" ht="13.65" customHeight="1" x14ac:dyDescent="0.3">
      <c r="A145" s="12">
        <f t="shared" si="2"/>
        <v>138</v>
      </c>
      <c r="B145" s="45" t="s">
        <v>246</v>
      </c>
      <c r="C145" s="45" t="s">
        <v>38</v>
      </c>
      <c r="D145" s="45" t="s">
        <v>290</v>
      </c>
      <c r="E145" s="45" t="s">
        <v>292</v>
      </c>
      <c r="F145" s="46">
        <v>87</v>
      </c>
      <c r="G145" s="45" t="s">
        <v>118</v>
      </c>
      <c r="H145" s="46">
        <v>5</v>
      </c>
      <c r="I145" s="46">
        <v>4</v>
      </c>
      <c r="J145" s="46">
        <v>4</v>
      </c>
      <c r="K145" s="46">
        <v>5033.95</v>
      </c>
      <c r="L145" s="46">
        <v>5033.95</v>
      </c>
      <c r="M145" s="46">
        <v>0</v>
      </c>
      <c r="N145" s="46">
        <v>1</v>
      </c>
      <c r="O145" s="46">
        <v>6320.6</v>
      </c>
      <c r="P145" s="46">
        <v>6320.6</v>
      </c>
      <c r="Q145" s="46">
        <v>0</v>
      </c>
    </row>
    <row r="146" spans="1:17" ht="13.65" customHeight="1" x14ac:dyDescent="0.3">
      <c r="A146" s="12">
        <f t="shared" si="2"/>
        <v>139</v>
      </c>
      <c r="B146" s="45" t="s">
        <v>246</v>
      </c>
      <c r="C146" s="45" t="s">
        <v>38</v>
      </c>
      <c r="D146" s="45" t="s">
        <v>290</v>
      </c>
      <c r="E146" s="45" t="s">
        <v>292</v>
      </c>
      <c r="F146" s="46">
        <v>39</v>
      </c>
      <c r="G146" s="45" t="s">
        <v>119</v>
      </c>
      <c r="H146" s="46">
        <v>2</v>
      </c>
      <c r="I146" s="46">
        <v>0</v>
      </c>
      <c r="J146" s="46">
        <v>0</v>
      </c>
      <c r="K146" s="46">
        <v>0</v>
      </c>
      <c r="L146" s="46">
        <v>0</v>
      </c>
      <c r="M146" s="46">
        <v>0</v>
      </c>
      <c r="N146" s="46">
        <v>5</v>
      </c>
      <c r="O146" s="46">
        <v>14637.9</v>
      </c>
      <c r="P146" s="46">
        <v>14637.9</v>
      </c>
      <c r="Q146" s="46">
        <v>0</v>
      </c>
    </row>
    <row r="147" spans="1:17" ht="13.65" customHeight="1" x14ac:dyDescent="0.3">
      <c r="A147" s="12">
        <f t="shared" si="2"/>
        <v>140</v>
      </c>
      <c r="B147" s="45" t="s">
        <v>132</v>
      </c>
      <c r="C147" s="45" t="s">
        <v>38</v>
      </c>
      <c r="D147" s="45" t="s">
        <v>290</v>
      </c>
      <c r="E147" s="45" t="s">
        <v>292</v>
      </c>
      <c r="F147" s="46">
        <v>88</v>
      </c>
      <c r="G147" s="45" t="s">
        <v>118</v>
      </c>
      <c r="H147" s="46">
        <v>1</v>
      </c>
      <c r="I147" s="46">
        <v>0</v>
      </c>
      <c r="J147" s="46">
        <v>0</v>
      </c>
      <c r="K147" s="46">
        <v>0</v>
      </c>
      <c r="L147" s="46">
        <v>0</v>
      </c>
      <c r="M147" s="46">
        <v>0</v>
      </c>
      <c r="N147" s="46">
        <v>3</v>
      </c>
      <c r="O147" s="46">
        <v>4945.5</v>
      </c>
      <c r="P147" s="46">
        <v>4945.5</v>
      </c>
      <c r="Q147" s="46">
        <v>0</v>
      </c>
    </row>
    <row r="148" spans="1:17" ht="13.65" customHeight="1" x14ac:dyDescent="0.3">
      <c r="A148" s="12">
        <f t="shared" si="2"/>
        <v>141</v>
      </c>
      <c r="B148" s="45" t="s">
        <v>59</v>
      </c>
      <c r="C148" s="45" t="s">
        <v>38</v>
      </c>
      <c r="D148" s="45" t="s">
        <v>290</v>
      </c>
      <c r="E148" s="45" t="s">
        <v>292</v>
      </c>
      <c r="F148" s="46">
        <v>91</v>
      </c>
      <c r="G148" s="45" t="s">
        <v>118</v>
      </c>
      <c r="H148" s="46">
        <v>1</v>
      </c>
      <c r="I148" s="46">
        <v>0</v>
      </c>
      <c r="J148" s="46">
        <v>0</v>
      </c>
      <c r="K148" s="46">
        <v>0</v>
      </c>
      <c r="L148" s="46">
        <v>0</v>
      </c>
      <c r="M148" s="46">
        <v>0</v>
      </c>
      <c r="N148" s="46">
        <v>2</v>
      </c>
      <c r="O148" s="46">
        <v>22454.55</v>
      </c>
      <c r="P148" s="46">
        <v>22454.55</v>
      </c>
      <c r="Q148" s="46">
        <v>0</v>
      </c>
    </row>
    <row r="149" spans="1:17" ht="13.65" customHeight="1" x14ac:dyDescent="0.3">
      <c r="A149" s="12">
        <f t="shared" si="2"/>
        <v>142</v>
      </c>
      <c r="B149" s="45" t="s">
        <v>113</v>
      </c>
      <c r="C149" s="45" t="s">
        <v>38</v>
      </c>
      <c r="D149" s="45" t="s">
        <v>290</v>
      </c>
      <c r="E149" s="45" t="s">
        <v>292</v>
      </c>
      <c r="F149" s="46">
        <v>92</v>
      </c>
      <c r="G149" s="45" t="s">
        <v>118</v>
      </c>
      <c r="H149" s="46">
        <v>3</v>
      </c>
      <c r="I149" s="46">
        <v>2</v>
      </c>
      <c r="J149" s="46">
        <v>2</v>
      </c>
      <c r="K149" s="46">
        <v>1538.22</v>
      </c>
      <c r="L149" s="46">
        <v>1538.22</v>
      </c>
      <c r="M149" s="46">
        <v>0</v>
      </c>
      <c r="N149" s="46">
        <v>0</v>
      </c>
      <c r="O149" s="46">
        <v>0</v>
      </c>
      <c r="P149" s="46">
        <v>0</v>
      </c>
      <c r="Q149" s="46">
        <v>0</v>
      </c>
    </row>
    <row r="150" spans="1:17" ht="13.65" customHeight="1" x14ac:dyDescent="0.3">
      <c r="A150" s="12">
        <f t="shared" si="2"/>
        <v>143</v>
      </c>
      <c r="B150" s="45" t="s">
        <v>66</v>
      </c>
      <c r="C150" s="45" t="s">
        <v>38</v>
      </c>
      <c r="D150" s="45" t="s">
        <v>290</v>
      </c>
      <c r="E150" s="45" t="s">
        <v>292</v>
      </c>
      <c r="F150" s="46">
        <v>93</v>
      </c>
      <c r="G150" s="45" t="s">
        <v>118</v>
      </c>
      <c r="H150" s="46">
        <v>4</v>
      </c>
      <c r="I150" s="46">
        <v>2</v>
      </c>
      <c r="J150" s="46">
        <v>3</v>
      </c>
      <c r="K150" s="46">
        <v>13363.76</v>
      </c>
      <c r="L150" s="46">
        <v>13363.76</v>
      </c>
      <c r="M150" s="46">
        <v>0</v>
      </c>
      <c r="N150" s="46">
        <v>1</v>
      </c>
      <c r="O150" s="46">
        <v>2395.6</v>
      </c>
      <c r="P150" s="46">
        <v>2395.6</v>
      </c>
      <c r="Q150" s="46">
        <v>0</v>
      </c>
    </row>
    <row r="151" spans="1:17" ht="13.65" customHeight="1" x14ac:dyDescent="0.3">
      <c r="A151" s="12">
        <f t="shared" si="2"/>
        <v>144</v>
      </c>
      <c r="B151" s="45" t="s">
        <v>25</v>
      </c>
      <c r="C151" s="45" t="s">
        <v>38</v>
      </c>
      <c r="D151" s="45" t="s">
        <v>290</v>
      </c>
      <c r="E151" s="45" t="s">
        <v>292</v>
      </c>
      <c r="F151" s="46">
        <v>94</v>
      </c>
      <c r="G151" s="45" t="s">
        <v>118</v>
      </c>
      <c r="H151" s="46">
        <v>1</v>
      </c>
      <c r="I151" s="46">
        <v>0</v>
      </c>
      <c r="J151" s="46">
        <v>0</v>
      </c>
      <c r="K151" s="46">
        <v>0</v>
      </c>
      <c r="L151" s="46">
        <v>0</v>
      </c>
      <c r="M151" s="46">
        <v>0</v>
      </c>
      <c r="N151" s="46">
        <v>1</v>
      </c>
      <c r="O151" s="46">
        <v>48379.5</v>
      </c>
      <c r="P151" s="46">
        <v>48379.5</v>
      </c>
      <c r="Q151" s="46">
        <v>0</v>
      </c>
    </row>
    <row r="152" spans="1:17" ht="13.65" customHeight="1" x14ac:dyDescent="0.3">
      <c r="A152" s="12">
        <f t="shared" si="2"/>
        <v>145</v>
      </c>
      <c r="B152" s="45" t="s">
        <v>25</v>
      </c>
      <c r="C152" s="45" t="s">
        <v>38</v>
      </c>
      <c r="D152" s="45" t="s">
        <v>290</v>
      </c>
      <c r="E152" s="45" t="s">
        <v>292</v>
      </c>
      <c r="F152" s="46">
        <v>40</v>
      </c>
      <c r="G152" s="45" t="s">
        <v>119</v>
      </c>
      <c r="H152" s="46">
        <v>4</v>
      </c>
      <c r="I152" s="46">
        <v>2</v>
      </c>
      <c r="J152" s="46">
        <v>2</v>
      </c>
      <c r="K152" s="46">
        <v>4962</v>
      </c>
      <c r="L152" s="46">
        <v>4962</v>
      </c>
      <c r="M152" s="46">
        <v>0</v>
      </c>
      <c r="N152" s="46">
        <v>2</v>
      </c>
      <c r="O152" s="46">
        <v>5458.2</v>
      </c>
      <c r="P152" s="46">
        <v>5458.2</v>
      </c>
      <c r="Q152" s="46">
        <v>0</v>
      </c>
    </row>
    <row r="153" spans="1:17" ht="13.65" customHeight="1" x14ac:dyDescent="0.3">
      <c r="A153" s="12">
        <f t="shared" si="2"/>
        <v>146</v>
      </c>
      <c r="B153" s="45" t="s">
        <v>129</v>
      </c>
      <c r="C153" s="45" t="s">
        <v>38</v>
      </c>
      <c r="D153" s="45" t="s">
        <v>290</v>
      </c>
      <c r="E153" s="45" t="s">
        <v>292</v>
      </c>
      <c r="F153" s="46">
        <v>95</v>
      </c>
      <c r="G153" s="45" t="s">
        <v>118</v>
      </c>
      <c r="H153" s="46">
        <v>21</v>
      </c>
      <c r="I153" s="46">
        <v>14</v>
      </c>
      <c r="J153" s="46">
        <v>19</v>
      </c>
      <c r="K153" s="46">
        <v>15485.62</v>
      </c>
      <c r="L153" s="46">
        <v>15485.62</v>
      </c>
      <c r="M153" s="46">
        <v>0</v>
      </c>
      <c r="N153" s="46">
        <v>7</v>
      </c>
      <c r="O153" s="46">
        <v>24942.94</v>
      </c>
      <c r="P153" s="46">
        <v>24942.94</v>
      </c>
      <c r="Q153" s="46">
        <v>0</v>
      </c>
    </row>
    <row r="154" spans="1:17" ht="13.65" customHeight="1" x14ac:dyDescent="0.3">
      <c r="A154" s="12">
        <f t="shared" si="2"/>
        <v>147</v>
      </c>
      <c r="B154" s="45" t="s">
        <v>129</v>
      </c>
      <c r="C154" s="45" t="s">
        <v>38</v>
      </c>
      <c r="D154" s="45" t="s">
        <v>290</v>
      </c>
      <c r="E154" s="45" t="s">
        <v>292</v>
      </c>
      <c r="F154" s="46">
        <v>41</v>
      </c>
      <c r="G154" s="45" t="s">
        <v>119</v>
      </c>
      <c r="H154" s="46">
        <v>2</v>
      </c>
      <c r="I154" s="46">
        <v>2</v>
      </c>
      <c r="J154" s="46">
        <v>3</v>
      </c>
      <c r="K154" s="46">
        <v>3953.67</v>
      </c>
      <c r="L154" s="46">
        <v>3953.67</v>
      </c>
      <c r="M154" s="46">
        <v>0</v>
      </c>
      <c r="N154" s="46">
        <v>1</v>
      </c>
      <c r="O154" s="46">
        <v>744.3</v>
      </c>
      <c r="P154" s="46">
        <v>744.3</v>
      </c>
      <c r="Q154" s="46">
        <v>0</v>
      </c>
    </row>
    <row r="155" spans="1:17" ht="13.65" customHeight="1" x14ac:dyDescent="0.3">
      <c r="A155" s="12">
        <f t="shared" si="2"/>
        <v>148</v>
      </c>
      <c r="B155" s="45" t="s">
        <v>114</v>
      </c>
      <c r="C155" s="45" t="s">
        <v>38</v>
      </c>
      <c r="D155" s="45" t="s">
        <v>290</v>
      </c>
      <c r="E155" s="45" t="s">
        <v>292</v>
      </c>
      <c r="F155" s="46">
        <v>97</v>
      </c>
      <c r="G155" s="45" t="s">
        <v>118</v>
      </c>
      <c r="H155" s="46">
        <v>2</v>
      </c>
      <c r="I155" s="46">
        <v>1</v>
      </c>
      <c r="J155" s="46">
        <v>2</v>
      </c>
      <c r="K155" s="46">
        <v>5823.9</v>
      </c>
      <c r="L155" s="46">
        <v>5823.9</v>
      </c>
      <c r="M155" s="46">
        <v>0</v>
      </c>
      <c r="N155" s="46">
        <v>0</v>
      </c>
      <c r="O155" s="46">
        <v>0</v>
      </c>
      <c r="P155" s="46">
        <v>0</v>
      </c>
      <c r="Q155" s="46">
        <v>0</v>
      </c>
    </row>
    <row r="156" spans="1:17" ht="13.65" customHeight="1" x14ac:dyDescent="0.3">
      <c r="A156" s="12">
        <f t="shared" si="2"/>
        <v>149</v>
      </c>
      <c r="B156" s="45" t="s">
        <v>114</v>
      </c>
      <c r="C156" s="45" t="s">
        <v>38</v>
      </c>
      <c r="D156" s="45" t="s">
        <v>290</v>
      </c>
      <c r="E156" s="45" t="s">
        <v>292</v>
      </c>
      <c r="F156" s="46">
        <v>105</v>
      </c>
      <c r="G156" s="45" t="s">
        <v>119</v>
      </c>
      <c r="H156" s="46">
        <v>1</v>
      </c>
      <c r="I156" s="46">
        <v>0</v>
      </c>
      <c r="J156" s="46">
        <v>0</v>
      </c>
      <c r="K156" s="46">
        <v>0</v>
      </c>
      <c r="L156" s="46">
        <v>0</v>
      </c>
      <c r="M156" s="46">
        <v>0</v>
      </c>
      <c r="N156" s="46">
        <v>0</v>
      </c>
      <c r="O156" s="46">
        <v>0</v>
      </c>
      <c r="P156" s="46">
        <v>0</v>
      </c>
      <c r="Q156" s="46">
        <v>0</v>
      </c>
    </row>
    <row r="157" spans="1:17" ht="13.65" customHeight="1" x14ac:dyDescent="0.3">
      <c r="A157" s="12">
        <f t="shared" si="2"/>
        <v>150</v>
      </c>
      <c r="B157" s="45" t="s">
        <v>60</v>
      </c>
      <c r="C157" s="45" t="s">
        <v>38</v>
      </c>
      <c r="D157" s="45" t="s">
        <v>290</v>
      </c>
      <c r="E157" s="45" t="s">
        <v>292</v>
      </c>
      <c r="F157" s="46">
        <v>98</v>
      </c>
      <c r="G157" s="45" t="s">
        <v>118</v>
      </c>
      <c r="H157" s="46">
        <v>19</v>
      </c>
      <c r="I157" s="46">
        <v>10</v>
      </c>
      <c r="J157" s="46">
        <v>14</v>
      </c>
      <c r="K157" s="46">
        <v>10743.53</v>
      </c>
      <c r="L157" s="46">
        <v>9660.57</v>
      </c>
      <c r="M157" s="46">
        <v>1082.96</v>
      </c>
      <c r="N157" s="46">
        <v>0</v>
      </c>
      <c r="O157" s="46">
        <v>0</v>
      </c>
      <c r="P157" s="46">
        <v>0</v>
      </c>
      <c r="Q157" s="46">
        <v>0</v>
      </c>
    </row>
    <row r="158" spans="1:17" ht="13.65" customHeight="1" x14ac:dyDescent="0.3">
      <c r="A158" s="12">
        <f t="shared" si="2"/>
        <v>151</v>
      </c>
      <c r="B158" s="45" t="s">
        <v>87</v>
      </c>
      <c r="C158" s="45" t="s">
        <v>38</v>
      </c>
      <c r="D158" s="45" t="s">
        <v>290</v>
      </c>
      <c r="E158" s="45" t="s">
        <v>292</v>
      </c>
      <c r="F158" s="46">
        <v>99</v>
      </c>
      <c r="G158" s="45" t="s">
        <v>118</v>
      </c>
      <c r="H158" s="46">
        <v>2</v>
      </c>
      <c r="I158" s="46">
        <v>1</v>
      </c>
      <c r="J158" s="46">
        <v>1</v>
      </c>
      <c r="K158" s="46">
        <v>1659.79</v>
      </c>
      <c r="L158" s="46">
        <v>1659.79</v>
      </c>
      <c r="M158" s="46">
        <v>0</v>
      </c>
      <c r="N158" s="46">
        <v>1</v>
      </c>
      <c r="O158" s="46">
        <v>9618.0300000000007</v>
      </c>
      <c r="P158" s="46">
        <v>9618.0300000000007</v>
      </c>
      <c r="Q158" s="46">
        <v>0</v>
      </c>
    </row>
    <row r="159" spans="1:17" ht="13.65" customHeight="1" x14ac:dyDescent="0.3">
      <c r="A159" s="12">
        <f t="shared" si="2"/>
        <v>152</v>
      </c>
      <c r="B159" s="45" t="s">
        <v>87</v>
      </c>
      <c r="C159" s="45" t="s">
        <v>38</v>
      </c>
      <c r="D159" s="45" t="s">
        <v>290</v>
      </c>
      <c r="E159" s="45" t="s">
        <v>292</v>
      </c>
      <c r="F159" s="46">
        <v>42</v>
      </c>
      <c r="G159" s="45" t="s">
        <v>119</v>
      </c>
      <c r="H159" s="46">
        <v>2</v>
      </c>
      <c r="I159" s="46">
        <v>2</v>
      </c>
      <c r="J159" s="46">
        <v>2</v>
      </c>
      <c r="K159" s="46">
        <v>3473.4</v>
      </c>
      <c r="L159" s="46">
        <v>3473.4</v>
      </c>
      <c r="M159" s="46">
        <v>0</v>
      </c>
      <c r="N159" s="46">
        <v>3</v>
      </c>
      <c r="O159" s="46">
        <v>5210.1000000000004</v>
      </c>
      <c r="P159" s="46">
        <v>5210.1000000000004</v>
      </c>
      <c r="Q159" s="46">
        <v>0</v>
      </c>
    </row>
    <row r="160" spans="1:17" ht="13.65" customHeight="1" x14ac:dyDescent="0.3">
      <c r="A160" s="12">
        <f t="shared" si="2"/>
        <v>153</v>
      </c>
      <c r="B160" s="45" t="s">
        <v>58</v>
      </c>
      <c r="C160" s="45" t="s">
        <v>38</v>
      </c>
      <c r="D160" s="45" t="s">
        <v>290</v>
      </c>
      <c r="E160" s="45" t="s">
        <v>292</v>
      </c>
      <c r="F160" s="46">
        <v>100</v>
      </c>
      <c r="G160" s="45" t="s">
        <v>118</v>
      </c>
      <c r="H160" s="46">
        <v>11</v>
      </c>
      <c r="I160" s="46">
        <v>6</v>
      </c>
      <c r="J160" s="46">
        <v>8</v>
      </c>
      <c r="K160" s="46">
        <v>16048.44</v>
      </c>
      <c r="L160" s="46">
        <v>16048.44</v>
      </c>
      <c r="M160" s="46">
        <v>0</v>
      </c>
      <c r="N160" s="46">
        <v>6</v>
      </c>
      <c r="O160" s="46">
        <v>14929.53</v>
      </c>
      <c r="P160" s="46">
        <v>14929.53</v>
      </c>
      <c r="Q160" s="46">
        <v>0</v>
      </c>
    </row>
    <row r="161" spans="1:17" ht="13.65" customHeight="1" x14ac:dyDescent="0.3">
      <c r="A161" s="12">
        <f t="shared" si="2"/>
        <v>154</v>
      </c>
      <c r="B161" s="45" t="s">
        <v>58</v>
      </c>
      <c r="C161" s="45" t="s">
        <v>38</v>
      </c>
      <c r="D161" s="45" t="s">
        <v>290</v>
      </c>
      <c r="E161" s="45" t="s">
        <v>292</v>
      </c>
      <c r="F161" s="46">
        <v>43</v>
      </c>
      <c r="G161" s="45" t="s">
        <v>119</v>
      </c>
      <c r="H161" s="46">
        <v>4</v>
      </c>
      <c r="I161" s="46">
        <v>3</v>
      </c>
      <c r="J161" s="46">
        <v>3</v>
      </c>
      <c r="K161" s="46">
        <v>10668.3</v>
      </c>
      <c r="L161" s="46">
        <v>10668.3</v>
      </c>
      <c r="M161" s="46">
        <v>0</v>
      </c>
      <c r="N161" s="46">
        <v>10</v>
      </c>
      <c r="O161" s="46">
        <v>36711.919999999998</v>
      </c>
      <c r="P161" s="46">
        <v>36711.919999999998</v>
      </c>
      <c r="Q161" s="46">
        <v>0</v>
      </c>
    </row>
    <row r="162" spans="1:17" ht="13.65" customHeight="1" x14ac:dyDescent="0.3">
      <c r="A162" s="12">
        <f t="shared" si="2"/>
        <v>155</v>
      </c>
      <c r="B162" s="45" t="s">
        <v>152</v>
      </c>
      <c r="C162" s="45" t="s">
        <v>38</v>
      </c>
      <c r="D162" s="45" t="s">
        <v>290</v>
      </c>
      <c r="E162" s="45" t="s">
        <v>292</v>
      </c>
      <c r="F162" s="46">
        <v>102</v>
      </c>
      <c r="G162" s="45" t="s">
        <v>118</v>
      </c>
      <c r="H162" s="46">
        <v>1</v>
      </c>
      <c r="I162" s="46">
        <v>2</v>
      </c>
      <c r="J162" s="46">
        <v>3</v>
      </c>
      <c r="K162" s="46">
        <v>5410.14</v>
      </c>
      <c r="L162" s="46">
        <v>5410.14</v>
      </c>
      <c r="M162" s="46">
        <v>0</v>
      </c>
      <c r="N162" s="46">
        <v>2</v>
      </c>
      <c r="O162" s="46">
        <v>17795.810000000001</v>
      </c>
      <c r="P162" s="46">
        <v>17795.810000000001</v>
      </c>
      <c r="Q162" s="46">
        <v>0</v>
      </c>
    </row>
    <row r="163" spans="1:17" ht="13.65" customHeight="1" x14ac:dyDescent="0.3">
      <c r="A163" s="12">
        <f t="shared" si="2"/>
        <v>156</v>
      </c>
      <c r="B163" s="45" t="s">
        <v>152</v>
      </c>
      <c r="C163" s="45" t="s">
        <v>38</v>
      </c>
      <c r="D163" s="45" t="s">
        <v>290</v>
      </c>
      <c r="E163" s="45" t="s">
        <v>292</v>
      </c>
      <c r="F163" s="46">
        <v>44</v>
      </c>
      <c r="G163" s="45" t="s">
        <v>119</v>
      </c>
      <c r="H163" s="46">
        <v>2</v>
      </c>
      <c r="I163" s="46">
        <v>1</v>
      </c>
      <c r="J163" s="46">
        <v>1</v>
      </c>
      <c r="K163" s="46">
        <v>2481</v>
      </c>
      <c r="L163" s="46">
        <v>2481</v>
      </c>
      <c r="M163" s="46">
        <v>0</v>
      </c>
      <c r="N163" s="46">
        <v>1</v>
      </c>
      <c r="O163" s="46">
        <v>5458.2</v>
      </c>
      <c r="P163" s="46">
        <v>5458.2</v>
      </c>
      <c r="Q163" s="46">
        <v>0</v>
      </c>
    </row>
    <row r="164" spans="1:17" ht="13.65" customHeight="1" x14ac:dyDescent="0.3">
      <c r="A164" s="12">
        <f t="shared" si="2"/>
        <v>157</v>
      </c>
      <c r="B164" s="45" t="s">
        <v>259</v>
      </c>
      <c r="C164" s="45" t="s">
        <v>38</v>
      </c>
      <c r="D164" s="45" t="s">
        <v>290</v>
      </c>
      <c r="E164" s="45" t="s">
        <v>292</v>
      </c>
      <c r="F164" s="46">
        <v>105</v>
      </c>
      <c r="G164" s="45" t="s">
        <v>118</v>
      </c>
      <c r="H164" s="46">
        <v>1</v>
      </c>
      <c r="I164" s="46">
        <v>1</v>
      </c>
      <c r="J164" s="46">
        <v>1</v>
      </c>
      <c r="K164" s="46">
        <v>372.15</v>
      </c>
      <c r="L164" s="46">
        <v>372.15</v>
      </c>
      <c r="M164" s="46">
        <v>0</v>
      </c>
      <c r="N164" s="46">
        <v>5</v>
      </c>
      <c r="O164" s="46">
        <v>10118.719999999999</v>
      </c>
      <c r="P164" s="46">
        <v>10118.719999999999</v>
      </c>
      <c r="Q164" s="46">
        <v>0</v>
      </c>
    </row>
    <row r="165" spans="1:17" ht="13.65" customHeight="1" x14ac:dyDescent="0.3">
      <c r="A165" s="12">
        <f t="shared" si="2"/>
        <v>158</v>
      </c>
      <c r="B165" s="45" t="s">
        <v>26</v>
      </c>
      <c r="C165" s="45" t="s">
        <v>307</v>
      </c>
      <c r="D165" s="45" t="s">
        <v>313</v>
      </c>
      <c r="E165" s="45" t="s">
        <v>294</v>
      </c>
      <c r="F165" s="46">
        <v>106</v>
      </c>
      <c r="G165" s="45" t="s">
        <v>118</v>
      </c>
      <c r="H165" s="46">
        <v>17</v>
      </c>
      <c r="I165" s="46">
        <v>5</v>
      </c>
      <c r="J165" s="46">
        <v>12</v>
      </c>
      <c r="K165" s="46">
        <v>14534.95</v>
      </c>
      <c r="L165" s="46">
        <v>14534.95</v>
      </c>
      <c r="M165" s="46">
        <v>0</v>
      </c>
      <c r="N165" s="46">
        <v>5</v>
      </c>
      <c r="O165" s="46">
        <v>2455.4899999999998</v>
      </c>
      <c r="P165" s="46">
        <v>2455.4899999999998</v>
      </c>
      <c r="Q165" s="46">
        <v>0</v>
      </c>
    </row>
    <row r="166" spans="1:17" ht="13.65" customHeight="1" x14ac:dyDescent="0.3">
      <c r="A166" s="12">
        <f t="shared" si="2"/>
        <v>159</v>
      </c>
      <c r="B166" s="45" t="s">
        <v>26</v>
      </c>
      <c r="C166" s="45" t="s">
        <v>307</v>
      </c>
      <c r="D166" s="45" t="s">
        <v>313</v>
      </c>
      <c r="E166" s="45" t="s">
        <v>294</v>
      </c>
      <c r="F166" s="46">
        <v>12</v>
      </c>
      <c r="G166" s="45" t="s">
        <v>121</v>
      </c>
      <c r="H166" s="46">
        <v>5</v>
      </c>
      <c r="I166" s="46">
        <v>0</v>
      </c>
      <c r="J166" s="46">
        <v>0</v>
      </c>
      <c r="K166" s="46">
        <v>0</v>
      </c>
      <c r="L166" s="46">
        <v>0</v>
      </c>
      <c r="M166" s="46">
        <v>0</v>
      </c>
      <c r="N166" s="46">
        <v>0</v>
      </c>
      <c r="O166" s="46">
        <v>0</v>
      </c>
      <c r="P166" s="46">
        <v>0</v>
      </c>
      <c r="Q166" s="46">
        <v>0</v>
      </c>
    </row>
    <row r="167" spans="1:17" ht="13.65" customHeight="1" x14ac:dyDescent="0.3">
      <c r="A167" s="47"/>
      <c r="B167" s="48" t="s">
        <v>290</v>
      </c>
      <c r="C167" s="48" t="s">
        <v>290</v>
      </c>
      <c r="D167" s="48" t="s">
        <v>290</v>
      </c>
      <c r="E167" s="48" t="s">
        <v>290</v>
      </c>
      <c r="F167" s="48" t="s">
        <v>290</v>
      </c>
      <c r="G167" s="48" t="s">
        <v>290</v>
      </c>
      <c r="H167" s="48" t="s">
        <v>431</v>
      </c>
      <c r="I167" s="48" t="s">
        <v>440</v>
      </c>
      <c r="J167" s="48" t="s">
        <v>441</v>
      </c>
      <c r="K167" s="48" t="s">
        <v>442</v>
      </c>
      <c r="L167" s="48" t="s">
        <v>424</v>
      </c>
      <c r="M167" s="48" t="s">
        <v>443</v>
      </c>
      <c r="N167" s="48" t="s">
        <v>444</v>
      </c>
      <c r="O167" s="48" t="s">
        <v>445</v>
      </c>
      <c r="P167" s="48" t="s">
        <v>428</v>
      </c>
      <c r="Q167" s="48" t="s">
        <v>446</v>
      </c>
    </row>
  </sheetData>
  <sheetProtection algorithmName="SHA-512" hashValue="7hIAUIRT6Bfo0LaVxBJXUjzr5u1mSj4VulV/TUiP1eUMwME3Oi6iUgGPicvbnFB0bmNTjvGBpFUeyjuxTGV65g==" saltValue="FpCopiOCJH7ggFefAfKx6Q==" spinCount="100000" sheet="1" objects="1" scenarios="1"/>
  <mergeCells count="7">
    <mergeCell ref="A1:Q1"/>
    <mergeCell ref="A2:Q2"/>
    <mergeCell ref="A3:Q3"/>
    <mergeCell ref="A5:A6"/>
    <mergeCell ref="B5:G5"/>
    <mergeCell ref="H5:M5"/>
    <mergeCell ref="N5:Q5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70"/>
  <sheetViews>
    <sheetView topLeftCell="A54" workbookViewId="0">
      <selection activeCell="C11" sqref="C11"/>
    </sheetView>
  </sheetViews>
  <sheetFormatPr defaultRowHeight="14.4" x14ac:dyDescent="0.3"/>
  <cols>
    <col min="1" max="1" width="4.33203125" customWidth="1"/>
    <col min="2" max="2" width="33.44140625" customWidth="1"/>
    <col min="3" max="3" width="12.5546875" customWidth="1"/>
    <col min="4" max="4" width="13.44140625" customWidth="1"/>
    <col min="5" max="5" width="18.33203125" customWidth="1"/>
    <col min="6" max="6" width="15.6640625" customWidth="1"/>
    <col min="7" max="7" width="19" customWidth="1"/>
    <col min="8" max="8" width="18.44140625" customWidth="1"/>
    <col min="9" max="9" width="11.88671875" customWidth="1"/>
    <col min="10" max="10" width="11.21875" customWidth="1"/>
    <col min="11" max="11" width="15.33203125" customWidth="1"/>
    <col min="12" max="12" width="13.44140625" customWidth="1"/>
    <col min="13" max="13" width="15.33203125" customWidth="1"/>
    <col min="14" max="14" width="12.88671875" customWidth="1"/>
    <col min="15" max="15" width="14.44140625" customWidth="1"/>
    <col min="16" max="17" width="13.44140625" customWidth="1"/>
  </cols>
  <sheetData>
    <row r="1" spans="1:17" x14ac:dyDescent="0.3">
      <c r="A1" s="96" t="s">
        <v>157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</row>
    <row r="2" spans="1:17" x14ac:dyDescent="0.3">
      <c r="A2" s="97" t="s">
        <v>447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</row>
    <row r="3" spans="1:17" x14ac:dyDescent="0.3">
      <c r="A3" s="98" t="s">
        <v>67</v>
      </c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</row>
    <row r="4" spans="1:17" x14ac:dyDescent="0.3">
      <c r="A4" s="51"/>
      <c r="B4" s="62"/>
      <c r="C4" s="62"/>
      <c r="D4" s="62"/>
      <c r="E4" s="62"/>
      <c r="F4" s="63"/>
      <c r="G4" s="62"/>
      <c r="H4" s="2"/>
      <c r="I4" s="2"/>
      <c r="J4" s="2"/>
      <c r="K4" s="62"/>
      <c r="L4" s="62"/>
      <c r="M4" s="62"/>
      <c r="N4" s="2"/>
      <c r="O4" s="62"/>
      <c r="P4" s="62"/>
      <c r="Q4" s="62"/>
    </row>
    <row r="5" spans="1:17" x14ac:dyDescent="0.3">
      <c r="A5" s="89" t="s">
        <v>0</v>
      </c>
      <c r="B5" s="91" t="s">
        <v>80</v>
      </c>
      <c r="C5" s="91"/>
      <c r="D5" s="91"/>
      <c r="E5" s="91"/>
      <c r="F5" s="91"/>
      <c r="G5" s="91"/>
      <c r="H5" s="92" t="s">
        <v>158</v>
      </c>
      <c r="I5" s="93"/>
      <c r="J5" s="93"/>
      <c r="K5" s="93"/>
      <c r="L5" s="93"/>
      <c r="M5" s="93"/>
      <c r="N5" s="92" t="s">
        <v>289</v>
      </c>
      <c r="O5" s="93"/>
      <c r="P5" s="93"/>
      <c r="Q5" s="94"/>
    </row>
    <row r="6" spans="1:17" ht="124.2" x14ac:dyDescent="0.3">
      <c r="A6" s="95"/>
      <c r="B6" s="9" t="s">
        <v>68</v>
      </c>
      <c r="C6" s="9" t="s">
        <v>69</v>
      </c>
      <c r="D6" s="9" t="s">
        <v>70</v>
      </c>
      <c r="E6" s="9" t="s">
        <v>71</v>
      </c>
      <c r="F6" s="30" t="s">
        <v>81</v>
      </c>
      <c r="G6" s="25" t="s">
        <v>82</v>
      </c>
      <c r="H6" s="36" t="s">
        <v>72</v>
      </c>
      <c r="I6" s="37" t="s">
        <v>73</v>
      </c>
      <c r="J6" s="37" t="s">
        <v>74</v>
      </c>
      <c r="K6" s="38" t="s">
        <v>75</v>
      </c>
      <c r="L6" s="38" t="s">
        <v>76</v>
      </c>
      <c r="M6" s="38" t="s">
        <v>77</v>
      </c>
      <c r="N6" s="39" t="s">
        <v>83</v>
      </c>
      <c r="O6" s="39" t="s">
        <v>84</v>
      </c>
      <c r="P6" s="39" t="s">
        <v>85</v>
      </c>
      <c r="Q6" s="40" t="s">
        <v>86</v>
      </c>
    </row>
    <row r="7" spans="1:17" x14ac:dyDescent="0.3">
      <c r="A7" s="51">
        <v>1</v>
      </c>
      <c r="B7" s="51">
        <v>2</v>
      </c>
      <c r="C7" s="51">
        <v>3</v>
      </c>
      <c r="D7" s="51">
        <v>4</v>
      </c>
      <c r="E7" s="51">
        <v>5</v>
      </c>
      <c r="F7" s="52">
        <v>6</v>
      </c>
      <c r="G7" s="58">
        <v>7</v>
      </c>
      <c r="H7" s="58">
        <v>8</v>
      </c>
      <c r="I7" s="58">
        <v>9</v>
      </c>
      <c r="J7" s="58">
        <v>10</v>
      </c>
      <c r="K7" s="58">
        <v>11</v>
      </c>
      <c r="L7" s="58">
        <v>12</v>
      </c>
      <c r="M7" s="58">
        <v>13</v>
      </c>
      <c r="N7" s="58">
        <v>14</v>
      </c>
      <c r="O7" s="58">
        <v>15</v>
      </c>
      <c r="P7" s="58">
        <v>16</v>
      </c>
      <c r="Q7" s="58">
        <v>17</v>
      </c>
    </row>
    <row r="8" spans="1:17" ht="13.65" customHeight="1" x14ac:dyDescent="0.3">
      <c r="A8" s="12">
        <f t="shared" ref="A8:A71" si="0">ROW()-7</f>
        <v>1</v>
      </c>
      <c r="B8" s="45" t="s">
        <v>125</v>
      </c>
      <c r="C8" s="45" t="s">
        <v>38</v>
      </c>
      <c r="D8" s="45" t="s">
        <v>290</v>
      </c>
      <c r="E8" s="45" t="s">
        <v>291</v>
      </c>
      <c r="F8" s="46">
        <v>1</v>
      </c>
      <c r="G8" s="45" t="s">
        <v>118</v>
      </c>
      <c r="H8" s="46">
        <v>4</v>
      </c>
      <c r="I8" s="46">
        <v>2</v>
      </c>
      <c r="J8" s="46">
        <v>2</v>
      </c>
      <c r="K8" s="46">
        <v>1563.03</v>
      </c>
      <c r="L8" s="46">
        <v>1563.03</v>
      </c>
      <c r="M8" s="46">
        <v>0</v>
      </c>
      <c r="N8" s="46">
        <v>3</v>
      </c>
      <c r="O8" s="46">
        <v>14842.73</v>
      </c>
      <c r="P8" s="46">
        <v>14842.73</v>
      </c>
      <c r="Q8" s="46">
        <v>0</v>
      </c>
    </row>
    <row r="9" spans="1:17" ht="13.65" customHeight="1" x14ac:dyDescent="0.3">
      <c r="A9" s="12">
        <f t="shared" si="0"/>
        <v>2</v>
      </c>
      <c r="B9" s="45" t="s">
        <v>125</v>
      </c>
      <c r="C9" s="45" t="s">
        <v>38</v>
      </c>
      <c r="D9" s="45" t="s">
        <v>290</v>
      </c>
      <c r="E9" s="45" t="s">
        <v>291</v>
      </c>
      <c r="F9" s="46">
        <v>2</v>
      </c>
      <c r="G9" s="45" t="s">
        <v>119</v>
      </c>
      <c r="H9" s="46">
        <v>10</v>
      </c>
      <c r="I9" s="46">
        <v>5</v>
      </c>
      <c r="J9" s="46">
        <v>5</v>
      </c>
      <c r="K9" s="46">
        <v>13893.6</v>
      </c>
      <c r="L9" s="46">
        <v>10668.3</v>
      </c>
      <c r="M9" s="46">
        <v>3225.3</v>
      </c>
      <c r="N9" s="46">
        <v>6</v>
      </c>
      <c r="O9" s="46">
        <v>19559.259999999998</v>
      </c>
      <c r="P9" s="46">
        <v>15258.26</v>
      </c>
      <c r="Q9" s="46">
        <v>4301</v>
      </c>
    </row>
    <row r="10" spans="1:17" ht="13.65" customHeight="1" x14ac:dyDescent="0.3">
      <c r="A10" s="12">
        <f t="shared" si="0"/>
        <v>3</v>
      </c>
      <c r="B10" s="45" t="s">
        <v>142</v>
      </c>
      <c r="C10" s="45" t="s">
        <v>38</v>
      </c>
      <c r="D10" s="45" t="s">
        <v>290</v>
      </c>
      <c r="E10" s="45" t="s">
        <v>292</v>
      </c>
      <c r="F10" s="46">
        <v>2</v>
      </c>
      <c r="G10" s="45" t="s">
        <v>118</v>
      </c>
      <c r="H10" s="46">
        <v>28</v>
      </c>
      <c r="I10" s="46">
        <v>13</v>
      </c>
      <c r="J10" s="46">
        <v>22</v>
      </c>
      <c r="K10" s="46">
        <v>27123.16</v>
      </c>
      <c r="L10" s="46">
        <v>20969.32</v>
      </c>
      <c r="M10" s="46">
        <v>6153.84</v>
      </c>
      <c r="N10" s="46">
        <v>4</v>
      </c>
      <c r="O10" s="46">
        <v>3020.12</v>
      </c>
      <c r="P10" s="46">
        <v>1164.33</v>
      </c>
      <c r="Q10" s="46">
        <v>1855.79</v>
      </c>
    </row>
    <row r="11" spans="1:17" ht="13.65" customHeight="1" x14ac:dyDescent="0.3">
      <c r="A11" s="12">
        <f t="shared" si="0"/>
        <v>4</v>
      </c>
      <c r="B11" s="45" t="s">
        <v>142</v>
      </c>
      <c r="C11" s="45" t="s">
        <v>38</v>
      </c>
      <c r="D11" s="45" t="s">
        <v>290</v>
      </c>
      <c r="E11" s="45" t="s">
        <v>292</v>
      </c>
      <c r="F11" s="46">
        <v>1</v>
      </c>
      <c r="G11" s="45" t="s">
        <v>119</v>
      </c>
      <c r="H11" s="46">
        <v>8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1</v>
      </c>
      <c r="O11" s="46">
        <v>6946.8</v>
      </c>
      <c r="P11" s="46">
        <v>6946.8</v>
      </c>
      <c r="Q11" s="46">
        <v>0</v>
      </c>
    </row>
    <row r="12" spans="1:17" ht="13.65" customHeight="1" x14ac:dyDescent="0.3">
      <c r="A12" s="12">
        <f t="shared" si="0"/>
        <v>5</v>
      </c>
      <c r="B12" s="45" t="s">
        <v>103</v>
      </c>
      <c r="C12" s="45" t="s">
        <v>38</v>
      </c>
      <c r="D12" s="45" t="s">
        <v>290</v>
      </c>
      <c r="E12" s="45" t="s">
        <v>293</v>
      </c>
      <c r="F12" s="46">
        <v>3</v>
      </c>
      <c r="G12" s="45" t="s">
        <v>118</v>
      </c>
      <c r="H12" s="46">
        <v>15</v>
      </c>
      <c r="I12" s="46">
        <v>11</v>
      </c>
      <c r="J12" s="46">
        <v>19</v>
      </c>
      <c r="K12" s="46">
        <v>16732.34</v>
      </c>
      <c r="L12" s="46">
        <v>8842.4599999999991</v>
      </c>
      <c r="M12" s="46">
        <v>7889.88</v>
      </c>
      <c r="N12" s="46">
        <v>5</v>
      </c>
      <c r="O12" s="46">
        <v>10199.61</v>
      </c>
      <c r="P12" s="46">
        <v>10199.61</v>
      </c>
      <c r="Q12" s="46">
        <v>0</v>
      </c>
    </row>
    <row r="13" spans="1:17" ht="13.65" customHeight="1" x14ac:dyDescent="0.3">
      <c r="A13" s="12">
        <f t="shared" si="0"/>
        <v>6</v>
      </c>
      <c r="B13" s="45" t="s">
        <v>103</v>
      </c>
      <c r="C13" s="45" t="s">
        <v>38</v>
      </c>
      <c r="D13" s="45" t="s">
        <v>290</v>
      </c>
      <c r="E13" s="45" t="s">
        <v>293</v>
      </c>
      <c r="F13" s="46">
        <v>3</v>
      </c>
      <c r="G13" s="45" t="s">
        <v>119</v>
      </c>
      <c r="H13" s="46">
        <v>1</v>
      </c>
      <c r="I13" s="46">
        <v>1</v>
      </c>
      <c r="J13" s="46">
        <v>1</v>
      </c>
      <c r="K13" s="46">
        <v>744.3</v>
      </c>
      <c r="L13" s="46">
        <v>744.3</v>
      </c>
      <c r="M13" s="46">
        <v>0</v>
      </c>
      <c r="N13" s="46">
        <v>3</v>
      </c>
      <c r="O13" s="46">
        <v>4285.6499999999996</v>
      </c>
      <c r="P13" s="46">
        <v>2481</v>
      </c>
      <c r="Q13" s="46">
        <v>1804.65</v>
      </c>
    </row>
    <row r="14" spans="1:17" ht="13.65" customHeight="1" x14ac:dyDescent="0.3">
      <c r="A14" s="12">
        <f t="shared" si="0"/>
        <v>7</v>
      </c>
      <c r="B14" s="45" t="s">
        <v>146</v>
      </c>
      <c r="C14" s="45" t="s">
        <v>38</v>
      </c>
      <c r="D14" s="45" t="s">
        <v>290</v>
      </c>
      <c r="E14" s="45" t="s">
        <v>292</v>
      </c>
      <c r="F14" s="46">
        <v>4</v>
      </c>
      <c r="G14" s="45" t="s">
        <v>118</v>
      </c>
      <c r="H14" s="46">
        <v>17</v>
      </c>
      <c r="I14" s="46">
        <v>7</v>
      </c>
      <c r="J14" s="46">
        <v>9</v>
      </c>
      <c r="K14" s="46">
        <v>50699.040000000001</v>
      </c>
      <c r="L14" s="46">
        <v>46094.3</v>
      </c>
      <c r="M14" s="46">
        <v>4604.74</v>
      </c>
      <c r="N14" s="46">
        <v>2</v>
      </c>
      <c r="O14" s="46">
        <v>15857.14</v>
      </c>
      <c r="P14" s="46">
        <v>15857.14</v>
      </c>
      <c r="Q14" s="46">
        <v>0</v>
      </c>
    </row>
    <row r="15" spans="1:17" ht="13.65" customHeight="1" x14ac:dyDescent="0.3">
      <c r="A15" s="12">
        <f t="shared" si="0"/>
        <v>8</v>
      </c>
      <c r="B15" s="45" t="s">
        <v>146</v>
      </c>
      <c r="C15" s="45" t="s">
        <v>38</v>
      </c>
      <c r="D15" s="45" t="s">
        <v>290</v>
      </c>
      <c r="E15" s="45" t="s">
        <v>292</v>
      </c>
      <c r="F15" s="46">
        <v>4</v>
      </c>
      <c r="G15" s="45" t="s">
        <v>119</v>
      </c>
      <c r="H15" s="46">
        <v>7</v>
      </c>
      <c r="I15" s="46">
        <v>3</v>
      </c>
      <c r="J15" s="46">
        <v>3</v>
      </c>
      <c r="K15" s="46">
        <v>9924</v>
      </c>
      <c r="L15" s="46">
        <v>2481</v>
      </c>
      <c r="M15" s="46">
        <v>7443</v>
      </c>
      <c r="N15" s="46">
        <v>4</v>
      </c>
      <c r="O15" s="46">
        <v>19650</v>
      </c>
      <c r="P15" s="46">
        <v>19650</v>
      </c>
      <c r="Q15" s="46">
        <v>0</v>
      </c>
    </row>
    <row r="16" spans="1:17" ht="13.65" customHeight="1" x14ac:dyDescent="0.3">
      <c r="A16" s="12">
        <f t="shared" si="0"/>
        <v>9</v>
      </c>
      <c r="B16" s="45" t="s">
        <v>136</v>
      </c>
      <c r="C16" s="45" t="s">
        <v>38</v>
      </c>
      <c r="D16" s="45" t="s">
        <v>290</v>
      </c>
      <c r="E16" s="45" t="s">
        <v>294</v>
      </c>
      <c r="F16" s="46">
        <v>5</v>
      </c>
      <c r="G16" s="45" t="s">
        <v>118</v>
      </c>
      <c r="H16" s="46">
        <v>25</v>
      </c>
      <c r="I16" s="46">
        <v>14</v>
      </c>
      <c r="J16" s="46">
        <v>25</v>
      </c>
      <c r="K16" s="46">
        <v>41917.4</v>
      </c>
      <c r="L16" s="46">
        <v>41173.1</v>
      </c>
      <c r="M16" s="46">
        <v>744.3</v>
      </c>
      <c r="N16" s="46">
        <v>8</v>
      </c>
      <c r="O16" s="46">
        <v>17988.61</v>
      </c>
      <c r="P16" s="46">
        <v>17988.61</v>
      </c>
      <c r="Q16" s="46">
        <v>0</v>
      </c>
    </row>
    <row r="17" spans="1:17" ht="13.65" customHeight="1" x14ac:dyDescent="0.3">
      <c r="A17" s="12">
        <f t="shared" si="0"/>
        <v>10</v>
      </c>
      <c r="B17" s="45" t="s">
        <v>136</v>
      </c>
      <c r="C17" s="45" t="s">
        <v>38</v>
      </c>
      <c r="D17" s="45" t="s">
        <v>290</v>
      </c>
      <c r="E17" s="45" t="s">
        <v>294</v>
      </c>
      <c r="F17" s="46">
        <v>1</v>
      </c>
      <c r="G17" s="45" t="s">
        <v>121</v>
      </c>
      <c r="H17" s="46">
        <v>4</v>
      </c>
      <c r="I17" s="46">
        <v>1</v>
      </c>
      <c r="J17" s="46">
        <v>2</v>
      </c>
      <c r="K17" s="46">
        <v>2040.24</v>
      </c>
      <c r="L17" s="46">
        <v>2040.24</v>
      </c>
      <c r="M17" s="46">
        <v>0</v>
      </c>
      <c r="N17" s="46">
        <v>5</v>
      </c>
      <c r="O17" s="46">
        <v>8302.39</v>
      </c>
      <c r="P17" s="46">
        <v>2752.69</v>
      </c>
      <c r="Q17" s="46">
        <v>5549.7</v>
      </c>
    </row>
    <row r="18" spans="1:17" ht="13.65" customHeight="1" x14ac:dyDescent="0.3">
      <c r="A18" s="12">
        <f t="shared" si="0"/>
        <v>11</v>
      </c>
      <c r="B18" s="45" t="s">
        <v>94</v>
      </c>
      <c r="C18" s="45" t="s">
        <v>38</v>
      </c>
      <c r="D18" s="45" t="s">
        <v>290</v>
      </c>
      <c r="E18" s="45" t="s">
        <v>293</v>
      </c>
      <c r="F18" s="46">
        <v>5</v>
      </c>
      <c r="G18" s="45" t="s">
        <v>119</v>
      </c>
      <c r="H18" s="46">
        <v>1</v>
      </c>
      <c r="I18" s="46">
        <v>1</v>
      </c>
      <c r="J18" s="46">
        <v>1</v>
      </c>
      <c r="K18" s="46">
        <v>1736.7</v>
      </c>
      <c r="L18" s="46">
        <v>1736.7</v>
      </c>
      <c r="M18" s="46">
        <v>0</v>
      </c>
      <c r="N18" s="46">
        <v>4</v>
      </c>
      <c r="O18" s="46">
        <v>11495.9</v>
      </c>
      <c r="P18" s="46">
        <v>9675.9</v>
      </c>
      <c r="Q18" s="46">
        <v>1820</v>
      </c>
    </row>
    <row r="19" spans="1:17" ht="13.65" customHeight="1" x14ac:dyDescent="0.3">
      <c r="A19" s="12">
        <f t="shared" si="0"/>
        <v>12</v>
      </c>
      <c r="B19" s="45" t="s">
        <v>276</v>
      </c>
      <c r="C19" s="45" t="s">
        <v>38</v>
      </c>
      <c r="D19" s="45" t="s">
        <v>290</v>
      </c>
      <c r="E19" s="45" t="s">
        <v>292</v>
      </c>
      <c r="F19" s="46">
        <v>6</v>
      </c>
      <c r="G19" s="45" t="s">
        <v>119</v>
      </c>
      <c r="H19" s="46">
        <v>7</v>
      </c>
      <c r="I19" s="46">
        <v>2</v>
      </c>
      <c r="J19" s="46">
        <v>2</v>
      </c>
      <c r="K19" s="46">
        <v>3473.4</v>
      </c>
      <c r="L19" s="46">
        <v>3473.4</v>
      </c>
      <c r="M19" s="46">
        <v>0</v>
      </c>
      <c r="N19" s="46">
        <v>7</v>
      </c>
      <c r="O19" s="46">
        <v>19926.22</v>
      </c>
      <c r="P19" s="46">
        <v>12067.32</v>
      </c>
      <c r="Q19" s="46">
        <v>7858.9</v>
      </c>
    </row>
    <row r="20" spans="1:17" ht="13.65" customHeight="1" x14ac:dyDescent="0.3">
      <c r="A20" s="12">
        <f t="shared" si="0"/>
        <v>13</v>
      </c>
      <c r="B20" s="45" t="s">
        <v>147</v>
      </c>
      <c r="C20" s="45" t="s">
        <v>38</v>
      </c>
      <c r="D20" s="45" t="s">
        <v>290</v>
      </c>
      <c r="E20" s="45" t="s">
        <v>292</v>
      </c>
      <c r="F20" s="46">
        <v>107</v>
      </c>
      <c r="G20" s="45" t="s">
        <v>119</v>
      </c>
      <c r="H20" s="46">
        <v>2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v>0</v>
      </c>
      <c r="P20" s="46">
        <v>0</v>
      </c>
      <c r="Q20" s="46">
        <v>0</v>
      </c>
    </row>
    <row r="21" spans="1:17" ht="13.65" customHeight="1" x14ac:dyDescent="0.3">
      <c r="A21" s="12">
        <f t="shared" si="0"/>
        <v>14</v>
      </c>
      <c r="B21" s="45" t="s">
        <v>126</v>
      </c>
      <c r="C21" s="45" t="s">
        <v>38</v>
      </c>
      <c r="D21" s="45" t="s">
        <v>290</v>
      </c>
      <c r="E21" s="45" t="s">
        <v>292</v>
      </c>
      <c r="F21" s="46">
        <v>8</v>
      </c>
      <c r="G21" s="45" t="s">
        <v>118</v>
      </c>
      <c r="H21" s="46">
        <v>15</v>
      </c>
      <c r="I21" s="46">
        <v>9</v>
      </c>
      <c r="J21" s="46">
        <v>11</v>
      </c>
      <c r="K21" s="46">
        <v>12578.87</v>
      </c>
      <c r="L21" s="46">
        <v>9456.92</v>
      </c>
      <c r="M21" s="46">
        <v>3121.95</v>
      </c>
      <c r="N21" s="46">
        <v>7</v>
      </c>
      <c r="O21" s="46">
        <v>19886.419999999998</v>
      </c>
      <c r="P21" s="46">
        <v>9545.2199999999993</v>
      </c>
      <c r="Q21" s="46">
        <v>10341.200000000001</v>
      </c>
    </row>
    <row r="22" spans="1:17" ht="13.65" customHeight="1" x14ac:dyDescent="0.3">
      <c r="A22" s="12">
        <f t="shared" si="0"/>
        <v>15</v>
      </c>
      <c r="B22" s="45" t="s">
        <v>126</v>
      </c>
      <c r="C22" s="45" t="s">
        <v>38</v>
      </c>
      <c r="D22" s="45" t="s">
        <v>290</v>
      </c>
      <c r="E22" s="45" t="s">
        <v>292</v>
      </c>
      <c r="F22" s="46">
        <v>7</v>
      </c>
      <c r="G22" s="45" t="s">
        <v>119</v>
      </c>
      <c r="H22" s="46">
        <v>15</v>
      </c>
      <c r="I22" s="46">
        <v>2</v>
      </c>
      <c r="J22" s="46">
        <v>2</v>
      </c>
      <c r="K22" s="46">
        <v>4962</v>
      </c>
      <c r="L22" s="46">
        <v>4962</v>
      </c>
      <c r="M22" s="46">
        <v>0</v>
      </c>
      <c r="N22" s="46">
        <v>1</v>
      </c>
      <c r="O22" s="46">
        <v>1736.7</v>
      </c>
      <c r="P22" s="46">
        <v>1736.7</v>
      </c>
      <c r="Q22" s="46">
        <v>0</v>
      </c>
    </row>
    <row r="23" spans="1:17" ht="13.65" customHeight="1" x14ac:dyDescent="0.3">
      <c r="A23" s="12">
        <f t="shared" si="0"/>
        <v>16</v>
      </c>
      <c r="B23" s="45" t="s">
        <v>2</v>
      </c>
      <c r="C23" s="45" t="s">
        <v>38</v>
      </c>
      <c r="D23" s="45" t="s">
        <v>290</v>
      </c>
      <c r="E23" s="45" t="s">
        <v>291</v>
      </c>
      <c r="F23" s="46">
        <v>9</v>
      </c>
      <c r="G23" s="45" t="s">
        <v>118</v>
      </c>
      <c r="H23" s="46">
        <v>12</v>
      </c>
      <c r="I23" s="46">
        <v>3</v>
      </c>
      <c r="J23" s="46">
        <v>4</v>
      </c>
      <c r="K23" s="46">
        <v>10145.92</v>
      </c>
      <c r="L23" s="46">
        <v>372.15</v>
      </c>
      <c r="M23" s="46">
        <v>9773.77</v>
      </c>
      <c r="N23" s="46">
        <v>8</v>
      </c>
      <c r="O23" s="46">
        <v>10407.030000000001</v>
      </c>
      <c r="P23" s="46">
        <v>10407.030000000001</v>
      </c>
      <c r="Q23" s="46">
        <v>0</v>
      </c>
    </row>
    <row r="24" spans="1:17" ht="13.65" customHeight="1" x14ac:dyDescent="0.3">
      <c r="A24" s="12">
        <f t="shared" si="0"/>
        <v>17</v>
      </c>
      <c r="B24" s="45" t="s">
        <v>2</v>
      </c>
      <c r="C24" s="45" t="s">
        <v>38</v>
      </c>
      <c r="D24" s="45" t="s">
        <v>290</v>
      </c>
      <c r="E24" s="45" t="s">
        <v>291</v>
      </c>
      <c r="F24" s="46">
        <v>8</v>
      </c>
      <c r="G24" s="45" t="s">
        <v>119</v>
      </c>
      <c r="H24" s="46">
        <v>2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v>6</v>
      </c>
      <c r="O24" s="46">
        <v>13591.98</v>
      </c>
      <c r="P24" s="46">
        <v>13591.98</v>
      </c>
      <c r="Q24" s="46">
        <v>0</v>
      </c>
    </row>
    <row r="25" spans="1:17" ht="13.65" customHeight="1" x14ac:dyDescent="0.3">
      <c r="A25" s="12">
        <f t="shared" si="0"/>
        <v>18</v>
      </c>
      <c r="B25" s="45" t="s">
        <v>3</v>
      </c>
      <c r="C25" s="45" t="s">
        <v>38</v>
      </c>
      <c r="D25" s="45" t="s">
        <v>290</v>
      </c>
      <c r="E25" s="45" t="s">
        <v>295</v>
      </c>
      <c r="F25" s="46">
        <v>10</v>
      </c>
      <c r="G25" s="45" t="s">
        <v>118</v>
      </c>
      <c r="H25" s="46">
        <v>14</v>
      </c>
      <c r="I25" s="46">
        <v>14</v>
      </c>
      <c r="J25" s="46">
        <v>17</v>
      </c>
      <c r="K25" s="46">
        <v>29201.77</v>
      </c>
      <c r="L25" s="46">
        <v>26214.15</v>
      </c>
      <c r="M25" s="46">
        <v>2987.62</v>
      </c>
      <c r="N25" s="46">
        <v>2</v>
      </c>
      <c r="O25" s="46">
        <v>3324.54</v>
      </c>
      <c r="P25" s="46">
        <v>3324.54</v>
      </c>
      <c r="Q25" s="46">
        <v>0</v>
      </c>
    </row>
    <row r="26" spans="1:17" ht="13.65" customHeight="1" x14ac:dyDescent="0.3">
      <c r="A26" s="12">
        <f t="shared" si="0"/>
        <v>19</v>
      </c>
      <c r="B26" s="45" t="s">
        <v>3</v>
      </c>
      <c r="C26" s="45" t="s">
        <v>38</v>
      </c>
      <c r="D26" s="45" t="s">
        <v>290</v>
      </c>
      <c r="E26" s="45" t="s">
        <v>295</v>
      </c>
      <c r="F26" s="46">
        <v>2</v>
      </c>
      <c r="G26" s="45" t="s">
        <v>121</v>
      </c>
      <c r="H26" s="46">
        <v>8</v>
      </c>
      <c r="I26" s="46">
        <v>5</v>
      </c>
      <c r="J26" s="46">
        <v>5</v>
      </c>
      <c r="K26" s="46">
        <v>10078.700000000001</v>
      </c>
      <c r="L26" s="46">
        <v>6698.7</v>
      </c>
      <c r="M26" s="46">
        <v>3380</v>
      </c>
      <c r="N26" s="46">
        <v>9</v>
      </c>
      <c r="O26" s="46">
        <v>25754.66</v>
      </c>
      <c r="P26" s="46">
        <v>21711.119999999999</v>
      </c>
      <c r="Q26" s="46">
        <v>4043.54</v>
      </c>
    </row>
    <row r="27" spans="1:17" ht="13.65" customHeight="1" x14ac:dyDescent="0.3">
      <c r="A27" s="12">
        <f t="shared" si="0"/>
        <v>20</v>
      </c>
      <c r="B27" s="45" t="s">
        <v>148</v>
      </c>
      <c r="C27" s="45" t="s">
        <v>38</v>
      </c>
      <c r="D27" s="45" t="s">
        <v>290</v>
      </c>
      <c r="E27" s="45" t="s">
        <v>292</v>
      </c>
      <c r="F27" s="46">
        <v>9</v>
      </c>
      <c r="G27" s="45" t="s">
        <v>119</v>
      </c>
      <c r="H27" s="46">
        <v>8</v>
      </c>
      <c r="I27" s="46">
        <v>3</v>
      </c>
      <c r="J27" s="46">
        <v>3</v>
      </c>
      <c r="K27" s="46">
        <v>7077.7</v>
      </c>
      <c r="L27" s="46">
        <v>4217.7</v>
      </c>
      <c r="M27" s="46">
        <v>2860</v>
      </c>
      <c r="N27" s="46">
        <v>11</v>
      </c>
      <c r="O27" s="46">
        <v>23748</v>
      </c>
      <c r="P27" s="46">
        <v>19848</v>
      </c>
      <c r="Q27" s="46">
        <v>3900</v>
      </c>
    </row>
    <row r="28" spans="1:17" ht="13.65" customHeight="1" x14ac:dyDescent="0.3">
      <c r="A28" s="12">
        <f t="shared" si="0"/>
        <v>21</v>
      </c>
      <c r="B28" s="45" t="s">
        <v>89</v>
      </c>
      <c r="C28" s="45" t="s">
        <v>38</v>
      </c>
      <c r="D28" s="45" t="s">
        <v>290</v>
      </c>
      <c r="E28" s="45" t="s">
        <v>292</v>
      </c>
      <c r="F28" s="46">
        <v>12</v>
      </c>
      <c r="G28" s="45" t="s">
        <v>118</v>
      </c>
      <c r="H28" s="46">
        <v>29</v>
      </c>
      <c r="I28" s="46">
        <v>21</v>
      </c>
      <c r="J28" s="46">
        <v>32</v>
      </c>
      <c r="K28" s="46">
        <v>47758.87</v>
      </c>
      <c r="L28" s="46">
        <v>18355.939999999999</v>
      </c>
      <c r="M28" s="46">
        <v>29402.93</v>
      </c>
      <c r="N28" s="46">
        <v>5</v>
      </c>
      <c r="O28" s="46">
        <v>42281.02</v>
      </c>
      <c r="P28" s="46">
        <v>35701.089999999997</v>
      </c>
      <c r="Q28" s="46">
        <v>6579.93</v>
      </c>
    </row>
    <row r="29" spans="1:17" ht="13.65" customHeight="1" x14ac:dyDescent="0.3">
      <c r="A29" s="12">
        <f t="shared" si="0"/>
        <v>22</v>
      </c>
      <c r="B29" s="45" t="s">
        <v>89</v>
      </c>
      <c r="C29" s="45" t="s">
        <v>296</v>
      </c>
      <c r="D29" s="45" t="s">
        <v>290</v>
      </c>
      <c r="E29" s="45" t="s">
        <v>292</v>
      </c>
      <c r="F29" s="46">
        <v>10</v>
      </c>
      <c r="G29" s="45" t="s">
        <v>119</v>
      </c>
      <c r="H29" s="46">
        <v>15</v>
      </c>
      <c r="I29" s="46">
        <v>6</v>
      </c>
      <c r="J29" s="46">
        <v>8</v>
      </c>
      <c r="K29" s="46">
        <v>23005.87</v>
      </c>
      <c r="L29" s="46">
        <v>9795.0300000000007</v>
      </c>
      <c r="M29" s="46">
        <v>13210.84</v>
      </c>
      <c r="N29" s="46">
        <v>12</v>
      </c>
      <c r="O29" s="46">
        <v>47648.9</v>
      </c>
      <c r="P29" s="46">
        <v>23569.5</v>
      </c>
      <c r="Q29" s="46">
        <v>24079.4</v>
      </c>
    </row>
    <row r="30" spans="1:17" ht="13.65" customHeight="1" x14ac:dyDescent="0.3">
      <c r="A30" s="12">
        <f t="shared" si="0"/>
        <v>23</v>
      </c>
      <c r="B30" s="45" t="s">
        <v>177</v>
      </c>
      <c r="C30" s="45" t="s">
        <v>296</v>
      </c>
      <c r="D30" s="45" t="s">
        <v>297</v>
      </c>
      <c r="E30" s="45" t="s">
        <v>292</v>
      </c>
      <c r="F30" s="46">
        <v>14</v>
      </c>
      <c r="G30" s="45" t="s">
        <v>118</v>
      </c>
      <c r="H30" s="46">
        <v>13</v>
      </c>
      <c r="I30" s="46">
        <v>7</v>
      </c>
      <c r="J30" s="46">
        <v>9</v>
      </c>
      <c r="K30" s="46">
        <v>5089.97</v>
      </c>
      <c r="L30" s="46">
        <v>4717.82</v>
      </c>
      <c r="M30" s="46">
        <v>372.15</v>
      </c>
      <c r="N30" s="46">
        <v>5</v>
      </c>
      <c r="O30" s="46">
        <v>10150.530000000001</v>
      </c>
      <c r="P30" s="46">
        <v>10150.530000000001</v>
      </c>
      <c r="Q30" s="46">
        <v>0</v>
      </c>
    </row>
    <row r="31" spans="1:17" ht="13.65" customHeight="1" x14ac:dyDescent="0.3">
      <c r="A31" s="12">
        <f t="shared" si="0"/>
        <v>24</v>
      </c>
      <c r="B31" s="45" t="s">
        <v>179</v>
      </c>
      <c r="C31" s="45" t="s">
        <v>38</v>
      </c>
      <c r="D31" s="45" t="s">
        <v>290</v>
      </c>
      <c r="E31" s="45" t="s">
        <v>292</v>
      </c>
      <c r="F31" s="46">
        <v>15</v>
      </c>
      <c r="G31" s="45" t="s">
        <v>118</v>
      </c>
      <c r="H31" s="46">
        <v>5</v>
      </c>
      <c r="I31" s="46">
        <v>5</v>
      </c>
      <c r="J31" s="46">
        <v>7</v>
      </c>
      <c r="K31" s="46">
        <v>7423.46</v>
      </c>
      <c r="L31" s="46">
        <v>7423.46</v>
      </c>
      <c r="M31" s="46">
        <v>0</v>
      </c>
      <c r="N31" s="46">
        <v>5</v>
      </c>
      <c r="O31" s="46">
        <v>24023.65</v>
      </c>
      <c r="P31" s="46">
        <v>13782.65</v>
      </c>
      <c r="Q31" s="46">
        <v>10241</v>
      </c>
    </row>
    <row r="32" spans="1:17" ht="13.65" customHeight="1" x14ac:dyDescent="0.3">
      <c r="A32" s="12">
        <f t="shared" si="0"/>
        <v>25</v>
      </c>
      <c r="B32" s="45" t="s">
        <v>5</v>
      </c>
      <c r="C32" s="45" t="s">
        <v>38</v>
      </c>
      <c r="D32" s="45" t="s">
        <v>290</v>
      </c>
      <c r="E32" s="45" t="s">
        <v>292</v>
      </c>
      <c r="F32" s="46">
        <v>16</v>
      </c>
      <c r="G32" s="45" t="s">
        <v>118</v>
      </c>
      <c r="H32" s="46">
        <v>10</v>
      </c>
      <c r="I32" s="46">
        <v>8</v>
      </c>
      <c r="J32" s="46">
        <v>17</v>
      </c>
      <c r="K32" s="46">
        <v>21502.53</v>
      </c>
      <c r="L32" s="46">
        <v>10851.54</v>
      </c>
      <c r="M32" s="46">
        <v>10650.99</v>
      </c>
      <c r="N32" s="46">
        <v>2</v>
      </c>
      <c r="O32" s="46">
        <v>3804.94</v>
      </c>
      <c r="P32" s="46">
        <v>3804.94</v>
      </c>
      <c r="Q32" s="46">
        <v>0</v>
      </c>
    </row>
    <row r="33" spans="1:17" ht="13.65" customHeight="1" x14ac:dyDescent="0.3">
      <c r="A33" s="12">
        <f t="shared" si="0"/>
        <v>26</v>
      </c>
      <c r="B33" s="45" t="s">
        <v>5</v>
      </c>
      <c r="C33" s="45" t="s">
        <v>38</v>
      </c>
      <c r="D33" s="45" t="s">
        <v>290</v>
      </c>
      <c r="E33" s="45" t="s">
        <v>292</v>
      </c>
      <c r="F33" s="46">
        <v>11</v>
      </c>
      <c r="G33" s="45" t="s">
        <v>119</v>
      </c>
      <c r="H33" s="46">
        <v>6</v>
      </c>
      <c r="I33" s="46">
        <v>2</v>
      </c>
      <c r="J33" s="46">
        <v>4</v>
      </c>
      <c r="K33" s="46">
        <v>2286.9</v>
      </c>
      <c r="L33" s="46">
        <v>2286.9</v>
      </c>
      <c r="M33" s="46">
        <v>0</v>
      </c>
      <c r="N33" s="46">
        <v>12</v>
      </c>
      <c r="O33" s="46">
        <v>19481.8</v>
      </c>
      <c r="P33" s="46">
        <v>17000.8</v>
      </c>
      <c r="Q33" s="46">
        <v>2481</v>
      </c>
    </row>
    <row r="34" spans="1:17" ht="13.65" customHeight="1" x14ac:dyDescent="0.3">
      <c r="A34" s="12">
        <f t="shared" si="0"/>
        <v>27</v>
      </c>
      <c r="B34" s="45" t="s">
        <v>6</v>
      </c>
      <c r="C34" s="45" t="s">
        <v>38</v>
      </c>
      <c r="D34" s="45" t="s">
        <v>290</v>
      </c>
      <c r="E34" s="45" t="s">
        <v>292</v>
      </c>
      <c r="F34" s="46">
        <v>63</v>
      </c>
      <c r="G34" s="45" t="s">
        <v>119</v>
      </c>
      <c r="H34" s="46">
        <v>7</v>
      </c>
      <c r="I34" s="46">
        <v>1</v>
      </c>
      <c r="J34" s="46">
        <v>1</v>
      </c>
      <c r="K34" s="46">
        <v>2481</v>
      </c>
      <c r="L34" s="46">
        <v>2481</v>
      </c>
      <c r="M34" s="46">
        <v>0</v>
      </c>
      <c r="N34" s="46">
        <v>2</v>
      </c>
      <c r="O34" s="46">
        <v>9179.7000000000007</v>
      </c>
      <c r="P34" s="46">
        <v>2977.2</v>
      </c>
      <c r="Q34" s="46">
        <v>6202.5</v>
      </c>
    </row>
    <row r="35" spans="1:17" ht="13.65" customHeight="1" x14ac:dyDescent="0.3">
      <c r="A35" s="12">
        <f t="shared" si="0"/>
        <v>28</v>
      </c>
      <c r="B35" s="45" t="s">
        <v>270</v>
      </c>
      <c r="C35" s="45" t="s">
        <v>38</v>
      </c>
      <c r="D35" s="45" t="s">
        <v>290</v>
      </c>
      <c r="E35" s="45" t="s">
        <v>292</v>
      </c>
      <c r="F35" s="46">
        <v>110</v>
      </c>
      <c r="G35" s="45" t="s">
        <v>118</v>
      </c>
      <c r="H35" s="46">
        <v>5</v>
      </c>
      <c r="I35" s="46">
        <v>5</v>
      </c>
      <c r="J35" s="46">
        <v>7</v>
      </c>
      <c r="K35" s="46">
        <v>11110.59</v>
      </c>
      <c r="L35" s="46">
        <v>11110.59</v>
      </c>
      <c r="M35" s="46">
        <v>0</v>
      </c>
      <c r="N35" s="46">
        <v>0</v>
      </c>
      <c r="O35" s="46">
        <v>0</v>
      </c>
      <c r="P35" s="46">
        <v>0</v>
      </c>
      <c r="Q35" s="46">
        <v>0</v>
      </c>
    </row>
    <row r="36" spans="1:17" ht="13.65" customHeight="1" x14ac:dyDescent="0.3">
      <c r="A36" s="12">
        <f t="shared" si="0"/>
        <v>29</v>
      </c>
      <c r="B36" s="45" t="s">
        <v>133</v>
      </c>
      <c r="C36" s="45" t="s">
        <v>38</v>
      </c>
      <c r="D36" s="45" t="s">
        <v>290</v>
      </c>
      <c r="E36" s="45" t="s">
        <v>292</v>
      </c>
      <c r="F36" s="46">
        <v>47</v>
      </c>
      <c r="G36" s="45" t="s">
        <v>119</v>
      </c>
      <c r="H36" s="46">
        <v>1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v>0</v>
      </c>
      <c r="O36" s="46">
        <v>0</v>
      </c>
      <c r="P36" s="46">
        <v>0</v>
      </c>
      <c r="Q36" s="46">
        <v>0</v>
      </c>
    </row>
    <row r="37" spans="1:17" ht="13.65" customHeight="1" x14ac:dyDescent="0.3">
      <c r="A37" s="12">
        <f t="shared" si="0"/>
        <v>30</v>
      </c>
      <c r="B37" s="45" t="s">
        <v>116</v>
      </c>
      <c r="C37" s="45" t="s">
        <v>38</v>
      </c>
      <c r="D37" s="45" t="s">
        <v>290</v>
      </c>
      <c r="E37" s="45" t="s">
        <v>292</v>
      </c>
      <c r="F37" s="46">
        <v>18</v>
      </c>
      <c r="G37" s="45" t="s">
        <v>118</v>
      </c>
      <c r="H37" s="46">
        <v>27</v>
      </c>
      <c r="I37" s="46">
        <v>9</v>
      </c>
      <c r="J37" s="46">
        <v>13</v>
      </c>
      <c r="K37" s="46">
        <v>16715.13</v>
      </c>
      <c r="L37" s="46">
        <v>16715.13</v>
      </c>
      <c r="M37" s="46">
        <v>0</v>
      </c>
      <c r="N37" s="46">
        <v>1</v>
      </c>
      <c r="O37" s="46">
        <v>2356.85</v>
      </c>
      <c r="P37" s="46">
        <v>2356.85</v>
      </c>
      <c r="Q37" s="46">
        <v>0</v>
      </c>
    </row>
    <row r="38" spans="1:17" ht="13.65" customHeight="1" x14ac:dyDescent="0.3">
      <c r="A38" s="12">
        <f t="shared" si="0"/>
        <v>31</v>
      </c>
      <c r="B38" s="45" t="s">
        <v>7</v>
      </c>
      <c r="C38" s="45" t="s">
        <v>38</v>
      </c>
      <c r="D38" s="45" t="s">
        <v>290</v>
      </c>
      <c r="E38" s="45" t="s">
        <v>292</v>
      </c>
      <c r="F38" s="46">
        <v>19</v>
      </c>
      <c r="G38" s="45" t="s">
        <v>118</v>
      </c>
      <c r="H38" s="46">
        <v>9</v>
      </c>
      <c r="I38" s="46">
        <v>4</v>
      </c>
      <c r="J38" s="46">
        <v>4</v>
      </c>
      <c r="K38" s="46">
        <v>6504.69</v>
      </c>
      <c r="L38" s="46">
        <v>6504.69</v>
      </c>
      <c r="M38" s="46">
        <v>0</v>
      </c>
      <c r="N38" s="46">
        <v>0</v>
      </c>
      <c r="O38" s="46">
        <v>0</v>
      </c>
      <c r="P38" s="46">
        <v>0</v>
      </c>
      <c r="Q38" s="46">
        <v>0</v>
      </c>
    </row>
    <row r="39" spans="1:17" ht="13.65" customHeight="1" x14ac:dyDescent="0.3">
      <c r="A39" s="12">
        <f t="shared" si="0"/>
        <v>32</v>
      </c>
      <c r="B39" s="45" t="s">
        <v>95</v>
      </c>
      <c r="C39" s="45" t="s">
        <v>38</v>
      </c>
      <c r="D39" s="45" t="s">
        <v>290</v>
      </c>
      <c r="E39" s="45" t="s">
        <v>292</v>
      </c>
      <c r="F39" s="46">
        <v>20</v>
      </c>
      <c r="G39" s="45" t="s">
        <v>118</v>
      </c>
      <c r="H39" s="46">
        <v>27</v>
      </c>
      <c r="I39" s="46">
        <v>16</v>
      </c>
      <c r="J39" s="46">
        <v>22</v>
      </c>
      <c r="K39" s="46">
        <v>44666.84</v>
      </c>
      <c r="L39" s="46">
        <v>39873.269999999997</v>
      </c>
      <c r="M39" s="46">
        <v>4793.57</v>
      </c>
      <c r="N39" s="46">
        <v>4</v>
      </c>
      <c r="O39" s="46">
        <v>14919.49</v>
      </c>
      <c r="P39" s="46">
        <v>14919.49</v>
      </c>
      <c r="Q39" s="46">
        <v>0</v>
      </c>
    </row>
    <row r="40" spans="1:17" ht="13.65" customHeight="1" x14ac:dyDescent="0.3">
      <c r="A40" s="12">
        <f t="shared" si="0"/>
        <v>33</v>
      </c>
      <c r="B40" s="45" t="s">
        <v>95</v>
      </c>
      <c r="C40" s="45" t="s">
        <v>38</v>
      </c>
      <c r="D40" s="45" t="s">
        <v>290</v>
      </c>
      <c r="E40" s="45" t="s">
        <v>292</v>
      </c>
      <c r="F40" s="46">
        <v>12</v>
      </c>
      <c r="G40" s="45" t="s">
        <v>119</v>
      </c>
      <c r="H40" s="46">
        <v>12</v>
      </c>
      <c r="I40" s="46">
        <v>2</v>
      </c>
      <c r="J40" s="46">
        <v>2</v>
      </c>
      <c r="K40" s="46">
        <v>1560</v>
      </c>
      <c r="L40" s="46">
        <v>0</v>
      </c>
      <c r="M40" s="46">
        <v>1560</v>
      </c>
      <c r="N40" s="46">
        <v>9</v>
      </c>
      <c r="O40" s="46">
        <v>10559.7</v>
      </c>
      <c r="P40" s="46">
        <v>10559.7</v>
      </c>
      <c r="Q40" s="46">
        <v>0</v>
      </c>
    </row>
    <row r="41" spans="1:17" ht="13.65" customHeight="1" x14ac:dyDescent="0.3">
      <c r="A41" s="12">
        <f t="shared" si="0"/>
        <v>34</v>
      </c>
      <c r="B41" s="45" t="s">
        <v>117</v>
      </c>
      <c r="C41" s="45" t="s">
        <v>38</v>
      </c>
      <c r="D41" s="45" t="s">
        <v>290</v>
      </c>
      <c r="E41" s="45" t="s">
        <v>292</v>
      </c>
      <c r="F41" s="46">
        <v>24</v>
      </c>
      <c r="G41" s="45" t="s">
        <v>118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v>1</v>
      </c>
      <c r="O41" s="46">
        <v>48379.5</v>
      </c>
      <c r="P41" s="46">
        <v>48379.5</v>
      </c>
      <c r="Q41" s="46">
        <v>0</v>
      </c>
    </row>
    <row r="42" spans="1:17" ht="13.65" customHeight="1" x14ac:dyDescent="0.3">
      <c r="A42" s="12">
        <f t="shared" si="0"/>
        <v>35</v>
      </c>
      <c r="B42" s="45" t="s">
        <v>277</v>
      </c>
      <c r="C42" s="45" t="s">
        <v>38</v>
      </c>
      <c r="D42" s="45" t="s">
        <v>290</v>
      </c>
      <c r="E42" s="45" t="s">
        <v>292</v>
      </c>
      <c r="F42" s="46">
        <v>430</v>
      </c>
      <c r="G42" s="45" t="s">
        <v>122</v>
      </c>
      <c r="H42" s="46">
        <v>1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v>0</v>
      </c>
      <c r="O42" s="46">
        <v>0</v>
      </c>
      <c r="P42" s="46">
        <v>0</v>
      </c>
      <c r="Q42" s="46">
        <v>0</v>
      </c>
    </row>
    <row r="43" spans="1:17" ht="13.65" customHeight="1" x14ac:dyDescent="0.3">
      <c r="A43" s="12">
        <f t="shared" si="0"/>
        <v>36</v>
      </c>
      <c r="B43" s="45" t="s">
        <v>189</v>
      </c>
      <c r="C43" s="45" t="s">
        <v>38</v>
      </c>
      <c r="D43" s="45" t="s">
        <v>290</v>
      </c>
      <c r="E43" s="45" t="s">
        <v>292</v>
      </c>
      <c r="F43" s="46">
        <v>13</v>
      </c>
      <c r="G43" s="45" t="s">
        <v>119</v>
      </c>
      <c r="H43" s="46">
        <v>1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v>3</v>
      </c>
      <c r="O43" s="46">
        <v>13149.3</v>
      </c>
      <c r="P43" s="46">
        <v>13149.3</v>
      </c>
      <c r="Q43" s="46">
        <v>0</v>
      </c>
    </row>
    <row r="44" spans="1:17" ht="13.65" customHeight="1" x14ac:dyDescent="0.3">
      <c r="A44" s="12">
        <f t="shared" si="0"/>
        <v>37</v>
      </c>
      <c r="B44" s="45" t="s">
        <v>143</v>
      </c>
      <c r="C44" s="45" t="s">
        <v>38</v>
      </c>
      <c r="D44" s="45" t="s">
        <v>290</v>
      </c>
      <c r="E44" s="45" t="s">
        <v>292</v>
      </c>
      <c r="F44" s="46">
        <v>25</v>
      </c>
      <c r="G44" s="45" t="s">
        <v>118</v>
      </c>
      <c r="H44" s="46">
        <v>18</v>
      </c>
      <c r="I44" s="46">
        <v>9</v>
      </c>
      <c r="J44" s="46">
        <v>9</v>
      </c>
      <c r="K44" s="46">
        <v>16403.509999999998</v>
      </c>
      <c r="L44" s="46">
        <v>14395.88</v>
      </c>
      <c r="M44" s="46">
        <v>2007.63</v>
      </c>
      <c r="N44" s="46">
        <v>1</v>
      </c>
      <c r="O44" s="46">
        <v>793.92</v>
      </c>
      <c r="P44" s="46">
        <v>793.92</v>
      </c>
      <c r="Q44" s="46">
        <v>0</v>
      </c>
    </row>
    <row r="45" spans="1:17" ht="13.65" customHeight="1" x14ac:dyDescent="0.3">
      <c r="A45" s="12">
        <f t="shared" si="0"/>
        <v>38</v>
      </c>
      <c r="B45" s="45" t="s">
        <v>143</v>
      </c>
      <c r="C45" s="45" t="s">
        <v>38</v>
      </c>
      <c r="D45" s="45" t="s">
        <v>290</v>
      </c>
      <c r="E45" s="45" t="s">
        <v>292</v>
      </c>
      <c r="F45" s="46">
        <v>49</v>
      </c>
      <c r="G45" s="45" t="s">
        <v>119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v>2</v>
      </c>
      <c r="O45" s="46">
        <v>3473.4</v>
      </c>
      <c r="P45" s="46">
        <v>3473.4</v>
      </c>
      <c r="Q45" s="46">
        <v>0</v>
      </c>
    </row>
    <row r="46" spans="1:17" ht="13.65" customHeight="1" x14ac:dyDescent="0.3">
      <c r="A46" s="12">
        <f t="shared" si="0"/>
        <v>39</v>
      </c>
      <c r="B46" s="45" t="s">
        <v>138</v>
      </c>
      <c r="C46" s="45" t="s">
        <v>38</v>
      </c>
      <c r="D46" s="45" t="s">
        <v>290</v>
      </c>
      <c r="E46" s="45" t="s">
        <v>298</v>
      </c>
      <c r="F46" s="46">
        <v>26</v>
      </c>
      <c r="G46" s="45" t="s">
        <v>118</v>
      </c>
      <c r="H46" s="46">
        <v>3</v>
      </c>
      <c r="I46" s="46">
        <v>3</v>
      </c>
      <c r="J46" s="46">
        <v>6</v>
      </c>
      <c r="K46" s="46">
        <v>2873.47</v>
      </c>
      <c r="L46" s="46">
        <v>2873.47</v>
      </c>
      <c r="M46" s="46">
        <v>0</v>
      </c>
      <c r="N46" s="46">
        <v>0</v>
      </c>
      <c r="O46" s="46">
        <v>0</v>
      </c>
      <c r="P46" s="46">
        <v>0</v>
      </c>
      <c r="Q46" s="46">
        <v>0</v>
      </c>
    </row>
    <row r="47" spans="1:17" ht="13.65" customHeight="1" x14ac:dyDescent="0.3">
      <c r="A47" s="12">
        <f t="shared" si="0"/>
        <v>40</v>
      </c>
      <c r="B47" s="45" t="s">
        <v>138</v>
      </c>
      <c r="C47" s="45" t="s">
        <v>38</v>
      </c>
      <c r="D47" s="45" t="s">
        <v>290</v>
      </c>
      <c r="E47" s="45" t="s">
        <v>298</v>
      </c>
      <c r="F47" s="46">
        <v>14</v>
      </c>
      <c r="G47" s="45" t="s">
        <v>119</v>
      </c>
      <c r="H47" s="46">
        <v>9</v>
      </c>
      <c r="I47" s="46">
        <v>3</v>
      </c>
      <c r="J47" s="46">
        <v>3</v>
      </c>
      <c r="K47" s="46">
        <v>5210.1000000000004</v>
      </c>
      <c r="L47" s="46">
        <v>5210.1000000000004</v>
      </c>
      <c r="M47" s="46">
        <v>0</v>
      </c>
      <c r="N47" s="46">
        <v>9</v>
      </c>
      <c r="O47" s="46">
        <v>23471.93</v>
      </c>
      <c r="P47" s="46">
        <v>23471.93</v>
      </c>
      <c r="Q47" s="46">
        <v>0</v>
      </c>
    </row>
    <row r="48" spans="1:17" ht="13.65" customHeight="1" x14ac:dyDescent="0.3">
      <c r="A48" s="12">
        <f t="shared" si="0"/>
        <v>41</v>
      </c>
      <c r="B48" s="45" t="s">
        <v>62</v>
      </c>
      <c r="C48" s="45" t="s">
        <v>38</v>
      </c>
      <c r="D48" s="45" t="s">
        <v>290</v>
      </c>
      <c r="E48" s="45" t="s">
        <v>292</v>
      </c>
      <c r="F48" s="46">
        <v>27</v>
      </c>
      <c r="G48" s="45" t="s">
        <v>118</v>
      </c>
      <c r="H48" s="46">
        <v>28</v>
      </c>
      <c r="I48" s="46">
        <v>19</v>
      </c>
      <c r="J48" s="46">
        <v>29</v>
      </c>
      <c r="K48" s="46">
        <v>37605.230000000003</v>
      </c>
      <c r="L48" s="46">
        <v>25903.4</v>
      </c>
      <c r="M48" s="46">
        <v>11701.83</v>
      </c>
      <c r="N48" s="46">
        <v>5</v>
      </c>
      <c r="O48" s="46">
        <v>16506.12</v>
      </c>
      <c r="P48" s="46">
        <v>2351.9899999999998</v>
      </c>
      <c r="Q48" s="46">
        <v>14154.13</v>
      </c>
    </row>
    <row r="49" spans="1:17" ht="13.65" customHeight="1" x14ac:dyDescent="0.3">
      <c r="A49" s="12">
        <f t="shared" si="0"/>
        <v>42</v>
      </c>
      <c r="B49" s="45" t="s">
        <v>104</v>
      </c>
      <c r="C49" s="45" t="s">
        <v>38</v>
      </c>
      <c r="D49" s="45" t="s">
        <v>290</v>
      </c>
      <c r="E49" s="45" t="s">
        <v>292</v>
      </c>
      <c r="F49" s="46">
        <v>28</v>
      </c>
      <c r="G49" s="45" t="s">
        <v>118</v>
      </c>
      <c r="H49" s="46">
        <v>33</v>
      </c>
      <c r="I49" s="46">
        <v>20</v>
      </c>
      <c r="J49" s="46">
        <v>39</v>
      </c>
      <c r="K49" s="46">
        <v>52850.97</v>
      </c>
      <c r="L49" s="46">
        <v>52850.97</v>
      </c>
      <c r="M49" s="46">
        <v>0</v>
      </c>
      <c r="N49" s="46">
        <v>12</v>
      </c>
      <c r="O49" s="46">
        <v>47856.7</v>
      </c>
      <c r="P49" s="46">
        <v>47856.7</v>
      </c>
      <c r="Q49" s="46">
        <v>0</v>
      </c>
    </row>
    <row r="50" spans="1:17" ht="13.65" customHeight="1" x14ac:dyDescent="0.3">
      <c r="A50" s="12">
        <f t="shared" si="0"/>
        <v>43</v>
      </c>
      <c r="B50" s="45" t="s">
        <v>104</v>
      </c>
      <c r="C50" s="45" t="s">
        <v>38</v>
      </c>
      <c r="D50" s="45" t="s">
        <v>290</v>
      </c>
      <c r="E50" s="45" t="s">
        <v>292</v>
      </c>
      <c r="F50" s="46">
        <v>15</v>
      </c>
      <c r="G50" s="45" t="s">
        <v>119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v>5</v>
      </c>
      <c r="O50" s="46">
        <v>14637.9</v>
      </c>
      <c r="P50" s="46">
        <v>14637.9</v>
      </c>
      <c r="Q50" s="46">
        <v>0</v>
      </c>
    </row>
    <row r="51" spans="1:17" ht="13.65" customHeight="1" x14ac:dyDescent="0.3">
      <c r="A51" s="12">
        <f t="shared" si="0"/>
        <v>44</v>
      </c>
      <c r="B51" s="45" t="s">
        <v>104</v>
      </c>
      <c r="C51" s="45" t="s">
        <v>290</v>
      </c>
      <c r="D51" s="45" t="s">
        <v>290</v>
      </c>
      <c r="E51" s="45" t="s">
        <v>290</v>
      </c>
      <c r="F51" s="70"/>
      <c r="G51" s="45" t="s">
        <v>122</v>
      </c>
      <c r="H51" s="46">
        <v>1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v>0</v>
      </c>
      <c r="O51" s="46">
        <v>0</v>
      </c>
      <c r="P51" s="46">
        <v>0</v>
      </c>
      <c r="Q51" s="46">
        <v>0</v>
      </c>
    </row>
    <row r="52" spans="1:17" ht="13.65" customHeight="1" x14ac:dyDescent="0.3">
      <c r="A52" s="12">
        <f t="shared" si="0"/>
        <v>45</v>
      </c>
      <c r="B52" s="45" t="s">
        <v>370</v>
      </c>
      <c r="C52" s="45" t="s">
        <v>38</v>
      </c>
      <c r="D52" s="45" t="s">
        <v>290</v>
      </c>
      <c r="E52" s="45" t="s">
        <v>292</v>
      </c>
      <c r="F52" s="46">
        <v>116</v>
      </c>
      <c r="G52" s="45" t="s">
        <v>118</v>
      </c>
      <c r="H52" s="46">
        <v>3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v>0</v>
      </c>
      <c r="O52" s="46">
        <v>0</v>
      </c>
      <c r="P52" s="46">
        <v>0</v>
      </c>
      <c r="Q52" s="46">
        <v>0</v>
      </c>
    </row>
    <row r="53" spans="1:17" ht="13.65" customHeight="1" x14ac:dyDescent="0.3">
      <c r="A53" s="12">
        <f t="shared" si="0"/>
        <v>46</v>
      </c>
      <c r="B53" s="45" t="s">
        <v>150</v>
      </c>
      <c r="C53" s="45" t="s">
        <v>38</v>
      </c>
      <c r="D53" s="45" t="s">
        <v>290</v>
      </c>
      <c r="E53" s="45" t="s">
        <v>292</v>
      </c>
      <c r="F53" s="46">
        <v>30</v>
      </c>
      <c r="G53" s="45" t="s">
        <v>118</v>
      </c>
      <c r="H53" s="46">
        <v>9</v>
      </c>
      <c r="I53" s="46">
        <v>4</v>
      </c>
      <c r="J53" s="46">
        <v>4</v>
      </c>
      <c r="K53" s="46">
        <v>3191.81</v>
      </c>
      <c r="L53" s="46">
        <v>3191.81</v>
      </c>
      <c r="M53" s="46">
        <v>0</v>
      </c>
      <c r="N53" s="46">
        <v>2</v>
      </c>
      <c r="O53" s="46">
        <v>17388.95</v>
      </c>
      <c r="P53" s="46">
        <v>17388.95</v>
      </c>
      <c r="Q53" s="46">
        <v>0</v>
      </c>
    </row>
    <row r="54" spans="1:17" ht="13.65" customHeight="1" x14ac:dyDescent="0.3">
      <c r="A54" s="12">
        <f t="shared" si="0"/>
        <v>47</v>
      </c>
      <c r="B54" s="45" t="s">
        <v>9</v>
      </c>
      <c r="C54" s="45" t="s">
        <v>38</v>
      </c>
      <c r="D54" s="45" t="s">
        <v>290</v>
      </c>
      <c r="E54" s="45" t="s">
        <v>292</v>
      </c>
      <c r="F54" s="46">
        <v>32</v>
      </c>
      <c r="G54" s="45" t="s">
        <v>118</v>
      </c>
      <c r="H54" s="46">
        <v>7</v>
      </c>
      <c r="I54" s="46">
        <v>4</v>
      </c>
      <c r="J54" s="46">
        <v>5</v>
      </c>
      <c r="K54" s="46">
        <v>7677.89</v>
      </c>
      <c r="L54" s="46">
        <v>7677.89</v>
      </c>
      <c r="M54" s="46">
        <v>0</v>
      </c>
      <c r="N54" s="46">
        <v>0</v>
      </c>
      <c r="O54" s="46">
        <v>0</v>
      </c>
      <c r="P54" s="46">
        <v>0</v>
      </c>
      <c r="Q54" s="46">
        <v>0</v>
      </c>
    </row>
    <row r="55" spans="1:17" ht="13.65" customHeight="1" x14ac:dyDescent="0.3">
      <c r="A55" s="12">
        <f t="shared" si="0"/>
        <v>48</v>
      </c>
      <c r="B55" s="45" t="s">
        <v>90</v>
      </c>
      <c r="C55" s="45" t="s">
        <v>38</v>
      </c>
      <c r="D55" s="45" t="s">
        <v>290</v>
      </c>
      <c r="E55" s="45" t="s">
        <v>292</v>
      </c>
      <c r="F55" s="46">
        <v>33</v>
      </c>
      <c r="G55" s="45" t="s">
        <v>118</v>
      </c>
      <c r="H55" s="46">
        <v>4</v>
      </c>
      <c r="I55" s="46">
        <v>3</v>
      </c>
      <c r="J55" s="46">
        <v>3</v>
      </c>
      <c r="K55" s="46">
        <v>2089.75</v>
      </c>
      <c r="L55" s="46">
        <v>2089.75</v>
      </c>
      <c r="M55" s="46">
        <v>0</v>
      </c>
      <c r="N55" s="46">
        <v>0</v>
      </c>
      <c r="O55" s="46">
        <v>0</v>
      </c>
      <c r="P55" s="46">
        <v>0</v>
      </c>
      <c r="Q55" s="46">
        <v>0</v>
      </c>
    </row>
    <row r="56" spans="1:17" ht="13.65" customHeight="1" x14ac:dyDescent="0.3">
      <c r="A56" s="12">
        <f t="shared" si="0"/>
        <v>49</v>
      </c>
      <c r="B56" s="45" t="s">
        <v>266</v>
      </c>
      <c r="C56" s="45" t="s">
        <v>38</v>
      </c>
      <c r="D56" s="45" t="s">
        <v>290</v>
      </c>
      <c r="E56" s="45" t="s">
        <v>292</v>
      </c>
      <c r="F56" s="46">
        <v>51</v>
      </c>
      <c r="G56" s="45" t="s">
        <v>119</v>
      </c>
      <c r="H56" s="46">
        <v>5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v>0</v>
      </c>
      <c r="O56" s="46">
        <v>0</v>
      </c>
      <c r="P56" s="46">
        <v>0</v>
      </c>
      <c r="Q56" s="46">
        <v>0</v>
      </c>
    </row>
    <row r="57" spans="1:17" ht="13.65" customHeight="1" x14ac:dyDescent="0.3">
      <c r="A57" s="12">
        <f t="shared" si="0"/>
        <v>50</v>
      </c>
      <c r="B57" s="45" t="s">
        <v>10</v>
      </c>
      <c r="C57" s="45" t="s">
        <v>38</v>
      </c>
      <c r="D57" s="45" t="s">
        <v>290</v>
      </c>
      <c r="E57" s="45" t="s">
        <v>292</v>
      </c>
      <c r="F57" s="46">
        <v>35</v>
      </c>
      <c r="G57" s="45" t="s">
        <v>118</v>
      </c>
      <c r="H57" s="46">
        <v>3</v>
      </c>
      <c r="I57" s="46">
        <v>1</v>
      </c>
      <c r="J57" s="46">
        <v>1</v>
      </c>
      <c r="K57" s="46">
        <v>186.08</v>
      </c>
      <c r="L57" s="46">
        <v>186.08</v>
      </c>
      <c r="M57" s="46">
        <v>0</v>
      </c>
      <c r="N57" s="46">
        <v>2</v>
      </c>
      <c r="O57" s="46">
        <v>11045.69</v>
      </c>
      <c r="P57" s="46">
        <v>11045.69</v>
      </c>
      <c r="Q57" s="46">
        <v>0</v>
      </c>
    </row>
    <row r="58" spans="1:17" ht="13.65" customHeight="1" x14ac:dyDescent="0.3">
      <c r="A58" s="12">
        <f t="shared" si="0"/>
        <v>51</v>
      </c>
      <c r="B58" s="45" t="s">
        <v>202</v>
      </c>
      <c r="C58" s="45" t="s">
        <v>38</v>
      </c>
      <c r="D58" s="45" t="s">
        <v>290</v>
      </c>
      <c r="E58" s="45" t="s">
        <v>299</v>
      </c>
      <c r="F58" s="46">
        <v>36</v>
      </c>
      <c r="G58" s="45" t="s">
        <v>118</v>
      </c>
      <c r="H58" s="46">
        <v>42</v>
      </c>
      <c r="I58" s="46">
        <v>9</v>
      </c>
      <c r="J58" s="46">
        <v>13</v>
      </c>
      <c r="K58" s="46">
        <v>24113.200000000001</v>
      </c>
      <c r="L58" s="46">
        <v>20140.16</v>
      </c>
      <c r="M58" s="46">
        <v>3973.04</v>
      </c>
      <c r="N58" s="46">
        <v>4</v>
      </c>
      <c r="O58" s="46">
        <v>31374.93</v>
      </c>
      <c r="P58" s="46">
        <v>0</v>
      </c>
      <c r="Q58" s="46">
        <v>31374.93</v>
      </c>
    </row>
    <row r="59" spans="1:17" ht="13.65" customHeight="1" x14ac:dyDescent="0.3">
      <c r="A59" s="12">
        <f t="shared" si="0"/>
        <v>52</v>
      </c>
      <c r="B59" s="45" t="s">
        <v>202</v>
      </c>
      <c r="C59" s="45" t="s">
        <v>38</v>
      </c>
      <c r="D59" s="45" t="s">
        <v>290</v>
      </c>
      <c r="E59" s="45" t="s">
        <v>299</v>
      </c>
      <c r="F59" s="46">
        <v>17</v>
      </c>
      <c r="G59" s="45" t="s">
        <v>119</v>
      </c>
      <c r="H59" s="46">
        <v>9</v>
      </c>
      <c r="I59" s="46">
        <v>1</v>
      </c>
      <c r="J59" s="46">
        <v>2</v>
      </c>
      <c r="K59" s="46">
        <v>4465.8</v>
      </c>
      <c r="L59" s="46">
        <v>4465.8</v>
      </c>
      <c r="M59" s="46">
        <v>0</v>
      </c>
      <c r="N59" s="46">
        <v>0</v>
      </c>
      <c r="O59" s="46">
        <v>0</v>
      </c>
      <c r="P59" s="46">
        <v>0</v>
      </c>
      <c r="Q59" s="46">
        <v>0</v>
      </c>
    </row>
    <row r="60" spans="1:17" ht="13.65" customHeight="1" x14ac:dyDescent="0.3">
      <c r="A60" s="12">
        <f t="shared" si="0"/>
        <v>53</v>
      </c>
      <c r="B60" s="45" t="s">
        <v>203</v>
      </c>
      <c r="C60" s="45" t="s">
        <v>38</v>
      </c>
      <c r="D60" s="45" t="s">
        <v>290</v>
      </c>
      <c r="E60" s="45" t="s">
        <v>292</v>
      </c>
      <c r="F60" s="46">
        <v>18</v>
      </c>
      <c r="G60" s="45" t="s">
        <v>119</v>
      </c>
      <c r="H60" s="46">
        <v>2</v>
      </c>
      <c r="I60" s="46">
        <v>2</v>
      </c>
      <c r="J60" s="46">
        <v>2</v>
      </c>
      <c r="K60" s="46">
        <v>3473.4</v>
      </c>
      <c r="L60" s="46">
        <v>3473.4</v>
      </c>
      <c r="M60" s="46">
        <v>0</v>
      </c>
      <c r="N60" s="46">
        <v>3</v>
      </c>
      <c r="O60" s="46">
        <v>7443</v>
      </c>
      <c r="P60" s="46">
        <v>7443</v>
      </c>
      <c r="Q60" s="46">
        <v>0</v>
      </c>
    </row>
    <row r="61" spans="1:17" ht="13.65" customHeight="1" x14ac:dyDescent="0.3">
      <c r="A61" s="12">
        <f t="shared" si="0"/>
        <v>54</v>
      </c>
      <c r="B61" s="45" t="s">
        <v>109</v>
      </c>
      <c r="C61" s="45" t="s">
        <v>38</v>
      </c>
      <c r="D61" s="45" t="s">
        <v>290</v>
      </c>
      <c r="E61" s="45" t="s">
        <v>292</v>
      </c>
      <c r="F61" s="46">
        <v>38</v>
      </c>
      <c r="G61" s="45" t="s">
        <v>118</v>
      </c>
      <c r="H61" s="46">
        <v>7</v>
      </c>
      <c r="I61" s="46">
        <v>5</v>
      </c>
      <c r="J61" s="46">
        <v>5</v>
      </c>
      <c r="K61" s="46">
        <v>13671.3</v>
      </c>
      <c r="L61" s="46">
        <v>4214.97</v>
      </c>
      <c r="M61" s="46">
        <v>9456.33</v>
      </c>
      <c r="N61" s="46">
        <v>1</v>
      </c>
      <c r="O61" s="46">
        <v>4355.6400000000003</v>
      </c>
      <c r="P61" s="46">
        <v>4355.6400000000003</v>
      </c>
      <c r="Q61" s="46">
        <v>0</v>
      </c>
    </row>
    <row r="62" spans="1:17" ht="13.65" customHeight="1" x14ac:dyDescent="0.3">
      <c r="A62" s="12">
        <f t="shared" si="0"/>
        <v>55</v>
      </c>
      <c r="B62" s="45" t="s">
        <v>109</v>
      </c>
      <c r="C62" s="45" t="s">
        <v>38</v>
      </c>
      <c r="D62" s="45" t="s">
        <v>290</v>
      </c>
      <c r="E62" s="45" t="s">
        <v>292</v>
      </c>
      <c r="F62" s="46">
        <v>19</v>
      </c>
      <c r="G62" s="45" t="s">
        <v>119</v>
      </c>
      <c r="H62" s="46">
        <v>14</v>
      </c>
      <c r="I62" s="46">
        <v>6</v>
      </c>
      <c r="J62" s="46">
        <v>6</v>
      </c>
      <c r="K62" s="46">
        <v>11660.7</v>
      </c>
      <c r="L62" s="46">
        <v>11660.7</v>
      </c>
      <c r="M62" s="46">
        <v>0</v>
      </c>
      <c r="N62" s="46">
        <v>8</v>
      </c>
      <c r="O62" s="46">
        <v>14886</v>
      </c>
      <c r="P62" s="46">
        <v>14886</v>
      </c>
      <c r="Q62" s="46">
        <v>0</v>
      </c>
    </row>
    <row r="63" spans="1:17" ht="13.65" customHeight="1" x14ac:dyDescent="0.3">
      <c r="A63" s="12">
        <f t="shared" si="0"/>
        <v>56</v>
      </c>
      <c r="B63" s="45" t="s">
        <v>300</v>
      </c>
      <c r="C63" s="45" t="s">
        <v>38</v>
      </c>
      <c r="D63" s="45" t="s">
        <v>290</v>
      </c>
      <c r="E63" s="45" t="s">
        <v>292</v>
      </c>
      <c r="F63" s="46">
        <v>64</v>
      </c>
      <c r="G63" s="45" t="s">
        <v>119</v>
      </c>
      <c r="H63" s="46">
        <v>3</v>
      </c>
      <c r="I63" s="46">
        <v>2</v>
      </c>
      <c r="J63" s="46">
        <v>2</v>
      </c>
      <c r="K63" s="46">
        <v>3225.3</v>
      </c>
      <c r="L63" s="46">
        <v>744.3</v>
      </c>
      <c r="M63" s="46">
        <v>2481</v>
      </c>
      <c r="N63" s="46">
        <v>0</v>
      </c>
      <c r="O63" s="46">
        <v>0</v>
      </c>
      <c r="P63" s="46">
        <v>0</v>
      </c>
      <c r="Q63" s="46">
        <v>0</v>
      </c>
    </row>
    <row r="64" spans="1:17" ht="13.65" customHeight="1" x14ac:dyDescent="0.3">
      <c r="A64" s="12">
        <f t="shared" si="0"/>
        <v>57</v>
      </c>
      <c r="B64" s="45" t="s">
        <v>144</v>
      </c>
      <c r="C64" s="45" t="s">
        <v>38</v>
      </c>
      <c r="D64" s="45" t="s">
        <v>290</v>
      </c>
      <c r="E64" s="45" t="s">
        <v>292</v>
      </c>
      <c r="F64" s="46">
        <v>39</v>
      </c>
      <c r="G64" s="45" t="s">
        <v>118</v>
      </c>
      <c r="H64" s="46">
        <v>13</v>
      </c>
      <c r="I64" s="46">
        <v>9</v>
      </c>
      <c r="J64" s="46">
        <v>17</v>
      </c>
      <c r="K64" s="46">
        <v>11752.26</v>
      </c>
      <c r="L64" s="46">
        <v>9845.91</v>
      </c>
      <c r="M64" s="46">
        <v>1906.35</v>
      </c>
      <c r="N64" s="46">
        <v>8</v>
      </c>
      <c r="O64" s="46">
        <v>20644.169999999998</v>
      </c>
      <c r="P64" s="46">
        <v>20644.169999999998</v>
      </c>
      <c r="Q64" s="46">
        <v>0</v>
      </c>
    </row>
    <row r="65" spans="1:17" ht="13.65" customHeight="1" x14ac:dyDescent="0.3">
      <c r="A65" s="12">
        <f t="shared" si="0"/>
        <v>58</v>
      </c>
      <c r="B65" s="45" t="s">
        <v>144</v>
      </c>
      <c r="C65" s="45" t="s">
        <v>38</v>
      </c>
      <c r="D65" s="45" t="s">
        <v>290</v>
      </c>
      <c r="E65" s="45" t="s">
        <v>292</v>
      </c>
      <c r="F65" s="46">
        <v>20</v>
      </c>
      <c r="G65" s="45" t="s">
        <v>119</v>
      </c>
      <c r="H65" s="46">
        <v>3</v>
      </c>
      <c r="I65" s="46">
        <v>1</v>
      </c>
      <c r="J65" s="46">
        <v>2</v>
      </c>
      <c r="K65" s="46">
        <v>6306.55</v>
      </c>
      <c r="L65" s="46">
        <v>6306.55</v>
      </c>
      <c r="M65" s="46">
        <v>0</v>
      </c>
      <c r="N65" s="46">
        <v>6</v>
      </c>
      <c r="O65" s="46">
        <v>9640.66</v>
      </c>
      <c r="P65" s="46">
        <v>9640.66</v>
      </c>
      <c r="Q65" s="46">
        <v>0</v>
      </c>
    </row>
    <row r="66" spans="1:17" ht="13.65" customHeight="1" x14ac:dyDescent="0.3">
      <c r="A66" s="12">
        <f t="shared" si="0"/>
        <v>59</v>
      </c>
      <c r="B66" s="45" t="s">
        <v>12</v>
      </c>
      <c r="C66" s="45" t="s">
        <v>38</v>
      </c>
      <c r="D66" s="45" t="s">
        <v>290</v>
      </c>
      <c r="E66" s="45" t="s">
        <v>301</v>
      </c>
      <c r="F66" s="46">
        <v>40</v>
      </c>
      <c r="G66" s="45" t="s">
        <v>118</v>
      </c>
      <c r="H66" s="46">
        <v>9</v>
      </c>
      <c r="I66" s="46">
        <v>2</v>
      </c>
      <c r="J66" s="46">
        <v>2</v>
      </c>
      <c r="K66" s="46">
        <v>4279.7299999999996</v>
      </c>
      <c r="L66" s="46">
        <v>4279.7299999999996</v>
      </c>
      <c r="M66" s="46">
        <v>0</v>
      </c>
      <c r="N66" s="46">
        <v>3</v>
      </c>
      <c r="O66" s="46">
        <v>12785.66</v>
      </c>
      <c r="P66" s="46">
        <v>12785.66</v>
      </c>
      <c r="Q66" s="46">
        <v>0</v>
      </c>
    </row>
    <row r="67" spans="1:17" ht="13.65" customHeight="1" x14ac:dyDescent="0.3">
      <c r="A67" s="12">
        <f t="shared" si="0"/>
        <v>60</v>
      </c>
      <c r="B67" s="45" t="s">
        <v>12</v>
      </c>
      <c r="C67" s="45" t="s">
        <v>38</v>
      </c>
      <c r="D67" s="45" t="s">
        <v>290</v>
      </c>
      <c r="E67" s="45" t="s">
        <v>301</v>
      </c>
      <c r="F67" s="46">
        <v>1</v>
      </c>
      <c r="G67" s="45" t="s">
        <v>122</v>
      </c>
      <c r="H67" s="46">
        <v>13</v>
      </c>
      <c r="I67" s="46">
        <v>3</v>
      </c>
      <c r="J67" s="46">
        <v>3</v>
      </c>
      <c r="K67" s="46">
        <v>6698.7</v>
      </c>
      <c r="L67" s="46">
        <v>6698.7</v>
      </c>
      <c r="M67" s="46">
        <v>0</v>
      </c>
      <c r="N67" s="46">
        <v>20</v>
      </c>
      <c r="O67" s="46">
        <v>32749.200000000001</v>
      </c>
      <c r="P67" s="46">
        <v>25802.400000000001</v>
      </c>
      <c r="Q67" s="46">
        <v>6946.8</v>
      </c>
    </row>
    <row r="68" spans="1:17" ht="13.65" customHeight="1" x14ac:dyDescent="0.3">
      <c r="A68" s="12">
        <f t="shared" si="0"/>
        <v>61</v>
      </c>
      <c r="B68" s="45" t="s">
        <v>96</v>
      </c>
      <c r="C68" s="45" t="s">
        <v>38</v>
      </c>
      <c r="D68" s="45" t="s">
        <v>290</v>
      </c>
      <c r="E68" s="45" t="s">
        <v>301</v>
      </c>
      <c r="F68" s="46">
        <v>41</v>
      </c>
      <c r="G68" s="45" t="s">
        <v>118</v>
      </c>
      <c r="H68" s="46">
        <v>3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v>1</v>
      </c>
      <c r="O68" s="46">
        <v>10597.8</v>
      </c>
      <c r="P68" s="46">
        <v>10597.8</v>
      </c>
      <c r="Q68" s="46">
        <v>0</v>
      </c>
    </row>
    <row r="69" spans="1:17" ht="13.65" customHeight="1" x14ac:dyDescent="0.3">
      <c r="A69" s="12">
        <f t="shared" si="0"/>
        <v>62</v>
      </c>
      <c r="B69" s="45" t="s">
        <v>96</v>
      </c>
      <c r="C69" s="45" t="s">
        <v>38</v>
      </c>
      <c r="D69" s="45" t="s">
        <v>290</v>
      </c>
      <c r="E69" s="45" t="s">
        <v>301</v>
      </c>
      <c r="F69" s="46">
        <v>2</v>
      </c>
      <c r="G69" s="45" t="s">
        <v>122</v>
      </c>
      <c r="H69" s="46">
        <v>23</v>
      </c>
      <c r="I69" s="46">
        <v>13</v>
      </c>
      <c r="J69" s="46">
        <v>13</v>
      </c>
      <c r="K69" s="46">
        <v>29976.1</v>
      </c>
      <c r="L69" s="46">
        <v>20096.099999999999</v>
      </c>
      <c r="M69" s="46">
        <v>9880</v>
      </c>
      <c r="N69" s="46">
        <v>14</v>
      </c>
      <c r="O69" s="46">
        <v>28521.06</v>
      </c>
      <c r="P69" s="46">
        <v>18641.060000000001</v>
      </c>
      <c r="Q69" s="46">
        <v>9880</v>
      </c>
    </row>
    <row r="70" spans="1:17" ht="13.65" customHeight="1" x14ac:dyDescent="0.3">
      <c r="A70" s="12">
        <f t="shared" si="0"/>
        <v>63</v>
      </c>
      <c r="B70" s="45" t="s">
        <v>302</v>
      </c>
      <c r="C70" s="45" t="s">
        <v>38</v>
      </c>
      <c r="D70" s="45" t="s">
        <v>290</v>
      </c>
      <c r="E70" s="45" t="s">
        <v>303</v>
      </c>
      <c r="F70" s="46">
        <v>42</v>
      </c>
      <c r="G70" s="45" t="s">
        <v>118</v>
      </c>
      <c r="H70" s="46">
        <v>3</v>
      </c>
      <c r="I70" s="46">
        <v>2</v>
      </c>
      <c r="J70" s="46">
        <v>5</v>
      </c>
      <c r="K70" s="46">
        <v>5908.77</v>
      </c>
      <c r="L70" s="46">
        <v>5908.77</v>
      </c>
      <c r="M70" s="46">
        <v>0</v>
      </c>
      <c r="N70" s="46">
        <v>8</v>
      </c>
      <c r="O70" s="46">
        <v>26953.48</v>
      </c>
      <c r="P70" s="46">
        <v>26953.48</v>
      </c>
      <c r="Q70" s="46">
        <v>0</v>
      </c>
    </row>
    <row r="71" spans="1:17" ht="13.65" customHeight="1" x14ac:dyDescent="0.3">
      <c r="A71" s="12">
        <f t="shared" si="0"/>
        <v>64</v>
      </c>
      <c r="B71" s="45" t="s">
        <v>302</v>
      </c>
      <c r="C71" s="45" t="s">
        <v>38</v>
      </c>
      <c r="D71" s="45" t="s">
        <v>290</v>
      </c>
      <c r="E71" s="45" t="s">
        <v>303</v>
      </c>
      <c r="F71" s="46">
        <v>3</v>
      </c>
      <c r="G71" s="45" t="s">
        <v>122</v>
      </c>
      <c r="H71" s="46">
        <v>14</v>
      </c>
      <c r="I71" s="46">
        <v>6</v>
      </c>
      <c r="J71" s="46">
        <v>6</v>
      </c>
      <c r="K71" s="46">
        <v>10420.200000000001</v>
      </c>
      <c r="L71" s="46">
        <v>10420.200000000001</v>
      </c>
      <c r="M71" s="46">
        <v>0</v>
      </c>
      <c r="N71" s="46">
        <v>29</v>
      </c>
      <c r="O71" s="46">
        <v>68466.570000000007</v>
      </c>
      <c r="P71" s="46">
        <v>68466.570000000007</v>
      </c>
      <c r="Q71" s="46">
        <v>0</v>
      </c>
    </row>
    <row r="72" spans="1:17" ht="13.65" customHeight="1" x14ac:dyDescent="0.3">
      <c r="A72" s="12">
        <f t="shared" ref="A72:A142" si="1">ROW()-7</f>
        <v>65</v>
      </c>
      <c r="B72" s="45" t="s">
        <v>112</v>
      </c>
      <c r="C72" s="45" t="s">
        <v>38</v>
      </c>
      <c r="D72" s="45" t="s">
        <v>290</v>
      </c>
      <c r="E72" s="45" t="s">
        <v>292</v>
      </c>
      <c r="F72" s="46">
        <v>43</v>
      </c>
      <c r="G72" s="45" t="s">
        <v>118</v>
      </c>
      <c r="H72" s="46">
        <v>9</v>
      </c>
      <c r="I72" s="46">
        <v>4</v>
      </c>
      <c r="J72" s="46">
        <v>5</v>
      </c>
      <c r="K72" s="46">
        <v>3922.94</v>
      </c>
      <c r="L72" s="46">
        <v>1751.58</v>
      </c>
      <c r="M72" s="46">
        <v>2171.36</v>
      </c>
      <c r="N72" s="46">
        <v>2</v>
      </c>
      <c r="O72" s="46">
        <v>4559.91</v>
      </c>
      <c r="P72" s="46">
        <v>4559.91</v>
      </c>
      <c r="Q72" s="46">
        <v>0</v>
      </c>
    </row>
    <row r="73" spans="1:17" ht="13.65" customHeight="1" x14ac:dyDescent="0.3">
      <c r="A73" s="12">
        <f t="shared" si="1"/>
        <v>66</v>
      </c>
      <c r="B73" s="45" t="s">
        <v>112</v>
      </c>
      <c r="C73" s="45" t="s">
        <v>38</v>
      </c>
      <c r="D73" s="45" t="s">
        <v>290</v>
      </c>
      <c r="E73" s="45" t="s">
        <v>292</v>
      </c>
      <c r="F73" s="46">
        <v>21</v>
      </c>
      <c r="G73" s="45" t="s">
        <v>119</v>
      </c>
      <c r="H73" s="46">
        <v>8</v>
      </c>
      <c r="I73" s="46">
        <v>5</v>
      </c>
      <c r="J73" s="46">
        <v>5</v>
      </c>
      <c r="K73" s="46">
        <v>9747.2999999999993</v>
      </c>
      <c r="L73" s="46">
        <v>8187.3</v>
      </c>
      <c r="M73" s="46">
        <v>1560</v>
      </c>
      <c r="N73" s="46">
        <v>0</v>
      </c>
      <c r="O73" s="46">
        <v>0</v>
      </c>
      <c r="P73" s="46">
        <v>0</v>
      </c>
      <c r="Q73" s="46">
        <v>0</v>
      </c>
    </row>
    <row r="74" spans="1:17" ht="13.65" customHeight="1" x14ac:dyDescent="0.3">
      <c r="A74" s="12">
        <f t="shared" si="1"/>
        <v>67</v>
      </c>
      <c r="B74" s="45" t="s">
        <v>304</v>
      </c>
      <c r="C74" s="45" t="s">
        <v>38</v>
      </c>
      <c r="D74" s="45" t="s">
        <v>290</v>
      </c>
      <c r="E74" s="45" t="s">
        <v>292</v>
      </c>
      <c r="F74" s="46">
        <v>44</v>
      </c>
      <c r="G74" s="45" t="s">
        <v>118</v>
      </c>
      <c r="H74" s="46">
        <v>5</v>
      </c>
      <c r="I74" s="46">
        <v>2</v>
      </c>
      <c r="J74" s="46">
        <v>2</v>
      </c>
      <c r="K74" s="46">
        <v>2207.1</v>
      </c>
      <c r="L74" s="46">
        <v>2207.1</v>
      </c>
      <c r="M74" s="46">
        <v>0</v>
      </c>
      <c r="N74" s="46">
        <v>4</v>
      </c>
      <c r="O74" s="46">
        <v>52747.25</v>
      </c>
      <c r="P74" s="46">
        <v>52747.25</v>
      </c>
      <c r="Q74" s="46">
        <v>0</v>
      </c>
    </row>
    <row r="75" spans="1:17" ht="13.65" customHeight="1" x14ac:dyDescent="0.3">
      <c r="A75" s="12">
        <f t="shared" si="1"/>
        <v>68</v>
      </c>
      <c r="B75" s="45" t="s">
        <v>131</v>
      </c>
      <c r="C75" s="45" t="s">
        <v>38</v>
      </c>
      <c r="D75" s="45" t="s">
        <v>290</v>
      </c>
      <c r="E75" s="45" t="s">
        <v>292</v>
      </c>
      <c r="F75" s="46">
        <v>22</v>
      </c>
      <c r="G75" s="45" t="s">
        <v>119</v>
      </c>
      <c r="H75" s="46">
        <v>0</v>
      </c>
      <c r="I75" s="46">
        <v>0</v>
      </c>
      <c r="J75" s="46">
        <v>0</v>
      </c>
      <c r="K75" s="46">
        <v>0</v>
      </c>
      <c r="L75" s="46">
        <v>0</v>
      </c>
      <c r="M75" s="46">
        <v>0</v>
      </c>
      <c r="N75" s="46">
        <v>1</v>
      </c>
      <c r="O75" s="46">
        <v>2232.9</v>
      </c>
      <c r="P75" s="46">
        <v>2232.9</v>
      </c>
      <c r="Q75" s="46">
        <v>0</v>
      </c>
    </row>
    <row r="76" spans="1:17" ht="13.65" customHeight="1" x14ac:dyDescent="0.3">
      <c r="A76" s="12">
        <f t="shared" si="1"/>
        <v>69</v>
      </c>
      <c r="B76" s="45" t="s">
        <v>448</v>
      </c>
      <c r="C76" s="45" t="s">
        <v>38</v>
      </c>
      <c r="D76" s="45" t="s">
        <v>290</v>
      </c>
      <c r="E76" s="45" t="s">
        <v>292</v>
      </c>
      <c r="F76" s="46">
        <v>1070</v>
      </c>
      <c r="G76" s="45" t="s">
        <v>119</v>
      </c>
      <c r="H76" s="46">
        <v>1</v>
      </c>
      <c r="I76" s="46">
        <v>0</v>
      </c>
      <c r="J76" s="46">
        <v>0</v>
      </c>
      <c r="K76" s="46">
        <v>0</v>
      </c>
      <c r="L76" s="46">
        <v>0</v>
      </c>
      <c r="M76" s="46">
        <v>0</v>
      </c>
      <c r="N76" s="46">
        <v>0</v>
      </c>
      <c r="O76" s="46">
        <v>0</v>
      </c>
      <c r="P76" s="46">
        <v>0</v>
      </c>
      <c r="Q76" s="46">
        <v>0</v>
      </c>
    </row>
    <row r="77" spans="1:17" ht="13.65" customHeight="1" x14ac:dyDescent="0.3">
      <c r="A77" s="12">
        <f t="shared" si="1"/>
        <v>70</v>
      </c>
      <c r="B77" s="45" t="s">
        <v>273</v>
      </c>
      <c r="C77" s="45" t="s">
        <v>38</v>
      </c>
      <c r="D77" s="45" t="s">
        <v>290</v>
      </c>
      <c r="E77" s="45" t="s">
        <v>292</v>
      </c>
      <c r="F77" s="46">
        <v>108</v>
      </c>
      <c r="G77" s="45" t="s">
        <v>118</v>
      </c>
      <c r="H77" s="46">
        <v>28</v>
      </c>
      <c r="I77" s="46">
        <v>21</v>
      </c>
      <c r="J77" s="46">
        <v>21</v>
      </c>
      <c r="K77" s="46">
        <v>32667.64</v>
      </c>
      <c r="L77" s="46">
        <v>23411.45</v>
      </c>
      <c r="M77" s="46">
        <v>9256.19</v>
      </c>
      <c r="N77" s="46">
        <v>0</v>
      </c>
      <c r="O77" s="46">
        <v>0</v>
      </c>
      <c r="P77" s="46">
        <v>0</v>
      </c>
      <c r="Q77" s="46">
        <v>0</v>
      </c>
    </row>
    <row r="78" spans="1:17" ht="13.65" customHeight="1" x14ac:dyDescent="0.3">
      <c r="A78" s="12">
        <f t="shared" si="1"/>
        <v>71</v>
      </c>
      <c r="B78" s="45" t="s">
        <v>13</v>
      </c>
      <c r="C78" s="45" t="s">
        <v>38</v>
      </c>
      <c r="D78" s="45" t="s">
        <v>290</v>
      </c>
      <c r="E78" s="45" t="s">
        <v>292</v>
      </c>
      <c r="F78" s="46">
        <v>23</v>
      </c>
      <c r="G78" s="45" t="s">
        <v>119</v>
      </c>
      <c r="H78" s="46">
        <v>2</v>
      </c>
      <c r="I78" s="46">
        <v>1</v>
      </c>
      <c r="J78" s="46">
        <v>1</v>
      </c>
      <c r="K78" s="46">
        <v>744.3</v>
      </c>
      <c r="L78" s="46">
        <v>744.3</v>
      </c>
      <c r="M78" s="46">
        <v>0</v>
      </c>
      <c r="N78" s="46">
        <v>1</v>
      </c>
      <c r="O78" s="46">
        <v>3969.6</v>
      </c>
      <c r="P78" s="46">
        <v>3969.6</v>
      </c>
      <c r="Q78" s="46">
        <v>0</v>
      </c>
    </row>
    <row r="79" spans="1:17" ht="13.65" customHeight="1" x14ac:dyDescent="0.3">
      <c r="A79" s="12">
        <f t="shared" si="1"/>
        <v>72</v>
      </c>
      <c r="B79" s="45" t="s">
        <v>139</v>
      </c>
      <c r="C79" s="45" t="s">
        <v>38</v>
      </c>
      <c r="D79" s="45" t="s">
        <v>290</v>
      </c>
      <c r="E79" s="45" t="s">
        <v>292</v>
      </c>
      <c r="F79" s="46">
        <v>47</v>
      </c>
      <c r="G79" s="45" t="s">
        <v>118</v>
      </c>
      <c r="H79" s="46">
        <v>26</v>
      </c>
      <c r="I79" s="46">
        <v>13</v>
      </c>
      <c r="J79" s="46">
        <v>21</v>
      </c>
      <c r="K79" s="46">
        <v>20045.47</v>
      </c>
      <c r="L79" s="46">
        <v>18010.060000000001</v>
      </c>
      <c r="M79" s="46">
        <v>2035.41</v>
      </c>
      <c r="N79" s="46">
        <v>8</v>
      </c>
      <c r="O79" s="46">
        <v>47189.599999999999</v>
      </c>
      <c r="P79" s="46">
        <v>21286.46</v>
      </c>
      <c r="Q79" s="46">
        <v>25903.14</v>
      </c>
    </row>
    <row r="80" spans="1:17" ht="13.65" customHeight="1" x14ac:dyDescent="0.3">
      <c r="A80" s="12">
        <f t="shared" si="1"/>
        <v>73</v>
      </c>
      <c r="B80" s="45" t="s">
        <v>139</v>
      </c>
      <c r="C80" s="45" t="s">
        <v>38</v>
      </c>
      <c r="D80" s="45" t="s">
        <v>290</v>
      </c>
      <c r="E80" s="45" t="s">
        <v>292</v>
      </c>
      <c r="F80" s="46">
        <v>24</v>
      </c>
      <c r="G80" s="45" t="s">
        <v>119</v>
      </c>
      <c r="H80" s="46">
        <v>7</v>
      </c>
      <c r="I80" s="46">
        <v>3</v>
      </c>
      <c r="J80" s="46">
        <v>3</v>
      </c>
      <c r="K80" s="46">
        <v>5210.1000000000004</v>
      </c>
      <c r="L80" s="46">
        <v>5210.1000000000004</v>
      </c>
      <c r="M80" s="46">
        <v>0</v>
      </c>
      <c r="N80" s="46">
        <v>6</v>
      </c>
      <c r="O80" s="46">
        <v>31152.5</v>
      </c>
      <c r="P80" s="46">
        <v>31152.5</v>
      </c>
      <c r="Q80" s="46">
        <v>0</v>
      </c>
    </row>
    <row r="81" spans="1:17" ht="13.65" customHeight="1" x14ac:dyDescent="0.3">
      <c r="A81" s="12">
        <f t="shared" si="1"/>
        <v>74</v>
      </c>
      <c r="B81" s="45" t="s">
        <v>139</v>
      </c>
      <c r="C81" s="45" t="s">
        <v>38</v>
      </c>
      <c r="D81" s="45" t="s">
        <v>290</v>
      </c>
      <c r="E81" s="45" t="s">
        <v>292</v>
      </c>
      <c r="F81" s="46">
        <v>37</v>
      </c>
      <c r="G81" s="45" t="s">
        <v>121</v>
      </c>
      <c r="H81" s="46">
        <v>2</v>
      </c>
      <c r="I81" s="46">
        <v>0</v>
      </c>
      <c r="J81" s="46">
        <v>0</v>
      </c>
      <c r="K81" s="46">
        <v>0</v>
      </c>
      <c r="L81" s="46">
        <v>0</v>
      </c>
      <c r="M81" s="46">
        <v>0</v>
      </c>
      <c r="N81" s="46">
        <v>0</v>
      </c>
      <c r="O81" s="46">
        <v>0</v>
      </c>
      <c r="P81" s="46">
        <v>0</v>
      </c>
      <c r="Q81" s="46">
        <v>0</v>
      </c>
    </row>
    <row r="82" spans="1:17" ht="13.65" customHeight="1" x14ac:dyDescent="0.3">
      <c r="A82" s="12">
        <f t="shared" si="1"/>
        <v>75</v>
      </c>
      <c r="B82" s="45" t="s">
        <v>211</v>
      </c>
      <c r="C82" s="45" t="s">
        <v>38</v>
      </c>
      <c r="D82" s="45" t="s">
        <v>290</v>
      </c>
      <c r="E82" s="45" t="s">
        <v>292</v>
      </c>
      <c r="F82" s="46">
        <v>103</v>
      </c>
      <c r="G82" s="45" t="s">
        <v>119</v>
      </c>
      <c r="H82" s="46">
        <v>1</v>
      </c>
      <c r="I82" s="46">
        <v>0</v>
      </c>
      <c r="J82" s="46">
        <v>0</v>
      </c>
      <c r="K82" s="46">
        <v>0</v>
      </c>
      <c r="L82" s="46">
        <v>0</v>
      </c>
      <c r="M82" s="46">
        <v>0</v>
      </c>
      <c r="N82" s="46">
        <v>2</v>
      </c>
      <c r="O82" s="46">
        <v>3225.3</v>
      </c>
      <c r="P82" s="46">
        <v>3225.3</v>
      </c>
      <c r="Q82" s="46">
        <v>0</v>
      </c>
    </row>
    <row r="83" spans="1:17" ht="13.65" customHeight="1" x14ac:dyDescent="0.3">
      <c r="A83" s="12">
        <f t="shared" si="1"/>
        <v>76</v>
      </c>
      <c r="B83" s="45" t="s">
        <v>14</v>
      </c>
      <c r="C83" s="45" t="s">
        <v>38</v>
      </c>
      <c r="D83" s="45" t="s">
        <v>290</v>
      </c>
      <c r="E83" s="45" t="s">
        <v>292</v>
      </c>
      <c r="F83" s="46">
        <v>48</v>
      </c>
      <c r="G83" s="45" t="s">
        <v>118</v>
      </c>
      <c r="H83" s="46">
        <v>3</v>
      </c>
      <c r="I83" s="46">
        <v>0</v>
      </c>
      <c r="J83" s="46">
        <v>0</v>
      </c>
      <c r="K83" s="46">
        <v>0</v>
      </c>
      <c r="L83" s="46">
        <v>0</v>
      </c>
      <c r="M83" s="46">
        <v>0</v>
      </c>
      <c r="N83" s="46">
        <v>10</v>
      </c>
      <c r="O83" s="46">
        <v>32959.96</v>
      </c>
      <c r="P83" s="46">
        <v>32959.96</v>
      </c>
      <c r="Q83" s="46">
        <v>0</v>
      </c>
    </row>
    <row r="84" spans="1:17" ht="13.65" customHeight="1" x14ac:dyDescent="0.3">
      <c r="A84" s="12">
        <f t="shared" si="1"/>
        <v>77</v>
      </c>
      <c r="B84" s="45" t="s">
        <v>79</v>
      </c>
      <c r="C84" s="45" t="s">
        <v>38</v>
      </c>
      <c r="D84" s="45" t="s">
        <v>290</v>
      </c>
      <c r="E84" s="45" t="s">
        <v>292</v>
      </c>
      <c r="F84" s="46">
        <v>49</v>
      </c>
      <c r="G84" s="45" t="s">
        <v>118</v>
      </c>
      <c r="H84" s="46">
        <v>11</v>
      </c>
      <c r="I84" s="46">
        <v>6</v>
      </c>
      <c r="J84" s="46">
        <v>7</v>
      </c>
      <c r="K84" s="46">
        <v>8499.09</v>
      </c>
      <c r="L84" s="46">
        <v>6697.88</v>
      </c>
      <c r="M84" s="46">
        <v>1801.21</v>
      </c>
      <c r="N84" s="46">
        <v>0</v>
      </c>
      <c r="O84" s="46">
        <v>0</v>
      </c>
      <c r="P84" s="46">
        <v>0</v>
      </c>
      <c r="Q84" s="46">
        <v>0</v>
      </c>
    </row>
    <row r="85" spans="1:17" ht="13.65" customHeight="1" x14ac:dyDescent="0.3">
      <c r="A85" s="12">
        <f t="shared" si="1"/>
        <v>78</v>
      </c>
      <c r="B85" s="45" t="s">
        <v>79</v>
      </c>
      <c r="C85" s="45" t="s">
        <v>38</v>
      </c>
      <c r="D85" s="45" t="s">
        <v>290</v>
      </c>
      <c r="E85" s="45" t="s">
        <v>292</v>
      </c>
      <c r="F85" s="46">
        <v>25</v>
      </c>
      <c r="G85" s="45" t="s">
        <v>119</v>
      </c>
      <c r="H85" s="46">
        <v>1</v>
      </c>
      <c r="I85" s="46">
        <v>1</v>
      </c>
      <c r="J85" s="46">
        <v>1</v>
      </c>
      <c r="K85" s="46">
        <v>2481</v>
      </c>
      <c r="L85" s="46">
        <v>2481</v>
      </c>
      <c r="M85" s="46">
        <v>0</v>
      </c>
      <c r="N85" s="46">
        <v>6</v>
      </c>
      <c r="O85" s="46">
        <v>26417.84</v>
      </c>
      <c r="P85" s="46">
        <v>26417.84</v>
      </c>
      <c r="Q85" s="46">
        <v>0</v>
      </c>
    </row>
    <row r="86" spans="1:17" ht="13.65" customHeight="1" x14ac:dyDescent="0.3">
      <c r="A86" s="12">
        <f t="shared" si="1"/>
        <v>79</v>
      </c>
      <c r="B86" s="45" t="s">
        <v>91</v>
      </c>
      <c r="C86" s="45" t="s">
        <v>38</v>
      </c>
      <c r="D86" s="45" t="s">
        <v>290</v>
      </c>
      <c r="E86" s="45" t="s">
        <v>292</v>
      </c>
      <c r="F86" s="46">
        <v>50</v>
      </c>
      <c r="G86" s="45" t="s">
        <v>118</v>
      </c>
      <c r="H86" s="46">
        <v>3</v>
      </c>
      <c r="I86" s="46">
        <v>3</v>
      </c>
      <c r="J86" s="46">
        <v>3</v>
      </c>
      <c r="K86" s="46">
        <v>4319.42</v>
      </c>
      <c r="L86" s="46">
        <v>4319.42</v>
      </c>
      <c r="M86" s="46">
        <v>0</v>
      </c>
      <c r="N86" s="46">
        <v>0</v>
      </c>
      <c r="O86" s="46">
        <v>0</v>
      </c>
      <c r="P86" s="46">
        <v>0</v>
      </c>
      <c r="Q86" s="46">
        <v>0</v>
      </c>
    </row>
    <row r="87" spans="1:17" ht="13.65" customHeight="1" x14ac:dyDescent="0.3">
      <c r="A87" s="12">
        <f t="shared" si="1"/>
        <v>80</v>
      </c>
      <c r="B87" s="45" t="s">
        <v>91</v>
      </c>
      <c r="C87" s="45" t="s">
        <v>38</v>
      </c>
      <c r="D87" s="45" t="s">
        <v>290</v>
      </c>
      <c r="E87" s="45" t="s">
        <v>292</v>
      </c>
      <c r="F87" s="46">
        <v>27</v>
      </c>
      <c r="G87" s="45" t="s">
        <v>119</v>
      </c>
      <c r="H87" s="46">
        <v>3</v>
      </c>
      <c r="I87" s="46">
        <v>2</v>
      </c>
      <c r="J87" s="46">
        <v>3</v>
      </c>
      <c r="K87" s="46">
        <v>3389.14</v>
      </c>
      <c r="L87" s="46">
        <v>3389.14</v>
      </c>
      <c r="M87" s="46">
        <v>0</v>
      </c>
      <c r="N87" s="46">
        <v>1</v>
      </c>
      <c r="O87" s="46">
        <v>2481</v>
      </c>
      <c r="P87" s="46">
        <v>2481</v>
      </c>
      <c r="Q87" s="46">
        <v>0</v>
      </c>
    </row>
    <row r="88" spans="1:17" ht="13.65" customHeight="1" x14ac:dyDescent="0.3">
      <c r="A88" s="12">
        <f t="shared" si="1"/>
        <v>81</v>
      </c>
      <c r="B88" s="45" t="s">
        <v>105</v>
      </c>
      <c r="C88" s="45" t="s">
        <v>38</v>
      </c>
      <c r="D88" s="45" t="s">
        <v>290</v>
      </c>
      <c r="E88" s="45" t="s">
        <v>292</v>
      </c>
      <c r="F88" s="46">
        <v>51</v>
      </c>
      <c r="G88" s="45" t="s">
        <v>118</v>
      </c>
      <c r="H88" s="46">
        <v>5</v>
      </c>
      <c r="I88" s="46">
        <v>1</v>
      </c>
      <c r="J88" s="46">
        <v>1</v>
      </c>
      <c r="K88" s="46">
        <v>875.79</v>
      </c>
      <c r="L88" s="46">
        <v>875.79</v>
      </c>
      <c r="M88" s="46">
        <v>0</v>
      </c>
      <c r="N88" s="46">
        <v>1</v>
      </c>
      <c r="O88" s="46">
        <v>1994.72</v>
      </c>
      <c r="P88" s="46">
        <v>1994.72</v>
      </c>
      <c r="Q88" s="46">
        <v>0</v>
      </c>
    </row>
    <row r="89" spans="1:17" ht="13.65" customHeight="1" x14ac:dyDescent="0.3">
      <c r="A89" s="12">
        <f t="shared" si="1"/>
        <v>82</v>
      </c>
      <c r="B89" s="45" t="s">
        <v>105</v>
      </c>
      <c r="C89" s="45" t="s">
        <v>38</v>
      </c>
      <c r="D89" s="45" t="s">
        <v>290</v>
      </c>
      <c r="E89" s="45" t="s">
        <v>301</v>
      </c>
      <c r="F89" s="46">
        <v>4</v>
      </c>
      <c r="G89" s="45" t="s">
        <v>122</v>
      </c>
      <c r="H89" s="46">
        <v>7</v>
      </c>
      <c r="I89" s="46">
        <v>4</v>
      </c>
      <c r="J89" s="46">
        <v>5</v>
      </c>
      <c r="K89" s="46">
        <v>12156.9</v>
      </c>
      <c r="L89" s="46">
        <v>12156.9</v>
      </c>
      <c r="M89" s="46">
        <v>0</v>
      </c>
      <c r="N89" s="46">
        <v>15</v>
      </c>
      <c r="O89" s="46">
        <v>33989.699999999997</v>
      </c>
      <c r="P89" s="46">
        <v>33989.699999999997</v>
      </c>
      <c r="Q89" s="46">
        <v>0</v>
      </c>
    </row>
    <row r="90" spans="1:17" ht="13.65" customHeight="1" x14ac:dyDescent="0.3">
      <c r="A90" s="12">
        <f t="shared" si="1"/>
        <v>83</v>
      </c>
      <c r="B90" s="45" t="s">
        <v>215</v>
      </c>
      <c r="C90" s="45" t="s">
        <v>38</v>
      </c>
      <c r="D90" s="45" t="s">
        <v>290</v>
      </c>
      <c r="E90" s="45" t="s">
        <v>292</v>
      </c>
      <c r="F90" s="46">
        <v>107</v>
      </c>
      <c r="G90" s="45" t="s">
        <v>118</v>
      </c>
      <c r="H90" s="46">
        <v>18</v>
      </c>
      <c r="I90" s="46">
        <v>5</v>
      </c>
      <c r="J90" s="46">
        <v>5</v>
      </c>
      <c r="K90" s="46">
        <v>7900.99</v>
      </c>
      <c r="L90" s="46">
        <v>5707.79</v>
      </c>
      <c r="M90" s="46">
        <v>2193.1999999999998</v>
      </c>
      <c r="N90" s="46">
        <v>0</v>
      </c>
      <c r="O90" s="46">
        <v>0</v>
      </c>
      <c r="P90" s="46">
        <v>0</v>
      </c>
      <c r="Q90" s="46">
        <v>0</v>
      </c>
    </row>
    <row r="91" spans="1:17" ht="13.65" customHeight="1" x14ac:dyDescent="0.3">
      <c r="A91" s="12">
        <f t="shared" si="1"/>
        <v>84</v>
      </c>
      <c r="B91" s="45" t="s">
        <v>215</v>
      </c>
      <c r="C91" s="45" t="s">
        <v>290</v>
      </c>
      <c r="D91" s="45" t="s">
        <v>290</v>
      </c>
      <c r="E91" s="45" t="s">
        <v>290</v>
      </c>
      <c r="F91" s="70"/>
      <c r="G91" s="45" t="s">
        <v>119</v>
      </c>
      <c r="H91" s="46">
        <v>6</v>
      </c>
      <c r="I91" s="46">
        <v>0</v>
      </c>
      <c r="J91" s="46">
        <v>0</v>
      </c>
      <c r="K91" s="46">
        <v>0</v>
      </c>
      <c r="L91" s="46">
        <v>0</v>
      </c>
      <c r="M91" s="46">
        <v>0</v>
      </c>
      <c r="N91" s="46">
        <v>0</v>
      </c>
      <c r="O91" s="46">
        <v>0</v>
      </c>
      <c r="P91" s="46">
        <v>0</v>
      </c>
      <c r="Q91" s="46">
        <v>0</v>
      </c>
    </row>
    <row r="92" spans="1:17" ht="13.65" customHeight="1" x14ac:dyDescent="0.3">
      <c r="A92" s="12">
        <f t="shared" si="1"/>
        <v>85</v>
      </c>
      <c r="B92" s="45" t="s">
        <v>279</v>
      </c>
      <c r="C92" s="45" t="s">
        <v>38</v>
      </c>
      <c r="D92" s="45" t="s">
        <v>290</v>
      </c>
      <c r="E92" s="45" t="s">
        <v>292</v>
      </c>
      <c r="F92" s="46">
        <v>53</v>
      </c>
      <c r="G92" s="45" t="s">
        <v>119</v>
      </c>
      <c r="H92" s="46">
        <v>2</v>
      </c>
      <c r="I92" s="46">
        <v>0</v>
      </c>
      <c r="J92" s="46">
        <v>0</v>
      </c>
      <c r="K92" s="46">
        <v>0</v>
      </c>
      <c r="L92" s="46">
        <v>0</v>
      </c>
      <c r="M92" s="46">
        <v>0</v>
      </c>
      <c r="N92" s="46">
        <v>0</v>
      </c>
      <c r="O92" s="46">
        <v>0</v>
      </c>
      <c r="P92" s="46">
        <v>0</v>
      </c>
      <c r="Q92" s="46">
        <v>0</v>
      </c>
    </row>
    <row r="93" spans="1:17" ht="13.65" customHeight="1" x14ac:dyDescent="0.3">
      <c r="A93" s="12">
        <f t="shared" si="1"/>
        <v>86</v>
      </c>
      <c r="B93" s="45" t="s">
        <v>52</v>
      </c>
      <c r="C93" s="45" t="s">
        <v>38</v>
      </c>
      <c r="D93" s="45" t="s">
        <v>290</v>
      </c>
      <c r="E93" s="45" t="s">
        <v>292</v>
      </c>
      <c r="F93" s="46">
        <v>52</v>
      </c>
      <c r="G93" s="45" t="s">
        <v>118</v>
      </c>
      <c r="H93" s="46">
        <v>3</v>
      </c>
      <c r="I93" s="46">
        <v>2</v>
      </c>
      <c r="J93" s="46">
        <v>2</v>
      </c>
      <c r="K93" s="46">
        <v>3949.75</v>
      </c>
      <c r="L93" s="46">
        <v>3949.75</v>
      </c>
      <c r="M93" s="46">
        <v>0</v>
      </c>
      <c r="N93" s="46">
        <v>2</v>
      </c>
      <c r="O93" s="46">
        <v>5680.62</v>
      </c>
      <c r="P93" s="46">
        <v>5680.62</v>
      </c>
      <c r="Q93" s="46">
        <v>0</v>
      </c>
    </row>
    <row r="94" spans="1:17" ht="13.65" customHeight="1" x14ac:dyDescent="0.3">
      <c r="A94" s="12">
        <f t="shared" si="1"/>
        <v>87</v>
      </c>
      <c r="B94" s="45" t="s">
        <v>128</v>
      </c>
      <c r="C94" s="45" t="s">
        <v>38</v>
      </c>
      <c r="D94" s="45" t="s">
        <v>290</v>
      </c>
      <c r="E94" s="45" t="s">
        <v>292</v>
      </c>
      <c r="F94" s="46">
        <v>53</v>
      </c>
      <c r="G94" s="45" t="s">
        <v>118</v>
      </c>
      <c r="H94" s="46">
        <v>2</v>
      </c>
      <c r="I94" s="46">
        <v>2</v>
      </c>
      <c r="J94" s="46">
        <v>2</v>
      </c>
      <c r="K94" s="46">
        <v>4562.5600000000004</v>
      </c>
      <c r="L94" s="46">
        <v>4562.5600000000004</v>
      </c>
      <c r="M94" s="46">
        <v>0</v>
      </c>
      <c r="N94" s="46">
        <v>1</v>
      </c>
      <c r="O94" s="46">
        <v>4639.47</v>
      </c>
      <c r="P94" s="46">
        <v>4639.47</v>
      </c>
      <c r="Q94" s="46">
        <v>0</v>
      </c>
    </row>
    <row r="95" spans="1:17" ht="13.65" customHeight="1" x14ac:dyDescent="0.3">
      <c r="A95" s="12">
        <f>ROW()-7</f>
        <v>88</v>
      </c>
      <c r="B95" s="45" t="s">
        <v>128</v>
      </c>
      <c r="C95" s="45" t="s">
        <v>38</v>
      </c>
      <c r="D95" s="45" t="s">
        <v>290</v>
      </c>
      <c r="E95" s="45" t="s">
        <v>292</v>
      </c>
      <c r="F95" s="46">
        <v>66</v>
      </c>
      <c r="G95" s="45" t="s">
        <v>119</v>
      </c>
      <c r="H95" s="46">
        <v>2</v>
      </c>
      <c r="I95" s="46">
        <v>0</v>
      </c>
      <c r="J95" s="46">
        <v>0</v>
      </c>
      <c r="K95" s="46">
        <v>0</v>
      </c>
      <c r="L95" s="46">
        <v>0</v>
      </c>
      <c r="M95" s="46">
        <v>0</v>
      </c>
      <c r="N95" s="46">
        <v>0</v>
      </c>
      <c r="O95" s="46">
        <v>0</v>
      </c>
      <c r="P95" s="46">
        <v>0</v>
      </c>
      <c r="Q95" s="46">
        <v>0</v>
      </c>
    </row>
    <row r="96" spans="1:17" ht="13.65" customHeight="1" x14ac:dyDescent="0.3">
      <c r="A96" s="12">
        <f>ROW()-7</f>
        <v>89</v>
      </c>
      <c r="B96" s="45" t="s">
        <v>305</v>
      </c>
      <c r="C96" s="45" t="s">
        <v>38</v>
      </c>
      <c r="D96" s="45" t="s">
        <v>290</v>
      </c>
      <c r="E96" s="45" t="s">
        <v>306</v>
      </c>
      <c r="F96" s="46">
        <v>54</v>
      </c>
      <c r="G96" s="45" t="s">
        <v>118</v>
      </c>
      <c r="H96" s="46">
        <v>13</v>
      </c>
      <c r="I96" s="46">
        <v>10</v>
      </c>
      <c r="J96" s="46">
        <v>11</v>
      </c>
      <c r="K96" s="46">
        <v>11180.07</v>
      </c>
      <c r="L96" s="46">
        <v>10807.92</v>
      </c>
      <c r="M96" s="46">
        <v>372.15</v>
      </c>
      <c r="N96" s="46">
        <v>0</v>
      </c>
      <c r="O96" s="46">
        <v>0</v>
      </c>
      <c r="P96" s="46">
        <v>0</v>
      </c>
      <c r="Q96" s="46">
        <v>0</v>
      </c>
    </row>
    <row r="97" spans="1:17" ht="13.65" customHeight="1" x14ac:dyDescent="0.3">
      <c r="A97" s="12">
        <f t="shared" si="1"/>
        <v>90</v>
      </c>
      <c r="B97" s="45" t="s">
        <v>305</v>
      </c>
      <c r="C97" s="45" t="s">
        <v>38</v>
      </c>
      <c r="D97" s="45" t="s">
        <v>290</v>
      </c>
      <c r="E97" s="45" t="s">
        <v>306</v>
      </c>
      <c r="F97" s="46">
        <v>8</v>
      </c>
      <c r="G97" s="45" t="s">
        <v>121</v>
      </c>
      <c r="H97" s="46">
        <v>3</v>
      </c>
      <c r="I97" s="46">
        <v>2</v>
      </c>
      <c r="J97" s="46">
        <v>2</v>
      </c>
      <c r="K97" s="46">
        <v>4217.7</v>
      </c>
      <c r="L97" s="46">
        <v>2481</v>
      </c>
      <c r="M97" s="46">
        <v>1736.7</v>
      </c>
      <c r="N97" s="46">
        <v>1</v>
      </c>
      <c r="O97" s="46">
        <v>2481</v>
      </c>
      <c r="P97" s="46">
        <v>2481</v>
      </c>
      <c r="Q97" s="46">
        <v>0</v>
      </c>
    </row>
    <row r="98" spans="1:17" ht="13.65" customHeight="1" x14ac:dyDescent="0.3">
      <c r="A98" s="12">
        <f t="shared" si="1"/>
        <v>91</v>
      </c>
      <c r="B98" s="45" t="s">
        <v>145</v>
      </c>
      <c r="C98" s="45" t="s">
        <v>38</v>
      </c>
      <c r="D98" s="45" t="s">
        <v>290</v>
      </c>
      <c r="E98" s="45" t="s">
        <v>292</v>
      </c>
      <c r="F98" s="46">
        <v>56</v>
      </c>
      <c r="G98" s="45" t="s">
        <v>118</v>
      </c>
      <c r="H98" s="46">
        <v>4</v>
      </c>
      <c r="I98" s="46">
        <v>5</v>
      </c>
      <c r="J98" s="46">
        <v>5</v>
      </c>
      <c r="K98" s="46">
        <v>15068.98</v>
      </c>
      <c r="L98" s="46">
        <v>10040.61</v>
      </c>
      <c r="M98" s="46">
        <v>5028.37</v>
      </c>
      <c r="N98" s="46">
        <v>4</v>
      </c>
      <c r="O98" s="46">
        <v>7376.57</v>
      </c>
      <c r="P98" s="46">
        <v>7376.57</v>
      </c>
      <c r="Q98" s="46">
        <v>0</v>
      </c>
    </row>
    <row r="99" spans="1:17" ht="13.65" customHeight="1" x14ac:dyDescent="0.3">
      <c r="A99" s="12">
        <f t="shared" si="1"/>
        <v>92</v>
      </c>
      <c r="B99" s="45" t="s">
        <v>218</v>
      </c>
      <c r="C99" s="45" t="s">
        <v>38</v>
      </c>
      <c r="D99" s="45" t="s">
        <v>290</v>
      </c>
      <c r="E99" s="45" t="s">
        <v>292</v>
      </c>
      <c r="F99" s="46">
        <v>58</v>
      </c>
      <c r="G99" s="45" t="s">
        <v>118</v>
      </c>
      <c r="H99" s="46">
        <v>6</v>
      </c>
      <c r="I99" s="46">
        <v>3</v>
      </c>
      <c r="J99" s="46">
        <v>3</v>
      </c>
      <c r="K99" s="46">
        <v>3746.31</v>
      </c>
      <c r="L99" s="46">
        <v>3746.31</v>
      </c>
      <c r="M99" s="46">
        <v>0</v>
      </c>
      <c r="N99" s="46">
        <v>0</v>
      </c>
      <c r="O99" s="46">
        <v>0</v>
      </c>
      <c r="P99" s="46">
        <v>0</v>
      </c>
      <c r="Q99" s="46">
        <v>0</v>
      </c>
    </row>
    <row r="100" spans="1:17" ht="13.65" customHeight="1" x14ac:dyDescent="0.3">
      <c r="A100" s="12">
        <f t="shared" si="1"/>
        <v>93</v>
      </c>
      <c r="B100" s="45" t="s">
        <v>285</v>
      </c>
      <c r="C100" s="45" t="s">
        <v>38</v>
      </c>
      <c r="D100" s="45" t="s">
        <v>290</v>
      </c>
      <c r="E100" s="45" t="s">
        <v>295</v>
      </c>
      <c r="F100" s="46">
        <v>143</v>
      </c>
      <c r="G100" s="45" t="s">
        <v>118</v>
      </c>
      <c r="H100" s="46">
        <v>7</v>
      </c>
      <c r="I100" s="46">
        <v>8</v>
      </c>
      <c r="J100" s="46">
        <v>14</v>
      </c>
      <c r="K100" s="46">
        <v>27665.53</v>
      </c>
      <c r="L100" s="46">
        <v>21719.78</v>
      </c>
      <c r="M100" s="46">
        <v>5945.75</v>
      </c>
      <c r="N100" s="46">
        <v>0</v>
      </c>
      <c r="O100" s="46">
        <v>0</v>
      </c>
      <c r="P100" s="46">
        <v>0</v>
      </c>
      <c r="Q100" s="46">
        <v>0</v>
      </c>
    </row>
    <row r="101" spans="1:17" ht="13.65" customHeight="1" x14ac:dyDescent="0.3">
      <c r="A101" s="12">
        <f t="shared" si="1"/>
        <v>94</v>
      </c>
      <c r="B101" s="45" t="s">
        <v>65</v>
      </c>
      <c r="C101" s="45" t="s">
        <v>38</v>
      </c>
      <c r="D101" s="45" t="s">
        <v>290</v>
      </c>
      <c r="E101" s="45" t="s">
        <v>292</v>
      </c>
      <c r="F101" s="46">
        <v>60</v>
      </c>
      <c r="G101" s="45" t="s">
        <v>118</v>
      </c>
      <c r="H101" s="46">
        <v>27</v>
      </c>
      <c r="I101" s="46">
        <v>21</v>
      </c>
      <c r="J101" s="46">
        <v>21</v>
      </c>
      <c r="K101" s="46">
        <v>55078.95</v>
      </c>
      <c r="L101" s="46">
        <v>43149.98</v>
      </c>
      <c r="M101" s="46">
        <v>11928.97</v>
      </c>
      <c r="N101" s="46">
        <v>3</v>
      </c>
      <c r="O101" s="46">
        <v>13632.18</v>
      </c>
      <c r="P101" s="46">
        <v>13632.18</v>
      </c>
      <c r="Q101" s="46">
        <v>0</v>
      </c>
    </row>
    <row r="102" spans="1:17" ht="13.65" customHeight="1" x14ac:dyDescent="0.3">
      <c r="A102" s="12">
        <f t="shared" si="1"/>
        <v>95</v>
      </c>
      <c r="B102" s="45" t="s">
        <v>221</v>
      </c>
      <c r="C102" s="45" t="s">
        <v>307</v>
      </c>
      <c r="D102" s="45" t="s">
        <v>308</v>
      </c>
      <c r="E102" s="45" t="s">
        <v>292</v>
      </c>
      <c r="F102" s="46">
        <v>61</v>
      </c>
      <c r="G102" s="45" t="s">
        <v>118</v>
      </c>
      <c r="H102" s="46">
        <v>0</v>
      </c>
      <c r="I102" s="46">
        <v>0</v>
      </c>
      <c r="J102" s="46">
        <v>0</v>
      </c>
      <c r="K102" s="46">
        <v>0</v>
      </c>
      <c r="L102" s="46">
        <v>0</v>
      </c>
      <c r="M102" s="46">
        <v>0</v>
      </c>
      <c r="N102" s="46">
        <v>2</v>
      </c>
      <c r="O102" s="46">
        <v>3002.01</v>
      </c>
      <c r="P102" s="46">
        <v>3002.01</v>
      </c>
      <c r="Q102" s="46">
        <v>0</v>
      </c>
    </row>
    <row r="103" spans="1:17" ht="13.65" customHeight="1" x14ac:dyDescent="0.3">
      <c r="A103" s="12">
        <f t="shared" si="1"/>
        <v>96</v>
      </c>
      <c r="B103" s="45" t="s">
        <v>101</v>
      </c>
      <c r="C103" s="45" t="s">
        <v>38</v>
      </c>
      <c r="D103" s="45" t="s">
        <v>290</v>
      </c>
      <c r="E103" s="45" t="s">
        <v>298</v>
      </c>
      <c r="F103" s="46">
        <v>62</v>
      </c>
      <c r="G103" s="45" t="s">
        <v>118</v>
      </c>
      <c r="H103" s="46">
        <v>1</v>
      </c>
      <c r="I103" s="46">
        <v>1</v>
      </c>
      <c r="J103" s="46">
        <v>2</v>
      </c>
      <c r="K103" s="46">
        <v>5793.1</v>
      </c>
      <c r="L103" s="46">
        <v>0</v>
      </c>
      <c r="M103" s="46">
        <v>5793.1</v>
      </c>
      <c r="N103" s="46">
        <v>0</v>
      </c>
      <c r="O103" s="46">
        <v>0</v>
      </c>
      <c r="P103" s="46">
        <v>0</v>
      </c>
      <c r="Q103" s="46">
        <v>0</v>
      </c>
    </row>
    <row r="104" spans="1:17" ht="13.65" customHeight="1" x14ac:dyDescent="0.3">
      <c r="A104" s="12">
        <f t="shared" si="1"/>
        <v>97</v>
      </c>
      <c r="B104" s="45" t="s">
        <v>101</v>
      </c>
      <c r="C104" s="45" t="s">
        <v>38</v>
      </c>
      <c r="D104" s="45" t="s">
        <v>290</v>
      </c>
      <c r="E104" s="45" t="s">
        <v>298</v>
      </c>
      <c r="F104" s="46">
        <v>54</v>
      </c>
      <c r="G104" s="45" t="s">
        <v>119</v>
      </c>
      <c r="H104" s="46">
        <v>5</v>
      </c>
      <c r="I104" s="46">
        <v>1</v>
      </c>
      <c r="J104" s="46">
        <v>1</v>
      </c>
      <c r="K104" s="46">
        <v>2977.2</v>
      </c>
      <c r="L104" s="46">
        <v>2977.2</v>
      </c>
      <c r="M104" s="46">
        <v>0</v>
      </c>
      <c r="N104" s="46">
        <v>0</v>
      </c>
      <c r="O104" s="46">
        <v>0</v>
      </c>
      <c r="P104" s="46">
        <v>0</v>
      </c>
      <c r="Q104" s="46">
        <v>0</v>
      </c>
    </row>
    <row r="105" spans="1:17" ht="13.65" customHeight="1" x14ac:dyDescent="0.3">
      <c r="A105" s="12">
        <f t="shared" si="1"/>
        <v>98</v>
      </c>
      <c r="B105" s="45" t="s">
        <v>309</v>
      </c>
      <c r="C105" s="45" t="s">
        <v>38</v>
      </c>
      <c r="D105" s="45" t="s">
        <v>290</v>
      </c>
      <c r="E105" s="45" t="s">
        <v>292</v>
      </c>
      <c r="F105" s="46">
        <v>63</v>
      </c>
      <c r="G105" s="45" t="s">
        <v>118</v>
      </c>
      <c r="H105" s="46">
        <v>13</v>
      </c>
      <c r="I105" s="46">
        <v>13</v>
      </c>
      <c r="J105" s="46">
        <v>18</v>
      </c>
      <c r="K105" s="46">
        <v>24079.82</v>
      </c>
      <c r="L105" s="46">
        <v>16309.86</v>
      </c>
      <c r="M105" s="46">
        <v>7769.96</v>
      </c>
      <c r="N105" s="46">
        <v>1</v>
      </c>
      <c r="O105" s="46">
        <v>7144.78</v>
      </c>
      <c r="P105" s="46">
        <v>7144.78</v>
      </c>
      <c r="Q105" s="46">
        <v>0</v>
      </c>
    </row>
    <row r="106" spans="1:17" ht="13.65" customHeight="1" x14ac:dyDescent="0.3">
      <c r="A106" s="12">
        <f t="shared" si="1"/>
        <v>99</v>
      </c>
      <c r="B106" s="45" t="s">
        <v>309</v>
      </c>
      <c r="C106" s="45" t="s">
        <v>38</v>
      </c>
      <c r="D106" s="45" t="s">
        <v>290</v>
      </c>
      <c r="E106" s="45" t="s">
        <v>292</v>
      </c>
      <c r="F106" s="46">
        <v>55</v>
      </c>
      <c r="G106" s="45" t="s">
        <v>119</v>
      </c>
      <c r="H106" s="46">
        <v>4</v>
      </c>
      <c r="I106" s="46">
        <v>1</v>
      </c>
      <c r="J106" s="46">
        <v>1</v>
      </c>
      <c r="K106" s="46">
        <v>1736.7</v>
      </c>
      <c r="L106" s="46">
        <v>1736.7</v>
      </c>
      <c r="M106" s="46">
        <v>0</v>
      </c>
      <c r="N106" s="46">
        <v>0</v>
      </c>
      <c r="O106" s="46">
        <v>0</v>
      </c>
      <c r="P106" s="46">
        <v>0</v>
      </c>
      <c r="Q106" s="46">
        <v>0</v>
      </c>
    </row>
    <row r="107" spans="1:17" ht="13.65" customHeight="1" x14ac:dyDescent="0.3">
      <c r="A107" s="12">
        <f t="shared" si="1"/>
        <v>100</v>
      </c>
      <c r="B107" s="45" t="s">
        <v>309</v>
      </c>
      <c r="C107" s="45" t="s">
        <v>38</v>
      </c>
      <c r="D107" s="45" t="s">
        <v>290</v>
      </c>
      <c r="E107" s="45" t="s">
        <v>292</v>
      </c>
      <c r="F107" s="46">
        <v>3</v>
      </c>
      <c r="G107" s="45" t="s">
        <v>121</v>
      </c>
      <c r="H107" s="46">
        <v>3</v>
      </c>
      <c r="I107" s="46">
        <v>1</v>
      </c>
      <c r="J107" s="46">
        <v>2</v>
      </c>
      <c r="K107" s="46">
        <v>3986.64</v>
      </c>
      <c r="L107" s="46">
        <v>3986.64</v>
      </c>
      <c r="M107" s="46">
        <v>0</v>
      </c>
      <c r="N107" s="46">
        <v>4</v>
      </c>
      <c r="O107" s="46">
        <v>8631.0300000000007</v>
      </c>
      <c r="P107" s="46">
        <v>1736.7</v>
      </c>
      <c r="Q107" s="46">
        <v>6894.33</v>
      </c>
    </row>
    <row r="108" spans="1:17" ht="13.65" customHeight="1" x14ac:dyDescent="0.3">
      <c r="A108" s="12">
        <f t="shared" si="1"/>
        <v>101</v>
      </c>
      <c r="B108" s="45" t="s">
        <v>36</v>
      </c>
      <c r="C108" s="45" t="s">
        <v>38</v>
      </c>
      <c r="D108" s="45" t="s">
        <v>290</v>
      </c>
      <c r="E108" s="45" t="s">
        <v>292</v>
      </c>
      <c r="F108" s="46">
        <v>64</v>
      </c>
      <c r="G108" s="45" t="s">
        <v>118</v>
      </c>
      <c r="H108" s="46">
        <v>13</v>
      </c>
      <c r="I108" s="46">
        <v>6</v>
      </c>
      <c r="J108" s="46">
        <v>11</v>
      </c>
      <c r="K108" s="46">
        <v>14178.55</v>
      </c>
      <c r="L108" s="46">
        <v>9344.36</v>
      </c>
      <c r="M108" s="46">
        <v>4834.1899999999996</v>
      </c>
      <c r="N108" s="46">
        <v>11</v>
      </c>
      <c r="O108" s="46">
        <v>60288.99</v>
      </c>
      <c r="P108" s="46">
        <v>60288.99</v>
      </c>
      <c r="Q108" s="46">
        <v>0</v>
      </c>
    </row>
    <row r="109" spans="1:17" ht="13.65" customHeight="1" x14ac:dyDescent="0.3">
      <c r="A109" s="12">
        <f t="shared" si="1"/>
        <v>102</v>
      </c>
      <c r="B109" s="45" t="s">
        <v>108</v>
      </c>
      <c r="C109" s="45" t="s">
        <v>38</v>
      </c>
      <c r="D109" s="45" t="s">
        <v>290</v>
      </c>
      <c r="E109" s="45" t="s">
        <v>292</v>
      </c>
      <c r="F109" s="46">
        <v>65</v>
      </c>
      <c r="G109" s="45" t="s">
        <v>118</v>
      </c>
      <c r="H109" s="46">
        <v>5</v>
      </c>
      <c r="I109" s="46">
        <v>1</v>
      </c>
      <c r="J109" s="46">
        <v>1</v>
      </c>
      <c r="K109" s="46">
        <v>2183.2800000000002</v>
      </c>
      <c r="L109" s="46">
        <v>2183.2800000000002</v>
      </c>
      <c r="M109" s="46">
        <v>0</v>
      </c>
      <c r="N109" s="46">
        <v>1</v>
      </c>
      <c r="O109" s="46">
        <v>4672.22</v>
      </c>
      <c r="P109" s="46">
        <v>4672.22</v>
      </c>
      <c r="Q109" s="46">
        <v>0</v>
      </c>
    </row>
    <row r="110" spans="1:17" ht="13.65" customHeight="1" x14ac:dyDescent="0.3">
      <c r="A110" s="12">
        <f t="shared" si="1"/>
        <v>103</v>
      </c>
      <c r="B110" s="45" t="s">
        <v>108</v>
      </c>
      <c r="C110" s="45" t="s">
        <v>38</v>
      </c>
      <c r="D110" s="45" t="s">
        <v>290</v>
      </c>
      <c r="E110" s="45" t="s">
        <v>292</v>
      </c>
      <c r="F110" s="46">
        <v>28</v>
      </c>
      <c r="G110" s="45" t="s">
        <v>119</v>
      </c>
      <c r="H110" s="46">
        <v>2</v>
      </c>
      <c r="I110" s="46">
        <v>1</v>
      </c>
      <c r="J110" s="46">
        <v>1</v>
      </c>
      <c r="K110" s="46">
        <v>3380</v>
      </c>
      <c r="L110" s="46">
        <v>0</v>
      </c>
      <c r="M110" s="46">
        <v>3380</v>
      </c>
      <c r="N110" s="46">
        <v>3</v>
      </c>
      <c r="O110" s="46">
        <v>6782</v>
      </c>
      <c r="P110" s="46">
        <v>4962</v>
      </c>
      <c r="Q110" s="46">
        <v>1820</v>
      </c>
    </row>
    <row r="111" spans="1:17" ht="13.65" customHeight="1" x14ac:dyDescent="0.3">
      <c r="A111" s="12">
        <f t="shared" si="1"/>
        <v>104</v>
      </c>
      <c r="B111" s="45" t="s">
        <v>130</v>
      </c>
      <c r="C111" s="45" t="s">
        <v>38</v>
      </c>
      <c r="D111" s="45" t="s">
        <v>290</v>
      </c>
      <c r="E111" s="45" t="s">
        <v>292</v>
      </c>
      <c r="F111" s="46">
        <v>66</v>
      </c>
      <c r="G111" s="45" t="s">
        <v>118</v>
      </c>
      <c r="H111" s="46">
        <v>5</v>
      </c>
      <c r="I111" s="46">
        <v>2</v>
      </c>
      <c r="J111" s="46">
        <v>2</v>
      </c>
      <c r="K111" s="46">
        <v>2116.29</v>
      </c>
      <c r="L111" s="46">
        <v>2116.29</v>
      </c>
      <c r="M111" s="46">
        <v>0</v>
      </c>
      <c r="N111" s="46">
        <v>0</v>
      </c>
      <c r="O111" s="46">
        <v>0</v>
      </c>
      <c r="P111" s="46">
        <v>0</v>
      </c>
      <c r="Q111" s="46">
        <v>0</v>
      </c>
    </row>
    <row r="112" spans="1:17" ht="13.65" customHeight="1" x14ac:dyDescent="0.3">
      <c r="A112" s="12">
        <f t="shared" si="1"/>
        <v>105</v>
      </c>
      <c r="B112" s="45" t="s">
        <v>130</v>
      </c>
      <c r="C112" s="45" t="s">
        <v>38</v>
      </c>
      <c r="D112" s="45" t="s">
        <v>290</v>
      </c>
      <c r="E112" s="45" t="s">
        <v>292</v>
      </c>
      <c r="F112" s="46">
        <v>29</v>
      </c>
      <c r="G112" s="45" t="s">
        <v>119</v>
      </c>
      <c r="H112" s="46">
        <v>3</v>
      </c>
      <c r="I112" s="46">
        <v>1</v>
      </c>
      <c r="J112" s="46">
        <v>1</v>
      </c>
      <c r="K112" s="46">
        <v>3969.6</v>
      </c>
      <c r="L112" s="46">
        <v>3969.6</v>
      </c>
      <c r="M112" s="46">
        <v>0</v>
      </c>
      <c r="N112" s="46">
        <v>3</v>
      </c>
      <c r="O112" s="46">
        <v>3394.21</v>
      </c>
      <c r="P112" s="46">
        <v>3394.21</v>
      </c>
      <c r="Q112" s="46">
        <v>0</v>
      </c>
    </row>
    <row r="113" spans="1:17" ht="13.65" customHeight="1" x14ac:dyDescent="0.3">
      <c r="A113" s="12">
        <f t="shared" si="1"/>
        <v>106</v>
      </c>
      <c r="B113" s="45" t="s">
        <v>99</v>
      </c>
      <c r="C113" s="45" t="s">
        <v>38</v>
      </c>
      <c r="D113" s="45" t="s">
        <v>290</v>
      </c>
      <c r="E113" s="45" t="s">
        <v>301</v>
      </c>
      <c r="F113" s="46">
        <v>67</v>
      </c>
      <c r="G113" s="45" t="s">
        <v>118</v>
      </c>
      <c r="H113" s="46">
        <v>2</v>
      </c>
      <c r="I113" s="46">
        <v>2</v>
      </c>
      <c r="J113" s="46">
        <v>4</v>
      </c>
      <c r="K113" s="46">
        <v>5658.44</v>
      </c>
      <c r="L113" s="46">
        <v>5658.44</v>
      </c>
      <c r="M113" s="46">
        <v>0</v>
      </c>
      <c r="N113" s="46">
        <v>6</v>
      </c>
      <c r="O113" s="46">
        <v>14299.49</v>
      </c>
      <c r="P113" s="46">
        <v>14299.49</v>
      </c>
      <c r="Q113" s="46">
        <v>0</v>
      </c>
    </row>
    <row r="114" spans="1:17" ht="13.65" customHeight="1" x14ac:dyDescent="0.3">
      <c r="A114" s="12">
        <f t="shared" si="1"/>
        <v>107</v>
      </c>
      <c r="B114" s="45" t="s">
        <v>99</v>
      </c>
      <c r="C114" s="45" t="s">
        <v>38</v>
      </c>
      <c r="D114" s="45" t="s">
        <v>290</v>
      </c>
      <c r="E114" s="45" t="s">
        <v>301</v>
      </c>
      <c r="F114" s="46">
        <v>5</v>
      </c>
      <c r="G114" s="45" t="s">
        <v>122</v>
      </c>
      <c r="H114" s="46">
        <v>2</v>
      </c>
      <c r="I114" s="46">
        <v>0</v>
      </c>
      <c r="J114" s="46">
        <v>0</v>
      </c>
      <c r="K114" s="46">
        <v>0</v>
      </c>
      <c r="L114" s="46">
        <v>0</v>
      </c>
      <c r="M114" s="46">
        <v>0</v>
      </c>
      <c r="N114" s="46">
        <v>7</v>
      </c>
      <c r="O114" s="46">
        <v>12156.9</v>
      </c>
      <c r="P114" s="46">
        <v>12156.9</v>
      </c>
      <c r="Q114" s="46">
        <v>0</v>
      </c>
    </row>
    <row r="115" spans="1:17" ht="13.65" customHeight="1" x14ac:dyDescent="0.3">
      <c r="A115" s="12">
        <f t="shared" si="1"/>
        <v>108</v>
      </c>
      <c r="B115" s="45" t="s">
        <v>124</v>
      </c>
      <c r="C115" s="45" t="s">
        <v>38</v>
      </c>
      <c r="D115" s="45" t="s">
        <v>290</v>
      </c>
      <c r="E115" s="45" t="s">
        <v>292</v>
      </c>
      <c r="F115" s="46">
        <v>30</v>
      </c>
      <c r="G115" s="45" t="s">
        <v>119</v>
      </c>
      <c r="H115" s="46">
        <v>1</v>
      </c>
      <c r="I115" s="46">
        <v>1</v>
      </c>
      <c r="J115" s="46">
        <v>1</v>
      </c>
      <c r="K115" s="46">
        <v>2232.9</v>
      </c>
      <c r="L115" s="46">
        <v>2232.9</v>
      </c>
      <c r="M115" s="46">
        <v>0</v>
      </c>
      <c r="N115" s="46">
        <v>3</v>
      </c>
      <c r="O115" s="46">
        <v>11233.15</v>
      </c>
      <c r="P115" s="46">
        <v>11233.15</v>
      </c>
      <c r="Q115" s="46">
        <v>0</v>
      </c>
    </row>
    <row r="116" spans="1:17" ht="13.65" customHeight="1" x14ac:dyDescent="0.3">
      <c r="A116" s="12">
        <f t="shared" si="1"/>
        <v>109</v>
      </c>
      <c r="B116" s="45" t="s">
        <v>310</v>
      </c>
      <c r="C116" s="45" t="s">
        <v>38</v>
      </c>
      <c r="D116" s="45" t="s">
        <v>290</v>
      </c>
      <c r="E116" s="45" t="s">
        <v>292</v>
      </c>
      <c r="F116" s="46">
        <v>69</v>
      </c>
      <c r="G116" s="45" t="s">
        <v>118</v>
      </c>
      <c r="H116" s="46">
        <v>0</v>
      </c>
      <c r="I116" s="46">
        <v>0</v>
      </c>
      <c r="J116" s="46">
        <v>0</v>
      </c>
      <c r="K116" s="46">
        <v>0</v>
      </c>
      <c r="L116" s="46">
        <v>0</v>
      </c>
      <c r="M116" s="46">
        <v>0</v>
      </c>
      <c r="N116" s="46">
        <v>1</v>
      </c>
      <c r="O116" s="46">
        <v>3727.16</v>
      </c>
      <c r="P116" s="46">
        <v>3727.16</v>
      </c>
      <c r="Q116" s="46">
        <v>0</v>
      </c>
    </row>
    <row r="117" spans="1:17" ht="13.65" customHeight="1" x14ac:dyDescent="0.3">
      <c r="A117" s="12">
        <f t="shared" si="1"/>
        <v>110</v>
      </c>
      <c r="B117" s="45" t="s">
        <v>16</v>
      </c>
      <c r="C117" s="45" t="s">
        <v>38</v>
      </c>
      <c r="D117" s="45" t="s">
        <v>290</v>
      </c>
      <c r="E117" s="45" t="s">
        <v>292</v>
      </c>
      <c r="F117" s="46">
        <v>70</v>
      </c>
      <c r="G117" s="45" t="s">
        <v>118</v>
      </c>
      <c r="H117" s="46">
        <v>3</v>
      </c>
      <c r="I117" s="46">
        <v>0</v>
      </c>
      <c r="J117" s="46">
        <v>0</v>
      </c>
      <c r="K117" s="46">
        <v>0</v>
      </c>
      <c r="L117" s="46">
        <v>0</v>
      </c>
      <c r="M117" s="46">
        <v>0</v>
      </c>
      <c r="N117" s="46">
        <v>1</v>
      </c>
      <c r="O117" s="46">
        <v>19207.41</v>
      </c>
      <c r="P117" s="46">
        <v>0</v>
      </c>
      <c r="Q117" s="46">
        <v>19207.41</v>
      </c>
    </row>
    <row r="118" spans="1:17" ht="13.65" customHeight="1" x14ac:dyDescent="0.3">
      <c r="A118" s="12">
        <f t="shared" si="1"/>
        <v>111</v>
      </c>
      <c r="B118" s="45" t="s">
        <v>55</v>
      </c>
      <c r="C118" s="45" t="s">
        <v>38</v>
      </c>
      <c r="D118" s="45" t="s">
        <v>290</v>
      </c>
      <c r="E118" s="45" t="s">
        <v>292</v>
      </c>
      <c r="F118" s="46">
        <v>71</v>
      </c>
      <c r="G118" s="45" t="s">
        <v>118</v>
      </c>
      <c r="H118" s="46">
        <v>10</v>
      </c>
      <c r="I118" s="46">
        <v>8</v>
      </c>
      <c r="J118" s="46">
        <v>10</v>
      </c>
      <c r="K118" s="46">
        <v>15464.7</v>
      </c>
      <c r="L118" s="46">
        <v>7300.47</v>
      </c>
      <c r="M118" s="46">
        <v>8164.23</v>
      </c>
      <c r="N118" s="46">
        <v>2</v>
      </c>
      <c r="O118" s="46">
        <v>5747.49</v>
      </c>
      <c r="P118" s="46">
        <v>5747.49</v>
      </c>
      <c r="Q118" s="46">
        <v>0</v>
      </c>
    </row>
    <row r="119" spans="1:17" ht="13.65" customHeight="1" x14ac:dyDescent="0.3">
      <c r="A119" s="12">
        <f t="shared" si="1"/>
        <v>112</v>
      </c>
      <c r="B119" s="45" t="s">
        <v>55</v>
      </c>
      <c r="C119" s="45" t="s">
        <v>38</v>
      </c>
      <c r="D119" s="45" t="s">
        <v>290</v>
      </c>
      <c r="E119" s="45" t="s">
        <v>292</v>
      </c>
      <c r="F119" s="46">
        <v>31</v>
      </c>
      <c r="G119" s="45" t="s">
        <v>119</v>
      </c>
      <c r="H119" s="46">
        <v>5</v>
      </c>
      <c r="I119" s="46">
        <v>0</v>
      </c>
      <c r="J119" s="46">
        <v>0</v>
      </c>
      <c r="K119" s="46">
        <v>0</v>
      </c>
      <c r="L119" s="46">
        <v>0</v>
      </c>
      <c r="M119" s="46">
        <v>0</v>
      </c>
      <c r="N119" s="46">
        <v>4</v>
      </c>
      <c r="O119" s="46">
        <v>5990.1</v>
      </c>
      <c r="P119" s="46">
        <v>5210.1000000000004</v>
      </c>
      <c r="Q119" s="46">
        <v>780</v>
      </c>
    </row>
    <row r="120" spans="1:17" ht="13.65" customHeight="1" x14ac:dyDescent="0.3">
      <c r="A120" s="12">
        <f t="shared" si="1"/>
        <v>113</v>
      </c>
      <c r="B120" s="45" t="s">
        <v>55</v>
      </c>
      <c r="C120" s="45" t="s">
        <v>38</v>
      </c>
      <c r="D120" s="45" t="s">
        <v>290</v>
      </c>
      <c r="E120" s="45" t="s">
        <v>292</v>
      </c>
      <c r="F120" s="46">
        <v>9</v>
      </c>
      <c r="G120" s="45" t="s">
        <v>121</v>
      </c>
      <c r="H120" s="46">
        <v>0</v>
      </c>
      <c r="I120" s="46">
        <v>0</v>
      </c>
      <c r="J120" s="46">
        <v>0</v>
      </c>
      <c r="K120" s="46">
        <v>0</v>
      </c>
      <c r="L120" s="46">
        <v>0</v>
      </c>
      <c r="M120" s="46">
        <v>0</v>
      </c>
      <c r="N120" s="46">
        <v>2</v>
      </c>
      <c r="O120" s="46">
        <v>10067.9</v>
      </c>
      <c r="P120" s="46">
        <v>0</v>
      </c>
      <c r="Q120" s="46">
        <v>10067.9</v>
      </c>
    </row>
    <row r="121" spans="1:17" ht="13.65" customHeight="1" x14ac:dyDescent="0.3">
      <c r="A121" s="12">
        <f t="shared" si="1"/>
        <v>114</v>
      </c>
      <c r="B121" s="45" t="s">
        <v>110</v>
      </c>
      <c r="C121" s="45" t="s">
        <v>38</v>
      </c>
      <c r="D121" s="45" t="s">
        <v>290</v>
      </c>
      <c r="E121" s="45" t="s">
        <v>292</v>
      </c>
      <c r="F121" s="46">
        <v>72</v>
      </c>
      <c r="G121" s="45" t="s">
        <v>118</v>
      </c>
      <c r="H121" s="46">
        <v>6</v>
      </c>
      <c r="I121" s="46">
        <v>5</v>
      </c>
      <c r="J121" s="46">
        <v>5</v>
      </c>
      <c r="K121" s="46">
        <v>19586.849999999999</v>
      </c>
      <c r="L121" s="46">
        <v>18048.63</v>
      </c>
      <c r="M121" s="46">
        <v>1538.22</v>
      </c>
      <c r="N121" s="46">
        <v>6</v>
      </c>
      <c r="O121" s="46">
        <v>13330.37</v>
      </c>
      <c r="P121" s="46">
        <v>13330.37</v>
      </c>
      <c r="Q121" s="46">
        <v>0</v>
      </c>
    </row>
    <row r="122" spans="1:17" ht="13.65" customHeight="1" x14ac:dyDescent="0.3">
      <c r="A122" s="12">
        <f t="shared" si="1"/>
        <v>115</v>
      </c>
      <c r="B122" s="45" t="s">
        <v>17</v>
      </c>
      <c r="C122" s="45" t="s">
        <v>38</v>
      </c>
      <c r="D122" s="45" t="s">
        <v>290</v>
      </c>
      <c r="E122" s="45" t="s">
        <v>306</v>
      </c>
      <c r="F122" s="46">
        <v>73</v>
      </c>
      <c r="G122" s="45" t="s">
        <v>118</v>
      </c>
      <c r="H122" s="46">
        <v>8</v>
      </c>
      <c r="I122" s="46">
        <v>1</v>
      </c>
      <c r="J122" s="46">
        <v>2</v>
      </c>
      <c r="K122" s="46">
        <v>2725.13</v>
      </c>
      <c r="L122" s="46">
        <v>0</v>
      </c>
      <c r="M122" s="46">
        <v>2725.13</v>
      </c>
      <c r="N122" s="46">
        <v>0</v>
      </c>
      <c r="O122" s="46">
        <v>0</v>
      </c>
      <c r="P122" s="46">
        <v>0</v>
      </c>
      <c r="Q122" s="46">
        <v>0</v>
      </c>
    </row>
    <row r="123" spans="1:17" ht="13.65" customHeight="1" x14ac:dyDescent="0.3">
      <c r="A123" s="12">
        <f t="shared" si="1"/>
        <v>116</v>
      </c>
      <c r="B123" s="45" t="s">
        <v>17</v>
      </c>
      <c r="C123" s="45" t="s">
        <v>38</v>
      </c>
      <c r="D123" s="45" t="s">
        <v>290</v>
      </c>
      <c r="E123" s="45" t="s">
        <v>306</v>
      </c>
      <c r="F123" s="46">
        <v>10</v>
      </c>
      <c r="G123" s="45" t="s">
        <v>121</v>
      </c>
      <c r="H123" s="46">
        <v>2</v>
      </c>
      <c r="I123" s="46">
        <v>0</v>
      </c>
      <c r="J123" s="46">
        <v>0</v>
      </c>
      <c r="K123" s="46">
        <v>0</v>
      </c>
      <c r="L123" s="46">
        <v>0</v>
      </c>
      <c r="M123" s="46">
        <v>0</v>
      </c>
      <c r="N123" s="46">
        <v>0</v>
      </c>
      <c r="O123" s="46">
        <v>0</v>
      </c>
      <c r="P123" s="46">
        <v>0</v>
      </c>
      <c r="Q123" s="46">
        <v>0</v>
      </c>
    </row>
    <row r="124" spans="1:17" ht="13.65" customHeight="1" x14ac:dyDescent="0.3">
      <c r="A124" s="12">
        <f t="shared" si="1"/>
        <v>117</v>
      </c>
      <c r="B124" s="45" t="s">
        <v>106</v>
      </c>
      <c r="C124" s="45" t="s">
        <v>38</v>
      </c>
      <c r="D124" s="45" t="s">
        <v>290</v>
      </c>
      <c r="E124" s="45" t="s">
        <v>292</v>
      </c>
      <c r="F124" s="46">
        <v>32</v>
      </c>
      <c r="G124" s="45" t="s">
        <v>119</v>
      </c>
      <c r="H124" s="46">
        <v>4</v>
      </c>
      <c r="I124" s="46">
        <v>2</v>
      </c>
      <c r="J124" s="46">
        <v>2</v>
      </c>
      <c r="K124" s="46">
        <v>3473.4</v>
      </c>
      <c r="L124" s="46">
        <v>3473.4</v>
      </c>
      <c r="M124" s="46">
        <v>0</v>
      </c>
      <c r="N124" s="46">
        <v>1</v>
      </c>
      <c r="O124" s="46">
        <v>3969.6</v>
      </c>
      <c r="P124" s="46">
        <v>3969.6</v>
      </c>
      <c r="Q124" s="46">
        <v>0</v>
      </c>
    </row>
    <row r="125" spans="1:17" ht="13.65" customHeight="1" x14ac:dyDescent="0.3">
      <c r="A125" s="12">
        <f t="shared" si="1"/>
        <v>118</v>
      </c>
      <c r="B125" s="45" t="s">
        <v>106</v>
      </c>
      <c r="C125" s="45" t="s">
        <v>38</v>
      </c>
      <c r="D125" s="45" t="s">
        <v>290</v>
      </c>
      <c r="E125" s="45" t="s">
        <v>292</v>
      </c>
      <c r="F125" s="46">
        <v>4</v>
      </c>
      <c r="G125" s="45" t="s">
        <v>121</v>
      </c>
      <c r="H125" s="46">
        <v>0</v>
      </c>
      <c r="I125" s="46">
        <v>0</v>
      </c>
      <c r="J125" s="46">
        <v>0</v>
      </c>
      <c r="K125" s="46">
        <v>0</v>
      </c>
      <c r="L125" s="46">
        <v>0</v>
      </c>
      <c r="M125" s="46">
        <v>0</v>
      </c>
      <c r="N125" s="46">
        <v>3</v>
      </c>
      <c r="O125" s="46">
        <v>7847.04</v>
      </c>
      <c r="P125" s="46">
        <v>7847.04</v>
      </c>
      <c r="Q125" s="46">
        <v>0</v>
      </c>
    </row>
    <row r="126" spans="1:17" ht="13.65" customHeight="1" x14ac:dyDescent="0.3">
      <c r="A126" s="12">
        <f t="shared" si="1"/>
        <v>119</v>
      </c>
      <c r="B126" s="45" t="s">
        <v>410</v>
      </c>
      <c r="C126" s="45" t="s">
        <v>38</v>
      </c>
      <c r="D126" s="45" t="s">
        <v>290</v>
      </c>
      <c r="E126" s="45" t="s">
        <v>292</v>
      </c>
      <c r="F126" s="46">
        <v>147</v>
      </c>
      <c r="G126" s="45" t="s">
        <v>118</v>
      </c>
      <c r="H126" s="46">
        <v>1</v>
      </c>
      <c r="I126" s="46">
        <v>0</v>
      </c>
      <c r="J126" s="46">
        <v>0</v>
      </c>
      <c r="K126" s="46">
        <v>0</v>
      </c>
      <c r="L126" s="46">
        <v>0</v>
      </c>
      <c r="M126" s="46">
        <v>0</v>
      </c>
      <c r="N126" s="46">
        <v>0</v>
      </c>
      <c r="O126" s="46">
        <v>0</v>
      </c>
      <c r="P126" s="46">
        <v>0</v>
      </c>
      <c r="Q126" s="46">
        <v>0</v>
      </c>
    </row>
    <row r="127" spans="1:17" ht="13.65" customHeight="1" x14ac:dyDescent="0.3">
      <c r="A127" s="12">
        <f t="shared" si="1"/>
        <v>120</v>
      </c>
      <c r="B127" s="45" t="s">
        <v>236</v>
      </c>
      <c r="C127" s="45" t="s">
        <v>38</v>
      </c>
      <c r="D127" s="45" t="s">
        <v>290</v>
      </c>
      <c r="E127" s="45" t="s">
        <v>306</v>
      </c>
      <c r="F127" s="46">
        <v>75</v>
      </c>
      <c r="G127" s="45" t="s">
        <v>118</v>
      </c>
      <c r="H127" s="46">
        <v>68</v>
      </c>
      <c r="I127" s="46">
        <v>29</v>
      </c>
      <c r="J127" s="46">
        <v>62</v>
      </c>
      <c r="K127" s="46">
        <v>80080.639999999999</v>
      </c>
      <c r="L127" s="46">
        <v>40596.370000000003</v>
      </c>
      <c r="M127" s="46">
        <v>39484.269999999997</v>
      </c>
      <c r="N127" s="46">
        <v>19</v>
      </c>
      <c r="O127" s="46">
        <v>31531.66</v>
      </c>
      <c r="P127" s="46">
        <v>31531.66</v>
      </c>
      <c r="Q127" s="46">
        <v>0</v>
      </c>
    </row>
    <row r="128" spans="1:17" ht="13.65" customHeight="1" x14ac:dyDescent="0.3">
      <c r="A128" s="12">
        <f t="shared" si="1"/>
        <v>121</v>
      </c>
      <c r="B128" s="45" t="s">
        <v>236</v>
      </c>
      <c r="C128" s="45" t="s">
        <v>38</v>
      </c>
      <c r="D128" s="45" t="s">
        <v>290</v>
      </c>
      <c r="E128" s="45" t="s">
        <v>295</v>
      </c>
      <c r="F128" s="46">
        <v>29</v>
      </c>
      <c r="G128" s="45" t="s">
        <v>121</v>
      </c>
      <c r="H128" s="46">
        <v>2</v>
      </c>
      <c r="I128" s="46">
        <v>0</v>
      </c>
      <c r="J128" s="46">
        <v>0</v>
      </c>
      <c r="K128" s="46">
        <v>0</v>
      </c>
      <c r="L128" s="46">
        <v>0</v>
      </c>
      <c r="M128" s="46">
        <v>0</v>
      </c>
      <c r="N128" s="46">
        <v>2</v>
      </c>
      <c r="O128" s="46">
        <v>8608.4</v>
      </c>
      <c r="P128" s="46">
        <v>0</v>
      </c>
      <c r="Q128" s="46">
        <v>8608.4</v>
      </c>
    </row>
    <row r="129" spans="1:17" ht="13.65" customHeight="1" x14ac:dyDescent="0.3">
      <c r="A129" s="12">
        <f t="shared" si="1"/>
        <v>122</v>
      </c>
      <c r="B129" s="45" t="s">
        <v>18</v>
      </c>
      <c r="C129" s="45" t="s">
        <v>38</v>
      </c>
      <c r="D129" s="45" t="s">
        <v>290</v>
      </c>
      <c r="E129" s="45" t="s">
        <v>292</v>
      </c>
      <c r="F129" s="46">
        <v>76</v>
      </c>
      <c r="G129" s="45" t="s">
        <v>118</v>
      </c>
      <c r="H129" s="46">
        <v>5</v>
      </c>
      <c r="I129" s="46">
        <v>6</v>
      </c>
      <c r="J129" s="46">
        <v>10</v>
      </c>
      <c r="K129" s="46">
        <v>19096.71</v>
      </c>
      <c r="L129" s="46">
        <v>11802.07</v>
      </c>
      <c r="M129" s="46">
        <v>7294.64</v>
      </c>
      <c r="N129" s="46">
        <v>3</v>
      </c>
      <c r="O129" s="46">
        <v>5503.79</v>
      </c>
      <c r="P129" s="46">
        <v>5503.79</v>
      </c>
      <c r="Q129" s="46">
        <v>0</v>
      </c>
    </row>
    <row r="130" spans="1:17" ht="13.65" customHeight="1" x14ac:dyDescent="0.3">
      <c r="A130" s="12">
        <f t="shared" si="1"/>
        <v>123</v>
      </c>
      <c r="B130" s="45" t="s">
        <v>18</v>
      </c>
      <c r="C130" s="45" t="s">
        <v>38</v>
      </c>
      <c r="D130" s="45" t="s">
        <v>290</v>
      </c>
      <c r="E130" s="45" t="s">
        <v>292</v>
      </c>
      <c r="F130" s="46">
        <v>33</v>
      </c>
      <c r="G130" s="45" t="s">
        <v>119</v>
      </c>
      <c r="H130" s="46">
        <v>3</v>
      </c>
      <c r="I130" s="46">
        <v>3</v>
      </c>
      <c r="J130" s="46">
        <v>5</v>
      </c>
      <c r="K130" s="46">
        <v>11782.1</v>
      </c>
      <c r="L130" s="46">
        <v>8402.1</v>
      </c>
      <c r="M130" s="46">
        <v>3380</v>
      </c>
      <c r="N130" s="46">
        <v>1</v>
      </c>
      <c r="O130" s="46">
        <v>2481</v>
      </c>
      <c r="P130" s="46">
        <v>2481</v>
      </c>
      <c r="Q130" s="46">
        <v>0</v>
      </c>
    </row>
    <row r="131" spans="1:17" ht="13.65" customHeight="1" x14ac:dyDescent="0.3">
      <c r="A131" s="12">
        <f t="shared" si="1"/>
        <v>124</v>
      </c>
      <c r="B131" s="45" t="s">
        <v>151</v>
      </c>
      <c r="C131" s="45" t="s">
        <v>38</v>
      </c>
      <c r="D131" s="45" t="s">
        <v>290</v>
      </c>
      <c r="E131" s="45" t="s">
        <v>292</v>
      </c>
      <c r="F131" s="46">
        <v>77</v>
      </c>
      <c r="G131" s="45" t="s">
        <v>118</v>
      </c>
      <c r="H131" s="46">
        <v>1</v>
      </c>
      <c r="I131" s="46">
        <v>0</v>
      </c>
      <c r="J131" s="46">
        <v>0</v>
      </c>
      <c r="K131" s="46">
        <v>0</v>
      </c>
      <c r="L131" s="46">
        <v>0</v>
      </c>
      <c r="M131" s="46">
        <v>0</v>
      </c>
      <c r="N131" s="46">
        <v>1</v>
      </c>
      <c r="O131" s="46">
        <v>3144.64</v>
      </c>
      <c r="P131" s="46">
        <v>3144.64</v>
      </c>
      <c r="Q131" s="46">
        <v>0</v>
      </c>
    </row>
    <row r="132" spans="1:17" ht="13.65" customHeight="1" x14ac:dyDescent="0.3">
      <c r="A132" s="12">
        <f t="shared" si="1"/>
        <v>125</v>
      </c>
      <c r="B132" s="45" t="s">
        <v>111</v>
      </c>
      <c r="C132" s="45" t="s">
        <v>38</v>
      </c>
      <c r="D132" s="45" t="s">
        <v>290</v>
      </c>
      <c r="E132" s="45" t="s">
        <v>292</v>
      </c>
      <c r="F132" s="46">
        <v>79</v>
      </c>
      <c r="G132" s="45" t="s">
        <v>118</v>
      </c>
      <c r="H132" s="46">
        <v>25</v>
      </c>
      <c r="I132" s="46">
        <v>21</v>
      </c>
      <c r="J132" s="46">
        <v>27</v>
      </c>
      <c r="K132" s="46">
        <v>46989.67</v>
      </c>
      <c r="L132" s="46">
        <v>33576.97</v>
      </c>
      <c r="M132" s="46">
        <v>13412.7</v>
      </c>
      <c r="N132" s="46">
        <v>3</v>
      </c>
      <c r="O132" s="46">
        <v>43300.1</v>
      </c>
      <c r="P132" s="46">
        <v>43300.1</v>
      </c>
      <c r="Q132" s="46">
        <v>0</v>
      </c>
    </row>
    <row r="133" spans="1:17" ht="13.65" customHeight="1" x14ac:dyDescent="0.3">
      <c r="A133" s="12">
        <f t="shared" si="1"/>
        <v>126</v>
      </c>
      <c r="B133" s="45" t="s">
        <v>111</v>
      </c>
      <c r="C133" s="45" t="s">
        <v>38</v>
      </c>
      <c r="D133" s="45" t="s">
        <v>290</v>
      </c>
      <c r="E133" s="45" t="s">
        <v>292</v>
      </c>
      <c r="F133" s="46">
        <v>34</v>
      </c>
      <c r="G133" s="45" t="s">
        <v>119</v>
      </c>
      <c r="H133" s="46">
        <v>9</v>
      </c>
      <c r="I133" s="46">
        <v>6</v>
      </c>
      <c r="J133" s="46">
        <v>6</v>
      </c>
      <c r="K133" s="46">
        <v>13476.66</v>
      </c>
      <c r="L133" s="46">
        <v>9576.66</v>
      </c>
      <c r="M133" s="46">
        <v>3900</v>
      </c>
      <c r="N133" s="46">
        <v>1</v>
      </c>
      <c r="O133" s="46">
        <v>3225.3</v>
      </c>
      <c r="P133" s="46">
        <v>3225.3</v>
      </c>
      <c r="Q133" s="46">
        <v>0</v>
      </c>
    </row>
    <row r="134" spans="1:17" ht="13.65" customHeight="1" x14ac:dyDescent="0.3">
      <c r="A134" s="12">
        <f t="shared" si="1"/>
        <v>127</v>
      </c>
      <c r="B134" s="45" t="s">
        <v>20</v>
      </c>
      <c r="C134" s="45" t="s">
        <v>38</v>
      </c>
      <c r="D134" s="45" t="s">
        <v>290</v>
      </c>
      <c r="E134" s="45" t="s">
        <v>292</v>
      </c>
      <c r="F134" s="46">
        <v>35</v>
      </c>
      <c r="G134" s="45" t="s">
        <v>119</v>
      </c>
      <c r="H134" s="46">
        <v>2</v>
      </c>
      <c r="I134" s="46">
        <v>0</v>
      </c>
      <c r="J134" s="46">
        <v>0</v>
      </c>
      <c r="K134" s="46">
        <v>0</v>
      </c>
      <c r="L134" s="46">
        <v>0</v>
      </c>
      <c r="M134" s="46">
        <v>0</v>
      </c>
      <c r="N134" s="46">
        <v>1</v>
      </c>
      <c r="O134" s="46">
        <v>2481</v>
      </c>
      <c r="P134" s="46">
        <v>2481</v>
      </c>
      <c r="Q134" s="46">
        <v>0</v>
      </c>
    </row>
    <row r="135" spans="1:17" ht="13.65" customHeight="1" x14ac:dyDescent="0.3">
      <c r="A135" s="12">
        <f t="shared" si="1"/>
        <v>128</v>
      </c>
      <c r="B135" s="45" t="s">
        <v>56</v>
      </c>
      <c r="C135" s="45" t="s">
        <v>38</v>
      </c>
      <c r="D135" s="45" t="s">
        <v>290</v>
      </c>
      <c r="E135" s="45" t="s">
        <v>292</v>
      </c>
      <c r="F135" s="46">
        <v>81</v>
      </c>
      <c r="G135" s="45" t="s">
        <v>118</v>
      </c>
      <c r="H135" s="46">
        <v>0</v>
      </c>
      <c r="I135" s="46">
        <v>0</v>
      </c>
      <c r="J135" s="46">
        <v>0</v>
      </c>
      <c r="K135" s="46">
        <v>0</v>
      </c>
      <c r="L135" s="46">
        <v>0</v>
      </c>
      <c r="M135" s="46">
        <v>0</v>
      </c>
      <c r="N135" s="46">
        <v>1</v>
      </c>
      <c r="O135" s="46">
        <v>6242</v>
      </c>
      <c r="P135" s="46">
        <v>6242</v>
      </c>
      <c r="Q135" s="46">
        <v>0</v>
      </c>
    </row>
    <row r="136" spans="1:17" ht="13.65" customHeight="1" x14ac:dyDescent="0.3">
      <c r="A136" s="12">
        <f t="shared" si="1"/>
        <v>129</v>
      </c>
      <c r="B136" s="45" t="s">
        <v>56</v>
      </c>
      <c r="C136" s="45" t="s">
        <v>38</v>
      </c>
      <c r="D136" s="45" t="s">
        <v>290</v>
      </c>
      <c r="E136" s="45" t="s">
        <v>292</v>
      </c>
      <c r="F136" s="46">
        <v>36</v>
      </c>
      <c r="G136" s="45" t="s">
        <v>119</v>
      </c>
      <c r="H136" s="46">
        <v>3</v>
      </c>
      <c r="I136" s="46">
        <v>1</v>
      </c>
      <c r="J136" s="46">
        <v>1</v>
      </c>
      <c r="K136" s="46">
        <v>744.3</v>
      </c>
      <c r="L136" s="46">
        <v>744.3</v>
      </c>
      <c r="M136" s="46">
        <v>0</v>
      </c>
      <c r="N136" s="46">
        <v>1</v>
      </c>
      <c r="O136" s="46">
        <v>3969.6</v>
      </c>
      <c r="P136" s="46">
        <v>3969.6</v>
      </c>
      <c r="Q136" s="46">
        <v>0</v>
      </c>
    </row>
    <row r="137" spans="1:17" ht="13.65" customHeight="1" x14ac:dyDescent="0.3">
      <c r="A137" s="12">
        <f t="shared" si="1"/>
        <v>130</v>
      </c>
      <c r="B137" s="45" t="s">
        <v>22</v>
      </c>
      <c r="C137" s="45" t="s">
        <v>38</v>
      </c>
      <c r="D137" s="45" t="s">
        <v>290</v>
      </c>
      <c r="E137" s="45" t="s">
        <v>301</v>
      </c>
      <c r="F137" s="46">
        <v>82</v>
      </c>
      <c r="G137" s="45" t="s">
        <v>118</v>
      </c>
      <c r="H137" s="46">
        <v>7</v>
      </c>
      <c r="I137" s="46">
        <v>2</v>
      </c>
      <c r="J137" s="46">
        <v>3</v>
      </c>
      <c r="K137" s="46">
        <v>6168.36</v>
      </c>
      <c r="L137" s="46">
        <v>6168.36</v>
      </c>
      <c r="M137" s="46">
        <v>0</v>
      </c>
      <c r="N137" s="46">
        <v>4</v>
      </c>
      <c r="O137" s="46">
        <v>14246.17</v>
      </c>
      <c r="P137" s="46">
        <v>14246.17</v>
      </c>
      <c r="Q137" s="46">
        <v>0</v>
      </c>
    </row>
    <row r="138" spans="1:17" ht="13.65" customHeight="1" x14ac:dyDescent="0.3">
      <c r="A138" s="12">
        <f t="shared" si="1"/>
        <v>131</v>
      </c>
      <c r="B138" s="45" t="s">
        <v>22</v>
      </c>
      <c r="C138" s="45" t="s">
        <v>38</v>
      </c>
      <c r="D138" s="45" t="s">
        <v>290</v>
      </c>
      <c r="E138" s="45" t="s">
        <v>301</v>
      </c>
      <c r="F138" s="46">
        <v>6</v>
      </c>
      <c r="G138" s="45" t="s">
        <v>122</v>
      </c>
      <c r="H138" s="46">
        <v>24</v>
      </c>
      <c r="I138" s="46">
        <v>4</v>
      </c>
      <c r="J138" s="46">
        <v>4</v>
      </c>
      <c r="K138" s="46">
        <v>13149.3</v>
      </c>
      <c r="L138" s="46">
        <v>13149.3</v>
      </c>
      <c r="M138" s="46">
        <v>0</v>
      </c>
      <c r="N138" s="46">
        <v>30</v>
      </c>
      <c r="O138" s="46">
        <v>63643.62</v>
      </c>
      <c r="P138" s="46">
        <v>61906.92</v>
      </c>
      <c r="Q138" s="46">
        <v>1736.7</v>
      </c>
    </row>
    <row r="139" spans="1:17" ht="13.65" customHeight="1" x14ac:dyDescent="0.3">
      <c r="A139" s="12">
        <f t="shared" si="1"/>
        <v>132</v>
      </c>
      <c r="B139" s="45" t="s">
        <v>280</v>
      </c>
      <c r="C139" s="45" t="s">
        <v>38</v>
      </c>
      <c r="D139" s="45" t="s">
        <v>290</v>
      </c>
      <c r="E139" s="45" t="s">
        <v>295</v>
      </c>
      <c r="F139" s="46">
        <v>113</v>
      </c>
      <c r="G139" s="45" t="s">
        <v>118</v>
      </c>
      <c r="H139" s="46">
        <v>16</v>
      </c>
      <c r="I139" s="46">
        <v>16</v>
      </c>
      <c r="J139" s="46">
        <v>21</v>
      </c>
      <c r="K139" s="46">
        <v>44178.19</v>
      </c>
      <c r="L139" s="46">
        <v>44178.19</v>
      </c>
      <c r="M139" s="46">
        <v>0</v>
      </c>
      <c r="N139" s="46">
        <v>0</v>
      </c>
      <c r="O139" s="46">
        <v>0</v>
      </c>
      <c r="P139" s="46">
        <v>0</v>
      </c>
      <c r="Q139" s="46">
        <v>0</v>
      </c>
    </row>
    <row r="140" spans="1:17" ht="13.65" customHeight="1" x14ac:dyDescent="0.3">
      <c r="A140" s="12">
        <f t="shared" si="1"/>
        <v>133</v>
      </c>
      <c r="B140" s="45" t="s">
        <v>311</v>
      </c>
      <c r="C140" s="45" t="s">
        <v>38</v>
      </c>
      <c r="D140" s="45" t="s">
        <v>290</v>
      </c>
      <c r="E140" s="45" t="s">
        <v>295</v>
      </c>
      <c r="F140" s="46">
        <v>5</v>
      </c>
      <c r="G140" s="45" t="s">
        <v>121</v>
      </c>
      <c r="H140" s="46">
        <v>1</v>
      </c>
      <c r="I140" s="46">
        <v>0</v>
      </c>
      <c r="J140" s="46">
        <v>0</v>
      </c>
      <c r="K140" s="46">
        <v>0</v>
      </c>
      <c r="L140" s="46">
        <v>0</v>
      </c>
      <c r="M140" s="46">
        <v>0</v>
      </c>
      <c r="N140" s="46">
        <v>12</v>
      </c>
      <c r="O140" s="46">
        <v>20840.400000000001</v>
      </c>
      <c r="P140" s="46">
        <v>20840.400000000001</v>
      </c>
      <c r="Q140" s="46">
        <v>0</v>
      </c>
    </row>
    <row r="141" spans="1:17" ht="13.65" customHeight="1" x14ac:dyDescent="0.3">
      <c r="A141" s="12">
        <f t="shared" si="1"/>
        <v>134</v>
      </c>
      <c r="B141" s="45" t="s">
        <v>137</v>
      </c>
      <c r="C141" s="45" t="s">
        <v>38</v>
      </c>
      <c r="D141" s="45" t="s">
        <v>290</v>
      </c>
      <c r="E141" s="45" t="s">
        <v>301</v>
      </c>
      <c r="F141" s="46">
        <v>84</v>
      </c>
      <c r="G141" s="45" t="s">
        <v>118</v>
      </c>
      <c r="H141" s="46">
        <v>9</v>
      </c>
      <c r="I141" s="46">
        <v>2</v>
      </c>
      <c r="J141" s="46">
        <v>2</v>
      </c>
      <c r="K141" s="46">
        <v>3671.88</v>
      </c>
      <c r="L141" s="46">
        <v>1984.8</v>
      </c>
      <c r="M141" s="46">
        <v>1687.08</v>
      </c>
      <c r="N141" s="46">
        <v>1</v>
      </c>
      <c r="O141" s="46">
        <v>1781.36</v>
      </c>
      <c r="P141" s="46">
        <v>1781.36</v>
      </c>
      <c r="Q141" s="46">
        <v>0</v>
      </c>
    </row>
    <row r="142" spans="1:17" ht="13.65" customHeight="1" x14ac:dyDescent="0.3">
      <c r="A142" s="12">
        <f t="shared" si="1"/>
        <v>135</v>
      </c>
      <c r="B142" s="45" t="s">
        <v>137</v>
      </c>
      <c r="C142" s="45" t="s">
        <v>38</v>
      </c>
      <c r="D142" s="45" t="s">
        <v>290</v>
      </c>
      <c r="E142" s="45" t="s">
        <v>301</v>
      </c>
      <c r="F142" s="46">
        <v>7</v>
      </c>
      <c r="G142" s="45" t="s">
        <v>122</v>
      </c>
      <c r="H142" s="46">
        <v>25</v>
      </c>
      <c r="I142" s="46">
        <v>5</v>
      </c>
      <c r="J142" s="46">
        <v>5</v>
      </c>
      <c r="K142" s="46">
        <v>12156.9</v>
      </c>
      <c r="L142" s="46">
        <v>12156.9</v>
      </c>
      <c r="M142" s="46">
        <v>0</v>
      </c>
      <c r="N142" s="46">
        <v>14</v>
      </c>
      <c r="O142" s="46">
        <v>26298.6</v>
      </c>
      <c r="P142" s="46">
        <v>25554.3</v>
      </c>
      <c r="Q142" s="46">
        <v>744.3</v>
      </c>
    </row>
    <row r="143" spans="1:17" ht="13.65" customHeight="1" x14ac:dyDescent="0.3">
      <c r="A143" s="12">
        <f t="shared" ref="A143:A169" si="2">ROW()-7</f>
        <v>136</v>
      </c>
      <c r="B143" s="45" t="s">
        <v>312</v>
      </c>
      <c r="C143" s="45" t="s">
        <v>38</v>
      </c>
      <c r="D143" s="45" t="s">
        <v>290</v>
      </c>
      <c r="E143" s="45" t="s">
        <v>292</v>
      </c>
      <c r="F143" s="46">
        <v>85</v>
      </c>
      <c r="G143" s="45" t="s">
        <v>118</v>
      </c>
      <c r="H143" s="46">
        <v>0</v>
      </c>
      <c r="I143" s="46">
        <v>0</v>
      </c>
      <c r="J143" s="46">
        <v>0</v>
      </c>
      <c r="K143" s="46">
        <v>0</v>
      </c>
      <c r="L143" s="46">
        <v>0</v>
      </c>
      <c r="M143" s="46">
        <v>0</v>
      </c>
      <c r="N143" s="46">
        <v>1</v>
      </c>
      <c r="O143" s="46">
        <v>1091.6400000000001</v>
      </c>
      <c r="P143" s="46">
        <v>1091.6400000000001</v>
      </c>
      <c r="Q143" s="46">
        <v>0</v>
      </c>
    </row>
    <row r="144" spans="1:17" ht="13.65" customHeight="1" x14ac:dyDescent="0.3">
      <c r="A144" s="12">
        <f t="shared" si="2"/>
        <v>137</v>
      </c>
      <c r="B144" s="45" t="s">
        <v>312</v>
      </c>
      <c r="C144" s="45" t="s">
        <v>38</v>
      </c>
      <c r="D144" s="45" t="s">
        <v>290</v>
      </c>
      <c r="E144" s="45" t="s">
        <v>292</v>
      </c>
      <c r="F144" s="46">
        <v>37</v>
      </c>
      <c r="G144" s="45" t="s">
        <v>119</v>
      </c>
      <c r="H144" s="46">
        <v>4</v>
      </c>
      <c r="I144" s="46">
        <v>3</v>
      </c>
      <c r="J144" s="46">
        <v>3</v>
      </c>
      <c r="K144" s="46">
        <v>6285.8</v>
      </c>
      <c r="L144" s="46">
        <v>4465.8</v>
      </c>
      <c r="M144" s="46">
        <v>1820</v>
      </c>
      <c r="N144" s="46">
        <v>4</v>
      </c>
      <c r="O144" s="46">
        <v>6946.8</v>
      </c>
      <c r="P144" s="46">
        <v>6946.8</v>
      </c>
      <c r="Q144" s="46">
        <v>0</v>
      </c>
    </row>
    <row r="145" spans="1:17" ht="13.65" customHeight="1" x14ac:dyDescent="0.3">
      <c r="A145" s="12">
        <f t="shared" si="2"/>
        <v>138</v>
      </c>
      <c r="B145" s="45" t="s">
        <v>140</v>
      </c>
      <c r="C145" s="45" t="s">
        <v>38</v>
      </c>
      <c r="D145" s="45" t="s">
        <v>290</v>
      </c>
      <c r="E145" s="45" t="s">
        <v>295</v>
      </c>
      <c r="F145" s="46">
        <v>6</v>
      </c>
      <c r="G145" s="45" t="s">
        <v>121</v>
      </c>
      <c r="H145" s="46">
        <v>0</v>
      </c>
      <c r="I145" s="46">
        <v>0</v>
      </c>
      <c r="J145" s="46">
        <v>0</v>
      </c>
      <c r="K145" s="46">
        <v>0</v>
      </c>
      <c r="L145" s="46">
        <v>0</v>
      </c>
      <c r="M145" s="46">
        <v>0</v>
      </c>
      <c r="N145" s="46">
        <v>1</v>
      </c>
      <c r="O145" s="46">
        <v>2729.1</v>
      </c>
      <c r="P145" s="46">
        <v>2729.1</v>
      </c>
      <c r="Q145" s="46">
        <v>0</v>
      </c>
    </row>
    <row r="146" spans="1:17" ht="13.65" customHeight="1" x14ac:dyDescent="0.3">
      <c r="A146" s="12">
        <f t="shared" si="2"/>
        <v>139</v>
      </c>
      <c r="B146" s="45" t="s">
        <v>57</v>
      </c>
      <c r="C146" s="45" t="s">
        <v>38</v>
      </c>
      <c r="D146" s="45" t="s">
        <v>290</v>
      </c>
      <c r="E146" s="45" t="s">
        <v>292</v>
      </c>
      <c r="F146" s="46">
        <v>86</v>
      </c>
      <c r="G146" s="45" t="s">
        <v>118</v>
      </c>
      <c r="H146" s="46">
        <v>1</v>
      </c>
      <c r="I146" s="46">
        <v>1</v>
      </c>
      <c r="J146" s="46">
        <v>2</v>
      </c>
      <c r="K146" s="46">
        <v>958</v>
      </c>
      <c r="L146" s="46">
        <v>958</v>
      </c>
      <c r="M146" s="46">
        <v>0</v>
      </c>
      <c r="N146" s="46">
        <v>6</v>
      </c>
      <c r="O146" s="46">
        <v>15872.81</v>
      </c>
      <c r="P146" s="46">
        <v>15872.81</v>
      </c>
      <c r="Q146" s="46">
        <v>0</v>
      </c>
    </row>
    <row r="147" spans="1:17" ht="13.65" customHeight="1" x14ac:dyDescent="0.3">
      <c r="A147" s="12">
        <f t="shared" si="2"/>
        <v>140</v>
      </c>
      <c r="B147" s="45" t="s">
        <v>57</v>
      </c>
      <c r="C147" s="45" t="s">
        <v>38</v>
      </c>
      <c r="D147" s="45" t="s">
        <v>290</v>
      </c>
      <c r="E147" s="45" t="s">
        <v>292</v>
      </c>
      <c r="F147" s="46">
        <v>38</v>
      </c>
      <c r="G147" s="45" t="s">
        <v>119</v>
      </c>
      <c r="H147" s="46">
        <v>1</v>
      </c>
      <c r="I147" s="46">
        <v>1</v>
      </c>
      <c r="J147" s="46">
        <v>2</v>
      </c>
      <c r="K147" s="46">
        <v>1777.36</v>
      </c>
      <c r="L147" s="46">
        <v>1777.36</v>
      </c>
      <c r="M147" s="46">
        <v>0</v>
      </c>
      <c r="N147" s="46">
        <v>3</v>
      </c>
      <c r="O147" s="46">
        <v>6285.8</v>
      </c>
      <c r="P147" s="46">
        <v>4465.8</v>
      </c>
      <c r="Q147" s="46">
        <v>1820</v>
      </c>
    </row>
    <row r="148" spans="1:17" ht="13.65" customHeight="1" x14ac:dyDescent="0.3">
      <c r="A148" s="12">
        <f t="shared" si="2"/>
        <v>141</v>
      </c>
      <c r="B148" s="45" t="s">
        <v>246</v>
      </c>
      <c r="C148" s="45" t="s">
        <v>38</v>
      </c>
      <c r="D148" s="45" t="s">
        <v>290</v>
      </c>
      <c r="E148" s="45" t="s">
        <v>292</v>
      </c>
      <c r="F148" s="46">
        <v>87</v>
      </c>
      <c r="G148" s="45" t="s">
        <v>118</v>
      </c>
      <c r="H148" s="46">
        <v>5</v>
      </c>
      <c r="I148" s="46">
        <v>4</v>
      </c>
      <c r="J148" s="46">
        <v>4</v>
      </c>
      <c r="K148" s="46">
        <v>5033.95</v>
      </c>
      <c r="L148" s="46">
        <v>5033.95</v>
      </c>
      <c r="M148" s="46">
        <v>0</v>
      </c>
      <c r="N148" s="46">
        <v>1</v>
      </c>
      <c r="O148" s="46">
        <v>6320.6</v>
      </c>
      <c r="P148" s="46">
        <v>6320.6</v>
      </c>
      <c r="Q148" s="46">
        <v>0</v>
      </c>
    </row>
    <row r="149" spans="1:17" ht="13.65" customHeight="1" x14ac:dyDescent="0.3">
      <c r="A149" s="12">
        <f t="shared" si="2"/>
        <v>142</v>
      </c>
      <c r="B149" s="45" t="s">
        <v>246</v>
      </c>
      <c r="C149" s="45" t="s">
        <v>38</v>
      </c>
      <c r="D149" s="45" t="s">
        <v>290</v>
      </c>
      <c r="E149" s="45" t="s">
        <v>292</v>
      </c>
      <c r="F149" s="46">
        <v>39</v>
      </c>
      <c r="G149" s="45" t="s">
        <v>119</v>
      </c>
      <c r="H149" s="46">
        <v>2</v>
      </c>
      <c r="I149" s="46">
        <v>0</v>
      </c>
      <c r="J149" s="46">
        <v>0</v>
      </c>
      <c r="K149" s="46">
        <v>0</v>
      </c>
      <c r="L149" s="46">
        <v>0</v>
      </c>
      <c r="M149" s="46">
        <v>0</v>
      </c>
      <c r="N149" s="46">
        <v>5</v>
      </c>
      <c r="O149" s="46">
        <v>14637.9</v>
      </c>
      <c r="P149" s="46">
        <v>14637.9</v>
      </c>
      <c r="Q149" s="46">
        <v>0</v>
      </c>
    </row>
    <row r="150" spans="1:17" ht="13.65" customHeight="1" x14ac:dyDescent="0.3">
      <c r="A150" s="12">
        <f t="shared" si="2"/>
        <v>143</v>
      </c>
      <c r="B150" s="45" t="s">
        <v>132</v>
      </c>
      <c r="C150" s="45" t="s">
        <v>38</v>
      </c>
      <c r="D150" s="45" t="s">
        <v>290</v>
      </c>
      <c r="E150" s="45" t="s">
        <v>292</v>
      </c>
      <c r="F150" s="46">
        <v>88</v>
      </c>
      <c r="G150" s="45" t="s">
        <v>118</v>
      </c>
      <c r="H150" s="46">
        <v>1</v>
      </c>
      <c r="I150" s="46">
        <v>0</v>
      </c>
      <c r="J150" s="46">
        <v>0</v>
      </c>
      <c r="K150" s="46">
        <v>0</v>
      </c>
      <c r="L150" s="46">
        <v>0</v>
      </c>
      <c r="M150" s="46">
        <v>0</v>
      </c>
      <c r="N150" s="46">
        <v>3</v>
      </c>
      <c r="O150" s="46">
        <v>4945.5</v>
      </c>
      <c r="P150" s="46">
        <v>4945.5</v>
      </c>
      <c r="Q150" s="46">
        <v>0</v>
      </c>
    </row>
    <row r="151" spans="1:17" ht="13.65" customHeight="1" x14ac:dyDescent="0.3">
      <c r="A151" s="12">
        <f t="shared" si="2"/>
        <v>144</v>
      </c>
      <c r="B151" s="45" t="s">
        <v>59</v>
      </c>
      <c r="C151" s="45" t="s">
        <v>38</v>
      </c>
      <c r="D151" s="45" t="s">
        <v>290</v>
      </c>
      <c r="E151" s="45" t="s">
        <v>292</v>
      </c>
      <c r="F151" s="46">
        <v>91</v>
      </c>
      <c r="G151" s="45" t="s">
        <v>118</v>
      </c>
      <c r="H151" s="46">
        <v>1</v>
      </c>
      <c r="I151" s="46">
        <v>0</v>
      </c>
      <c r="J151" s="46">
        <v>0</v>
      </c>
      <c r="K151" s="46">
        <v>0</v>
      </c>
      <c r="L151" s="46">
        <v>0</v>
      </c>
      <c r="M151" s="46">
        <v>0</v>
      </c>
      <c r="N151" s="46">
        <v>2</v>
      </c>
      <c r="O151" s="46">
        <v>22454.55</v>
      </c>
      <c r="P151" s="46">
        <v>22454.55</v>
      </c>
      <c r="Q151" s="46">
        <v>0</v>
      </c>
    </row>
    <row r="152" spans="1:17" ht="13.65" customHeight="1" x14ac:dyDescent="0.3">
      <c r="A152" s="12">
        <f t="shared" si="2"/>
        <v>145</v>
      </c>
      <c r="B152" s="45" t="s">
        <v>113</v>
      </c>
      <c r="C152" s="45" t="s">
        <v>38</v>
      </c>
      <c r="D152" s="45" t="s">
        <v>290</v>
      </c>
      <c r="E152" s="45" t="s">
        <v>292</v>
      </c>
      <c r="F152" s="46">
        <v>92</v>
      </c>
      <c r="G152" s="45" t="s">
        <v>118</v>
      </c>
      <c r="H152" s="46">
        <v>4</v>
      </c>
      <c r="I152" s="46">
        <v>3</v>
      </c>
      <c r="J152" s="46">
        <v>3</v>
      </c>
      <c r="K152" s="46">
        <v>6996.42</v>
      </c>
      <c r="L152" s="46">
        <v>1538.22</v>
      </c>
      <c r="M152" s="46">
        <v>5458.2</v>
      </c>
      <c r="N152" s="46">
        <v>0</v>
      </c>
      <c r="O152" s="46">
        <v>0</v>
      </c>
      <c r="P152" s="46">
        <v>0</v>
      </c>
      <c r="Q152" s="46">
        <v>0</v>
      </c>
    </row>
    <row r="153" spans="1:17" ht="13.65" customHeight="1" x14ac:dyDescent="0.3">
      <c r="A153" s="12">
        <f t="shared" si="2"/>
        <v>146</v>
      </c>
      <c r="B153" s="45" t="s">
        <v>66</v>
      </c>
      <c r="C153" s="45" t="s">
        <v>38</v>
      </c>
      <c r="D153" s="45" t="s">
        <v>290</v>
      </c>
      <c r="E153" s="45" t="s">
        <v>292</v>
      </c>
      <c r="F153" s="46">
        <v>93</v>
      </c>
      <c r="G153" s="45" t="s">
        <v>118</v>
      </c>
      <c r="H153" s="46">
        <v>4</v>
      </c>
      <c r="I153" s="46">
        <v>2</v>
      </c>
      <c r="J153" s="46">
        <v>3</v>
      </c>
      <c r="K153" s="46">
        <v>13363.76</v>
      </c>
      <c r="L153" s="46">
        <v>13363.76</v>
      </c>
      <c r="M153" s="46">
        <v>0</v>
      </c>
      <c r="N153" s="46">
        <v>1</v>
      </c>
      <c r="O153" s="46">
        <v>2395.6</v>
      </c>
      <c r="P153" s="46">
        <v>2395.6</v>
      </c>
      <c r="Q153" s="46">
        <v>0</v>
      </c>
    </row>
    <row r="154" spans="1:17" ht="13.65" customHeight="1" x14ac:dyDescent="0.3">
      <c r="A154" s="12">
        <f t="shared" si="2"/>
        <v>147</v>
      </c>
      <c r="B154" s="45" t="s">
        <v>25</v>
      </c>
      <c r="C154" s="45" t="s">
        <v>38</v>
      </c>
      <c r="D154" s="45" t="s">
        <v>290</v>
      </c>
      <c r="E154" s="45" t="s">
        <v>292</v>
      </c>
      <c r="F154" s="46">
        <v>94</v>
      </c>
      <c r="G154" s="45" t="s">
        <v>118</v>
      </c>
      <c r="H154" s="46">
        <v>1</v>
      </c>
      <c r="I154" s="46">
        <v>0</v>
      </c>
      <c r="J154" s="46">
        <v>0</v>
      </c>
      <c r="K154" s="46">
        <v>0</v>
      </c>
      <c r="L154" s="46">
        <v>0</v>
      </c>
      <c r="M154" s="46">
        <v>0</v>
      </c>
      <c r="N154" s="46">
        <v>1</v>
      </c>
      <c r="O154" s="46">
        <v>48379.5</v>
      </c>
      <c r="P154" s="46">
        <v>48379.5</v>
      </c>
      <c r="Q154" s="46">
        <v>0</v>
      </c>
    </row>
    <row r="155" spans="1:17" ht="13.65" customHeight="1" x14ac:dyDescent="0.3">
      <c r="A155" s="12">
        <f t="shared" si="2"/>
        <v>148</v>
      </c>
      <c r="B155" s="45" t="s">
        <v>25</v>
      </c>
      <c r="C155" s="45" t="s">
        <v>38</v>
      </c>
      <c r="D155" s="45" t="s">
        <v>290</v>
      </c>
      <c r="E155" s="45" t="s">
        <v>292</v>
      </c>
      <c r="F155" s="46">
        <v>40</v>
      </c>
      <c r="G155" s="45" t="s">
        <v>119</v>
      </c>
      <c r="H155" s="46">
        <v>5</v>
      </c>
      <c r="I155" s="46">
        <v>2</v>
      </c>
      <c r="J155" s="46">
        <v>2</v>
      </c>
      <c r="K155" s="46">
        <v>4962</v>
      </c>
      <c r="L155" s="46">
        <v>4962</v>
      </c>
      <c r="M155" s="46">
        <v>0</v>
      </c>
      <c r="N155" s="46">
        <v>2</v>
      </c>
      <c r="O155" s="46">
        <v>5458.2</v>
      </c>
      <c r="P155" s="46">
        <v>5458.2</v>
      </c>
      <c r="Q155" s="46">
        <v>0</v>
      </c>
    </row>
    <row r="156" spans="1:17" ht="13.65" customHeight="1" x14ac:dyDescent="0.3">
      <c r="A156" s="12">
        <f t="shared" si="2"/>
        <v>149</v>
      </c>
      <c r="B156" s="45" t="s">
        <v>129</v>
      </c>
      <c r="C156" s="45" t="s">
        <v>38</v>
      </c>
      <c r="D156" s="45" t="s">
        <v>290</v>
      </c>
      <c r="E156" s="45" t="s">
        <v>292</v>
      </c>
      <c r="F156" s="46">
        <v>95</v>
      </c>
      <c r="G156" s="45" t="s">
        <v>118</v>
      </c>
      <c r="H156" s="46">
        <v>26</v>
      </c>
      <c r="I156" s="46">
        <v>18</v>
      </c>
      <c r="J156" s="46">
        <v>23</v>
      </c>
      <c r="K156" s="46">
        <v>23325.58</v>
      </c>
      <c r="L156" s="46">
        <v>15485.62</v>
      </c>
      <c r="M156" s="46">
        <v>7839.96</v>
      </c>
      <c r="N156" s="46">
        <v>7</v>
      </c>
      <c r="O156" s="46">
        <v>24942.94</v>
      </c>
      <c r="P156" s="46">
        <v>24942.94</v>
      </c>
      <c r="Q156" s="46">
        <v>0</v>
      </c>
    </row>
    <row r="157" spans="1:17" ht="13.65" customHeight="1" x14ac:dyDescent="0.3">
      <c r="A157" s="12">
        <f t="shared" si="2"/>
        <v>150</v>
      </c>
      <c r="B157" s="45" t="s">
        <v>129</v>
      </c>
      <c r="C157" s="45" t="s">
        <v>38</v>
      </c>
      <c r="D157" s="45" t="s">
        <v>290</v>
      </c>
      <c r="E157" s="45" t="s">
        <v>292</v>
      </c>
      <c r="F157" s="46">
        <v>41</v>
      </c>
      <c r="G157" s="45" t="s">
        <v>119</v>
      </c>
      <c r="H157" s="46">
        <v>2</v>
      </c>
      <c r="I157" s="46">
        <v>2</v>
      </c>
      <c r="J157" s="46">
        <v>3</v>
      </c>
      <c r="K157" s="46">
        <v>3953.67</v>
      </c>
      <c r="L157" s="46">
        <v>3953.67</v>
      </c>
      <c r="M157" s="46">
        <v>0</v>
      </c>
      <c r="N157" s="46">
        <v>1</v>
      </c>
      <c r="O157" s="46">
        <v>744.3</v>
      </c>
      <c r="P157" s="46">
        <v>744.3</v>
      </c>
      <c r="Q157" s="46">
        <v>0</v>
      </c>
    </row>
    <row r="158" spans="1:17" ht="13.65" customHeight="1" x14ac:dyDescent="0.3">
      <c r="A158" s="12">
        <f t="shared" si="2"/>
        <v>151</v>
      </c>
      <c r="B158" s="45" t="s">
        <v>114</v>
      </c>
      <c r="C158" s="45" t="s">
        <v>38</v>
      </c>
      <c r="D158" s="45" t="s">
        <v>290</v>
      </c>
      <c r="E158" s="45" t="s">
        <v>292</v>
      </c>
      <c r="F158" s="46">
        <v>97</v>
      </c>
      <c r="G158" s="45" t="s">
        <v>118</v>
      </c>
      <c r="H158" s="46">
        <v>3</v>
      </c>
      <c r="I158" s="46">
        <v>1</v>
      </c>
      <c r="J158" s="46">
        <v>2</v>
      </c>
      <c r="K158" s="46">
        <v>5823.9</v>
      </c>
      <c r="L158" s="46">
        <v>5823.9</v>
      </c>
      <c r="M158" s="46">
        <v>0</v>
      </c>
      <c r="N158" s="46">
        <v>0</v>
      </c>
      <c r="O158" s="46">
        <v>0</v>
      </c>
      <c r="P158" s="46">
        <v>0</v>
      </c>
      <c r="Q158" s="46">
        <v>0</v>
      </c>
    </row>
    <row r="159" spans="1:17" ht="13.65" customHeight="1" x14ac:dyDescent="0.3">
      <c r="A159" s="12">
        <f t="shared" si="2"/>
        <v>152</v>
      </c>
      <c r="B159" s="45" t="s">
        <v>114</v>
      </c>
      <c r="C159" s="45" t="s">
        <v>38</v>
      </c>
      <c r="D159" s="45" t="s">
        <v>290</v>
      </c>
      <c r="E159" s="45" t="s">
        <v>292</v>
      </c>
      <c r="F159" s="46">
        <v>105</v>
      </c>
      <c r="G159" s="45" t="s">
        <v>119</v>
      </c>
      <c r="H159" s="46">
        <v>2</v>
      </c>
      <c r="I159" s="46">
        <v>0</v>
      </c>
      <c r="J159" s="46">
        <v>0</v>
      </c>
      <c r="K159" s="46">
        <v>0</v>
      </c>
      <c r="L159" s="46">
        <v>0</v>
      </c>
      <c r="M159" s="46">
        <v>0</v>
      </c>
      <c r="N159" s="46">
        <v>0</v>
      </c>
      <c r="O159" s="46">
        <v>0</v>
      </c>
      <c r="P159" s="46">
        <v>0</v>
      </c>
      <c r="Q159" s="46">
        <v>0</v>
      </c>
    </row>
    <row r="160" spans="1:17" ht="13.65" customHeight="1" x14ac:dyDescent="0.3">
      <c r="A160" s="12">
        <f t="shared" si="2"/>
        <v>153</v>
      </c>
      <c r="B160" s="45" t="s">
        <v>60</v>
      </c>
      <c r="C160" s="45" t="s">
        <v>38</v>
      </c>
      <c r="D160" s="45" t="s">
        <v>290</v>
      </c>
      <c r="E160" s="45" t="s">
        <v>292</v>
      </c>
      <c r="F160" s="46">
        <v>98</v>
      </c>
      <c r="G160" s="45" t="s">
        <v>118</v>
      </c>
      <c r="H160" s="46">
        <v>23</v>
      </c>
      <c r="I160" s="46">
        <v>14</v>
      </c>
      <c r="J160" s="46">
        <v>20</v>
      </c>
      <c r="K160" s="46">
        <v>15754.52</v>
      </c>
      <c r="L160" s="46">
        <v>9660.57</v>
      </c>
      <c r="M160" s="46">
        <v>6093.95</v>
      </c>
      <c r="N160" s="46">
        <v>0</v>
      </c>
      <c r="O160" s="46">
        <v>0</v>
      </c>
      <c r="P160" s="46">
        <v>0</v>
      </c>
      <c r="Q160" s="46">
        <v>0</v>
      </c>
    </row>
    <row r="161" spans="1:17" ht="13.65" customHeight="1" x14ac:dyDescent="0.3">
      <c r="A161" s="12">
        <f t="shared" si="2"/>
        <v>154</v>
      </c>
      <c r="B161" s="45" t="s">
        <v>87</v>
      </c>
      <c r="C161" s="45" t="s">
        <v>38</v>
      </c>
      <c r="D161" s="45" t="s">
        <v>290</v>
      </c>
      <c r="E161" s="45" t="s">
        <v>292</v>
      </c>
      <c r="F161" s="46">
        <v>99</v>
      </c>
      <c r="G161" s="45" t="s">
        <v>118</v>
      </c>
      <c r="H161" s="46">
        <v>2</v>
      </c>
      <c r="I161" s="46">
        <v>1</v>
      </c>
      <c r="J161" s="46">
        <v>1</v>
      </c>
      <c r="K161" s="46">
        <v>1659.79</v>
      </c>
      <c r="L161" s="46">
        <v>1659.79</v>
      </c>
      <c r="M161" s="46">
        <v>0</v>
      </c>
      <c r="N161" s="46">
        <v>2</v>
      </c>
      <c r="O161" s="46">
        <v>12620.04</v>
      </c>
      <c r="P161" s="46">
        <v>9618.0300000000007</v>
      </c>
      <c r="Q161" s="46">
        <v>3002.01</v>
      </c>
    </row>
    <row r="162" spans="1:17" ht="13.65" customHeight="1" x14ac:dyDescent="0.3">
      <c r="A162" s="12">
        <f t="shared" si="2"/>
        <v>155</v>
      </c>
      <c r="B162" s="45" t="s">
        <v>87</v>
      </c>
      <c r="C162" s="45" t="s">
        <v>38</v>
      </c>
      <c r="D162" s="45" t="s">
        <v>290</v>
      </c>
      <c r="E162" s="45" t="s">
        <v>292</v>
      </c>
      <c r="F162" s="46">
        <v>42</v>
      </c>
      <c r="G162" s="45" t="s">
        <v>119</v>
      </c>
      <c r="H162" s="46">
        <v>2</v>
      </c>
      <c r="I162" s="46">
        <v>2</v>
      </c>
      <c r="J162" s="46">
        <v>2</v>
      </c>
      <c r="K162" s="46">
        <v>3473.4</v>
      </c>
      <c r="L162" s="46">
        <v>3473.4</v>
      </c>
      <c r="M162" s="46">
        <v>0</v>
      </c>
      <c r="N162" s="46">
        <v>3</v>
      </c>
      <c r="O162" s="46">
        <v>5210.1000000000004</v>
      </c>
      <c r="P162" s="46">
        <v>5210.1000000000004</v>
      </c>
      <c r="Q162" s="46">
        <v>0</v>
      </c>
    </row>
    <row r="163" spans="1:17" ht="13.65" customHeight="1" x14ac:dyDescent="0.3">
      <c r="A163" s="12">
        <f t="shared" si="2"/>
        <v>156</v>
      </c>
      <c r="B163" s="45" t="s">
        <v>58</v>
      </c>
      <c r="C163" s="45" t="s">
        <v>38</v>
      </c>
      <c r="D163" s="45" t="s">
        <v>290</v>
      </c>
      <c r="E163" s="45" t="s">
        <v>292</v>
      </c>
      <c r="F163" s="46">
        <v>100</v>
      </c>
      <c r="G163" s="45" t="s">
        <v>118</v>
      </c>
      <c r="H163" s="46">
        <v>11</v>
      </c>
      <c r="I163" s="46">
        <v>8</v>
      </c>
      <c r="J163" s="46">
        <v>10</v>
      </c>
      <c r="K163" s="46">
        <v>20262.169999999998</v>
      </c>
      <c r="L163" s="46">
        <v>16048.44</v>
      </c>
      <c r="M163" s="46">
        <v>4213.7299999999996</v>
      </c>
      <c r="N163" s="46">
        <v>9</v>
      </c>
      <c r="O163" s="46">
        <v>25156.86</v>
      </c>
      <c r="P163" s="46">
        <v>14929.53</v>
      </c>
      <c r="Q163" s="46">
        <v>10227.33</v>
      </c>
    </row>
    <row r="164" spans="1:17" ht="13.65" customHeight="1" x14ac:dyDescent="0.3">
      <c r="A164" s="12">
        <f t="shared" si="2"/>
        <v>157</v>
      </c>
      <c r="B164" s="45" t="s">
        <v>58</v>
      </c>
      <c r="C164" s="45" t="s">
        <v>38</v>
      </c>
      <c r="D164" s="45" t="s">
        <v>290</v>
      </c>
      <c r="E164" s="45" t="s">
        <v>292</v>
      </c>
      <c r="F164" s="46">
        <v>43</v>
      </c>
      <c r="G164" s="45" t="s">
        <v>119</v>
      </c>
      <c r="H164" s="46">
        <v>4</v>
      </c>
      <c r="I164" s="46">
        <v>3</v>
      </c>
      <c r="J164" s="46">
        <v>3</v>
      </c>
      <c r="K164" s="46">
        <v>10668.3</v>
      </c>
      <c r="L164" s="46">
        <v>10668.3</v>
      </c>
      <c r="M164" s="46">
        <v>0</v>
      </c>
      <c r="N164" s="46">
        <v>10</v>
      </c>
      <c r="O164" s="46">
        <v>36711.919999999998</v>
      </c>
      <c r="P164" s="46">
        <v>36711.919999999998</v>
      </c>
      <c r="Q164" s="46">
        <v>0</v>
      </c>
    </row>
    <row r="165" spans="1:17" ht="13.65" customHeight="1" x14ac:dyDescent="0.3">
      <c r="A165" s="12">
        <f t="shared" si="2"/>
        <v>158</v>
      </c>
      <c r="B165" s="45" t="s">
        <v>152</v>
      </c>
      <c r="C165" s="45" t="s">
        <v>38</v>
      </c>
      <c r="D165" s="45" t="s">
        <v>290</v>
      </c>
      <c r="E165" s="45" t="s">
        <v>292</v>
      </c>
      <c r="F165" s="46">
        <v>102</v>
      </c>
      <c r="G165" s="45" t="s">
        <v>118</v>
      </c>
      <c r="H165" s="46">
        <v>1</v>
      </c>
      <c r="I165" s="46">
        <v>2</v>
      </c>
      <c r="J165" s="46">
        <v>3</v>
      </c>
      <c r="K165" s="46">
        <v>5410.14</v>
      </c>
      <c r="L165" s="46">
        <v>5410.14</v>
      </c>
      <c r="M165" s="46">
        <v>0</v>
      </c>
      <c r="N165" s="46">
        <v>2</v>
      </c>
      <c r="O165" s="46">
        <v>17795.810000000001</v>
      </c>
      <c r="P165" s="46">
        <v>17795.810000000001</v>
      </c>
      <c r="Q165" s="46">
        <v>0</v>
      </c>
    </row>
    <row r="166" spans="1:17" ht="13.65" customHeight="1" x14ac:dyDescent="0.3">
      <c r="A166" s="12">
        <f t="shared" si="2"/>
        <v>159</v>
      </c>
      <c r="B166" s="45" t="s">
        <v>152</v>
      </c>
      <c r="C166" s="45" t="s">
        <v>38</v>
      </c>
      <c r="D166" s="45" t="s">
        <v>290</v>
      </c>
      <c r="E166" s="45" t="s">
        <v>292</v>
      </c>
      <c r="F166" s="46">
        <v>44</v>
      </c>
      <c r="G166" s="45" t="s">
        <v>119</v>
      </c>
      <c r="H166" s="46">
        <v>2</v>
      </c>
      <c r="I166" s="46">
        <v>1</v>
      </c>
      <c r="J166" s="46">
        <v>1</v>
      </c>
      <c r="K166" s="46">
        <v>2481</v>
      </c>
      <c r="L166" s="46">
        <v>2481</v>
      </c>
      <c r="M166" s="46">
        <v>0</v>
      </c>
      <c r="N166" s="46">
        <v>1</v>
      </c>
      <c r="O166" s="46">
        <v>5458.2</v>
      </c>
      <c r="P166" s="46">
        <v>5458.2</v>
      </c>
      <c r="Q166" s="46">
        <v>0</v>
      </c>
    </row>
    <row r="167" spans="1:17" ht="13.65" customHeight="1" x14ac:dyDescent="0.3">
      <c r="A167" s="12">
        <f t="shared" si="2"/>
        <v>160</v>
      </c>
      <c r="B167" s="45" t="s">
        <v>259</v>
      </c>
      <c r="C167" s="45" t="s">
        <v>38</v>
      </c>
      <c r="D167" s="45" t="s">
        <v>290</v>
      </c>
      <c r="E167" s="45" t="s">
        <v>292</v>
      </c>
      <c r="F167" s="46">
        <v>105</v>
      </c>
      <c r="G167" s="45" t="s">
        <v>118</v>
      </c>
      <c r="H167" s="46">
        <v>1</v>
      </c>
      <c r="I167" s="46">
        <v>1</v>
      </c>
      <c r="J167" s="46">
        <v>1</v>
      </c>
      <c r="K167" s="46">
        <v>372.15</v>
      </c>
      <c r="L167" s="46">
        <v>372.15</v>
      </c>
      <c r="M167" s="46">
        <v>0</v>
      </c>
      <c r="N167" s="46">
        <v>5</v>
      </c>
      <c r="O167" s="46">
        <v>10118.719999999999</v>
      </c>
      <c r="P167" s="46">
        <v>10118.719999999999</v>
      </c>
      <c r="Q167" s="46">
        <v>0</v>
      </c>
    </row>
    <row r="168" spans="1:17" ht="13.65" customHeight="1" x14ac:dyDescent="0.3">
      <c r="A168" s="12">
        <f t="shared" si="2"/>
        <v>161</v>
      </c>
      <c r="B168" s="45" t="s">
        <v>26</v>
      </c>
      <c r="C168" s="45" t="s">
        <v>307</v>
      </c>
      <c r="D168" s="45" t="s">
        <v>313</v>
      </c>
      <c r="E168" s="45" t="s">
        <v>294</v>
      </c>
      <c r="F168" s="46">
        <v>106</v>
      </c>
      <c r="G168" s="45" t="s">
        <v>118</v>
      </c>
      <c r="H168" s="46">
        <v>23</v>
      </c>
      <c r="I168" s="46">
        <v>6</v>
      </c>
      <c r="J168" s="46">
        <v>13</v>
      </c>
      <c r="K168" s="46">
        <v>15149</v>
      </c>
      <c r="L168" s="46">
        <v>14534.95</v>
      </c>
      <c r="M168" s="46">
        <v>614.04999999999995</v>
      </c>
      <c r="N168" s="46">
        <v>5</v>
      </c>
      <c r="O168" s="46">
        <v>2455.4899999999998</v>
      </c>
      <c r="P168" s="46">
        <v>2455.4899999999998</v>
      </c>
      <c r="Q168" s="46">
        <v>0</v>
      </c>
    </row>
    <row r="169" spans="1:17" ht="13.65" customHeight="1" x14ac:dyDescent="0.3">
      <c r="A169" s="12">
        <f t="shared" si="2"/>
        <v>162</v>
      </c>
      <c r="B169" s="45" t="s">
        <v>26</v>
      </c>
      <c r="C169" s="45" t="s">
        <v>307</v>
      </c>
      <c r="D169" s="45" t="s">
        <v>313</v>
      </c>
      <c r="E169" s="45" t="s">
        <v>294</v>
      </c>
      <c r="F169" s="46">
        <v>12</v>
      </c>
      <c r="G169" s="45" t="s">
        <v>121</v>
      </c>
      <c r="H169" s="46">
        <v>6</v>
      </c>
      <c r="I169" s="46">
        <v>0</v>
      </c>
      <c r="J169" s="46">
        <v>0</v>
      </c>
      <c r="K169" s="46">
        <v>0</v>
      </c>
      <c r="L169" s="46">
        <v>0</v>
      </c>
      <c r="M169" s="46">
        <v>0</v>
      </c>
      <c r="N169" s="46">
        <v>0</v>
      </c>
      <c r="O169" s="46">
        <v>0</v>
      </c>
      <c r="P169" s="46">
        <v>0</v>
      </c>
      <c r="Q169" s="46">
        <v>0</v>
      </c>
    </row>
    <row r="170" spans="1:17" ht="13.65" customHeight="1" x14ac:dyDescent="0.3">
      <c r="A170" s="47"/>
      <c r="B170" s="48" t="s">
        <v>290</v>
      </c>
      <c r="C170" s="48" t="s">
        <v>290</v>
      </c>
      <c r="D170" s="48" t="s">
        <v>290</v>
      </c>
      <c r="E170" s="48" t="s">
        <v>290</v>
      </c>
      <c r="F170" s="48" t="s">
        <v>290</v>
      </c>
      <c r="G170" s="48" t="s">
        <v>290</v>
      </c>
      <c r="H170" s="48" t="s">
        <v>449</v>
      </c>
      <c r="I170" s="48" t="s">
        <v>450</v>
      </c>
      <c r="J170" s="48" t="s">
        <v>451</v>
      </c>
      <c r="K170" s="48" t="s">
        <v>452</v>
      </c>
      <c r="L170" s="48" t="s">
        <v>424</v>
      </c>
      <c r="M170" s="48" t="s">
        <v>453</v>
      </c>
      <c r="N170" s="48" t="s">
        <v>454</v>
      </c>
      <c r="O170" s="48" t="s">
        <v>455</v>
      </c>
      <c r="P170" s="48" t="s">
        <v>456</v>
      </c>
      <c r="Q170" s="48" t="s">
        <v>457</v>
      </c>
    </row>
  </sheetData>
  <sheetProtection algorithmName="SHA-512" hashValue="1c0cpoBMBxfU3oahPYmjozdspzvHgc2Tvuhz2HB7f5qCBpPY0vuLlU2DQwPYBZR4etBWgf0g4KWtNGB5t9ofvQ==" saltValue="/coP0P6mI1cGdChH9AB7fw==" spinCount="100000" sheet="1" objects="1" scenarios="1"/>
  <mergeCells count="7">
    <mergeCell ref="A1:Q1"/>
    <mergeCell ref="A2:Q2"/>
    <mergeCell ref="A3:Q3"/>
    <mergeCell ref="A5:A6"/>
    <mergeCell ref="B5:G5"/>
    <mergeCell ref="H5:M5"/>
    <mergeCell ref="N5:Q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14"/>
  <sheetViews>
    <sheetView topLeftCell="A28" workbookViewId="0">
      <selection activeCell="A3" sqref="A3:Q3"/>
    </sheetView>
  </sheetViews>
  <sheetFormatPr defaultRowHeight="14.4" x14ac:dyDescent="0.3"/>
  <cols>
    <col min="1" max="1" width="4.33203125" customWidth="1"/>
    <col min="2" max="2" width="33.44140625" customWidth="1"/>
    <col min="3" max="3" width="12.5546875" customWidth="1"/>
    <col min="4" max="4" width="13.44140625" customWidth="1"/>
    <col min="5" max="6" width="15.6640625" customWidth="1"/>
    <col min="7" max="7" width="19" customWidth="1"/>
    <col min="8" max="8" width="18.44140625" customWidth="1"/>
    <col min="9" max="9" width="11.88671875" customWidth="1"/>
    <col min="10" max="10" width="11" customWidth="1"/>
    <col min="11" max="11" width="14.5546875" customWidth="1"/>
    <col min="12" max="12" width="13.44140625" customWidth="1"/>
    <col min="13" max="13" width="15.33203125" customWidth="1"/>
    <col min="14" max="14" width="12.88671875" customWidth="1"/>
    <col min="15" max="15" width="14.44140625" customWidth="1"/>
    <col min="16" max="17" width="13.44140625" customWidth="1"/>
  </cols>
  <sheetData>
    <row r="1" spans="1:17" x14ac:dyDescent="0.3">
      <c r="A1" s="86" t="s">
        <v>157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</row>
    <row r="2" spans="1:17" x14ac:dyDescent="0.3">
      <c r="A2" s="87" t="s">
        <v>261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</row>
    <row r="3" spans="1:17" x14ac:dyDescent="0.3">
      <c r="A3" s="88" t="s">
        <v>67</v>
      </c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  <c r="Q3" s="88"/>
    </row>
    <row r="4" spans="1:17" x14ac:dyDescent="0.3">
      <c r="A4" s="7"/>
      <c r="B4" s="8"/>
      <c r="C4" s="8"/>
      <c r="D4" s="8"/>
      <c r="E4" s="8"/>
      <c r="F4" s="29"/>
      <c r="G4" s="8"/>
      <c r="H4" s="1"/>
      <c r="I4" s="1"/>
      <c r="J4" s="1"/>
      <c r="K4" s="8"/>
      <c r="L4" s="8"/>
      <c r="M4" s="8"/>
      <c r="N4" s="1"/>
      <c r="O4" s="8"/>
      <c r="P4" s="8"/>
      <c r="Q4" s="8"/>
    </row>
    <row r="5" spans="1:17" x14ac:dyDescent="0.3">
      <c r="A5" s="89" t="s">
        <v>0</v>
      </c>
      <c r="B5" s="91" t="s">
        <v>80</v>
      </c>
      <c r="C5" s="91"/>
      <c r="D5" s="91"/>
      <c r="E5" s="91"/>
      <c r="F5" s="91"/>
      <c r="G5" s="91"/>
      <c r="H5" s="92" t="s">
        <v>158</v>
      </c>
      <c r="I5" s="93"/>
      <c r="J5" s="93"/>
      <c r="K5" s="93"/>
      <c r="L5" s="93"/>
      <c r="M5" s="93"/>
      <c r="N5" s="92" t="s">
        <v>159</v>
      </c>
      <c r="O5" s="93"/>
      <c r="P5" s="93"/>
      <c r="Q5" s="94"/>
    </row>
    <row r="6" spans="1:17" ht="124.2" x14ac:dyDescent="0.3">
      <c r="A6" s="90"/>
      <c r="B6" s="9" t="s">
        <v>68</v>
      </c>
      <c r="C6" s="9" t="s">
        <v>69</v>
      </c>
      <c r="D6" s="9" t="s">
        <v>70</v>
      </c>
      <c r="E6" s="9" t="s">
        <v>71</v>
      </c>
      <c r="F6" s="30" t="s">
        <v>81</v>
      </c>
      <c r="G6" s="25" t="s">
        <v>82</v>
      </c>
      <c r="H6" s="2" t="s">
        <v>72</v>
      </c>
      <c r="I6" s="3" t="s">
        <v>73</v>
      </c>
      <c r="J6" s="3" t="s">
        <v>74</v>
      </c>
      <c r="K6" s="10" t="s">
        <v>75</v>
      </c>
      <c r="L6" s="10" t="s">
        <v>76</v>
      </c>
      <c r="M6" s="10" t="s">
        <v>77</v>
      </c>
      <c r="N6" s="27" t="s">
        <v>83</v>
      </c>
      <c r="O6" s="27" t="s">
        <v>84</v>
      </c>
      <c r="P6" s="27" t="s">
        <v>85</v>
      </c>
      <c r="Q6" s="28" t="s">
        <v>86</v>
      </c>
    </row>
    <row r="7" spans="1:17" x14ac:dyDescent="0.3">
      <c r="A7" s="11">
        <v>1</v>
      </c>
      <c r="B7" s="4">
        <v>2</v>
      </c>
      <c r="C7" s="4">
        <v>3</v>
      </c>
      <c r="D7" s="4">
        <v>4</v>
      </c>
      <c r="E7" s="4">
        <v>5</v>
      </c>
      <c r="F7" s="31">
        <v>6</v>
      </c>
      <c r="G7" s="4">
        <v>7</v>
      </c>
      <c r="H7" s="4">
        <f>G7+1</f>
        <v>8</v>
      </c>
      <c r="I7" s="4">
        <f t="shared" ref="I7:Q7" si="0">H7+1</f>
        <v>9</v>
      </c>
      <c r="J7" s="4">
        <f t="shared" si="0"/>
        <v>10</v>
      </c>
      <c r="K7" s="4">
        <f t="shared" si="0"/>
        <v>11</v>
      </c>
      <c r="L7" s="4">
        <f t="shared" si="0"/>
        <v>12</v>
      </c>
      <c r="M7" s="4">
        <f t="shared" si="0"/>
        <v>13</v>
      </c>
      <c r="N7" s="4">
        <f t="shared" si="0"/>
        <v>14</v>
      </c>
      <c r="O7" s="4">
        <f t="shared" si="0"/>
        <v>15</v>
      </c>
      <c r="P7" s="4">
        <f t="shared" si="0"/>
        <v>16</v>
      </c>
      <c r="Q7" s="4">
        <f t="shared" si="0"/>
        <v>17</v>
      </c>
    </row>
    <row r="8" spans="1:17" x14ac:dyDescent="0.3">
      <c r="A8" s="12">
        <f t="shared" ref="A8:A71" si="1">ROW()-7</f>
        <v>1</v>
      </c>
      <c r="B8" s="13" t="s">
        <v>125</v>
      </c>
      <c r="C8" s="14" t="s">
        <v>38</v>
      </c>
      <c r="D8" s="13"/>
      <c r="E8" s="15" t="s">
        <v>29</v>
      </c>
      <c r="F8" s="32" t="s">
        <v>160</v>
      </c>
      <c r="G8" s="26" t="s">
        <v>118</v>
      </c>
      <c r="H8" s="5">
        <v>0</v>
      </c>
      <c r="I8" s="5">
        <v>0</v>
      </c>
      <c r="J8" s="5">
        <v>0</v>
      </c>
      <c r="K8" s="16">
        <v>0</v>
      </c>
      <c r="L8" s="16">
        <v>0</v>
      </c>
      <c r="M8" s="16">
        <f>K8-L8</f>
        <v>0</v>
      </c>
      <c r="N8" s="5">
        <v>0</v>
      </c>
      <c r="O8" s="33">
        <v>0</v>
      </c>
      <c r="P8" s="16">
        <v>0</v>
      </c>
      <c r="Q8" s="16">
        <f>O8-P8</f>
        <v>0</v>
      </c>
    </row>
    <row r="9" spans="1:17" x14ac:dyDescent="0.3">
      <c r="A9" s="12">
        <f t="shared" si="1"/>
        <v>2</v>
      </c>
      <c r="B9" s="13" t="s">
        <v>125</v>
      </c>
      <c r="C9" s="14" t="s">
        <v>38</v>
      </c>
      <c r="D9" s="13"/>
      <c r="E9" s="15" t="s">
        <v>29</v>
      </c>
      <c r="F9" s="32" t="s">
        <v>161</v>
      </c>
      <c r="G9" s="26" t="s">
        <v>119</v>
      </c>
      <c r="H9" s="5">
        <v>1</v>
      </c>
      <c r="I9" s="5">
        <v>0</v>
      </c>
      <c r="J9" s="5">
        <v>0</v>
      </c>
      <c r="K9" s="16">
        <v>0</v>
      </c>
      <c r="L9" s="16">
        <v>0</v>
      </c>
      <c r="M9" s="16">
        <f t="shared" ref="M9:M100" si="2">K9-L9</f>
        <v>0</v>
      </c>
      <c r="N9" s="5">
        <v>0</v>
      </c>
      <c r="O9" s="33">
        <v>0</v>
      </c>
      <c r="P9" s="16">
        <v>0</v>
      </c>
      <c r="Q9" s="16">
        <f t="shared" ref="Q9:Q100" si="3">O9-P9</f>
        <v>0</v>
      </c>
    </row>
    <row r="10" spans="1:17" x14ac:dyDescent="0.3">
      <c r="A10" s="12">
        <f t="shared" si="1"/>
        <v>3</v>
      </c>
      <c r="B10" s="13" t="s">
        <v>142</v>
      </c>
      <c r="C10" s="14" t="s">
        <v>38</v>
      </c>
      <c r="D10" s="13"/>
      <c r="E10" s="15" t="s">
        <v>29</v>
      </c>
      <c r="F10" s="32" t="s">
        <v>162</v>
      </c>
      <c r="G10" s="26" t="s">
        <v>118</v>
      </c>
      <c r="H10" s="5">
        <v>3</v>
      </c>
      <c r="I10" s="5">
        <v>0</v>
      </c>
      <c r="J10" s="5">
        <v>0</v>
      </c>
      <c r="K10" s="16">
        <v>0</v>
      </c>
      <c r="L10" s="16">
        <v>0</v>
      </c>
      <c r="M10" s="16">
        <f t="shared" si="2"/>
        <v>0</v>
      </c>
      <c r="N10" s="5">
        <v>0</v>
      </c>
      <c r="O10" s="33">
        <v>0</v>
      </c>
      <c r="P10" s="16">
        <v>0</v>
      </c>
      <c r="Q10" s="16">
        <f t="shared" si="3"/>
        <v>0</v>
      </c>
    </row>
    <row r="11" spans="1:17" x14ac:dyDescent="0.3">
      <c r="A11" s="12">
        <f t="shared" si="1"/>
        <v>4</v>
      </c>
      <c r="B11" s="13" t="s">
        <v>142</v>
      </c>
      <c r="C11" s="14" t="s">
        <v>38</v>
      </c>
      <c r="D11" s="13"/>
      <c r="E11" s="15" t="s">
        <v>29</v>
      </c>
      <c r="F11" s="32" t="s">
        <v>163</v>
      </c>
      <c r="G11" s="26" t="s">
        <v>119</v>
      </c>
      <c r="H11" s="5">
        <v>2</v>
      </c>
      <c r="I11" s="5">
        <v>0</v>
      </c>
      <c r="J11" s="5">
        <v>0</v>
      </c>
      <c r="K11" s="16">
        <v>0</v>
      </c>
      <c r="L11" s="16">
        <v>0</v>
      </c>
      <c r="M11" s="16">
        <f t="shared" si="2"/>
        <v>0</v>
      </c>
      <c r="N11" s="5">
        <v>0</v>
      </c>
      <c r="O11" s="33">
        <v>0</v>
      </c>
      <c r="P11" s="16">
        <v>0</v>
      </c>
      <c r="Q11" s="16">
        <f t="shared" si="3"/>
        <v>0</v>
      </c>
    </row>
    <row r="12" spans="1:17" x14ac:dyDescent="0.3">
      <c r="A12" s="12">
        <f t="shared" si="1"/>
        <v>5</v>
      </c>
      <c r="B12" s="13" t="s">
        <v>103</v>
      </c>
      <c r="C12" s="14" t="s">
        <v>38</v>
      </c>
      <c r="D12" s="13"/>
      <c r="E12" s="15" t="s">
        <v>29</v>
      </c>
      <c r="F12" s="32" t="s">
        <v>164</v>
      </c>
      <c r="G12" s="26" t="s">
        <v>118</v>
      </c>
      <c r="H12" s="5">
        <v>0</v>
      </c>
      <c r="I12" s="5">
        <v>0</v>
      </c>
      <c r="J12" s="5">
        <v>0</v>
      </c>
      <c r="K12" s="16">
        <v>0</v>
      </c>
      <c r="L12" s="16">
        <v>0</v>
      </c>
      <c r="M12" s="16">
        <f t="shared" si="2"/>
        <v>0</v>
      </c>
      <c r="N12" s="5">
        <v>0</v>
      </c>
      <c r="O12" s="33">
        <v>0</v>
      </c>
      <c r="P12" s="16">
        <v>0</v>
      </c>
      <c r="Q12" s="16">
        <f t="shared" si="3"/>
        <v>0</v>
      </c>
    </row>
    <row r="13" spans="1:17" x14ac:dyDescent="0.3">
      <c r="A13" s="12">
        <f t="shared" si="1"/>
        <v>6</v>
      </c>
      <c r="B13" s="13" t="s">
        <v>103</v>
      </c>
      <c r="C13" s="14" t="s">
        <v>38</v>
      </c>
      <c r="D13" s="13"/>
      <c r="E13" s="15" t="s">
        <v>29</v>
      </c>
      <c r="F13" s="32" t="s">
        <v>165</v>
      </c>
      <c r="G13" s="26" t="s">
        <v>119</v>
      </c>
      <c r="H13" s="5">
        <v>1</v>
      </c>
      <c r="I13" s="5">
        <v>0</v>
      </c>
      <c r="J13" s="5">
        <v>0</v>
      </c>
      <c r="K13" s="16">
        <v>0</v>
      </c>
      <c r="L13" s="16">
        <v>0</v>
      </c>
      <c r="M13" s="16">
        <f t="shared" si="2"/>
        <v>0</v>
      </c>
      <c r="N13" s="5">
        <v>0</v>
      </c>
      <c r="O13" s="33">
        <v>0</v>
      </c>
      <c r="P13" s="16">
        <v>0</v>
      </c>
      <c r="Q13" s="16">
        <f t="shared" si="3"/>
        <v>0</v>
      </c>
    </row>
    <row r="14" spans="1:17" x14ac:dyDescent="0.3">
      <c r="A14" s="12">
        <f t="shared" si="1"/>
        <v>7</v>
      </c>
      <c r="B14" s="13" t="s">
        <v>146</v>
      </c>
      <c r="C14" s="14" t="s">
        <v>38</v>
      </c>
      <c r="D14" s="13"/>
      <c r="E14" s="15" t="s">
        <v>29</v>
      </c>
      <c r="F14" s="32" t="s">
        <v>166</v>
      </c>
      <c r="G14" s="26" t="s">
        <v>118</v>
      </c>
      <c r="H14" s="5">
        <v>1</v>
      </c>
      <c r="I14" s="5">
        <v>0</v>
      </c>
      <c r="J14" s="5">
        <v>0</v>
      </c>
      <c r="K14" s="16">
        <v>0</v>
      </c>
      <c r="L14" s="16">
        <v>0</v>
      </c>
      <c r="M14" s="16">
        <f t="shared" si="2"/>
        <v>0</v>
      </c>
      <c r="N14" s="5">
        <v>0</v>
      </c>
      <c r="O14" s="33">
        <v>0</v>
      </c>
      <c r="P14" s="16">
        <v>0</v>
      </c>
      <c r="Q14" s="16">
        <v>0</v>
      </c>
    </row>
    <row r="15" spans="1:17" x14ac:dyDescent="0.3">
      <c r="A15" s="12">
        <f t="shared" si="1"/>
        <v>8</v>
      </c>
      <c r="B15" s="13" t="s">
        <v>146</v>
      </c>
      <c r="C15" s="14" t="s">
        <v>38</v>
      </c>
      <c r="D15" s="13"/>
      <c r="E15" s="15" t="s">
        <v>29</v>
      </c>
      <c r="F15" s="32" t="s">
        <v>166</v>
      </c>
      <c r="G15" s="26" t="s">
        <v>119</v>
      </c>
      <c r="H15" s="5">
        <v>0</v>
      </c>
      <c r="I15" s="5">
        <v>0</v>
      </c>
      <c r="J15" s="5">
        <v>0</v>
      </c>
      <c r="K15" s="16">
        <v>0</v>
      </c>
      <c r="L15" s="16">
        <v>0</v>
      </c>
      <c r="M15" s="16">
        <f t="shared" si="2"/>
        <v>0</v>
      </c>
      <c r="N15" s="5">
        <v>0</v>
      </c>
      <c r="O15" s="33">
        <v>0</v>
      </c>
      <c r="P15" s="16">
        <v>0</v>
      </c>
      <c r="Q15" s="16">
        <v>0</v>
      </c>
    </row>
    <row r="16" spans="1:17" x14ac:dyDescent="0.3">
      <c r="A16" s="12">
        <f t="shared" si="1"/>
        <v>9</v>
      </c>
      <c r="B16" s="13" t="s">
        <v>136</v>
      </c>
      <c r="C16" s="14" t="s">
        <v>38</v>
      </c>
      <c r="D16" s="13"/>
      <c r="E16" s="15" t="s">
        <v>28</v>
      </c>
      <c r="F16" s="32" t="s">
        <v>88</v>
      </c>
      <c r="G16" s="26" t="s">
        <v>118</v>
      </c>
      <c r="H16" s="5">
        <v>0</v>
      </c>
      <c r="I16" s="5">
        <v>0</v>
      </c>
      <c r="J16" s="5">
        <v>0</v>
      </c>
      <c r="K16" s="16">
        <v>0</v>
      </c>
      <c r="L16" s="16">
        <v>0</v>
      </c>
      <c r="M16" s="16">
        <f t="shared" si="2"/>
        <v>0</v>
      </c>
      <c r="N16" s="5">
        <v>0</v>
      </c>
      <c r="O16" s="33">
        <v>0</v>
      </c>
      <c r="P16" s="16">
        <v>0</v>
      </c>
      <c r="Q16" s="16">
        <v>0</v>
      </c>
    </row>
    <row r="17" spans="1:17" x14ac:dyDescent="0.3">
      <c r="A17" s="12">
        <f t="shared" si="1"/>
        <v>10</v>
      </c>
      <c r="B17" s="13" t="s">
        <v>136</v>
      </c>
      <c r="C17" s="14" t="s">
        <v>38</v>
      </c>
      <c r="D17" s="13"/>
      <c r="E17" s="15" t="s">
        <v>28</v>
      </c>
      <c r="F17" s="32" t="s">
        <v>161</v>
      </c>
      <c r="G17" s="26" t="s">
        <v>121</v>
      </c>
      <c r="H17" s="5">
        <v>1</v>
      </c>
      <c r="I17" s="5">
        <v>0</v>
      </c>
      <c r="J17" s="5">
        <v>0</v>
      </c>
      <c r="K17" s="16">
        <v>0</v>
      </c>
      <c r="L17" s="16">
        <v>0</v>
      </c>
      <c r="M17" s="16">
        <f t="shared" si="2"/>
        <v>0</v>
      </c>
      <c r="N17" s="5">
        <v>0</v>
      </c>
      <c r="O17" s="33">
        <v>0</v>
      </c>
      <c r="P17" s="16">
        <v>0</v>
      </c>
      <c r="Q17" s="16">
        <f t="shared" ref="Q17" si="4">O17-P17</f>
        <v>0</v>
      </c>
    </row>
    <row r="18" spans="1:17" x14ac:dyDescent="0.3">
      <c r="A18" s="12">
        <f t="shared" si="1"/>
        <v>11</v>
      </c>
      <c r="B18" s="13" t="s">
        <v>94</v>
      </c>
      <c r="C18" s="14" t="s">
        <v>38</v>
      </c>
      <c r="D18" s="13"/>
      <c r="E18" s="15" t="s">
        <v>29</v>
      </c>
      <c r="F18" s="32" t="s">
        <v>167</v>
      </c>
      <c r="G18" s="26" t="s">
        <v>118</v>
      </c>
      <c r="H18" s="5">
        <v>0</v>
      </c>
      <c r="I18" s="5">
        <v>0</v>
      </c>
      <c r="J18" s="5">
        <v>0</v>
      </c>
      <c r="K18" s="16">
        <v>0</v>
      </c>
      <c r="L18" s="16">
        <v>0</v>
      </c>
      <c r="M18" s="16">
        <f t="shared" si="2"/>
        <v>0</v>
      </c>
      <c r="N18" s="5">
        <v>0</v>
      </c>
      <c r="O18" s="33">
        <v>0</v>
      </c>
      <c r="P18" s="16">
        <v>0</v>
      </c>
      <c r="Q18" s="16">
        <f t="shared" si="3"/>
        <v>0</v>
      </c>
    </row>
    <row r="19" spans="1:17" x14ac:dyDescent="0.3">
      <c r="A19" s="12">
        <f t="shared" si="1"/>
        <v>12</v>
      </c>
      <c r="B19" s="13" t="s">
        <v>94</v>
      </c>
      <c r="C19" s="14" t="s">
        <v>38</v>
      </c>
      <c r="D19" s="13"/>
      <c r="E19" s="15" t="s">
        <v>29</v>
      </c>
      <c r="F19" s="32" t="s">
        <v>168</v>
      </c>
      <c r="G19" s="26" t="s">
        <v>119</v>
      </c>
      <c r="H19" s="5">
        <v>1</v>
      </c>
      <c r="I19" s="5">
        <v>0</v>
      </c>
      <c r="J19" s="5">
        <v>0</v>
      </c>
      <c r="K19" s="16">
        <v>0</v>
      </c>
      <c r="L19" s="16">
        <v>0</v>
      </c>
      <c r="M19" s="16">
        <f t="shared" si="2"/>
        <v>0</v>
      </c>
      <c r="N19" s="5">
        <v>0</v>
      </c>
      <c r="O19" s="33">
        <v>0</v>
      </c>
      <c r="P19" s="16">
        <v>0</v>
      </c>
      <c r="Q19" s="16">
        <f t="shared" si="3"/>
        <v>0</v>
      </c>
    </row>
    <row r="20" spans="1:17" x14ac:dyDescent="0.3">
      <c r="A20" s="12">
        <f t="shared" si="1"/>
        <v>13</v>
      </c>
      <c r="B20" s="13" t="s">
        <v>147</v>
      </c>
      <c r="C20" s="14" t="s">
        <v>38</v>
      </c>
      <c r="D20" s="13"/>
      <c r="E20" s="15" t="s">
        <v>29</v>
      </c>
      <c r="F20" s="32" t="s">
        <v>88</v>
      </c>
      <c r="G20" s="26" t="s">
        <v>118</v>
      </c>
      <c r="H20" s="5">
        <v>0</v>
      </c>
      <c r="I20" s="5">
        <v>0</v>
      </c>
      <c r="J20" s="5">
        <v>0</v>
      </c>
      <c r="K20" s="16">
        <v>0</v>
      </c>
      <c r="L20" s="16">
        <v>0</v>
      </c>
      <c r="M20" s="16">
        <f t="shared" si="2"/>
        <v>0</v>
      </c>
      <c r="N20" s="5">
        <v>0</v>
      </c>
      <c r="O20" s="33">
        <v>0</v>
      </c>
      <c r="P20" s="16">
        <v>0</v>
      </c>
      <c r="Q20" s="16">
        <f t="shared" si="3"/>
        <v>0</v>
      </c>
    </row>
    <row r="21" spans="1:17" x14ac:dyDescent="0.3">
      <c r="A21" s="12">
        <f t="shared" si="1"/>
        <v>14</v>
      </c>
      <c r="B21" s="13" t="s">
        <v>126</v>
      </c>
      <c r="C21" s="14" t="s">
        <v>38</v>
      </c>
      <c r="D21" s="13"/>
      <c r="E21" s="15" t="s">
        <v>29</v>
      </c>
      <c r="F21" s="32" t="s">
        <v>169</v>
      </c>
      <c r="G21" s="26" t="s">
        <v>118</v>
      </c>
      <c r="H21" s="5">
        <v>1</v>
      </c>
      <c r="I21" s="5">
        <v>0</v>
      </c>
      <c r="J21" s="5">
        <v>0</v>
      </c>
      <c r="K21" s="16">
        <v>0</v>
      </c>
      <c r="L21" s="16">
        <v>0</v>
      </c>
      <c r="M21" s="16">
        <f t="shared" si="2"/>
        <v>0</v>
      </c>
      <c r="N21" s="5">
        <v>0</v>
      </c>
      <c r="O21" s="33">
        <v>0</v>
      </c>
      <c r="P21" s="16">
        <v>0</v>
      </c>
      <c r="Q21" s="16">
        <f t="shared" si="3"/>
        <v>0</v>
      </c>
    </row>
    <row r="22" spans="1:17" x14ac:dyDescent="0.3">
      <c r="A22" s="12">
        <f t="shared" si="1"/>
        <v>15</v>
      </c>
      <c r="B22" s="13" t="s">
        <v>126</v>
      </c>
      <c r="C22" s="14" t="s">
        <v>38</v>
      </c>
      <c r="D22" s="13"/>
      <c r="E22" s="15" t="s">
        <v>29</v>
      </c>
      <c r="F22" s="32" t="s">
        <v>170</v>
      </c>
      <c r="G22" s="26" t="s">
        <v>119</v>
      </c>
      <c r="H22" s="5">
        <v>1</v>
      </c>
      <c r="I22" s="5">
        <v>0</v>
      </c>
      <c r="J22" s="5">
        <v>0</v>
      </c>
      <c r="K22" s="16">
        <v>0</v>
      </c>
      <c r="L22" s="16">
        <v>0</v>
      </c>
      <c r="M22" s="16">
        <f t="shared" si="2"/>
        <v>0</v>
      </c>
      <c r="N22" s="5">
        <v>0</v>
      </c>
      <c r="O22" s="33">
        <v>0</v>
      </c>
      <c r="P22" s="16">
        <v>0</v>
      </c>
      <c r="Q22" s="16">
        <f t="shared" si="3"/>
        <v>0</v>
      </c>
    </row>
    <row r="23" spans="1:17" x14ac:dyDescent="0.3">
      <c r="A23" s="12">
        <f t="shared" si="1"/>
        <v>16</v>
      </c>
      <c r="B23" s="17" t="s">
        <v>2</v>
      </c>
      <c r="C23" s="18" t="s">
        <v>38</v>
      </c>
      <c r="D23" s="19"/>
      <c r="E23" s="15" t="s">
        <v>27</v>
      </c>
      <c r="F23" s="32" t="s">
        <v>171</v>
      </c>
      <c r="G23" s="26" t="s">
        <v>118</v>
      </c>
      <c r="H23" s="5">
        <v>0</v>
      </c>
      <c r="I23" s="5">
        <v>0</v>
      </c>
      <c r="J23" s="5">
        <v>0</v>
      </c>
      <c r="K23" s="16">
        <v>0</v>
      </c>
      <c r="L23" s="16">
        <v>0</v>
      </c>
      <c r="M23" s="16">
        <f t="shared" si="2"/>
        <v>0</v>
      </c>
      <c r="N23" s="5">
        <v>0</v>
      </c>
      <c r="O23" s="33">
        <v>0</v>
      </c>
      <c r="P23" s="16">
        <v>0</v>
      </c>
      <c r="Q23" s="16">
        <f t="shared" si="3"/>
        <v>0</v>
      </c>
    </row>
    <row r="24" spans="1:17" x14ac:dyDescent="0.3">
      <c r="A24" s="12">
        <f t="shared" si="1"/>
        <v>17</v>
      </c>
      <c r="B24" s="17" t="s">
        <v>2</v>
      </c>
      <c r="C24" s="18" t="s">
        <v>38</v>
      </c>
      <c r="D24" s="19"/>
      <c r="E24" s="15" t="s">
        <v>27</v>
      </c>
      <c r="F24" s="32" t="s">
        <v>172</v>
      </c>
      <c r="G24" s="26" t="s">
        <v>119</v>
      </c>
      <c r="H24" s="5">
        <v>2</v>
      </c>
      <c r="I24" s="5">
        <v>0</v>
      </c>
      <c r="J24" s="5">
        <v>0</v>
      </c>
      <c r="K24" s="16">
        <v>0</v>
      </c>
      <c r="L24" s="16">
        <v>0</v>
      </c>
      <c r="M24" s="16">
        <f t="shared" si="2"/>
        <v>0</v>
      </c>
      <c r="N24" s="5">
        <v>0</v>
      </c>
      <c r="O24" s="33">
        <v>0</v>
      </c>
      <c r="P24" s="16">
        <v>0</v>
      </c>
      <c r="Q24" s="16">
        <f t="shared" si="3"/>
        <v>0</v>
      </c>
    </row>
    <row r="25" spans="1:17" x14ac:dyDescent="0.3">
      <c r="A25" s="12">
        <f t="shared" si="1"/>
        <v>18</v>
      </c>
      <c r="B25" s="17" t="s">
        <v>3</v>
      </c>
      <c r="C25" s="18" t="s">
        <v>38</v>
      </c>
      <c r="D25" s="19"/>
      <c r="E25" s="15" t="s">
        <v>28</v>
      </c>
      <c r="F25" s="32" t="s">
        <v>173</v>
      </c>
      <c r="G25" s="26" t="s">
        <v>118</v>
      </c>
      <c r="H25" s="5">
        <v>0</v>
      </c>
      <c r="I25" s="5">
        <v>0</v>
      </c>
      <c r="J25" s="5">
        <v>0</v>
      </c>
      <c r="K25" s="16">
        <v>0</v>
      </c>
      <c r="L25" s="16">
        <v>0</v>
      </c>
      <c r="M25" s="16">
        <f t="shared" si="2"/>
        <v>0</v>
      </c>
      <c r="N25" s="5">
        <v>0</v>
      </c>
      <c r="O25" s="33">
        <v>0</v>
      </c>
      <c r="P25" s="16">
        <v>0</v>
      </c>
      <c r="Q25" s="16">
        <f t="shared" si="3"/>
        <v>0</v>
      </c>
    </row>
    <row r="26" spans="1:17" x14ac:dyDescent="0.3">
      <c r="A26" s="12">
        <f t="shared" si="1"/>
        <v>19</v>
      </c>
      <c r="B26" s="17" t="s">
        <v>3</v>
      </c>
      <c r="C26" s="18" t="s">
        <v>38</v>
      </c>
      <c r="D26" s="19"/>
      <c r="E26" s="15" t="s">
        <v>28</v>
      </c>
      <c r="F26" s="32" t="s">
        <v>167</v>
      </c>
      <c r="G26" s="26" t="s">
        <v>121</v>
      </c>
      <c r="H26" s="5">
        <v>1</v>
      </c>
      <c r="I26" s="5">
        <v>0</v>
      </c>
      <c r="J26" s="5">
        <v>0</v>
      </c>
      <c r="K26" s="16">
        <v>0</v>
      </c>
      <c r="L26" s="16">
        <v>0</v>
      </c>
      <c r="M26" s="16">
        <f t="shared" si="2"/>
        <v>0</v>
      </c>
      <c r="N26" s="5">
        <v>0</v>
      </c>
      <c r="O26" s="33">
        <v>0</v>
      </c>
      <c r="P26" s="16">
        <v>0</v>
      </c>
      <c r="Q26" s="16">
        <f t="shared" si="3"/>
        <v>0</v>
      </c>
    </row>
    <row r="27" spans="1:17" x14ac:dyDescent="0.3">
      <c r="A27" s="12">
        <f t="shared" si="1"/>
        <v>20</v>
      </c>
      <c r="B27" s="17" t="s">
        <v>148</v>
      </c>
      <c r="C27" s="18" t="s">
        <v>38</v>
      </c>
      <c r="D27" s="19"/>
      <c r="E27" s="15" t="s">
        <v>29</v>
      </c>
      <c r="F27" s="32" t="s">
        <v>88</v>
      </c>
      <c r="G27" s="26" t="s">
        <v>119</v>
      </c>
      <c r="H27" s="5">
        <v>1</v>
      </c>
      <c r="I27" s="5">
        <v>0</v>
      </c>
      <c r="J27" s="5">
        <v>0</v>
      </c>
      <c r="K27" s="16">
        <v>0</v>
      </c>
      <c r="L27" s="16">
        <v>0</v>
      </c>
      <c r="M27" s="16">
        <f t="shared" si="2"/>
        <v>0</v>
      </c>
      <c r="N27" s="5">
        <v>0</v>
      </c>
      <c r="O27" s="33">
        <v>0</v>
      </c>
      <c r="P27" s="16">
        <v>0</v>
      </c>
      <c r="Q27" s="16">
        <f t="shared" si="3"/>
        <v>0</v>
      </c>
    </row>
    <row r="28" spans="1:17" x14ac:dyDescent="0.3">
      <c r="A28" s="12">
        <f t="shared" si="1"/>
        <v>21</v>
      </c>
      <c r="B28" s="21" t="s">
        <v>89</v>
      </c>
      <c r="C28" s="18" t="s">
        <v>38</v>
      </c>
      <c r="D28" s="20"/>
      <c r="E28" s="15" t="s">
        <v>30</v>
      </c>
      <c r="F28" s="32" t="s">
        <v>174</v>
      </c>
      <c r="G28" s="26" t="s">
        <v>118</v>
      </c>
      <c r="H28" s="5">
        <v>2</v>
      </c>
      <c r="I28" s="5">
        <v>0</v>
      </c>
      <c r="J28" s="5">
        <v>0</v>
      </c>
      <c r="K28" s="16">
        <v>0</v>
      </c>
      <c r="L28" s="16">
        <v>0</v>
      </c>
      <c r="M28" s="16">
        <f t="shared" si="2"/>
        <v>0</v>
      </c>
      <c r="N28" s="5">
        <v>0</v>
      </c>
      <c r="O28" s="33">
        <v>0</v>
      </c>
      <c r="P28" s="16">
        <v>0</v>
      </c>
      <c r="Q28" s="16">
        <f t="shared" si="3"/>
        <v>0</v>
      </c>
    </row>
    <row r="29" spans="1:17" x14ac:dyDescent="0.3">
      <c r="A29" s="12">
        <f t="shared" si="1"/>
        <v>22</v>
      </c>
      <c r="B29" s="21" t="s">
        <v>89</v>
      </c>
      <c r="C29" s="18" t="s">
        <v>38</v>
      </c>
      <c r="D29" s="20"/>
      <c r="E29" s="15" t="s">
        <v>30</v>
      </c>
      <c r="F29" s="32" t="s">
        <v>175</v>
      </c>
      <c r="G29" s="26" t="s">
        <v>119</v>
      </c>
      <c r="H29" s="5">
        <v>0</v>
      </c>
      <c r="I29" s="5">
        <v>0</v>
      </c>
      <c r="J29" s="5">
        <v>0</v>
      </c>
      <c r="K29" s="16">
        <v>0</v>
      </c>
      <c r="L29" s="16">
        <v>0</v>
      </c>
      <c r="M29" s="16">
        <f t="shared" si="2"/>
        <v>0</v>
      </c>
      <c r="N29" s="5">
        <v>0</v>
      </c>
      <c r="O29" s="33">
        <v>0</v>
      </c>
      <c r="P29" s="16">
        <v>0</v>
      </c>
      <c r="Q29" s="16">
        <f t="shared" si="3"/>
        <v>0</v>
      </c>
    </row>
    <row r="30" spans="1:17" x14ac:dyDescent="0.3">
      <c r="A30" s="12">
        <f t="shared" si="1"/>
        <v>23</v>
      </c>
      <c r="B30" s="17" t="s">
        <v>4</v>
      </c>
      <c r="C30" s="18" t="s">
        <v>38</v>
      </c>
      <c r="D30" s="19"/>
      <c r="E30" s="15" t="s">
        <v>29</v>
      </c>
      <c r="F30" s="32" t="s">
        <v>176</v>
      </c>
      <c r="G30" s="26" t="s">
        <v>118</v>
      </c>
      <c r="H30" s="5">
        <v>0</v>
      </c>
      <c r="I30" s="5">
        <v>0</v>
      </c>
      <c r="J30" s="5">
        <v>0</v>
      </c>
      <c r="K30" s="16">
        <v>0</v>
      </c>
      <c r="L30" s="16">
        <v>0</v>
      </c>
      <c r="M30" s="16">
        <f t="shared" si="2"/>
        <v>0</v>
      </c>
      <c r="N30" s="5">
        <v>0</v>
      </c>
      <c r="O30" s="33">
        <v>0</v>
      </c>
      <c r="P30" s="16">
        <v>0</v>
      </c>
      <c r="Q30" s="16">
        <f t="shared" si="3"/>
        <v>0</v>
      </c>
    </row>
    <row r="31" spans="1:17" x14ac:dyDescent="0.3">
      <c r="A31" s="12">
        <f t="shared" si="1"/>
        <v>24</v>
      </c>
      <c r="B31" s="17" t="s">
        <v>177</v>
      </c>
      <c r="C31" s="18" t="s">
        <v>38</v>
      </c>
      <c r="D31" s="19"/>
      <c r="E31" s="15" t="s">
        <v>29</v>
      </c>
      <c r="F31" s="32" t="s">
        <v>178</v>
      </c>
      <c r="G31" s="26" t="s">
        <v>118</v>
      </c>
      <c r="H31" s="5">
        <v>1</v>
      </c>
      <c r="I31" s="5">
        <v>0</v>
      </c>
      <c r="J31" s="5">
        <v>0</v>
      </c>
      <c r="K31" s="16">
        <v>0</v>
      </c>
      <c r="L31" s="16">
        <v>0</v>
      </c>
      <c r="M31" s="16">
        <f t="shared" si="2"/>
        <v>0</v>
      </c>
      <c r="N31" s="5">
        <v>0</v>
      </c>
      <c r="O31" s="33">
        <v>0</v>
      </c>
      <c r="P31" s="16">
        <v>0</v>
      </c>
      <c r="Q31" s="16">
        <f t="shared" si="3"/>
        <v>0</v>
      </c>
    </row>
    <row r="32" spans="1:17" x14ac:dyDescent="0.3">
      <c r="A32" s="12">
        <f t="shared" si="1"/>
        <v>25</v>
      </c>
      <c r="B32" s="17" t="s">
        <v>179</v>
      </c>
      <c r="C32" s="18" t="s">
        <v>38</v>
      </c>
      <c r="D32" s="19"/>
      <c r="E32" s="15" t="s">
        <v>29</v>
      </c>
      <c r="F32" s="32" t="s">
        <v>180</v>
      </c>
      <c r="G32" s="26" t="s">
        <v>118</v>
      </c>
      <c r="H32" s="5">
        <v>1</v>
      </c>
      <c r="I32" s="5">
        <v>0</v>
      </c>
      <c r="J32" s="5">
        <v>0</v>
      </c>
      <c r="K32" s="16">
        <v>0</v>
      </c>
      <c r="L32" s="16">
        <v>0</v>
      </c>
      <c r="M32" s="16">
        <f t="shared" si="2"/>
        <v>0</v>
      </c>
      <c r="N32" s="5">
        <v>0</v>
      </c>
      <c r="O32" s="33">
        <v>0</v>
      </c>
      <c r="P32" s="16">
        <v>0</v>
      </c>
      <c r="Q32" s="16">
        <f t="shared" si="3"/>
        <v>0</v>
      </c>
    </row>
    <row r="33" spans="1:17" x14ac:dyDescent="0.3">
      <c r="A33" s="12">
        <f t="shared" si="1"/>
        <v>26</v>
      </c>
      <c r="B33" s="17" t="s">
        <v>5</v>
      </c>
      <c r="C33" s="18" t="s">
        <v>38</v>
      </c>
      <c r="D33" s="19"/>
      <c r="E33" s="15" t="s">
        <v>30</v>
      </c>
      <c r="F33" s="32" t="s">
        <v>181</v>
      </c>
      <c r="G33" s="26" t="s">
        <v>118</v>
      </c>
      <c r="H33" s="5">
        <v>1</v>
      </c>
      <c r="I33" s="5">
        <v>0</v>
      </c>
      <c r="J33" s="5">
        <v>0</v>
      </c>
      <c r="K33" s="16">
        <v>0</v>
      </c>
      <c r="L33" s="16">
        <v>0</v>
      </c>
      <c r="M33" s="16">
        <f t="shared" si="2"/>
        <v>0</v>
      </c>
      <c r="N33" s="5">
        <v>0</v>
      </c>
      <c r="O33" s="33">
        <v>0</v>
      </c>
      <c r="P33" s="16">
        <v>0</v>
      </c>
      <c r="Q33" s="16">
        <f t="shared" si="3"/>
        <v>0</v>
      </c>
    </row>
    <row r="34" spans="1:17" x14ac:dyDescent="0.3">
      <c r="A34" s="12">
        <f t="shared" si="1"/>
        <v>27</v>
      </c>
      <c r="B34" s="17" t="s">
        <v>5</v>
      </c>
      <c r="C34" s="18" t="s">
        <v>38</v>
      </c>
      <c r="D34" s="19"/>
      <c r="E34" s="15" t="s">
        <v>30</v>
      </c>
      <c r="F34" s="32" t="s">
        <v>182</v>
      </c>
      <c r="G34" s="26" t="s">
        <v>119</v>
      </c>
      <c r="H34" s="5">
        <v>0</v>
      </c>
      <c r="I34" s="5">
        <v>0</v>
      </c>
      <c r="J34" s="5">
        <v>0</v>
      </c>
      <c r="K34" s="16">
        <v>0</v>
      </c>
      <c r="L34" s="16">
        <v>0</v>
      </c>
      <c r="M34" s="16">
        <f t="shared" si="2"/>
        <v>0</v>
      </c>
      <c r="N34" s="5">
        <v>0</v>
      </c>
      <c r="O34" s="33">
        <v>0</v>
      </c>
      <c r="P34" s="16">
        <v>0</v>
      </c>
      <c r="Q34" s="16">
        <f t="shared" si="3"/>
        <v>0</v>
      </c>
    </row>
    <row r="35" spans="1:17" x14ac:dyDescent="0.3">
      <c r="A35" s="12">
        <f t="shared" si="1"/>
        <v>28</v>
      </c>
      <c r="B35" s="21" t="s">
        <v>6</v>
      </c>
      <c r="C35" s="18" t="s">
        <v>38</v>
      </c>
      <c r="D35" s="19"/>
      <c r="E35" s="15" t="s">
        <v>31</v>
      </c>
      <c r="F35" s="32" t="s">
        <v>88</v>
      </c>
      <c r="G35" s="26" t="s">
        <v>118</v>
      </c>
      <c r="H35" s="5">
        <v>0</v>
      </c>
      <c r="I35" s="5">
        <v>0</v>
      </c>
      <c r="J35" s="5">
        <v>0</v>
      </c>
      <c r="K35" s="16">
        <v>0</v>
      </c>
      <c r="L35" s="16">
        <v>0</v>
      </c>
      <c r="M35" s="16">
        <f t="shared" si="2"/>
        <v>0</v>
      </c>
      <c r="N35" s="5">
        <v>0</v>
      </c>
      <c r="O35" s="33">
        <v>0</v>
      </c>
      <c r="P35" s="16">
        <v>0</v>
      </c>
      <c r="Q35" s="16">
        <f t="shared" si="3"/>
        <v>0</v>
      </c>
    </row>
    <row r="36" spans="1:17" x14ac:dyDescent="0.3">
      <c r="A36" s="12">
        <f t="shared" si="1"/>
        <v>29</v>
      </c>
      <c r="B36" s="21" t="s">
        <v>6</v>
      </c>
      <c r="C36" s="18" t="s">
        <v>38</v>
      </c>
      <c r="D36" s="19"/>
      <c r="E36" s="15" t="s">
        <v>31</v>
      </c>
      <c r="F36" s="32" t="s">
        <v>181</v>
      </c>
      <c r="G36" s="26" t="s">
        <v>119</v>
      </c>
      <c r="H36" s="5">
        <v>2</v>
      </c>
      <c r="I36" s="5">
        <v>0</v>
      </c>
      <c r="J36" s="5">
        <v>0</v>
      </c>
      <c r="K36" s="16">
        <v>0</v>
      </c>
      <c r="L36" s="16">
        <v>0</v>
      </c>
      <c r="M36" s="16">
        <f t="shared" si="2"/>
        <v>0</v>
      </c>
      <c r="N36" s="5">
        <v>0</v>
      </c>
      <c r="O36" s="33">
        <v>0</v>
      </c>
      <c r="P36" s="16">
        <v>0</v>
      </c>
      <c r="Q36" s="16">
        <f t="shared" si="3"/>
        <v>0</v>
      </c>
    </row>
    <row r="37" spans="1:17" x14ac:dyDescent="0.3">
      <c r="A37" s="12">
        <f t="shared" si="1"/>
        <v>30</v>
      </c>
      <c r="B37" s="21" t="s">
        <v>133</v>
      </c>
      <c r="C37" s="18" t="s">
        <v>38</v>
      </c>
      <c r="D37" s="19"/>
      <c r="E37" s="15" t="s">
        <v>31</v>
      </c>
      <c r="F37" s="32" t="s">
        <v>183</v>
      </c>
      <c r="G37" s="26" t="s">
        <v>119</v>
      </c>
      <c r="H37" s="5">
        <v>0</v>
      </c>
      <c r="I37" s="5">
        <v>0</v>
      </c>
      <c r="J37" s="5">
        <v>0</v>
      </c>
      <c r="K37" s="16">
        <v>0</v>
      </c>
      <c r="L37" s="16">
        <v>0</v>
      </c>
      <c r="M37" s="16">
        <f t="shared" si="2"/>
        <v>0</v>
      </c>
      <c r="N37" s="5">
        <v>0</v>
      </c>
      <c r="O37" s="33">
        <v>0</v>
      </c>
      <c r="P37" s="16">
        <v>0</v>
      </c>
      <c r="Q37" s="16">
        <f t="shared" si="3"/>
        <v>0</v>
      </c>
    </row>
    <row r="38" spans="1:17" x14ac:dyDescent="0.3">
      <c r="A38" s="12">
        <f t="shared" si="1"/>
        <v>31</v>
      </c>
      <c r="B38" s="22" t="s">
        <v>116</v>
      </c>
      <c r="C38" s="18" t="s">
        <v>38</v>
      </c>
      <c r="D38" s="19"/>
      <c r="E38" s="15" t="s">
        <v>30</v>
      </c>
      <c r="F38" s="32" t="s">
        <v>184</v>
      </c>
      <c r="G38" s="26" t="s">
        <v>118</v>
      </c>
      <c r="H38" s="5">
        <v>1</v>
      </c>
      <c r="I38" s="5">
        <v>0</v>
      </c>
      <c r="J38" s="5">
        <v>0</v>
      </c>
      <c r="K38" s="16">
        <v>0</v>
      </c>
      <c r="L38" s="16">
        <v>0</v>
      </c>
      <c r="M38" s="16">
        <f t="shared" si="2"/>
        <v>0</v>
      </c>
      <c r="N38" s="5">
        <v>0</v>
      </c>
      <c r="O38" s="33">
        <v>0</v>
      </c>
      <c r="P38" s="16">
        <v>0</v>
      </c>
      <c r="Q38" s="16">
        <f t="shared" si="3"/>
        <v>0</v>
      </c>
    </row>
    <row r="39" spans="1:17" x14ac:dyDescent="0.3">
      <c r="A39" s="12">
        <f t="shared" si="1"/>
        <v>32</v>
      </c>
      <c r="B39" s="22" t="s">
        <v>262</v>
      </c>
      <c r="C39" s="18" t="s">
        <v>38</v>
      </c>
      <c r="D39" s="19"/>
      <c r="E39" s="15" t="s">
        <v>28</v>
      </c>
      <c r="F39" s="32" t="s">
        <v>88</v>
      </c>
      <c r="G39" s="26" t="s">
        <v>121</v>
      </c>
      <c r="H39" s="5">
        <v>0</v>
      </c>
      <c r="I39" s="5">
        <v>0</v>
      </c>
      <c r="J39" s="5">
        <v>0</v>
      </c>
      <c r="K39" s="16">
        <v>0</v>
      </c>
      <c r="L39" s="16">
        <v>0</v>
      </c>
      <c r="M39" s="16">
        <f t="shared" si="2"/>
        <v>0</v>
      </c>
      <c r="N39" s="5">
        <v>0</v>
      </c>
      <c r="O39" s="33">
        <v>0</v>
      </c>
      <c r="P39" s="16">
        <v>0</v>
      </c>
      <c r="Q39" s="16">
        <f t="shared" si="3"/>
        <v>0</v>
      </c>
    </row>
    <row r="40" spans="1:17" x14ac:dyDescent="0.3">
      <c r="A40" s="12">
        <f t="shared" si="1"/>
        <v>33</v>
      </c>
      <c r="B40" s="22" t="s">
        <v>7</v>
      </c>
      <c r="C40" s="18" t="s">
        <v>38</v>
      </c>
      <c r="D40" s="19"/>
      <c r="E40" s="15" t="s">
        <v>30</v>
      </c>
      <c r="F40" s="32" t="s">
        <v>185</v>
      </c>
      <c r="G40" s="26" t="s">
        <v>118</v>
      </c>
      <c r="H40" s="5">
        <v>1</v>
      </c>
      <c r="I40" s="5">
        <v>0</v>
      </c>
      <c r="J40" s="5">
        <v>0</v>
      </c>
      <c r="K40" s="16">
        <v>0</v>
      </c>
      <c r="L40" s="16">
        <v>0</v>
      </c>
      <c r="M40" s="16">
        <f t="shared" si="2"/>
        <v>0</v>
      </c>
      <c r="N40" s="5">
        <v>0</v>
      </c>
      <c r="O40" s="33">
        <v>0</v>
      </c>
      <c r="P40" s="16">
        <v>0</v>
      </c>
      <c r="Q40" s="16">
        <f t="shared" si="3"/>
        <v>0</v>
      </c>
    </row>
    <row r="41" spans="1:17" x14ac:dyDescent="0.3">
      <c r="A41" s="12">
        <f t="shared" si="1"/>
        <v>34</v>
      </c>
      <c r="B41" s="22" t="s">
        <v>95</v>
      </c>
      <c r="C41" s="18" t="s">
        <v>38</v>
      </c>
      <c r="D41" s="19"/>
      <c r="E41" s="15" t="s">
        <v>30</v>
      </c>
      <c r="F41" s="32" t="s">
        <v>186</v>
      </c>
      <c r="G41" s="26" t="s">
        <v>118</v>
      </c>
      <c r="H41" s="5">
        <v>1</v>
      </c>
      <c r="I41" s="5">
        <v>0</v>
      </c>
      <c r="J41" s="5">
        <v>0</v>
      </c>
      <c r="K41" s="16">
        <v>0</v>
      </c>
      <c r="L41" s="16">
        <v>0</v>
      </c>
      <c r="M41" s="16">
        <f t="shared" si="2"/>
        <v>0</v>
      </c>
      <c r="N41" s="5">
        <v>0</v>
      </c>
      <c r="O41" s="33">
        <v>0</v>
      </c>
      <c r="P41" s="16">
        <v>0</v>
      </c>
      <c r="Q41" s="16">
        <f t="shared" si="3"/>
        <v>0</v>
      </c>
    </row>
    <row r="42" spans="1:17" x14ac:dyDescent="0.3">
      <c r="A42" s="12">
        <f t="shared" si="1"/>
        <v>35</v>
      </c>
      <c r="B42" s="22" t="s">
        <v>95</v>
      </c>
      <c r="C42" s="18" t="s">
        <v>38</v>
      </c>
      <c r="D42" s="19"/>
      <c r="E42" s="15" t="s">
        <v>30</v>
      </c>
      <c r="F42" s="32" t="s">
        <v>173</v>
      </c>
      <c r="G42" s="26" t="s">
        <v>119</v>
      </c>
      <c r="H42" s="5">
        <v>1</v>
      </c>
      <c r="I42" s="5">
        <v>0</v>
      </c>
      <c r="J42" s="5">
        <v>0</v>
      </c>
      <c r="K42" s="16">
        <v>0</v>
      </c>
      <c r="L42" s="16">
        <v>0</v>
      </c>
      <c r="M42" s="16">
        <f t="shared" si="2"/>
        <v>0</v>
      </c>
      <c r="N42" s="5">
        <v>0</v>
      </c>
      <c r="O42" s="33">
        <v>0</v>
      </c>
      <c r="P42" s="16">
        <v>0</v>
      </c>
      <c r="Q42" s="16">
        <f t="shared" si="3"/>
        <v>0</v>
      </c>
    </row>
    <row r="43" spans="1:17" x14ac:dyDescent="0.3">
      <c r="A43" s="12">
        <f t="shared" si="1"/>
        <v>36</v>
      </c>
      <c r="B43" s="22" t="s">
        <v>134</v>
      </c>
      <c r="C43" s="18" t="s">
        <v>38</v>
      </c>
      <c r="D43" s="19"/>
      <c r="E43" s="15" t="s">
        <v>30</v>
      </c>
      <c r="F43" s="32" t="s">
        <v>187</v>
      </c>
      <c r="G43" s="26" t="s">
        <v>118</v>
      </c>
      <c r="H43" s="5">
        <v>0</v>
      </c>
      <c r="I43" s="5">
        <v>0</v>
      </c>
      <c r="J43" s="5">
        <v>0</v>
      </c>
      <c r="K43" s="16">
        <v>0</v>
      </c>
      <c r="L43" s="16">
        <v>0</v>
      </c>
      <c r="M43" s="16">
        <f t="shared" si="2"/>
        <v>0</v>
      </c>
      <c r="N43" s="5">
        <v>0</v>
      </c>
      <c r="O43" s="33">
        <v>0</v>
      </c>
      <c r="P43" s="16">
        <v>0</v>
      </c>
      <c r="Q43" s="16">
        <f t="shared" si="3"/>
        <v>0</v>
      </c>
    </row>
    <row r="44" spans="1:17" x14ac:dyDescent="0.3">
      <c r="A44" s="12">
        <f t="shared" si="1"/>
        <v>37</v>
      </c>
      <c r="B44" s="22" t="s">
        <v>127</v>
      </c>
      <c r="C44" s="18" t="s">
        <v>38</v>
      </c>
      <c r="D44" s="19"/>
      <c r="E44" s="15" t="s">
        <v>30</v>
      </c>
      <c r="F44" s="32" t="s">
        <v>88</v>
      </c>
      <c r="G44" s="26" t="s">
        <v>118</v>
      </c>
      <c r="H44" s="5">
        <v>0</v>
      </c>
      <c r="I44" s="5">
        <v>0</v>
      </c>
      <c r="J44" s="5">
        <v>0</v>
      </c>
      <c r="K44" s="16">
        <v>0</v>
      </c>
      <c r="L44" s="16">
        <v>0</v>
      </c>
      <c r="M44" s="16">
        <f t="shared" si="2"/>
        <v>0</v>
      </c>
      <c r="N44" s="5">
        <v>0</v>
      </c>
      <c r="O44" s="33">
        <v>0</v>
      </c>
      <c r="P44" s="16">
        <v>0</v>
      </c>
      <c r="Q44" s="16">
        <f t="shared" si="3"/>
        <v>0</v>
      </c>
    </row>
    <row r="45" spans="1:17" x14ac:dyDescent="0.3">
      <c r="A45" s="12">
        <f t="shared" si="1"/>
        <v>38</v>
      </c>
      <c r="B45" s="22" t="s">
        <v>149</v>
      </c>
      <c r="C45" s="18" t="s">
        <v>38</v>
      </c>
      <c r="D45" s="19"/>
      <c r="E45" s="15" t="s">
        <v>30</v>
      </c>
      <c r="F45" s="32" t="s">
        <v>88</v>
      </c>
      <c r="G45" s="26" t="s">
        <v>118</v>
      </c>
      <c r="H45" s="5">
        <v>0</v>
      </c>
      <c r="I45" s="5">
        <v>0</v>
      </c>
      <c r="J45" s="5">
        <v>0</v>
      </c>
      <c r="K45" s="16">
        <v>0</v>
      </c>
      <c r="L45" s="16">
        <v>0</v>
      </c>
      <c r="M45" s="16">
        <f t="shared" si="2"/>
        <v>0</v>
      </c>
      <c r="N45" s="5">
        <v>0</v>
      </c>
      <c r="O45" s="33">
        <v>0</v>
      </c>
      <c r="P45" s="16">
        <v>0</v>
      </c>
      <c r="Q45" s="16">
        <f t="shared" si="3"/>
        <v>0</v>
      </c>
    </row>
    <row r="46" spans="1:17" x14ac:dyDescent="0.3">
      <c r="A46" s="12">
        <f t="shared" si="1"/>
        <v>39</v>
      </c>
      <c r="B46" s="22" t="s">
        <v>117</v>
      </c>
      <c r="C46" s="18" t="s">
        <v>38</v>
      </c>
      <c r="D46" s="19"/>
      <c r="E46" s="15" t="s">
        <v>30</v>
      </c>
      <c r="F46" s="32" t="s">
        <v>188</v>
      </c>
      <c r="G46" s="26" t="s">
        <v>118</v>
      </c>
      <c r="H46" s="5">
        <v>0</v>
      </c>
      <c r="I46" s="5">
        <v>0</v>
      </c>
      <c r="J46" s="5">
        <v>0</v>
      </c>
      <c r="K46" s="16">
        <v>0</v>
      </c>
      <c r="L46" s="16">
        <v>0</v>
      </c>
      <c r="M46" s="16">
        <f t="shared" si="2"/>
        <v>0</v>
      </c>
      <c r="N46" s="5">
        <v>0</v>
      </c>
      <c r="O46" s="33">
        <v>0</v>
      </c>
      <c r="P46" s="16">
        <v>0</v>
      </c>
      <c r="Q46" s="16">
        <f t="shared" si="3"/>
        <v>0</v>
      </c>
    </row>
    <row r="47" spans="1:17" x14ac:dyDescent="0.3">
      <c r="A47" s="12">
        <f t="shared" si="1"/>
        <v>40</v>
      </c>
      <c r="B47" s="22" t="s">
        <v>189</v>
      </c>
      <c r="C47" s="18" t="s">
        <v>38</v>
      </c>
      <c r="D47" s="19"/>
      <c r="E47" s="15" t="s">
        <v>30</v>
      </c>
      <c r="F47" s="32" t="s">
        <v>188</v>
      </c>
      <c r="G47" s="26" t="s">
        <v>119</v>
      </c>
      <c r="H47" s="5">
        <v>0</v>
      </c>
      <c r="I47" s="5">
        <v>0</v>
      </c>
      <c r="J47" s="5">
        <v>0</v>
      </c>
      <c r="K47" s="16">
        <v>0</v>
      </c>
      <c r="L47" s="16">
        <v>0</v>
      </c>
      <c r="M47" s="16">
        <f t="shared" si="2"/>
        <v>0</v>
      </c>
      <c r="N47" s="5">
        <v>0</v>
      </c>
      <c r="O47" s="33">
        <v>0</v>
      </c>
      <c r="P47" s="16">
        <v>0</v>
      </c>
      <c r="Q47" s="16">
        <f t="shared" si="3"/>
        <v>0</v>
      </c>
    </row>
    <row r="48" spans="1:17" x14ac:dyDescent="0.3">
      <c r="A48" s="12">
        <f t="shared" si="1"/>
        <v>41</v>
      </c>
      <c r="B48" s="22" t="s">
        <v>190</v>
      </c>
      <c r="C48" s="18" t="s">
        <v>38</v>
      </c>
      <c r="D48" s="19"/>
      <c r="E48" s="15" t="s">
        <v>30</v>
      </c>
      <c r="F48" s="32" t="s">
        <v>188</v>
      </c>
      <c r="G48" s="26" t="s">
        <v>119</v>
      </c>
      <c r="H48" s="5">
        <v>0</v>
      </c>
      <c r="I48" s="5">
        <v>0</v>
      </c>
      <c r="J48" s="5">
        <v>0</v>
      </c>
      <c r="K48" s="16">
        <v>0</v>
      </c>
      <c r="L48" s="16">
        <v>0</v>
      </c>
      <c r="M48" s="16">
        <f t="shared" si="2"/>
        <v>0</v>
      </c>
      <c r="N48" s="5">
        <v>0</v>
      </c>
      <c r="O48" s="33">
        <v>0</v>
      </c>
      <c r="P48" s="16">
        <v>0</v>
      </c>
      <c r="Q48" s="16">
        <f t="shared" si="3"/>
        <v>0</v>
      </c>
    </row>
    <row r="49" spans="1:17" x14ac:dyDescent="0.3">
      <c r="A49" s="12">
        <f t="shared" si="1"/>
        <v>42</v>
      </c>
      <c r="B49" s="22" t="s">
        <v>143</v>
      </c>
      <c r="C49" s="18" t="s">
        <v>38</v>
      </c>
      <c r="D49" s="19"/>
      <c r="E49" s="15" t="s">
        <v>30</v>
      </c>
      <c r="F49" s="32" t="s">
        <v>191</v>
      </c>
      <c r="G49" s="26" t="s">
        <v>118</v>
      </c>
      <c r="H49" s="5">
        <v>1</v>
      </c>
      <c r="I49" s="5">
        <v>0</v>
      </c>
      <c r="J49" s="5">
        <v>0</v>
      </c>
      <c r="K49" s="16">
        <v>0</v>
      </c>
      <c r="L49" s="16">
        <v>0</v>
      </c>
      <c r="M49" s="16">
        <f t="shared" si="2"/>
        <v>0</v>
      </c>
      <c r="N49" s="5">
        <v>0</v>
      </c>
      <c r="O49" s="33">
        <v>0</v>
      </c>
      <c r="P49" s="16">
        <v>0</v>
      </c>
      <c r="Q49" s="16">
        <f t="shared" si="3"/>
        <v>0</v>
      </c>
    </row>
    <row r="50" spans="1:17" x14ac:dyDescent="0.3">
      <c r="A50" s="12">
        <f t="shared" si="1"/>
        <v>43</v>
      </c>
      <c r="B50" s="22" t="s">
        <v>143</v>
      </c>
      <c r="C50" s="18" t="s">
        <v>38</v>
      </c>
      <c r="D50" s="19"/>
      <c r="E50" s="15" t="s">
        <v>30</v>
      </c>
      <c r="F50" s="32" t="s">
        <v>191</v>
      </c>
      <c r="G50" s="26" t="s">
        <v>119</v>
      </c>
      <c r="H50" s="5">
        <v>0</v>
      </c>
      <c r="I50" s="5">
        <v>0</v>
      </c>
      <c r="J50" s="5">
        <v>0</v>
      </c>
      <c r="K50" s="16">
        <v>0</v>
      </c>
      <c r="L50" s="16">
        <v>0</v>
      </c>
      <c r="M50" s="16">
        <f t="shared" si="2"/>
        <v>0</v>
      </c>
      <c r="N50" s="5">
        <v>0</v>
      </c>
      <c r="O50" s="33">
        <v>0</v>
      </c>
      <c r="P50" s="16">
        <v>0</v>
      </c>
      <c r="Q50" s="16">
        <f t="shared" si="3"/>
        <v>0</v>
      </c>
    </row>
    <row r="51" spans="1:17" x14ac:dyDescent="0.3">
      <c r="A51" s="12">
        <f t="shared" si="1"/>
        <v>44</v>
      </c>
      <c r="B51" s="22" t="s">
        <v>138</v>
      </c>
      <c r="C51" s="18" t="s">
        <v>38</v>
      </c>
      <c r="D51" s="19"/>
      <c r="E51" s="15" t="s">
        <v>30</v>
      </c>
      <c r="F51" s="32" t="s">
        <v>88</v>
      </c>
      <c r="G51" s="26" t="s">
        <v>118</v>
      </c>
      <c r="H51" s="5">
        <v>0</v>
      </c>
      <c r="I51" s="5">
        <v>0</v>
      </c>
      <c r="J51" s="5">
        <v>0</v>
      </c>
      <c r="K51" s="16">
        <v>0</v>
      </c>
      <c r="L51" s="16">
        <v>0</v>
      </c>
      <c r="M51" s="16">
        <f t="shared" si="2"/>
        <v>0</v>
      </c>
      <c r="N51" s="5">
        <v>0</v>
      </c>
      <c r="O51" s="33">
        <v>0</v>
      </c>
      <c r="P51" s="16">
        <v>0</v>
      </c>
      <c r="Q51" s="16">
        <f t="shared" si="3"/>
        <v>0</v>
      </c>
    </row>
    <row r="52" spans="1:17" x14ac:dyDescent="0.3">
      <c r="A52" s="12">
        <f t="shared" si="1"/>
        <v>45</v>
      </c>
      <c r="B52" s="22" t="s">
        <v>138</v>
      </c>
      <c r="C52" s="18" t="s">
        <v>38</v>
      </c>
      <c r="D52" s="19"/>
      <c r="E52" s="15" t="s">
        <v>30</v>
      </c>
      <c r="F52" s="32" t="s">
        <v>192</v>
      </c>
      <c r="G52" s="26" t="s">
        <v>119</v>
      </c>
      <c r="H52" s="5">
        <v>1</v>
      </c>
      <c r="I52" s="5">
        <v>0</v>
      </c>
      <c r="J52" s="5">
        <v>0</v>
      </c>
      <c r="K52" s="16">
        <v>0</v>
      </c>
      <c r="L52" s="16">
        <v>0</v>
      </c>
      <c r="M52" s="16">
        <f t="shared" si="2"/>
        <v>0</v>
      </c>
      <c r="N52" s="5">
        <v>0</v>
      </c>
      <c r="O52" s="33">
        <v>0</v>
      </c>
      <c r="P52" s="16">
        <v>0</v>
      </c>
      <c r="Q52" s="16">
        <f t="shared" si="3"/>
        <v>0</v>
      </c>
    </row>
    <row r="53" spans="1:17" x14ac:dyDescent="0.3">
      <c r="A53" s="12">
        <f t="shared" si="1"/>
        <v>46</v>
      </c>
      <c r="B53" s="21" t="s">
        <v>62</v>
      </c>
      <c r="C53" s="18" t="s">
        <v>38</v>
      </c>
      <c r="D53" s="20"/>
      <c r="E53" s="15" t="s">
        <v>30</v>
      </c>
      <c r="F53" s="32" t="s">
        <v>193</v>
      </c>
      <c r="G53" s="26" t="s">
        <v>118</v>
      </c>
      <c r="H53" s="5">
        <v>2</v>
      </c>
      <c r="I53" s="5">
        <v>0</v>
      </c>
      <c r="J53" s="5">
        <v>0</v>
      </c>
      <c r="K53" s="16">
        <v>0</v>
      </c>
      <c r="L53" s="16">
        <v>0</v>
      </c>
      <c r="M53" s="16">
        <f t="shared" si="2"/>
        <v>0</v>
      </c>
      <c r="N53" s="5">
        <v>0</v>
      </c>
      <c r="O53" s="33">
        <v>0</v>
      </c>
      <c r="P53" s="16">
        <v>0</v>
      </c>
      <c r="Q53" s="16">
        <f t="shared" si="3"/>
        <v>0</v>
      </c>
    </row>
    <row r="54" spans="1:17" x14ac:dyDescent="0.3">
      <c r="A54" s="12">
        <f t="shared" si="1"/>
        <v>47</v>
      </c>
      <c r="B54" s="21" t="s">
        <v>62</v>
      </c>
      <c r="C54" s="18" t="s">
        <v>38</v>
      </c>
      <c r="D54" s="20"/>
      <c r="E54" s="15" t="s">
        <v>30</v>
      </c>
      <c r="F54" s="32" t="s">
        <v>194</v>
      </c>
      <c r="G54" s="26" t="s">
        <v>119</v>
      </c>
      <c r="H54" s="5">
        <v>0</v>
      </c>
      <c r="I54" s="5">
        <v>0</v>
      </c>
      <c r="J54" s="5">
        <v>0</v>
      </c>
      <c r="K54" s="16">
        <v>0</v>
      </c>
      <c r="L54" s="16">
        <v>0</v>
      </c>
      <c r="M54" s="16">
        <f t="shared" si="2"/>
        <v>0</v>
      </c>
      <c r="N54" s="5">
        <v>0</v>
      </c>
      <c r="O54" s="33">
        <v>0</v>
      </c>
      <c r="P54" s="16">
        <v>0</v>
      </c>
      <c r="Q54" s="16">
        <f t="shared" si="3"/>
        <v>0</v>
      </c>
    </row>
    <row r="55" spans="1:17" x14ac:dyDescent="0.3">
      <c r="A55" s="12">
        <f t="shared" si="1"/>
        <v>48</v>
      </c>
      <c r="B55" s="17" t="s">
        <v>104</v>
      </c>
      <c r="C55" s="18" t="s">
        <v>38</v>
      </c>
      <c r="D55" s="19"/>
      <c r="E55" s="15" t="s">
        <v>30</v>
      </c>
      <c r="F55" s="32" t="s">
        <v>195</v>
      </c>
      <c r="G55" s="26" t="s">
        <v>118</v>
      </c>
      <c r="H55" s="5">
        <v>1</v>
      </c>
      <c r="I55" s="5">
        <v>0</v>
      </c>
      <c r="J55" s="5">
        <v>0</v>
      </c>
      <c r="K55" s="16">
        <v>0</v>
      </c>
      <c r="L55" s="16">
        <v>0</v>
      </c>
      <c r="M55" s="16">
        <f t="shared" si="2"/>
        <v>0</v>
      </c>
      <c r="N55" s="5">
        <v>0</v>
      </c>
      <c r="O55" s="33">
        <v>0</v>
      </c>
      <c r="P55" s="16">
        <v>0</v>
      </c>
      <c r="Q55" s="16">
        <f t="shared" si="3"/>
        <v>0</v>
      </c>
    </row>
    <row r="56" spans="1:17" x14ac:dyDescent="0.3">
      <c r="A56" s="12">
        <f t="shared" si="1"/>
        <v>49</v>
      </c>
      <c r="B56" s="17" t="s">
        <v>104</v>
      </c>
      <c r="C56" s="18" t="s">
        <v>38</v>
      </c>
      <c r="D56" s="19"/>
      <c r="E56" s="15" t="s">
        <v>30</v>
      </c>
      <c r="F56" s="32" t="s">
        <v>169</v>
      </c>
      <c r="G56" s="26" t="s">
        <v>119</v>
      </c>
      <c r="H56" s="5">
        <v>0</v>
      </c>
      <c r="I56" s="5">
        <v>0</v>
      </c>
      <c r="J56" s="5">
        <v>0</v>
      </c>
      <c r="K56" s="16">
        <v>0</v>
      </c>
      <c r="L56" s="16">
        <v>0</v>
      </c>
      <c r="M56" s="16">
        <f t="shared" si="2"/>
        <v>0</v>
      </c>
      <c r="N56" s="5">
        <v>0</v>
      </c>
      <c r="O56" s="33">
        <v>0</v>
      </c>
      <c r="P56" s="16">
        <v>0</v>
      </c>
      <c r="Q56" s="16">
        <f t="shared" si="3"/>
        <v>0</v>
      </c>
    </row>
    <row r="57" spans="1:17" x14ac:dyDescent="0.3">
      <c r="A57" s="12">
        <f t="shared" si="1"/>
        <v>50</v>
      </c>
      <c r="B57" s="17" t="s">
        <v>8</v>
      </c>
      <c r="C57" s="18" t="s">
        <v>38</v>
      </c>
      <c r="D57" s="19"/>
      <c r="E57" s="15" t="s">
        <v>30</v>
      </c>
      <c r="F57" s="32" t="s">
        <v>88</v>
      </c>
      <c r="G57" s="26" t="s">
        <v>118</v>
      </c>
      <c r="H57" s="5">
        <v>0</v>
      </c>
      <c r="I57" s="5">
        <v>0</v>
      </c>
      <c r="J57" s="5">
        <v>0</v>
      </c>
      <c r="K57" s="16">
        <v>0</v>
      </c>
      <c r="L57" s="16">
        <v>0</v>
      </c>
      <c r="M57" s="16">
        <f t="shared" si="2"/>
        <v>0</v>
      </c>
      <c r="N57" s="5">
        <v>0</v>
      </c>
      <c r="O57" s="33">
        <v>0</v>
      </c>
      <c r="P57" s="16">
        <v>0</v>
      </c>
      <c r="Q57" s="16">
        <f t="shared" si="3"/>
        <v>0</v>
      </c>
    </row>
    <row r="58" spans="1:17" x14ac:dyDescent="0.3">
      <c r="A58" s="12">
        <f t="shared" si="1"/>
        <v>51</v>
      </c>
      <c r="B58" s="17" t="s">
        <v>8</v>
      </c>
      <c r="C58" s="18" t="s">
        <v>38</v>
      </c>
      <c r="D58" s="19"/>
      <c r="E58" s="15" t="s">
        <v>30</v>
      </c>
      <c r="F58" s="32" t="s">
        <v>88</v>
      </c>
      <c r="G58" s="26" t="s">
        <v>119</v>
      </c>
      <c r="H58" s="5">
        <v>0</v>
      </c>
      <c r="I58" s="5">
        <v>0</v>
      </c>
      <c r="J58" s="5">
        <v>0</v>
      </c>
      <c r="K58" s="16">
        <v>0</v>
      </c>
      <c r="L58" s="16">
        <v>0</v>
      </c>
      <c r="M58" s="16">
        <f t="shared" si="2"/>
        <v>0</v>
      </c>
      <c r="N58" s="5">
        <v>0</v>
      </c>
      <c r="O58" s="33">
        <v>0</v>
      </c>
      <c r="P58" s="16">
        <v>0</v>
      </c>
      <c r="Q58" s="16">
        <f t="shared" si="3"/>
        <v>0</v>
      </c>
    </row>
    <row r="59" spans="1:17" x14ac:dyDescent="0.3">
      <c r="A59" s="12">
        <f t="shared" si="1"/>
        <v>52</v>
      </c>
      <c r="B59" s="17" t="s">
        <v>120</v>
      </c>
      <c r="C59" s="18" t="s">
        <v>38</v>
      </c>
      <c r="D59" s="19"/>
      <c r="E59" s="15" t="s">
        <v>30</v>
      </c>
      <c r="F59" s="32" t="s">
        <v>196</v>
      </c>
      <c r="G59" s="26" t="s">
        <v>119</v>
      </c>
      <c r="H59" s="5">
        <v>0</v>
      </c>
      <c r="I59" s="5">
        <v>0</v>
      </c>
      <c r="J59" s="5">
        <v>0</v>
      </c>
      <c r="K59" s="16">
        <v>0</v>
      </c>
      <c r="L59" s="16">
        <v>0</v>
      </c>
      <c r="M59" s="16">
        <f t="shared" si="2"/>
        <v>0</v>
      </c>
      <c r="N59" s="5">
        <v>0</v>
      </c>
      <c r="O59" s="33">
        <v>0</v>
      </c>
      <c r="P59" s="16">
        <v>0</v>
      </c>
      <c r="Q59" s="16">
        <f t="shared" si="3"/>
        <v>0</v>
      </c>
    </row>
    <row r="60" spans="1:17" x14ac:dyDescent="0.3">
      <c r="A60" s="12">
        <f t="shared" si="1"/>
        <v>53</v>
      </c>
      <c r="B60" s="17" t="s">
        <v>150</v>
      </c>
      <c r="C60" s="18" t="s">
        <v>38</v>
      </c>
      <c r="D60" s="19"/>
      <c r="E60" s="15" t="s">
        <v>30</v>
      </c>
      <c r="F60" s="32" t="s">
        <v>88</v>
      </c>
      <c r="G60" s="26" t="s">
        <v>118</v>
      </c>
      <c r="H60" s="5">
        <v>1</v>
      </c>
      <c r="I60" s="5">
        <v>0</v>
      </c>
      <c r="J60" s="5">
        <v>0</v>
      </c>
      <c r="K60" s="16">
        <v>0</v>
      </c>
      <c r="L60" s="16">
        <v>0</v>
      </c>
      <c r="M60" s="16">
        <f t="shared" si="2"/>
        <v>0</v>
      </c>
      <c r="N60" s="5">
        <v>0</v>
      </c>
      <c r="O60" s="33">
        <v>0</v>
      </c>
      <c r="P60" s="16">
        <v>0</v>
      </c>
      <c r="Q60" s="16">
        <f t="shared" si="3"/>
        <v>0</v>
      </c>
    </row>
    <row r="61" spans="1:17" x14ac:dyDescent="0.3">
      <c r="A61" s="12">
        <f t="shared" si="1"/>
        <v>54</v>
      </c>
      <c r="B61" s="17" t="s">
        <v>197</v>
      </c>
      <c r="C61" s="18" t="s">
        <v>38</v>
      </c>
      <c r="D61" s="19"/>
      <c r="E61" s="15" t="s">
        <v>30</v>
      </c>
      <c r="F61" s="32" t="s">
        <v>88</v>
      </c>
      <c r="G61" s="26" t="s">
        <v>119</v>
      </c>
      <c r="H61" s="5">
        <v>0</v>
      </c>
      <c r="I61" s="5">
        <v>0</v>
      </c>
      <c r="J61" s="5">
        <v>0</v>
      </c>
      <c r="K61" s="16">
        <v>0</v>
      </c>
      <c r="L61" s="16">
        <v>0</v>
      </c>
      <c r="M61" s="16">
        <f t="shared" si="2"/>
        <v>0</v>
      </c>
      <c r="N61" s="5">
        <v>0</v>
      </c>
      <c r="O61" s="33">
        <v>0</v>
      </c>
      <c r="P61" s="16">
        <v>0</v>
      </c>
      <c r="Q61" s="16">
        <f t="shared" si="3"/>
        <v>0</v>
      </c>
    </row>
    <row r="62" spans="1:17" x14ac:dyDescent="0.3">
      <c r="A62" s="12">
        <f t="shared" si="1"/>
        <v>55</v>
      </c>
      <c r="B62" s="22" t="s">
        <v>40</v>
      </c>
      <c r="C62" s="18" t="s">
        <v>38</v>
      </c>
      <c r="D62" s="19"/>
      <c r="E62" s="15" t="s">
        <v>30</v>
      </c>
      <c r="F62" s="32" t="s">
        <v>88</v>
      </c>
      <c r="G62" s="26" t="s">
        <v>118</v>
      </c>
      <c r="H62" s="5">
        <v>0</v>
      </c>
      <c r="I62" s="5">
        <v>0</v>
      </c>
      <c r="J62" s="5">
        <v>0</v>
      </c>
      <c r="K62" s="16">
        <v>0</v>
      </c>
      <c r="L62" s="16">
        <v>0</v>
      </c>
      <c r="M62" s="16">
        <f t="shared" si="2"/>
        <v>0</v>
      </c>
      <c r="N62" s="5">
        <v>0</v>
      </c>
      <c r="O62" s="33">
        <v>0</v>
      </c>
      <c r="P62" s="16">
        <v>0</v>
      </c>
      <c r="Q62" s="16">
        <f t="shared" si="3"/>
        <v>0</v>
      </c>
    </row>
    <row r="63" spans="1:17" x14ac:dyDescent="0.3">
      <c r="A63" s="12">
        <f t="shared" si="1"/>
        <v>56</v>
      </c>
      <c r="B63" s="22" t="s">
        <v>107</v>
      </c>
      <c r="C63" s="18" t="s">
        <v>38</v>
      </c>
      <c r="D63" s="20"/>
      <c r="E63" s="15" t="s">
        <v>30</v>
      </c>
      <c r="F63" s="32" t="s">
        <v>165</v>
      </c>
      <c r="G63" s="26" t="s">
        <v>118</v>
      </c>
      <c r="H63" s="5">
        <v>0</v>
      </c>
      <c r="I63" s="5">
        <v>0</v>
      </c>
      <c r="J63" s="5">
        <v>0</v>
      </c>
      <c r="K63" s="16">
        <v>0</v>
      </c>
      <c r="L63" s="16">
        <v>0</v>
      </c>
      <c r="M63" s="16">
        <f t="shared" si="2"/>
        <v>0</v>
      </c>
      <c r="N63" s="5">
        <v>0</v>
      </c>
      <c r="O63" s="33">
        <v>0</v>
      </c>
      <c r="P63" s="16">
        <v>0</v>
      </c>
      <c r="Q63" s="16">
        <f t="shared" si="3"/>
        <v>0</v>
      </c>
    </row>
    <row r="64" spans="1:17" x14ac:dyDescent="0.3">
      <c r="A64" s="12">
        <f t="shared" si="1"/>
        <v>57</v>
      </c>
      <c r="B64" s="22" t="s">
        <v>9</v>
      </c>
      <c r="C64" s="18" t="s">
        <v>38</v>
      </c>
      <c r="D64" s="19"/>
      <c r="E64" s="15" t="s">
        <v>30</v>
      </c>
      <c r="F64" s="32" t="s">
        <v>198</v>
      </c>
      <c r="G64" s="26" t="s">
        <v>118</v>
      </c>
      <c r="H64" s="5">
        <v>2</v>
      </c>
      <c r="I64" s="5">
        <v>0</v>
      </c>
      <c r="J64" s="5">
        <v>0</v>
      </c>
      <c r="K64" s="16">
        <v>0</v>
      </c>
      <c r="L64" s="16">
        <v>0</v>
      </c>
      <c r="M64" s="16">
        <f t="shared" si="2"/>
        <v>0</v>
      </c>
      <c r="N64" s="5">
        <v>0</v>
      </c>
      <c r="O64" s="33">
        <v>0</v>
      </c>
      <c r="P64" s="16">
        <v>0</v>
      </c>
      <c r="Q64" s="16">
        <f t="shared" si="3"/>
        <v>0</v>
      </c>
    </row>
    <row r="65" spans="1:17" x14ac:dyDescent="0.3">
      <c r="A65" s="12">
        <f t="shared" si="1"/>
        <v>58</v>
      </c>
      <c r="B65" s="21" t="s">
        <v>90</v>
      </c>
      <c r="C65" s="18" t="s">
        <v>38</v>
      </c>
      <c r="D65" s="20"/>
      <c r="E65" s="15" t="s">
        <v>30</v>
      </c>
      <c r="F65" s="32" t="s">
        <v>199</v>
      </c>
      <c r="G65" s="26" t="s">
        <v>118</v>
      </c>
      <c r="H65" s="5">
        <v>1</v>
      </c>
      <c r="I65" s="5">
        <v>0</v>
      </c>
      <c r="J65" s="5">
        <v>0</v>
      </c>
      <c r="K65" s="16">
        <v>0</v>
      </c>
      <c r="L65" s="16">
        <v>0</v>
      </c>
      <c r="M65" s="16">
        <f t="shared" si="2"/>
        <v>0</v>
      </c>
      <c r="N65" s="5">
        <v>0</v>
      </c>
      <c r="O65" s="33">
        <v>0</v>
      </c>
      <c r="P65" s="16">
        <v>0</v>
      </c>
      <c r="Q65" s="16">
        <f t="shared" si="3"/>
        <v>0</v>
      </c>
    </row>
    <row r="66" spans="1:17" x14ac:dyDescent="0.3">
      <c r="A66" s="12">
        <f t="shared" si="1"/>
        <v>59</v>
      </c>
      <c r="B66" s="22" t="s">
        <v>54</v>
      </c>
      <c r="C66" s="18" t="s">
        <v>38</v>
      </c>
      <c r="D66" s="19"/>
      <c r="E66" s="15" t="s">
        <v>30</v>
      </c>
      <c r="F66" s="32" t="s">
        <v>200</v>
      </c>
      <c r="G66" s="26" t="s">
        <v>118</v>
      </c>
      <c r="H66" s="5">
        <v>0</v>
      </c>
      <c r="I66" s="5">
        <v>0</v>
      </c>
      <c r="J66" s="5">
        <v>0</v>
      </c>
      <c r="K66" s="16">
        <v>0</v>
      </c>
      <c r="L66" s="16">
        <v>0</v>
      </c>
      <c r="M66" s="16">
        <f t="shared" si="2"/>
        <v>0</v>
      </c>
      <c r="N66" s="5">
        <v>0</v>
      </c>
      <c r="O66" s="33">
        <v>0</v>
      </c>
      <c r="P66" s="16">
        <v>0</v>
      </c>
      <c r="Q66" s="16">
        <f t="shared" si="3"/>
        <v>0</v>
      </c>
    </row>
    <row r="67" spans="1:17" x14ac:dyDescent="0.3">
      <c r="A67" s="12">
        <f t="shared" si="1"/>
        <v>60</v>
      </c>
      <c r="B67" s="21" t="s">
        <v>10</v>
      </c>
      <c r="C67" s="18" t="s">
        <v>38</v>
      </c>
      <c r="D67" s="19"/>
      <c r="E67" s="15" t="s">
        <v>30</v>
      </c>
      <c r="F67" s="32" t="s">
        <v>201</v>
      </c>
      <c r="G67" s="26" t="s">
        <v>118</v>
      </c>
      <c r="H67" s="5">
        <v>0</v>
      </c>
      <c r="I67" s="5">
        <v>0</v>
      </c>
      <c r="J67" s="5">
        <v>0</v>
      </c>
      <c r="K67" s="16">
        <v>0</v>
      </c>
      <c r="L67" s="16">
        <v>0</v>
      </c>
      <c r="M67" s="16">
        <f t="shared" si="2"/>
        <v>0</v>
      </c>
      <c r="N67" s="5">
        <v>0</v>
      </c>
      <c r="O67" s="33">
        <v>0</v>
      </c>
      <c r="P67" s="16">
        <v>0</v>
      </c>
      <c r="Q67" s="16">
        <f t="shared" si="3"/>
        <v>0</v>
      </c>
    </row>
    <row r="68" spans="1:17" x14ac:dyDescent="0.3">
      <c r="A68" s="12">
        <f t="shared" si="1"/>
        <v>61</v>
      </c>
      <c r="B68" s="21" t="s">
        <v>202</v>
      </c>
      <c r="C68" s="18" t="s">
        <v>38</v>
      </c>
      <c r="D68" s="19"/>
      <c r="E68" s="15" t="s">
        <v>30</v>
      </c>
      <c r="F68" s="32" t="s">
        <v>88</v>
      </c>
      <c r="G68" s="26" t="s">
        <v>118</v>
      </c>
      <c r="H68" s="5">
        <v>4</v>
      </c>
      <c r="I68" s="5">
        <v>0</v>
      </c>
      <c r="J68" s="5">
        <v>0</v>
      </c>
      <c r="K68" s="16">
        <v>0</v>
      </c>
      <c r="L68" s="16">
        <v>0</v>
      </c>
      <c r="M68" s="16">
        <f t="shared" si="2"/>
        <v>0</v>
      </c>
      <c r="N68" s="5">
        <v>0</v>
      </c>
      <c r="O68" s="33">
        <v>0</v>
      </c>
      <c r="P68" s="16">
        <v>0</v>
      </c>
      <c r="Q68" s="16">
        <f t="shared" si="3"/>
        <v>0</v>
      </c>
    </row>
    <row r="69" spans="1:17" x14ac:dyDescent="0.3">
      <c r="A69" s="12">
        <f t="shared" si="1"/>
        <v>62</v>
      </c>
      <c r="B69" s="21" t="s">
        <v>11</v>
      </c>
      <c r="C69" s="18" t="s">
        <v>38</v>
      </c>
      <c r="D69" s="19"/>
      <c r="E69" s="15" t="s">
        <v>30</v>
      </c>
      <c r="F69" s="32" t="s">
        <v>88</v>
      </c>
      <c r="G69" s="26" t="s">
        <v>118</v>
      </c>
      <c r="H69" s="5">
        <v>0</v>
      </c>
      <c r="I69" s="5">
        <v>0</v>
      </c>
      <c r="J69" s="5">
        <v>0</v>
      </c>
      <c r="K69" s="16">
        <v>0</v>
      </c>
      <c r="L69" s="16">
        <v>0</v>
      </c>
      <c r="M69" s="16">
        <f t="shared" si="2"/>
        <v>0</v>
      </c>
      <c r="N69" s="5">
        <v>0</v>
      </c>
      <c r="O69" s="33">
        <v>0</v>
      </c>
      <c r="P69" s="16">
        <v>0</v>
      </c>
      <c r="Q69" s="16">
        <f t="shared" si="3"/>
        <v>0</v>
      </c>
    </row>
    <row r="70" spans="1:17" x14ac:dyDescent="0.3">
      <c r="A70" s="12">
        <f t="shared" si="1"/>
        <v>63</v>
      </c>
      <c r="B70" s="21" t="s">
        <v>203</v>
      </c>
      <c r="C70" s="18" t="s">
        <v>38</v>
      </c>
      <c r="D70" s="19"/>
      <c r="E70" s="15" t="s">
        <v>30</v>
      </c>
      <c r="F70" s="32" t="s">
        <v>88</v>
      </c>
      <c r="G70" s="26" t="s">
        <v>119</v>
      </c>
      <c r="H70" s="5">
        <v>0</v>
      </c>
      <c r="I70" s="5">
        <v>0</v>
      </c>
      <c r="J70" s="5">
        <v>0</v>
      </c>
      <c r="K70" s="16">
        <v>0</v>
      </c>
      <c r="L70" s="16">
        <v>0</v>
      </c>
      <c r="M70" s="16">
        <f t="shared" si="2"/>
        <v>0</v>
      </c>
      <c r="N70" s="5">
        <v>0</v>
      </c>
      <c r="O70" s="33">
        <v>0</v>
      </c>
      <c r="P70" s="16">
        <v>0</v>
      </c>
      <c r="Q70" s="16">
        <f t="shared" si="3"/>
        <v>0</v>
      </c>
    </row>
    <row r="71" spans="1:17" x14ac:dyDescent="0.3">
      <c r="A71" s="12">
        <f t="shared" si="1"/>
        <v>64</v>
      </c>
      <c r="B71" s="22" t="s">
        <v>53</v>
      </c>
      <c r="C71" s="18" t="s">
        <v>38</v>
      </c>
      <c r="D71" s="19"/>
      <c r="E71" s="15" t="s">
        <v>30</v>
      </c>
      <c r="F71" s="32" t="s">
        <v>88</v>
      </c>
      <c r="G71" s="26" t="s">
        <v>118</v>
      </c>
      <c r="H71" s="5">
        <v>0</v>
      </c>
      <c r="I71" s="5">
        <v>0</v>
      </c>
      <c r="J71" s="5">
        <v>0</v>
      </c>
      <c r="K71" s="16">
        <v>0</v>
      </c>
      <c r="L71" s="16">
        <v>0</v>
      </c>
      <c r="M71" s="16">
        <f t="shared" si="2"/>
        <v>0</v>
      </c>
      <c r="N71" s="5">
        <v>0</v>
      </c>
      <c r="O71" s="33">
        <v>0</v>
      </c>
      <c r="P71" s="16">
        <v>0</v>
      </c>
      <c r="Q71" s="16">
        <f t="shared" si="3"/>
        <v>0</v>
      </c>
    </row>
    <row r="72" spans="1:17" x14ac:dyDescent="0.3">
      <c r="A72" s="12">
        <f t="shared" ref="A72:A213" si="5">ROW()-7</f>
        <v>65</v>
      </c>
      <c r="B72" s="22" t="s">
        <v>109</v>
      </c>
      <c r="C72" s="18" t="s">
        <v>38</v>
      </c>
      <c r="D72" s="19"/>
      <c r="E72" s="15" t="s">
        <v>30</v>
      </c>
      <c r="F72" s="32" t="s">
        <v>183</v>
      </c>
      <c r="G72" s="26" t="s">
        <v>118</v>
      </c>
      <c r="H72" s="5">
        <v>1</v>
      </c>
      <c r="I72" s="5">
        <v>0</v>
      </c>
      <c r="J72" s="5">
        <v>0</v>
      </c>
      <c r="K72" s="16">
        <v>0</v>
      </c>
      <c r="L72" s="16">
        <v>0</v>
      </c>
      <c r="M72" s="16">
        <f t="shared" si="2"/>
        <v>0</v>
      </c>
      <c r="N72" s="5">
        <v>0</v>
      </c>
      <c r="O72" s="33">
        <v>0</v>
      </c>
      <c r="P72" s="16">
        <v>0</v>
      </c>
      <c r="Q72" s="16">
        <f t="shared" si="3"/>
        <v>0</v>
      </c>
    </row>
    <row r="73" spans="1:17" x14ac:dyDescent="0.3">
      <c r="A73" s="12">
        <f t="shared" si="5"/>
        <v>66</v>
      </c>
      <c r="B73" s="22" t="s">
        <v>109</v>
      </c>
      <c r="C73" s="18" t="s">
        <v>38</v>
      </c>
      <c r="D73" s="19"/>
      <c r="E73" s="15" t="s">
        <v>30</v>
      </c>
      <c r="F73" s="32" t="s">
        <v>171</v>
      </c>
      <c r="G73" s="26" t="s">
        <v>121</v>
      </c>
      <c r="H73" s="5">
        <v>0</v>
      </c>
      <c r="I73" s="5">
        <v>0</v>
      </c>
      <c r="J73" s="5">
        <v>0</v>
      </c>
      <c r="K73" s="16">
        <v>0</v>
      </c>
      <c r="L73" s="16">
        <v>0</v>
      </c>
      <c r="M73" s="16">
        <f t="shared" si="2"/>
        <v>0</v>
      </c>
      <c r="N73" s="5">
        <v>0</v>
      </c>
      <c r="O73" s="33">
        <v>0</v>
      </c>
      <c r="P73" s="16">
        <v>0</v>
      </c>
      <c r="Q73" s="16">
        <f t="shared" si="3"/>
        <v>0</v>
      </c>
    </row>
    <row r="74" spans="1:17" x14ac:dyDescent="0.3">
      <c r="A74" s="12">
        <f t="shared" si="5"/>
        <v>67</v>
      </c>
      <c r="B74" s="22" t="s">
        <v>109</v>
      </c>
      <c r="C74" s="18" t="s">
        <v>38</v>
      </c>
      <c r="D74" s="19"/>
      <c r="E74" s="15" t="s">
        <v>30</v>
      </c>
      <c r="F74" s="32" t="s">
        <v>88</v>
      </c>
      <c r="G74" s="26" t="s">
        <v>119</v>
      </c>
      <c r="H74" s="5">
        <v>1</v>
      </c>
      <c r="I74" s="5">
        <v>0</v>
      </c>
      <c r="J74" s="5">
        <v>0</v>
      </c>
      <c r="K74" s="16">
        <v>0</v>
      </c>
      <c r="L74" s="16">
        <v>0</v>
      </c>
      <c r="M74" s="16">
        <f t="shared" si="2"/>
        <v>0</v>
      </c>
      <c r="N74" s="5">
        <v>0</v>
      </c>
      <c r="O74" s="33">
        <v>0</v>
      </c>
      <c r="P74" s="16">
        <v>0</v>
      </c>
      <c r="Q74" s="16">
        <f t="shared" si="3"/>
        <v>0</v>
      </c>
    </row>
    <row r="75" spans="1:17" x14ac:dyDescent="0.3">
      <c r="A75" s="12">
        <f t="shared" si="5"/>
        <v>68</v>
      </c>
      <c r="B75" s="21" t="s">
        <v>63</v>
      </c>
      <c r="C75" s="18" t="s">
        <v>38</v>
      </c>
      <c r="D75" s="20"/>
      <c r="E75" s="15" t="s">
        <v>30</v>
      </c>
      <c r="F75" s="32" t="s">
        <v>88</v>
      </c>
      <c r="G75" s="26" t="s">
        <v>118</v>
      </c>
      <c r="H75" s="5">
        <v>0</v>
      </c>
      <c r="I75" s="5">
        <v>0</v>
      </c>
      <c r="J75" s="5">
        <v>0</v>
      </c>
      <c r="K75" s="16">
        <v>0</v>
      </c>
      <c r="L75" s="16">
        <v>0</v>
      </c>
      <c r="M75" s="16">
        <f t="shared" si="2"/>
        <v>0</v>
      </c>
      <c r="N75" s="5">
        <v>0</v>
      </c>
      <c r="O75" s="33">
        <v>0</v>
      </c>
      <c r="P75" s="16">
        <v>0</v>
      </c>
      <c r="Q75" s="16">
        <f t="shared" si="3"/>
        <v>0</v>
      </c>
    </row>
    <row r="76" spans="1:17" x14ac:dyDescent="0.3">
      <c r="A76" s="12">
        <f t="shared" si="5"/>
        <v>69</v>
      </c>
      <c r="B76" s="21" t="s">
        <v>63</v>
      </c>
      <c r="C76" s="18" t="s">
        <v>38</v>
      </c>
      <c r="D76" s="20"/>
      <c r="E76" s="15" t="s">
        <v>30</v>
      </c>
      <c r="F76" s="32" t="s">
        <v>88</v>
      </c>
      <c r="G76" s="26" t="s">
        <v>119</v>
      </c>
      <c r="H76" s="5">
        <v>0</v>
      </c>
      <c r="I76" s="5">
        <v>0</v>
      </c>
      <c r="J76" s="5">
        <v>0</v>
      </c>
      <c r="K76" s="16">
        <v>0</v>
      </c>
      <c r="L76" s="16">
        <v>0</v>
      </c>
      <c r="M76" s="16">
        <f t="shared" si="2"/>
        <v>0</v>
      </c>
      <c r="N76" s="5">
        <v>0</v>
      </c>
      <c r="O76" s="33">
        <v>0</v>
      </c>
      <c r="P76" s="16">
        <v>0</v>
      </c>
      <c r="Q76" s="16">
        <f t="shared" si="3"/>
        <v>0</v>
      </c>
    </row>
    <row r="77" spans="1:17" x14ac:dyDescent="0.3">
      <c r="A77" s="12">
        <f t="shared" si="5"/>
        <v>70</v>
      </c>
      <c r="B77" s="21" t="s">
        <v>144</v>
      </c>
      <c r="C77" s="18" t="s">
        <v>38</v>
      </c>
      <c r="D77" s="20"/>
      <c r="E77" s="15" t="s">
        <v>30</v>
      </c>
      <c r="F77" s="32" t="s">
        <v>88</v>
      </c>
      <c r="G77" s="26" t="s">
        <v>118</v>
      </c>
      <c r="H77" s="5">
        <v>0</v>
      </c>
      <c r="I77" s="5">
        <v>0</v>
      </c>
      <c r="J77" s="5">
        <v>0</v>
      </c>
      <c r="K77" s="16">
        <v>0</v>
      </c>
      <c r="L77" s="16">
        <v>0</v>
      </c>
      <c r="M77" s="16">
        <f t="shared" si="2"/>
        <v>0</v>
      </c>
      <c r="N77" s="5">
        <v>0</v>
      </c>
      <c r="O77" s="33">
        <v>0</v>
      </c>
      <c r="P77" s="16">
        <v>0</v>
      </c>
      <c r="Q77" s="16">
        <f t="shared" si="3"/>
        <v>0</v>
      </c>
    </row>
    <row r="78" spans="1:17" x14ac:dyDescent="0.3">
      <c r="A78" s="12">
        <f t="shared" si="5"/>
        <v>71</v>
      </c>
      <c r="B78" s="21" t="s">
        <v>144</v>
      </c>
      <c r="C78" s="18" t="s">
        <v>38</v>
      </c>
      <c r="D78" s="20"/>
      <c r="E78" s="15" t="s">
        <v>30</v>
      </c>
      <c r="F78" s="32" t="s">
        <v>88</v>
      </c>
      <c r="G78" s="26" t="s">
        <v>119</v>
      </c>
      <c r="H78" s="5">
        <v>0</v>
      </c>
      <c r="I78" s="5">
        <v>0</v>
      </c>
      <c r="J78" s="5">
        <v>0</v>
      </c>
      <c r="K78" s="16">
        <v>0</v>
      </c>
      <c r="L78" s="16">
        <v>0</v>
      </c>
      <c r="M78" s="16">
        <f t="shared" si="2"/>
        <v>0</v>
      </c>
      <c r="N78" s="5">
        <v>0</v>
      </c>
      <c r="O78" s="33">
        <v>0</v>
      </c>
      <c r="P78" s="16">
        <v>0</v>
      </c>
      <c r="Q78" s="16">
        <f t="shared" si="3"/>
        <v>0</v>
      </c>
    </row>
    <row r="79" spans="1:17" x14ac:dyDescent="0.3">
      <c r="A79" s="12">
        <f t="shared" si="5"/>
        <v>72</v>
      </c>
      <c r="B79" s="21" t="s">
        <v>12</v>
      </c>
      <c r="C79" s="18" t="s">
        <v>38</v>
      </c>
      <c r="D79" s="19"/>
      <c r="E79" s="15" t="s">
        <v>32</v>
      </c>
      <c r="F79" s="32" t="s">
        <v>204</v>
      </c>
      <c r="G79" s="26" t="s">
        <v>118</v>
      </c>
      <c r="H79" s="5">
        <v>1</v>
      </c>
      <c r="I79" s="5">
        <v>0</v>
      </c>
      <c r="J79" s="5">
        <v>0</v>
      </c>
      <c r="K79" s="16">
        <v>0</v>
      </c>
      <c r="L79" s="16">
        <v>0</v>
      </c>
      <c r="M79" s="16">
        <f t="shared" si="2"/>
        <v>0</v>
      </c>
      <c r="N79" s="5">
        <v>0</v>
      </c>
      <c r="O79" s="33">
        <v>0</v>
      </c>
      <c r="P79" s="16">
        <v>0</v>
      </c>
      <c r="Q79" s="16">
        <f t="shared" si="3"/>
        <v>0</v>
      </c>
    </row>
    <row r="80" spans="1:17" x14ac:dyDescent="0.3">
      <c r="A80" s="12">
        <f t="shared" si="5"/>
        <v>73</v>
      </c>
      <c r="B80" s="21" t="s">
        <v>12</v>
      </c>
      <c r="C80" s="18" t="s">
        <v>38</v>
      </c>
      <c r="D80" s="19"/>
      <c r="E80" s="15" t="s">
        <v>32</v>
      </c>
      <c r="F80" s="32" t="s">
        <v>173</v>
      </c>
      <c r="G80" s="26" t="s">
        <v>122</v>
      </c>
      <c r="H80" s="5">
        <v>1</v>
      </c>
      <c r="I80" s="5">
        <v>0</v>
      </c>
      <c r="J80" s="5">
        <v>0</v>
      </c>
      <c r="K80" s="16">
        <v>0</v>
      </c>
      <c r="L80" s="16">
        <v>0</v>
      </c>
      <c r="M80" s="16">
        <f t="shared" si="2"/>
        <v>0</v>
      </c>
      <c r="N80" s="5">
        <v>0</v>
      </c>
      <c r="O80" s="33">
        <v>0</v>
      </c>
      <c r="P80" s="16">
        <v>0</v>
      </c>
      <c r="Q80" s="16">
        <f t="shared" si="3"/>
        <v>0</v>
      </c>
    </row>
    <row r="81" spans="1:17" x14ac:dyDescent="0.3">
      <c r="A81" s="12">
        <f t="shared" si="5"/>
        <v>74</v>
      </c>
      <c r="B81" s="21" t="s">
        <v>96</v>
      </c>
      <c r="C81" s="18" t="s">
        <v>38</v>
      </c>
      <c r="D81" s="20"/>
      <c r="E81" s="15" t="s">
        <v>32</v>
      </c>
      <c r="F81" s="32" t="s">
        <v>182</v>
      </c>
      <c r="G81" s="26" t="s">
        <v>118</v>
      </c>
      <c r="H81" s="5">
        <v>0</v>
      </c>
      <c r="I81" s="5">
        <v>0</v>
      </c>
      <c r="J81" s="5">
        <v>0</v>
      </c>
      <c r="K81" s="16">
        <v>0</v>
      </c>
      <c r="L81" s="16">
        <v>0</v>
      </c>
      <c r="M81" s="16">
        <f t="shared" si="2"/>
        <v>0</v>
      </c>
      <c r="N81" s="5">
        <v>0</v>
      </c>
      <c r="O81" s="33">
        <v>0</v>
      </c>
      <c r="P81" s="16">
        <v>0</v>
      </c>
      <c r="Q81" s="16">
        <f t="shared" si="3"/>
        <v>0</v>
      </c>
    </row>
    <row r="82" spans="1:17" x14ac:dyDescent="0.3">
      <c r="A82" s="12">
        <f t="shared" si="5"/>
        <v>75</v>
      </c>
      <c r="B82" s="21" t="s">
        <v>96</v>
      </c>
      <c r="C82" s="18" t="s">
        <v>38</v>
      </c>
      <c r="D82" s="20"/>
      <c r="E82" s="15" t="s">
        <v>32</v>
      </c>
      <c r="F82" s="32" t="s">
        <v>171</v>
      </c>
      <c r="G82" s="26" t="s">
        <v>122</v>
      </c>
      <c r="H82" s="5">
        <v>2</v>
      </c>
      <c r="I82" s="5">
        <v>0</v>
      </c>
      <c r="J82" s="5">
        <v>0</v>
      </c>
      <c r="K82" s="16">
        <v>0</v>
      </c>
      <c r="L82" s="16">
        <v>0</v>
      </c>
      <c r="M82" s="16">
        <f t="shared" si="2"/>
        <v>0</v>
      </c>
      <c r="N82" s="5">
        <v>0</v>
      </c>
      <c r="O82" s="33">
        <v>0</v>
      </c>
      <c r="P82" s="16">
        <v>0</v>
      </c>
      <c r="Q82" s="16">
        <f t="shared" si="3"/>
        <v>0</v>
      </c>
    </row>
    <row r="83" spans="1:17" x14ac:dyDescent="0.3">
      <c r="A83" s="12">
        <f t="shared" si="5"/>
        <v>76</v>
      </c>
      <c r="B83" s="21" t="s">
        <v>97</v>
      </c>
      <c r="C83" s="18" t="s">
        <v>38</v>
      </c>
      <c r="D83" s="20"/>
      <c r="E83" s="15" t="s">
        <v>32</v>
      </c>
      <c r="F83" s="32" t="s">
        <v>88</v>
      </c>
      <c r="G83" s="26" t="s">
        <v>118</v>
      </c>
      <c r="H83" s="5">
        <v>0</v>
      </c>
      <c r="I83" s="5">
        <v>0</v>
      </c>
      <c r="J83" s="5">
        <v>0</v>
      </c>
      <c r="K83" s="16">
        <v>0</v>
      </c>
      <c r="L83" s="16">
        <v>0</v>
      </c>
      <c r="M83" s="16">
        <f t="shared" si="2"/>
        <v>0</v>
      </c>
      <c r="N83" s="5">
        <v>0</v>
      </c>
      <c r="O83" s="33">
        <v>0</v>
      </c>
      <c r="P83" s="16">
        <v>0</v>
      </c>
      <c r="Q83" s="16">
        <f t="shared" si="3"/>
        <v>0</v>
      </c>
    </row>
    <row r="84" spans="1:17" x14ac:dyDescent="0.3">
      <c r="A84" s="12">
        <f t="shared" si="5"/>
        <v>77</v>
      </c>
      <c r="B84" s="22" t="s">
        <v>41</v>
      </c>
      <c r="C84" s="18" t="s">
        <v>38</v>
      </c>
      <c r="D84" s="19"/>
      <c r="E84" s="15" t="s">
        <v>33</v>
      </c>
      <c r="F84" s="32" t="s">
        <v>205</v>
      </c>
      <c r="G84" s="26" t="s">
        <v>118</v>
      </c>
      <c r="H84" s="5">
        <v>1</v>
      </c>
      <c r="I84" s="5">
        <v>0</v>
      </c>
      <c r="J84" s="5">
        <v>0</v>
      </c>
      <c r="K84" s="16">
        <v>0</v>
      </c>
      <c r="L84" s="16">
        <v>0</v>
      </c>
      <c r="M84" s="16">
        <f t="shared" si="2"/>
        <v>0</v>
      </c>
      <c r="N84" s="5">
        <v>0</v>
      </c>
      <c r="O84" s="33">
        <v>0</v>
      </c>
      <c r="P84" s="16">
        <v>0</v>
      </c>
      <c r="Q84" s="16">
        <f t="shared" si="3"/>
        <v>0</v>
      </c>
    </row>
    <row r="85" spans="1:17" x14ac:dyDescent="0.3">
      <c r="A85" s="12">
        <f t="shared" si="5"/>
        <v>78</v>
      </c>
      <c r="B85" s="22" t="s">
        <v>41</v>
      </c>
      <c r="C85" s="18" t="s">
        <v>38</v>
      </c>
      <c r="D85" s="19"/>
      <c r="E85" s="15" t="s">
        <v>33</v>
      </c>
      <c r="F85" s="32" t="s">
        <v>164</v>
      </c>
      <c r="G85" s="26" t="s">
        <v>122</v>
      </c>
      <c r="H85" s="5">
        <v>3</v>
      </c>
      <c r="I85" s="5">
        <v>0</v>
      </c>
      <c r="J85" s="5">
        <v>0</v>
      </c>
      <c r="K85" s="16">
        <v>0</v>
      </c>
      <c r="L85" s="16">
        <v>0</v>
      </c>
      <c r="M85" s="16">
        <f t="shared" si="2"/>
        <v>0</v>
      </c>
      <c r="N85" s="5">
        <v>0</v>
      </c>
      <c r="O85" s="33">
        <v>0</v>
      </c>
      <c r="P85" s="16">
        <v>0</v>
      </c>
      <c r="Q85" s="16">
        <f t="shared" si="3"/>
        <v>0</v>
      </c>
    </row>
    <row r="86" spans="1:17" x14ac:dyDescent="0.3">
      <c r="A86" s="12">
        <f t="shared" si="5"/>
        <v>79</v>
      </c>
      <c r="B86" s="22" t="s">
        <v>112</v>
      </c>
      <c r="C86" s="18" t="s">
        <v>38</v>
      </c>
      <c r="D86" s="19"/>
      <c r="E86" s="15" t="s">
        <v>30</v>
      </c>
      <c r="F86" s="32" t="s">
        <v>206</v>
      </c>
      <c r="G86" s="26" t="s">
        <v>118</v>
      </c>
      <c r="H86" s="5">
        <v>0</v>
      </c>
      <c r="I86" s="5">
        <v>0</v>
      </c>
      <c r="J86" s="5">
        <v>0</v>
      </c>
      <c r="K86" s="16">
        <v>0</v>
      </c>
      <c r="L86" s="16">
        <v>0</v>
      </c>
      <c r="M86" s="16">
        <f t="shared" si="2"/>
        <v>0</v>
      </c>
      <c r="N86" s="5">
        <v>0</v>
      </c>
      <c r="O86" s="33">
        <v>0</v>
      </c>
      <c r="P86" s="16">
        <v>0</v>
      </c>
      <c r="Q86" s="16">
        <f t="shared" si="3"/>
        <v>0</v>
      </c>
    </row>
    <row r="87" spans="1:17" x14ac:dyDescent="0.3">
      <c r="A87" s="12">
        <f t="shared" si="5"/>
        <v>80</v>
      </c>
      <c r="B87" s="22" t="s">
        <v>112</v>
      </c>
      <c r="C87" s="18" t="s">
        <v>38</v>
      </c>
      <c r="D87" s="19"/>
      <c r="E87" s="15" t="s">
        <v>30</v>
      </c>
      <c r="F87" s="32" t="s">
        <v>206</v>
      </c>
      <c r="G87" s="26" t="s">
        <v>119</v>
      </c>
      <c r="H87" s="5">
        <v>0</v>
      </c>
      <c r="I87" s="5">
        <v>0</v>
      </c>
      <c r="J87" s="5">
        <v>0</v>
      </c>
      <c r="K87" s="16">
        <v>0</v>
      </c>
      <c r="L87" s="16">
        <v>0</v>
      </c>
      <c r="M87" s="16">
        <f t="shared" si="2"/>
        <v>0</v>
      </c>
      <c r="N87" s="5">
        <v>0</v>
      </c>
      <c r="O87" s="33">
        <v>0</v>
      </c>
      <c r="P87" s="16">
        <v>0</v>
      </c>
      <c r="Q87" s="16">
        <f t="shared" si="3"/>
        <v>0</v>
      </c>
    </row>
    <row r="88" spans="1:17" x14ac:dyDescent="0.3">
      <c r="A88" s="12">
        <f t="shared" si="5"/>
        <v>81</v>
      </c>
      <c r="B88" s="22" t="s">
        <v>42</v>
      </c>
      <c r="C88" s="18" t="s">
        <v>38</v>
      </c>
      <c r="D88" s="19"/>
      <c r="E88" s="15" t="s">
        <v>30</v>
      </c>
      <c r="F88" s="32" t="s">
        <v>207</v>
      </c>
      <c r="G88" s="26" t="s">
        <v>118</v>
      </c>
      <c r="H88" s="5">
        <v>1</v>
      </c>
      <c r="I88" s="5">
        <v>0</v>
      </c>
      <c r="J88" s="5">
        <v>0</v>
      </c>
      <c r="K88" s="16">
        <v>0</v>
      </c>
      <c r="L88" s="16">
        <v>0</v>
      </c>
      <c r="M88" s="16">
        <f t="shared" si="2"/>
        <v>0</v>
      </c>
      <c r="N88" s="5">
        <v>0</v>
      </c>
      <c r="O88" s="33">
        <v>0</v>
      </c>
      <c r="P88" s="16">
        <v>0</v>
      </c>
      <c r="Q88" s="16">
        <f t="shared" si="3"/>
        <v>0</v>
      </c>
    </row>
    <row r="89" spans="1:17" x14ac:dyDescent="0.3">
      <c r="A89" s="12">
        <f t="shared" si="5"/>
        <v>82</v>
      </c>
      <c r="B89" s="22" t="s">
        <v>131</v>
      </c>
      <c r="C89" s="18" t="s">
        <v>38</v>
      </c>
      <c r="D89" s="19"/>
      <c r="E89" s="15" t="s">
        <v>30</v>
      </c>
      <c r="F89" s="32" t="s">
        <v>208</v>
      </c>
      <c r="G89" s="26" t="s">
        <v>118</v>
      </c>
      <c r="H89" s="5">
        <v>0</v>
      </c>
      <c r="I89" s="5">
        <v>0</v>
      </c>
      <c r="J89" s="5">
        <v>0</v>
      </c>
      <c r="K89" s="16">
        <v>0</v>
      </c>
      <c r="L89" s="16">
        <v>0</v>
      </c>
      <c r="M89" s="16">
        <f t="shared" si="2"/>
        <v>0</v>
      </c>
      <c r="N89" s="5">
        <v>0</v>
      </c>
      <c r="O89" s="33">
        <v>0</v>
      </c>
      <c r="P89" s="16">
        <v>0</v>
      </c>
      <c r="Q89" s="16">
        <f t="shared" si="3"/>
        <v>0</v>
      </c>
    </row>
    <row r="90" spans="1:17" x14ac:dyDescent="0.3">
      <c r="A90" s="12">
        <f t="shared" si="5"/>
        <v>83</v>
      </c>
      <c r="B90" s="22" t="s">
        <v>131</v>
      </c>
      <c r="C90" s="18" t="s">
        <v>38</v>
      </c>
      <c r="D90" s="19"/>
      <c r="E90" s="15" t="s">
        <v>30</v>
      </c>
      <c r="F90" s="32" t="s">
        <v>188</v>
      </c>
      <c r="G90" s="26" t="s">
        <v>119</v>
      </c>
      <c r="H90" s="5">
        <v>0</v>
      </c>
      <c r="I90" s="5">
        <v>0</v>
      </c>
      <c r="J90" s="5">
        <v>0</v>
      </c>
      <c r="K90" s="16">
        <v>0</v>
      </c>
      <c r="L90" s="16">
        <v>0</v>
      </c>
      <c r="M90" s="16">
        <f t="shared" si="2"/>
        <v>0</v>
      </c>
      <c r="N90" s="5">
        <v>0</v>
      </c>
      <c r="O90" s="33">
        <v>0</v>
      </c>
      <c r="P90" s="16">
        <v>0</v>
      </c>
      <c r="Q90" s="16">
        <f t="shared" si="3"/>
        <v>0</v>
      </c>
    </row>
    <row r="91" spans="1:17" x14ac:dyDescent="0.3">
      <c r="A91" s="12">
        <f t="shared" si="5"/>
        <v>84</v>
      </c>
      <c r="B91" s="22" t="s">
        <v>13</v>
      </c>
      <c r="C91" s="18" t="s">
        <v>38</v>
      </c>
      <c r="D91" s="20"/>
      <c r="E91" s="15" t="s">
        <v>30</v>
      </c>
      <c r="F91" s="32" t="s">
        <v>209</v>
      </c>
      <c r="G91" s="26" t="s">
        <v>118</v>
      </c>
      <c r="H91" s="5">
        <v>0</v>
      </c>
      <c r="I91" s="5">
        <v>0</v>
      </c>
      <c r="J91" s="5">
        <v>0</v>
      </c>
      <c r="K91" s="16">
        <v>0</v>
      </c>
      <c r="L91" s="16">
        <v>0</v>
      </c>
      <c r="M91" s="16">
        <f t="shared" si="2"/>
        <v>0</v>
      </c>
      <c r="N91" s="5">
        <v>0</v>
      </c>
      <c r="O91" s="33">
        <v>0</v>
      </c>
      <c r="P91" s="16">
        <v>0</v>
      </c>
      <c r="Q91" s="16">
        <f t="shared" si="3"/>
        <v>0</v>
      </c>
    </row>
    <row r="92" spans="1:17" x14ac:dyDescent="0.3">
      <c r="A92" s="12">
        <f t="shared" si="5"/>
        <v>85</v>
      </c>
      <c r="B92" s="22" t="s">
        <v>13</v>
      </c>
      <c r="C92" s="18" t="s">
        <v>38</v>
      </c>
      <c r="D92" s="20"/>
      <c r="E92" s="15" t="s">
        <v>30</v>
      </c>
      <c r="F92" s="32" t="s">
        <v>209</v>
      </c>
      <c r="G92" s="26" t="s">
        <v>119</v>
      </c>
      <c r="H92" s="5">
        <v>1</v>
      </c>
      <c r="I92" s="5">
        <v>0</v>
      </c>
      <c r="J92" s="5">
        <v>0</v>
      </c>
      <c r="K92" s="16">
        <v>0</v>
      </c>
      <c r="L92" s="16">
        <v>0</v>
      </c>
      <c r="M92" s="16">
        <f t="shared" si="2"/>
        <v>0</v>
      </c>
      <c r="N92" s="5">
        <v>0</v>
      </c>
      <c r="O92" s="33">
        <v>0</v>
      </c>
      <c r="P92" s="16">
        <v>0</v>
      </c>
      <c r="Q92" s="16">
        <f t="shared" si="3"/>
        <v>0</v>
      </c>
    </row>
    <row r="93" spans="1:17" x14ac:dyDescent="0.3">
      <c r="A93" s="12">
        <f t="shared" si="5"/>
        <v>86</v>
      </c>
      <c r="B93" s="22" t="s">
        <v>139</v>
      </c>
      <c r="C93" s="18" t="s">
        <v>38</v>
      </c>
      <c r="D93" s="20"/>
      <c r="E93" s="15" t="s">
        <v>30</v>
      </c>
      <c r="F93" s="32" t="s">
        <v>210</v>
      </c>
      <c r="G93" s="26" t="s">
        <v>119</v>
      </c>
      <c r="H93" s="5">
        <v>1</v>
      </c>
      <c r="I93" s="5">
        <v>0</v>
      </c>
      <c r="J93" s="5">
        <v>0</v>
      </c>
      <c r="K93" s="16">
        <v>0</v>
      </c>
      <c r="L93" s="16">
        <v>0</v>
      </c>
      <c r="M93" s="16">
        <f t="shared" si="2"/>
        <v>0</v>
      </c>
      <c r="N93" s="5">
        <v>0</v>
      </c>
      <c r="O93" s="33">
        <v>0</v>
      </c>
      <c r="P93" s="16">
        <v>0</v>
      </c>
      <c r="Q93" s="16">
        <f t="shared" si="3"/>
        <v>0</v>
      </c>
    </row>
    <row r="94" spans="1:17" x14ac:dyDescent="0.3">
      <c r="A94" s="12">
        <f t="shared" si="5"/>
        <v>87</v>
      </c>
      <c r="B94" s="22" t="s">
        <v>211</v>
      </c>
      <c r="C94" s="18" t="s">
        <v>38</v>
      </c>
      <c r="D94" s="20"/>
      <c r="E94" s="15" t="s">
        <v>30</v>
      </c>
      <c r="F94" s="32" t="s">
        <v>88</v>
      </c>
      <c r="G94" s="26" t="s">
        <v>119</v>
      </c>
      <c r="H94" s="5">
        <v>0</v>
      </c>
      <c r="I94" s="5">
        <v>0</v>
      </c>
      <c r="J94" s="5">
        <v>0</v>
      </c>
      <c r="K94" s="16">
        <v>0</v>
      </c>
      <c r="L94" s="16">
        <v>0</v>
      </c>
      <c r="M94" s="16">
        <f t="shared" si="2"/>
        <v>0</v>
      </c>
      <c r="N94" s="5">
        <v>0</v>
      </c>
      <c r="O94" s="33">
        <v>0</v>
      </c>
      <c r="P94" s="16">
        <v>0</v>
      </c>
      <c r="Q94" s="16">
        <f>A94</f>
        <v>87</v>
      </c>
    </row>
    <row r="95" spans="1:17" x14ac:dyDescent="0.3">
      <c r="A95" s="12">
        <f t="shared" si="5"/>
        <v>88</v>
      </c>
      <c r="B95" s="21" t="s">
        <v>14</v>
      </c>
      <c r="C95" s="18" t="s">
        <v>38</v>
      </c>
      <c r="D95" s="20"/>
      <c r="E95" s="15" t="s">
        <v>30</v>
      </c>
      <c r="F95" s="32" t="s">
        <v>212</v>
      </c>
      <c r="G95" s="26" t="s">
        <v>118</v>
      </c>
      <c r="H95" s="5">
        <v>0</v>
      </c>
      <c r="I95" s="5">
        <v>0</v>
      </c>
      <c r="J95" s="5">
        <v>0</v>
      </c>
      <c r="K95" s="16">
        <v>0</v>
      </c>
      <c r="L95" s="16">
        <v>0</v>
      </c>
      <c r="M95" s="16">
        <f t="shared" si="2"/>
        <v>0</v>
      </c>
      <c r="N95" s="5">
        <v>0</v>
      </c>
      <c r="O95" s="33">
        <v>0</v>
      </c>
      <c r="P95" s="16">
        <v>0</v>
      </c>
      <c r="Q95" s="16">
        <f t="shared" si="3"/>
        <v>0</v>
      </c>
    </row>
    <row r="96" spans="1:17" x14ac:dyDescent="0.3">
      <c r="A96" s="12">
        <f t="shared" si="5"/>
        <v>89</v>
      </c>
      <c r="B96" s="21" t="s">
        <v>79</v>
      </c>
      <c r="C96" s="18" t="s">
        <v>38</v>
      </c>
      <c r="D96" s="20"/>
      <c r="E96" s="15" t="s">
        <v>30</v>
      </c>
      <c r="F96" s="32" t="s">
        <v>213</v>
      </c>
      <c r="G96" s="26" t="s">
        <v>118</v>
      </c>
      <c r="H96" s="5">
        <v>1</v>
      </c>
      <c r="I96" s="5">
        <v>0</v>
      </c>
      <c r="J96" s="5">
        <v>0</v>
      </c>
      <c r="K96" s="16">
        <v>0</v>
      </c>
      <c r="L96" s="16">
        <v>0</v>
      </c>
      <c r="M96" s="16">
        <f t="shared" si="2"/>
        <v>0</v>
      </c>
      <c r="N96" s="5">
        <v>0</v>
      </c>
      <c r="O96" s="33">
        <v>0</v>
      </c>
      <c r="P96" s="16">
        <v>0</v>
      </c>
      <c r="Q96" s="16">
        <f t="shared" si="3"/>
        <v>0</v>
      </c>
    </row>
    <row r="97" spans="1:17" x14ac:dyDescent="0.3">
      <c r="A97" s="12">
        <f t="shared" si="5"/>
        <v>90</v>
      </c>
      <c r="B97" s="21" t="s">
        <v>79</v>
      </c>
      <c r="C97" s="18" t="s">
        <v>38</v>
      </c>
      <c r="D97" s="20"/>
      <c r="E97" s="15" t="s">
        <v>30</v>
      </c>
      <c r="F97" s="32" t="s">
        <v>212</v>
      </c>
      <c r="G97" s="26" t="s">
        <v>119</v>
      </c>
      <c r="H97" s="5">
        <v>1</v>
      </c>
      <c r="I97" s="5">
        <v>0</v>
      </c>
      <c r="J97" s="5">
        <v>0</v>
      </c>
      <c r="K97" s="16">
        <v>0</v>
      </c>
      <c r="L97" s="16">
        <v>0</v>
      </c>
      <c r="M97" s="16">
        <f t="shared" si="2"/>
        <v>0</v>
      </c>
      <c r="N97" s="5">
        <v>0</v>
      </c>
      <c r="O97" s="33">
        <v>0</v>
      </c>
      <c r="P97" s="16">
        <v>0</v>
      </c>
      <c r="Q97" s="16">
        <f t="shared" si="3"/>
        <v>0</v>
      </c>
    </row>
    <row r="98" spans="1:17" x14ac:dyDescent="0.3">
      <c r="A98" s="12">
        <f t="shared" si="5"/>
        <v>91</v>
      </c>
      <c r="B98" s="21" t="s">
        <v>91</v>
      </c>
      <c r="C98" s="18" t="s">
        <v>38</v>
      </c>
      <c r="D98" s="20"/>
      <c r="E98" s="15" t="s">
        <v>30</v>
      </c>
      <c r="F98" s="32" t="s">
        <v>214</v>
      </c>
      <c r="G98" s="26" t="s">
        <v>118</v>
      </c>
      <c r="H98" s="5">
        <v>1</v>
      </c>
      <c r="I98" s="5">
        <v>0</v>
      </c>
      <c r="J98" s="5">
        <v>0</v>
      </c>
      <c r="K98" s="16">
        <v>0</v>
      </c>
      <c r="L98" s="16">
        <v>0</v>
      </c>
      <c r="M98" s="16">
        <f t="shared" si="2"/>
        <v>0</v>
      </c>
      <c r="N98" s="5">
        <v>0</v>
      </c>
      <c r="O98" s="33">
        <v>0</v>
      </c>
      <c r="P98" s="16">
        <v>0</v>
      </c>
      <c r="Q98" s="16">
        <f t="shared" si="3"/>
        <v>0</v>
      </c>
    </row>
    <row r="99" spans="1:17" x14ac:dyDescent="0.3">
      <c r="A99" s="12">
        <f t="shared" si="5"/>
        <v>92</v>
      </c>
      <c r="B99" s="21" t="s">
        <v>91</v>
      </c>
      <c r="C99" s="18" t="s">
        <v>38</v>
      </c>
      <c r="D99" s="20"/>
      <c r="E99" s="15" t="s">
        <v>30</v>
      </c>
      <c r="F99" s="32" t="s">
        <v>213</v>
      </c>
      <c r="G99" s="26" t="s">
        <v>119</v>
      </c>
      <c r="H99" s="5">
        <v>0</v>
      </c>
      <c r="I99" s="5">
        <v>0</v>
      </c>
      <c r="J99" s="5">
        <v>0</v>
      </c>
      <c r="K99" s="16">
        <v>0</v>
      </c>
      <c r="L99" s="16">
        <v>0</v>
      </c>
      <c r="M99" s="16">
        <f t="shared" si="2"/>
        <v>0</v>
      </c>
      <c r="N99" s="5">
        <v>0</v>
      </c>
      <c r="O99" s="33">
        <v>0</v>
      </c>
      <c r="P99" s="16">
        <v>0</v>
      </c>
      <c r="Q99" s="16">
        <f t="shared" si="3"/>
        <v>0</v>
      </c>
    </row>
    <row r="100" spans="1:17" x14ac:dyDescent="0.3">
      <c r="A100" s="12">
        <f t="shared" si="5"/>
        <v>93</v>
      </c>
      <c r="B100" s="21" t="s">
        <v>105</v>
      </c>
      <c r="C100" s="18" t="s">
        <v>38</v>
      </c>
      <c r="D100" s="20"/>
      <c r="E100" s="15" t="s">
        <v>32</v>
      </c>
      <c r="F100" s="32" t="s">
        <v>196</v>
      </c>
      <c r="G100" s="26" t="s">
        <v>118</v>
      </c>
      <c r="H100" s="5">
        <v>0</v>
      </c>
      <c r="I100" s="5">
        <v>0</v>
      </c>
      <c r="J100" s="5">
        <v>0</v>
      </c>
      <c r="K100" s="16">
        <v>0</v>
      </c>
      <c r="L100" s="16">
        <v>0</v>
      </c>
      <c r="M100" s="16">
        <f t="shared" si="2"/>
        <v>0</v>
      </c>
      <c r="N100" s="5">
        <v>0</v>
      </c>
      <c r="O100" s="33">
        <v>0</v>
      </c>
      <c r="P100" s="16">
        <v>0</v>
      </c>
      <c r="Q100" s="16">
        <f t="shared" si="3"/>
        <v>0</v>
      </c>
    </row>
    <row r="101" spans="1:17" x14ac:dyDescent="0.3">
      <c r="A101" s="12">
        <f t="shared" si="5"/>
        <v>94</v>
      </c>
      <c r="B101" s="21" t="s">
        <v>105</v>
      </c>
      <c r="C101" s="18" t="s">
        <v>38</v>
      </c>
      <c r="D101" s="20"/>
      <c r="E101" s="15" t="s">
        <v>32</v>
      </c>
      <c r="F101" s="32" t="s">
        <v>167</v>
      </c>
      <c r="G101" s="26" t="s">
        <v>122</v>
      </c>
      <c r="H101" s="5">
        <v>1</v>
      </c>
      <c r="I101" s="5">
        <v>0</v>
      </c>
      <c r="J101" s="5">
        <v>0</v>
      </c>
      <c r="K101" s="16">
        <v>0</v>
      </c>
      <c r="L101" s="16">
        <v>0</v>
      </c>
      <c r="M101" s="16">
        <f t="shared" ref="M101:M182" si="6">K101-L101</f>
        <v>0</v>
      </c>
      <c r="N101" s="5">
        <v>0</v>
      </c>
      <c r="O101" s="33">
        <v>0</v>
      </c>
      <c r="P101" s="16">
        <v>0</v>
      </c>
      <c r="Q101" s="16">
        <f t="shared" ref="Q101:Q182" si="7">O101-P101</f>
        <v>0</v>
      </c>
    </row>
    <row r="102" spans="1:17" x14ac:dyDescent="0.3">
      <c r="A102" s="12">
        <f t="shared" si="5"/>
        <v>95</v>
      </c>
      <c r="B102" s="21" t="s">
        <v>215</v>
      </c>
      <c r="C102" s="18" t="s">
        <v>38</v>
      </c>
      <c r="D102" s="20"/>
      <c r="E102" s="15"/>
      <c r="F102" s="32" t="s">
        <v>167</v>
      </c>
      <c r="G102" s="26" t="s">
        <v>118</v>
      </c>
      <c r="H102" s="5">
        <v>0</v>
      </c>
      <c r="I102" s="5">
        <v>0</v>
      </c>
      <c r="J102" s="5">
        <v>0</v>
      </c>
      <c r="K102" s="16">
        <v>0</v>
      </c>
      <c r="L102" s="16">
        <v>0</v>
      </c>
      <c r="M102" s="16">
        <f t="shared" si="6"/>
        <v>0</v>
      </c>
      <c r="N102" s="5">
        <v>0</v>
      </c>
      <c r="O102" s="33">
        <v>0</v>
      </c>
      <c r="P102" s="16">
        <v>0</v>
      </c>
      <c r="Q102" s="16">
        <f t="shared" si="7"/>
        <v>0</v>
      </c>
    </row>
    <row r="103" spans="1:17" x14ac:dyDescent="0.3">
      <c r="A103" s="12">
        <f t="shared" si="5"/>
        <v>96</v>
      </c>
      <c r="B103" s="21" t="s">
        <v>64</v>
      </c>
      <c r="C103" s="18" t="s">
        <v>38</v>
      </c>
      <c r="D103" s="20"/>
      <c r="E103" s="15" t="s">
        <v>30</v>
      </c>
      <c r="F103" s="32" t="s">
        <v>88</v>
      </c>
      <c r="G103" s="26" t="s">
        <v>118</v>
      </c>
      <c r="H103" s="5">
        <v>0</v>
      </c>
      <c r="I103" s="5">
        <v>0</v>
      </c>
      <c r="J103" s="5">
        <v>0</v>
      </c>
      <c r="K103" s="16">
        <v>0</v>
      </c>
      <c r="L103" s="16">
        <v>0</v>
      </c>
      <c r="M103" s="16">
        <f t="shared" si="6"/>
        <v>0</v>
      </c>
      <c r="N103" s="5">
        <v>0</v>
      </c>
      <c r="O103" s="33">
        <v>0</v>
      </c>
      <c r="P103" s="16">
        <v>0</v>
      </c>
      <c r="Q103" s="16">
        <f t="shared" si="7"/>
        <v>0</v>
      </c>
    </row>
    <row r="104" spans="1:17" x14ac:dyDescent="0.3">
      <c r="A104" s="12">
        <f t="shared" si="5"/>
        <v>97</v>
      </c>
      <c r="B104" s="21" t="s">
        <v>64</v>
      </c>
      <c r="C104" s="18" t="s">
        <v>38</v>
      </c>
      <c r="D104" s="20"/>
      <c r="E104" s="15" t="s">
        <v>30</v>
      </c>
      <c r="F104" s="32" t="s">
        <v>88</v>
      </c>
      <c r="G104" s="26" t="s">
        <v>122</v>
      </c>
      <c r="H104" s="5">
        <v>0</v>
      </c>
      <c r="I104" s="5">
        <v>0</v>
      </c>
      <c r="J104" s="5">
        <v>0</v>
      </c>
      <c r="K104" s="16">
        <v>0</v>
      </c>
      <c r="L104" s="16">
        <v>0</v>
      </c>
      <c r="M104" s="16">
        <f t="shared" si="6"/>
        <v>0</v>
      </c>
      <c r="N104" s="5">
        <v>0</v>
      </c>
      <c r="O104" s="33">
        <v>0</v>
      </c>
      <c r="P104" s="16">
        <v>0</v>
      </c>
      <c r="Q104" s="16">
        <f t="shared" si="7"/>
        <v>0</v>
      </c>
    </row>
    <row r="105" spans="1:17" x14ac:dyDescent="0.3">
      <c r="A105" s="12">
        <f t="shared" si="5"/>
        <v>98</v>
      </c>
      <c r="B105" s="21" t="s">
        <v>52</v>
      </c>
      <c r="C105" s="18" t="s">
        <v>38</v>
      </c>
      <c r="D105" s="20"/>
      <c r="E105" s="15" t="s">
        <v>30</v>
      </c>
      <c r="F105" s="32" t="s">
        <v>168</v>
      </c>
      <c r="G105" s="26" t="s">
        <v>118</v>
      </c>
      <c r="H105" s="5">
        <v>0</v>
      </c>
      <c r="I105" s="5">
        <v>0</v>
      </c>
      <c r="J105" s="5">
        <v>0</v>
      </c>
      <c r="K105" s="16">
        <v>0</v>
      </c>
      <c r="L105" s="16">
        <v>0</v>
      </c>
      <c r="M105" s="16">
        <f t="shared" si="6"/>
        <v>0</v>
      </c>
      <c r="N105" s="5">
        <v>0</v>
      </c>
      <c r="O105" s="33">
        <v>0</v>
      </c>
      <c r="P105" s="16">
        <v>0</v>
      </c>
      <c r="Q105" s="16">
        <f t="shared" si="7"/>
        <v>0</v>
      </c>
    </row>
    <row r="106" spans="1:17" x14ac:dyDescent="0.3">
      <c r="A106" s="12">
        <f t="shared" si="5"/>
        <v>99</v>
      </c>
      <c r="B106" s="21" t="s">
        <v>128</v>
      </c>
      <c r="C106" s="18" t="s">
        <v>38</v>
      </c>
      <c r="D106" s="20"/>
      <c r="E106" s="15" t="s">
        <v>30</v>
      </c>
      <c r="F106" s="32" t="s">
        <v>216</v>
      </c>
      <c r="G106" s="26" t="s">
        <v>118</v>
      </c>
      <c r="H106" s="5">
        <v>1</v>
      </c>
      <c r="I106" s="5">
        <v>0</v>
      </c>
      <c r="J106" s="5">
        <v>0</v>
      </c>
      <c r="K106" s="16">
        <v>0</v>
      </c>
      <c r="L106" s="16">
        <v>0</v>
      </c>
      <c r="M106" s="16">
        <f t="shared" si="6"/>
        <v>0</v>
      </c>
      <c r="N106" s="5">
        <v>0</v>
      </c>
      <c r="O106" s="33">
        <v>0</v>
      </c>
      <c r="P106" s="16">
        <v>0</v>
      </c>
      <c r="Q106" s="16">
        <f t="shared" si="7"/>
        <v>0</v>
      </c>
    </row>
    <row r="107" spans="1:17" x14ac:dyDescent="0.3">
      <c r="A107" s="12">
        <f t="shared" si="5"/>
        <v>100</v>
      </c>
      <c r="B107" s="21" t="s">
        <v>128</v>
      </c>
      <c r="C107" s="18" t="s">
        <v>38</v>
      </c>
      <c r="D107" s="20"/>
      <c r="E107" s="15" t="s">
        <v>30</v>
      </c>
      <c r="F107" s="32" t="s">
        <v>174</v>
      </c>
      <c r="G107" s="26" t="s">
        <v>119</v>
      </c>
      <c r="H107" s="5">
        <v>0</v>
      </c>
      <c r="I107" s="5">
        <v>0</v>
      </c>
      <c r="J107" s="5">
        <v>0</v>
      </c>
      <c r="K107" s="16">
        <v>0</v>
      </c>
      <c r="L107" s="16">
        <v>0</v>
      </c>
      <c r="M107" s="16">
        <f t="shared" si="6"/>
        <v>0</v>
      </c>
      <c r="N107" s="5">
        <v>0</v>
      </c>
      <c r="O107" s="33">
        <v>0</v>
      </c>
      <c r="P107" s="16">
        <v>0</v>
      </c>
      <c r="Q107" s="16">
        <f t="shared" si="7"/>
        <v>0</v>
      </c>
    </row>
    <row r="108" spans="1:17" x14ac:dyDescent="0.3">
      <c r="A108" s="12">
        <f t="shared" si="5"/>
        <v>101</v>
      </c>
      <c r="B108" s="22" t="s">
        <v>43</v>
      </c>
      <c r="C108" s="18" t="s">
        <v>38</v>
      </c>
      <c r="D108" s="20"/>
      <c r="E108" s="15" t="s">
        <v>34</v>
      </c>
      <c r="F108" s="32" t="s">
        <v>217</v>
      </c>
      <c r="G108" s="26" t="s">
        <v>118</v>
      </c>
      <c r="H108" s="5">
        <v>2</v>
      </c>
      <c r="I108" s="5">
        <v>0</v>
      </c>
      <c r="J108" s="5">
        <v>0</v>
      </c>
      <c r="K108" s="16">
        <v>0</v>
      </c>
      <c r="L108" s="16">
        <v>0</v>
      </c>
      <c r="M108" s="16">
        <f t="shared" si="6"/>
        <v>0</v>
      </c>
      <c r="N108" s="5">
        <v>0</v>
      </c>
      <c r="O108" s="33">
        <v>0</v>
      </c>
      <c r="P108" s="16">
        <v>0</v>
      </c>
      <c r="Q108" s="16">
        <f t="shared" si="7"/>
        <v>0</v>
      </c>
    </row>
    <row r="109" spans="1:17" x14ac:dyDescent="0.3">
      <c r="A109" s="12">
        <f t="shared" si="5"/>
        <v>102</v>
      </c>
      <c r="B109" s="22" t="s">
        <v>43</v>
      </c>
      <c r="C109" s="18" t="s">
        <v>38</v>
      </c>
      <c r="D109" s="20"/>
      <c r="E109" s="15" t="s">
        <v>34</v>
      </c>
      <c r="F109" s="32" t="s">
        <v>88</v>
      </c>
      <c r="G109" s="26" t="s">
        <v>121</v>
      </c>
      <c r="H109" s="5">
        <v>0</v>
      </c>
      <c r="I109" s="5">
        <v>0</v>
      </c>
      <c r="J109" s="5">
        <v>0</v>
      </c>
      <c r="K109" s="16">
        <v>0</v>
      </c>
      <c r="L109" s="16">
        <v>0</v>
      </c>
      <c r="M109" s="16">
        <f t="shared" si="6"/>
        <v>0</v>
      </c>
      <c r="N109" s="5">
        <v>0</v>
      </c>
      <c r="O109" s="33">
        <v>0</v>
      </c>
      <c r="P109" s="16">
        <v>0</v>
      </c>
      <c r="Q109" s="16">
        <f t="shared" si="7"/>
        <v>0</v>
      </c>
    </row>
    <row r="110" spans="1:17" x14ac:dyDescent="0.3">
      <c r="A110" s="12">
        <f t="shared" si="5"/>
        <v>103</v>
      </c>
      <c r="B110" s="22" t="s">
        <v>145</v>
      </c>
      <c r="C110" s="18" t="s">
        <v>38</v>
      </c>
      <c r="D110" s="20"/>
      <c r="E110" s="15" t="s">
        <v>30</v>
      </c>
      <c r="F110" s="32" t="s">
        <v>88</v>
      </c>
      <c r="G110" s="26" t="s">
        <v>118</v>
      </c>
      <c r="H110" s="5">
        <v>1</v>
      </c>
      <c r="I110" s="5">
        <v>0</v>
      </c>
      <c r="J110" s="5">
        <v>0</v>
      </c>
      <c r="K110" s="16">
        <v>0</v>
      </c>
      <c r="L110" s="16">
        <v>0</v>
      </c>
      <c r="M110" s="16">
        <f t="shared" si="6"/>
        <v>0</v>
      </c>
      <c r="N110" s="5">
        <v>0</v>
      </c>
      <c r="O110" s="33">
        <v>0</v>
      </c>
      <c r="P110" s="16">
        <v>0</v>
      </c>
      <c r="Q110" s="16">
        <f t="shared" si="7"/>
        <v>0</v>
      </c>
    </row>
    <row r="111" spans="1:17" x14ac:dyDescent="0.3">
      <c r="A111" s="12">
        <f t="shared" si="5"/>
        <v>104</v>
      </c>
      <c r="B111" s="22" t="s">
        <v>153</v>
      </c>
      <c r="C111" s="18" t="s">
        <v>38</v>
      </c>
      <c r="D111" s="20"/>
      <c r="E111" s="15" t="s">
        <v>30</v>
      </c>
      <c r="F111" s="32" t="s">
        <v>88</v>
      </c>
      <c r="G111" s="26" t="s">
        <v>118</v>
      </c>
      <c r="H111" s="5">
        <v>0</v>
      </c>
      <c r="I111" s="5">
        <v>0</v>
      </c>
      <c r="J111" s="5">
        <v>0</v>
      </c>
      <c r="K111" s="16">
        <v>0</v>
      </c>
      <c r="L111" s="16">
        <v>0</v>
      </c>
      <c r="M111" s="16">
        <f t="shared" si="6"/>
        <v>0</v>
      </c>
      <c r="N111" s="5">
        <v>0</v>
      </c>
      <c r="O111" s="33">
        <v>0</v>
      </c>
      <c r="P111" s="16">
        <v>0</v>
      </c>
      <c r="Q111" s="16">
        <f t="shared" si="7"/>
        <v>0</v>
      </c>
    </row>
    <row r="112" spans="1:17" x14ac:dyDescent="0.3">
      <c r="A112" s="12">
        <f t="shared" si="5"/>
        <v>105</v>
      </c>
      <c r="B112" s="22" t="s">
        <v>51</v>
      </c>
      <c r="C112" s="18" t="s">
        <v>38</v>
      </c>
      <c r="D112" s="20"/>
      <c r="E112" s="15" t="s">
        <v>30</v>
      </c>
      <c r="F112" s="32" t="s">
        <v>88</v>
      </c>
      <c r="G112" s="26" t="s">
        <v>118</v>
      </c>
      <c r="H112" s="5">
        <v>0</v>
      </c>
      <c r="I112" s="5">
        <v>0</v>
      </c>
      <c r="J112" s="5">
        <v>0</v>
      </c>
      <c r="K112" s="16">
        <v>0</v>
      </c>
      <c r="L112" s="16">
        <v>0</v>
      </c>
      <c r="M112" s="16">
        <f t="shared" si="6"/>
        <v>0</v>
      </c>
      <c r="N112" s="5">
        <v>0</v>
      </c>
      <c r="O112" s="33">
        <v>0</v>
      </c>
      <c r="P112" s="16">
        <v>0</v>
      </c>
      <c r="Q112" s="16">
        <f t="shared" si="7"/>
        <v>0</v>
      </c>
    </row>
    <row r="113" spans="1:17" x14ac:dyDescent="0.3">
      <c r="A113" s="12">
        <f t="shared" si="5"/>
        <v>106</v>
      </c>
      <c r="B113" s="22" t="s">
        <v>51</v>
      </c>
      <c r="C113" s="18" t="s">
        <v>38</v>
      </c>
      <c r="D113" s="20"/>
      <c r="E113" s="15" t="s">
        <v>30</v>
      </c>
      <c r="F113" s="32" t="s">
        <v>88</v>
      </c>
      <c r="G113" s="26" t="s">
        <v>119</v>
      </c>
      <c r="H113" s="5">
        <v>0</v>
      </c>
      <c r="I113" s="5">
        <v>0</v>
      </c>
      <c r="J113" s="5">
        <v>0</v>
      </c>
      <c r="K113" s="16">
        <v>0</v>
      </c>
      <c r="L113" s="16">
        <v>0</v>
      </c>
      <c r="M113" s="16">
        <f t="shared" si="6"/>
        <v>0</v>
      </c>
      <c r="N113" s="5">
        <v>0</v>
      </c>
      <c r="O113" s="33">
        <v>0</v>
      </c>
      <c r="P113" s="16">
        <v>0</v>
      </c>
      <c r="Q113" s="16">
        <f t="shared" si="7"/>
        <v>0</v>
      </c>
    </row>
    <row r="114" spans="1:17" x14ac:dyDescent="0.3">
      <c r="A114" s="12">
        <f t="shared" si="5"/>
        <v>107</v>
      </c>
      <c r="B114" s="22" t="s">
        <v>218</v>
      </c>
      <c r="C114" s="18" t="s">
        <v>38</v>
      </c>
      <c r="D114" s="20"/>
      <c r="E114" s="15" t="s">
        <v>30</v>
      </c>
      <c r="F114" s="32" t="s">
        <v>88</v>
      </c>
      <c r="G114" s="26" t="s">
        <v>118</v>
      </c>
      <c r="H114" s="5">
        <v>0</v>
      </c>
      <c r="I114" s="5">
        <v>0</v>
      </c>
      <c r="J114" s="5">
        <v>0</v>
      </c>
      <c r="K114" s="16">
        <v>0</v>
      </c>
      <c r="L114" s="16">
        <v>0</v>
      </c>
      <c r="M114" s="16">
        <f t="shared" si="6"/>
        <v>0</v>
      </c>
      <c r="N114" s="5">
        <v>0</v>
      </c>
      <c r="O114" s="33">
        <v>0</v>
      </c>
      <c r="P114" s="16">
        <v>0</v>
      </c>
      <c r="Q114" s="16">
        <f t="shared" si="7"/>
        <v>0</v>
      </c>
    </row>
    <row r="115" spans="1:17" x14ac:dyDescent="0.3">
      <c r="A115" s="12">
        <f t="shared" si="5"/>
        <v>108</v>
      </c>
      <c r="B115" s="22" t="s">
        <v>61</v>
      </c>
      <c r="C115" s="18" t="s">
        <v>38</v>
      </c>
      <c r="D115" s="20"/>
      <c r="E115" s="15" t="s">
        <v>30</v>
      </c>
      <c r="F115" s="32" t="s">
        <v>219</v>
      </c>
      <c r="G115" s="26" t="s">
        <v>118</v>
      </c>
      <c r="H115" s="5">
        <v>0</v>
      </c>
      <c r="I115" s="5">
        <v>0</v>
      </c>
      <c r="J115" s="5">
        <v>0</v>
      </c>
      <c r="K115" s="16">
        <v>0</v>
      </c>
      <c r="L115" s="16">
        <v>0</v>
      </c>
      <c r="M115" s="16">
        <f t="shared" si="6"/>
        <v>0</v>
      </c>
      <c r="N115" s="5">
        <v>0</v>
      </c>
      <c r="O115" s="33">
        <v>0</v>
      </c>
      <c r="P115" s="16">
        <v>0</v>
      </c>
      <c r="Q115" s="16">
        <f t="shared" si="7"/>
        <v>0</v>
      </c>
    </row>
    <row r="116" spans="1:17" x14ac:dyDescent="0.3">
      <c r="A116" s="12">
        <f t="shared" si="5"/>
        <v>109</v>
      </c>
      <c r="B116" s="22" t="s">
        <v>15</v>
      </c>
      <c r="C116" s="18" t="s">
        <v>38</v>
      </c>
      <c r="D116" s="20"/>
      <c r="E116" s="15" t="s">
        <v>30</v>
      </c>
      <c r="F116" s="32" t="s">
        <v>88</v>
      </c>
      <c r="G116" s="26" t="s">
        <v>118</v>
      </c>
      <c r="H116" s="5">
        <v>0</v>
      </c>
      <c r="I116" s="5">
        <v>0</v>
      </c>
      <c r="J116" s="5">
        <v>0</v>
      </c>
      <c r="K116" s="16">
        <v>0</v>
      </c>
      <c r="L116" s="16">
        <v>0</v>
      </c>
      <c r="M116" s="16">
        <f t="shared" si="6"/>
        <v>0</v>
      </c>
      <c r="N116" s="5">
        <v>0</v>
      </c>
      <c r="O116" s="33">
        <v>0</v>
      </c>
      <c r="P116" s="16">
        <v>0</v>
      </c>
      <c r="Q116" s="16">
        <f t="shared" si="7"/>
        <v>0</v>
      </c>
    </row>
    <row r="117" spans="1:17" x14ac:dyDescent="0.3">
      <c r="A117" s="12">
        <f t="shared" si="5"/>
        <v>110</v>
      </c>
      <c r="B117" s="21" t="s">
        <v>92</v>
      </c>
      <c r="C117" s="18" t="s">
        <v>38</v>
      </c>
      <c r="D117" s="20"/>
      <c r="E117" s="15" t="s">
        <v>30</v>
      </c>
      <c r="F117" s="32" t="s">
        <v>192</v>
      </c>
      <c r="G117" s="26" t="s">
        <v>118</v>
      </c>
      <c r="H117" s="5">
        <v>0</v>
      </c>
      <c r="I117" s="5">
        <v>0</v>
      </c>
      <c r="J117" s="5">
        <v>0</v>
      </c>
      <c r="K117" s="16">
        <v>0</v>
      </c>
      <c r="L117" s="16">
        <v>0</v>
      </c>
      <c r="M117" s="16">
        <f t="shared" si="6"/>
        <v>0</v>
      </c>
      <c r="N117" s="5">
        <v>0</v>
      </c>
      <c r="O117" s="33">
        <v>0</v>
      </c>
      <c r="P117" s="16">
        <v>0</v>
      </c>
      <c r="Q117" s="16">
        <f t="shared" si="7"/>
        <v>0</v>
      </c>
    </row>
    <row r="118" spans="1:17" x14ac:dyDescent="0.3">
      <c r="A118" s="12">
        <f t="shared" si="5"/>
        <v>111</v>
      </c>
      <c r="B118" s="21" t="s">
        <v>92</v>
      </c>
      <c r="C118" s="18" t="s">
        <v>38</v>
      </c>
      <c r="D118" s="20"/>
      <c r="E118" s="15" t="s">
        <v>30</v>
      </c>
      <c r="F118" s="32" t="s">
        <v>176</v>
      </c>
      <c r="G118" s="26" t="s">
        <v>121</v>
      </c>
      <c r="H118" s="5">
        <v>0</v>
      </c>
      <c r="I118" s="5">
        <v>0</v>
      </c>
      <c r="J118" s="5">
        <v>0</v>
      </c>
      <c r="K118" s="16">
        <v>0</v>
      </c>
      <c r="L118" s="16">
        <v>0</v>
      </c>
      <c r="M118" s="16">
        <f t="shared" si="6"/>
        <v>0</v>
      </c>
      <c r="N118" s="5">
        <v>0</v>
      </c>
      <c r="O118" s="33">
        <v>0</v>
      </c>
      <c r="P118" s="16">
        <v>0</v>
      </c>
      <c r="Q118" s="16">
        <f t="shared" si="7"/>
        <v>0</v>
      </c>
    </row>
    <row r="119" spans="1:17" x14ac:dyDescent="0.3">
      <c r="A119" s="12">
        <f t="shared" si="5"/>
        <v>112</v>
      </c>
      <c r="B119" s="21" t="s">
        <v>65</v>
      </c>
      <c r="C119" s="18" t="s">
        <v>38</v>
      </c>
      <c r="D119" s="20"/>
      <c r="E119" s="15" t="s">
        <v>30</v>
      </c>
      <c r="F119" s="32" t="s">
        <v>210</v>
      </c>
      <c r="G119" s="26" t="s">
        <v>118</v>
      </c>
      <c r="H119" s="5">
        <v>1</v>
      </c>
      <c r="I119" s="5">
        <v>0</v>
      </c>
      <c r="J119" s="5">
        <v>0</v>
      </c>
      <c r="K119" s="16">
        <v>0</v>
      </c>
      <c r="L119" s="16">
        <v>0</v>
      </c>
      <c r="M119" s="16">
        <f t="shared" si="6"/>
        <v>0</v>
      </c>
      <c r="N119" s="5">
        <v>0</v>
      </c>
      <c r="O119" s="33">
        <v>0</v>
      </c>
      <c r="P119" s="16">
        <v>0</v>
      </c>
      <c r="Q119" s="16">
        <f t="shared" si="7"/>
        <v>0</v>
      </c>
    </row>
    <row r="120" spans="1:17" x14ac:dyDescent="0.3">
      <c r="A120" s="12">
        <f t="shared" si="5"/>
        <v>113</v>
      </c>
      <c r="B120" s="21" t="s">
        <v>65</v>
      </c>
      <c r="C120" s="18" t="s">
        <v>38</v>
      </c>
      <c r="D120" s="20"/>
      <c r="E120" s="15" t="s">
        <v>30</v>
      </c>
      <c r="F120" s="32" t="s">
        <v>220</v>
      </c>
      <c r="G120" s="26" t="s">
        <v>119</v>
      </c>
      <c r="H120" s="5">
        <v>0</v>
      </c>
      <c r="I120" s="5">
        <v>0</v>
      </c>
      <c r="J120" s="5">
        <v>0</v>
      </c>
      <c r="K120" s="16">
        <v>0</v>
      </c>
      <c r="L120" s="16">
        <v>0</v>
      </c>
      <c r="M120" s="16">
        <f t="shared" si="6"/>
        <v>0</v>
      </c>
      <c r="N120" s="5">
        <v>0</v>
      </c>
      <c r="O120" s="33">
        <v>0</v>
      </c>
      <c r="P120" s="16">
        <v>0</v>
      </c>
      <c r="Q120" s="16">
        <f t="shared" si="7"/>
        <v>0</v>
      </c>
    </row>
    <row r="121" spans="1:17" x14ac:dyDescent="0.3">
      <c r="A121" s="12">
        <f t="shared" si="5"/>
        <v>114</v>
      </c>
      <c r="B121" s="17" t="s">
        <v>98</v>
      </c>
      <c r="C121" s="18" t="s">
        <v>38</v>
      </c>
      <c r="D121" s="20"/>
      <c r="E121" s="15" t="s">
        <v>30</v>
      </c>
      <c r="F121" s="32" t="s">
        <v>88</v>
      </c>
      <c r="G121" s="26" t="s">
        <v>118</v>
      </c>
      <c r="H121" s="5">
        <v>0</v>
      </c>
      <c r="I121" s="5">
        <v>0</v>
      </c>
      <c r="J121" s="5">
        <v>0</v>
      </c>
      <c r="K121" s="16">
        <v>0</v>
      </c>
      <c r="L121" s="16">
        <v>0</v>
      </c>
      <c r="M121" s="16">
        <f t="shared" si="6"/>
        <v>0</v>
      </c>
      <c r="N121" s="5">
        <v>0</v>
      </c>
      <c r="O121" s="33">
        <v>0</v>
      </c>
      <c r="P121" s="16">
        <v>0</v>
      </c>
      <c r="Q121" s="16">
        <f t="shared" si="7"/>
        <v>0</v>
      </c>
    </row>
    <row r="122" spans="1:17" x14ac:dyDescent="0.3">
      <c r="A122" s="12">
        <f t="shared" si="5"/>
        <v>115</v>
      </c>
      <c r="B122" s="17" t="s">
        <v>221</v>
      </c>
      <c r="C122" s="18" t="s">
        <v>38</v>
      </c>
      <c r="D122" s="20"/>
      <c r="E122" s="15" t="s">
        <v>30</v>
      </c>
      <c r="F122" s="32" t="s">
        <v>88</v>
      </c>
      <c r="G122" s="26" t="s">
        <v>118</v>
      </c>
      <c r="H122" s="5">
        <v>0</v>
      </c>
      <c r="I122" s="5">
        <v>0</v>
      </c>
      <c r="J122" s="5">
        <v>0</v>
      </c>
      <c r="K122" s="16">
        <v>0</v>
      </c>
      <c r="L122" s="16">
        <v>0</v>
      </c>
      <c r="M122" s="16">
        <f t="shared" si="6"/>
        <v>0</v>
      </c>
      <c r="N122" s="5">
        <v>0</v>
      </c>
      <c r="O122" s="33">
        <v>0</v>
      </c>
      <c r="P122" s="16">
        <v>0</v>
      </c>
      <c r="Q122" s="16">
        <f t="shared" si="7"/>
        <v>0</v>
      </c>
    </row>
    <row r="123" spans="1:17" x14ac:dyDescent="0.3">
      <c r="A123" s="12">
        <f>ROW()-7</f>
        <v>116</v>
      </c>
      <c r="B123" s="13" t="s">
        <v>101</v>
      </c>
      <c r="C123" s="14" t="s">
        <v>38</v>
      </c>
      <c r="D123" s="13"/>
      <c r="E123" s="15" t="s">
        <v>29</v>
      </c>
      <c r="F123" s="32" t="s">
        <v>222</v>
      </c>
      <c r="G123" s="26" t="s">
        <v>118</v>
      </c>
      <c r="H123" s="5">
        <v>0</v>
      </c>
      <c r="I123" s="5">
        <v>0</v>
      </c>
      <c r="J123" s="5">
        <v>0</v>
      </c>
      <c r="K123" s="16">
        <v>0</v>
      </c>
      <c r="L123" s="16">
        <v>0</v>
      </c>
      <c r="M123" s="16">
        <f t="shared" si="6"/>
        <v>0</v>
      </c>
      <c r="N123" s="5">
        <v>0</v>
      </c>
      <c r="O123" s="33">
        <v>0</v>
      </c>
      <c r="P123" s="16">
        <v>0</v>
      </c>
      <c r="Q123" s="16">
        <f t="shared" si="7"/>
        <v>0</v>
      </c>
    </row>
    <row r="124" spans="1:17" x14ac:dyDescent="0.3">
      <c r="A124" s="12">
        <f>ROW()-7</f>
        <v>117</v>
      </c>
      <c r="B124" s="13" t="s">
        <v>101</v>
      </c>
      <c r="C124" s="14" t="s">
        <v>38</v>
      </c>
      <c r="D124" s="13"/>
      <c r="E124" s="15" t="s">
        <v>29</v>
      </c>
      <c r="F124" s="32" t="s">
        <v>187</v>
      </c>
      <c r="G124" s="26" t="s">
        <v>119</v>
      </c>
      <c r="H124" s="5">
        <v>0</v>
      </c>
      <c r="I124" s="5">
        <v>0</v>
      </c>
      <c r="J124" s="5">
        <v>0</v>
      </c>
      <c r="K124" s="16">
        <v>0</v>
      </c>
      <c r="L124" s="16">
        <v>0</v>
      </c>
      <c r="M124" s="16">
        <f t="shared" si="6"/>
        <v>0</v>
      </c>
      <c r="N124" s="5">
        <v>0</v>
      </c>
      <c r="O124" s="33">
        <v>0</v>
      </c>
      <c r="P124" s="16">
        <v>0</v>
      </c>
      <c r="Q124" s="16">
        <f t="shared" si="7"/>
        <v>0</v>
      </c>
    </row>
    <row r="125" spans="1:17" x14ac:dyDescent="0.3">
      <c r="A125" s="12">
        <f t="shared" si="5"/>
        <v>118</v>
      </c>
      <c r="B125" s="22" t="s">
        <v>44</v>
      </c>
      <c r="C125" s="18" t="s">
        <v>38</v>
      </c>
      <c r="D125" s="20"/>
      <c r="E125" s="15" t="s">
        <v>30</v>
      </c>
      <c r="F125" s="32" t="s">
        <v>223</v>
      </c>
      <c r="G125" s="26" t="s">
        <v>118</v>
      </c>
      <c r="H125" s="5">
        <v>1</v>
      </c>
      <c r="I125" s="5">
        <v>0</v>
      </c>
      <c r="J125" s="5">
        <v>0</v>
      </c>
      <c r="K125" s="16">
        <v>0</v>
      </c>
      <c r="L125" s="16">
        <v>0</v>
      </c>
      <c r="M125" s="16">
        <f t="shared" si="6"/>
        <v>0</v>
      </c>
      <c r="N125" s="5">
        <v>0</v>
      </c>
      <c r="O125" s="33">
        <v>0</v>
      </c>
      <c r="P125" s="16">
        <v>0</v>
      </c>
      <c r="Q125" s="16">
        <f t="shared" si="7"/>
        <v>0</v>
      </c>
    </row>
    <row r="126" spans="1:17" x14ac:dyDescent="0.3">
      <c r="A126" s="12">
        <f t="shared" si="5"/>
        <v>119</v>
      </c>
      <c r="B126" s="22" t="s">
        <v>44</v>
      </c>
      <c r="C126" s="18" t="s">
        <v>38</v>
      </c>
      <c r="D126" s="20"/>
      <c r="E126" s="15" t="s">
        <v>30</v>
      </c>
      <c r="F126" s="32" t="s">
        <v>198</v>
      </c>
      <c r="G126" s="26" t="s">
        <v>119</v>
      </c>
      <c r="H126" s="5">
        <v>0</v>
      </c>
      <c r="I126" s="5">
        <v>0</v>
      </c>
      <c r="J126" s="5">
        <v>0</v>
      </c>
      <c r="K126" s="16">
        <v>0</v>
      </c>
      <c r="L126" s="16">
        <v>0</v>
      </c>
      <c r="M126" s="16">
        <f t="shared" si="6"/>
        <v>0</v>
      </c>
      <c r="N126" s="5">
        <v>0</v>
      </c>
      <c r="O126" s="33">
        <v>0</v>
      </c>
      <c r="P126" s="16">
        <v>0</v>
      </c>
      <c r="Q126" s="16">
        <f t="shared" si="7"/>
        <v>0</v>
      </c>
    </row>
    <row r="127" spans="1:17" x14ac:dyDescent="0.3">
      <c r="A127" s="12">
        <f t="shared" si="5"/>
        <v>120</v>
      </c>
      <c r="B127" s="22" t="s">
        <v>44</v>
      </c>
      <c r="C127" s="18" t="s">
        <v>38</v>
      </c>
      <c r="D127" s="20"/>
      <c r="E127" s="15" t="s">
        <v>30</v>
      </c>
      <c r="F127" s="32" t="s">
        <v>88</v>
      </c>
      <c r="G127" s="26" t="s">
        <v>121</v>
      </c>
      <c r="H127" s="5">
        <v>0</v>
      </c>
      <c r="I127" s="5">
        <v>0</v>
      </c>
      <c r="J127" s="5">
        <v>0</v>
      </c>
      <c r="K127" s="16">
        <v>0</v>
      </c>
      <c r="L127" s="16">
        <v>0</v>
      </c>
      <c r="M127" s="16">
        <f t="shared" si="6"/>
        <v>0</v>
      </c>
      <c r="N127" s="5">
        <v>0</v>
      </c>
      <c r="O127" s="33">
        <v>0</v>
      </c>
      <c r="P127" s="16">
        <v>0</v>
      </c>
      <c r="Q127" s="16">
        <f t="shared" si="7"/>
        <v>0</v>
      </c>
    </row>
    <row r="128" spans="1:17" x14ac:dyDescent="0.3">
      <c r="A128" s="12">
        <f t="shared" si="5"/>
        <v>121</v>
      </c>
      <c r="B128" s="22" t="s">
        <v>36</v>
      </c>
      <c r="C128" s="18" t="s">
        <v>38</v>
      </c>
      <c r="D128" s="20"/>
      <c r="E128" s="15" t="s">
        <v>30</v>
      </c>
      <c r="F128" s="32" t="s">
        <v>163</v>
      </c>
      <c r="G128" s="26" t="s">
        <v>118</v>
      </c>
      <c r="H128" s="5">
        <v>0</v>
      </c>
      <c r="I128" s="5">
        <v>0</v>
      </c>
      <c r="J128" s="5">
        <v>0</v>
      </c>
      <c r="K128" s="16">
        <v>0</v>
      </c>
      <c r="L128" s="16">
        <v>0</v>
      </c>
      <c r="M128" s="16">
        <f t="shared" si="6"/>
        <v>0</v>
      </c>
      <c r="N128" s="5">
        <v>0</v>
      </c>
      <c r="O128" s="33">
        <v>0</v>
      </c>
      <c r="P128" s="16">
        <v>0</v>
      </c>
      <c r="Q128" s="16">
        <f t="shared" si="7"/>
        <v>0</v>
      </c>
    </row>
    <row r="129" spans="1:17" x14ac:dyDescent="0.3">
      <c r="A129" s="12">
        <f t="shared" si="5"/>
        <v>122</v>
      </c>
      <c r="B129" s="22" t="s">
        <v>108</v>
      </c>
      <c r="C129" s="18" t="s">
        <v>38</v>
      </c>
      <c r="D129" s="20"/>
      <c r="E129" s="15" t="s">
        <v>30</v>
      </c>
      <c r="F129" s="32" t="s">
        <v>224</v>
      </c>
      <c r="G129" s="26" t="s">
        <v>118</v>
      </c>
      <c r="H129" s="5">
        <v>0</v>
      </c>
      <c r="I129" s="5">
        <v>0</v>
      </c>
      <c r="J129" s="5">
        <v>0</v>
      </c>
      <c r="K129" s="16">
        <v>0</v>
      </c>
      <c r="L129" s="16">
        <v>0</v>
      </c>
      <c r="M129" s="16">
        <f t="shared" si="6"/>
        <v>0</v>
      </c>
      <c r="N129" s="5">
        <v>0</v>
      </c>
      <c r="O129" s="33">
        <v>0</v>
      </c>
      <c r="P129" s="16">
        <v>0</v>
      </c>
      <c r="Q129" s="16">
        <f t="shared" si="7"/>
        <v>0</v>
      </c>
    </row>
    <row r="130" spans="1:17" x14ac:dyDescent="0.3">
      <c r="A130" s="12">
        <f t="shared" si="5"/>
        <v>123</v>
      </c>
      <c r="B130" s="22" t="s">
        <v>108</v>
      </c>
      <c r="C130" s="18" t="s">
        <v>38</v>
      </c>
      <c r="D130" s="20"/>
      <c r="E130" s="15" t="s">
        <v>30</v>
      </c>
      <c r="F130" s="32" t="s">
        <v>225</v>
      </c>
      <c r="G130" s="26" t="s">
        <v>119</v>
      </c>
      <c r="H130" s="5">
        <v>0</v>
      </c>
      <c r="I130" s="5">
        <v>0</v>
      </c>
      <c r="J130" s="5">
        <v>0</v>
      </c>
      <c r="K130" s="16">
        <v>0</v>
      </c>
      <c r="L130" s="16">
        <v>0</v>
      </c>
      <c r="M130" s="16">
        <f t="shared" si="6"/>
        <v>0</v>
      </c>
      <c r="N130" s="5">
        <v>0</v>
      </c>
      <c r="O130" s="33">
        <v>0</v>
      </c>
      <c r="P130" s="16">
        <v>0</v>
      </c>
      <c r="Q130" s="16">
        <f t="shared" si="7"/>
        <v>0</v>
      </c>
    </row>
    <row r="131" spans="1:17" x14ac:dyDescent="0.3">
      <c r="A131" s="12">
        <f t="shared" si="5"/>
        <v>124</v>
      </c>
      <c r="B131" s="17" t="s">
        <v>130</v>
      </c>
      <c r="C131" s="18" t="s">
        <v>38</v>
      </c>
      <c r="D131" s="20"/>
      <c r="E131" s="15" t="s">
        <v>30</v>
      </c>
      <c r="F131" s="32" t="s">
        <v>226</v>
      </c>
      <c r="G131" s="26" t="s">
        <v>118</v>
      </c>
      <c r="H131" s="5">
        <v>1</v>
      </c>
      <c r="I131" s="5">
        <v>0</v>
      </c>
      <c r="J131" s="5">
        <v>0</v>
      </c>
      <c r="K131" s="16">
        <v>0</v>
      </c>
      <c r="L131" s="16">
        <v>0</v>
      </c>
      <c r="M131" s="16">
        <f t="shared" si="6"/>
        <v>0</v>
      </c>
      <c r="N131" s="5">
        <v>0</v>
      </c>
      <c r="O131" s="33">
        <v>0</v>
      </c>
      <c r="P131" s="16">
        <v>0</v>
      </c>
      <c r="Q131" s="16">
        <f t="shared" si="7"/>
        <v>0</v>
      </c>
    </row>
    <row r="132" spans="1:17" x14ac:dyDescent="0.3">
      <c r="A132" s="12">
        <f t="shared" si="5"/>
        <v>125</v>
      </c>
      <c r="B132" s="17" t="s">
        <v>130</v>
      </c>
      <c r="C132" s="18" t="s">
        <v>38</v>
      </c>
      <c r="D132" s="20"/>
      <c r="E132" s="15" t="s">
        <v>30</v>
      </c>
      <c r="F132" s="32" t="s">
        <v>193</v>
      </c>
      <c r="G132" s="26" t="s">
        <v>119</v>
      </c>
      <c r="H132" s="5">
        <v>0</v>
      </c>
      <c r="I132" s="5">
        <v>0</v>
      </c>
      <c r="J132" s="5">
        <v>0</v>
      </c>
      <c r="K132" s="16">
        <v>0</v>
      </c>
      <c r="L132" s="16">
        <v>0</v>
      </c>
      <c r="M132" s="16">
        <f t="shared" si="6"/>
        <v>0</v>
      </c>
      <c r="N132" s="5">
        <v>0</v>
      </c>
      <c r="O132" s="33">
        <v>0</v>
      </c>
      <c r="P132" s="16">
        <v>0</v>
      </c>
      <c r="Q132" s="16">
        <f t="shared" si="7"/>
        <v>0</v>
      </c>
    </row>
    <row r="133" spans="1:17" x14ac:dyDescent="0.3">
      <c r="A133" s="12">
        <f t="shared" si="5"/>
        <v>126</v>
      </c>
      <c r="B133" s="17" t="s">
        <v>99</v>
      </c>
      <c r="C133" s="18" t="s">
        <v>38</v>
      </c>
      <c r="D133" s="20"/>
      <c r="E133" s="15" t="s">
        <v>30</v>
      </c>
      <c r="F133" s="32" t="s">
        <v>227</v>
      </c>
      <c r="G133" s="26" t="s">
        <v>118</v>
      </c>
      <c r="H133" s="5">
        <v>2</v>
      </c>
      <c r="I133" s="5">
        <v>0</v>
      </c>
      <c r="J133" s="5">
        <v>0</v>
      </c>
      <c r="K133" s="16">
        <v>0</v>
      </c>
      <c r="L133" s="16">
        <v>0</v>
      </c>
      <c r="M133" s="16">
        <f t="shared" si="6"/>
        <v>0</v>
      </c>
      <c r="N133" s="5">
        <v>0</v>
      </c>
      <c r="O133" s="33">
        <v>0</v>
      </c>
      <c r="P133" s="16">
        <v>0</v>
      </c>
      <c r="Q133" s="16">
        <f t="shared" si="7"/>
        <v>0</v>
      </c>
    </row>
    <row r="134" spans="1:17" x14ac:dyDescent="0.3">
      <c r="A134" s="12">
        <f t="shared" si="5"/>
        <v>127</v>
      </c>
      <c r="B134" s="17" t="s">
        <v>124</v>
      </c>
      <c r="C134" s="18" t="s">
        <v>38</v>
      </c>
      <c r="D134" s="20"/>
      <c r="E134" s="15" t="s">
        <v>30</v>
      </c>
      <c r="F134" s="32" t="s">
        <v>176</v>
      </c>
      <c r="G134" s="26" t="s">
        <v>119</v>
      </c>
      <c r="H134" s="5">
        <v>1</v>
      </c>
      <c r="I134" s="5">
        <v>0</v>
      </c>
      <c r="J134" s="5">
        <v>0</v>
      </c>
      <c r="K134" s="16">
        <v>0</v>
      </c>
      <c r="L134" s="16">
        <v>0</v>
      </c>
      <c r="M134" s="16">
        <f t="shared" si="6"/>
        <v>0</v>
      </c>
      <c r="N134" s="5">
        <v>0</v>
      </c>
      <c r="O134" s="33">
        <v>0</v>
      </c>
      <c r="P134" s="16">
        <v>0</v>
      </c>
      <c r="Q134" s="16">
        <f t="shared" si="7"/>
        <v>0</v>
      </c>
    </row>
    <row r="135" spans="1:17" x14ac:dyDescent="0.3">
      <c r="A135" s="12">
        <f t="shared" si="5"/>
        <v>128</v>
      </c>
      <c r="B135" s="17" t="s">
        <v>100</v>
      </c>
      <c r="C135" s="18" t="s">
        <v>38</v>
      </c>
      <c r="D135" s="20"/>
      <c r="E135" s="15" t="s">
        <v>30</v>
      </c>
      <c r="F135" s="32" t="s">
        <v>228</v>
      </c>
      <c r="G135" s="26" t="s">
        <v>118</v>
      </c>
      <c r="H135" s="5">
        <v>0</v>
      </c>
      <c r="I135" s="5">
        <v>0</v>
      </c>
      <c r="J135" s="5">
        <v>0</v>
      </c>
      <c r="K135" s="16">
        <v>0</v>
      </c>
      <c r="L135" s="16">
        <v>0</v>
      </c>
      <c r="M135" s="16">
        <f t="shared" si="6"/>
        <v>0</v>
      </c>
      <c r="N135" s="5">
        <v>0</v>
      </c>
      <c r="O135" s="33">
        <v>0</v>
      </c>
      <c r="P135" s="16">
        <v>0</v>
      </c>
      <c r="Q135" s="16">
        <f t="shared" si="7"/>
        <v>0</v>
      </c>
    </row>
    <row r="136" spans="1:17" x14ac:dyDescent="0.3">
      <c r="A136" s="12">
        <f t="shared" si="5"/>
        <v>129</v>
      </c>
      <c r="B136" s="17" t="s">
        <v>100</v>
      </c>
      <c r="C136" s="18" t="s">
        <v>38</v>
      </c>
      <c r="D136" s="20"/>
      <c r="E136" s="15" t="s">
        <v>30</v>
      </c>
      <c r="F136" s="32" t="s">
        <v>208</v>
      </c>
      <c r="G136" s="26" t="s">
        <v>119</v>
      </c>
      <c r="H136" s="5">
        <v>0</v>
      </c>
      <c r="I136" s="5">
        <v>0</v>
      </c>
      <c r="J136" s="5">
        <v>0</v>
      </c>
      <c r="K136" s="16">
        <v>0</v>
      </c>
      <c r="L136" s="16">
        <v>0</v>
      </c>
      <c r="M136" s="16">
        <f t="shared" si="6"/>
        <v>0</v>
      </c>
      <c r="N136" s="5">
        <v>0</v>
      </c>
      <c r="O136" s="33">
        <v>0</v>
      </c>
      <c r="P136" s="16">
        <v>0</v>
      </c>
      <c r="Q136" s="16">
        <f t="shared" si="7"/>
        <v>0</v>
      </c>
    </row>
    <row r="137" spans="1:17" x14ac:dyDescent="0.3">
      <c r="A137" s="12">
        <f t="shared" si="5"/>
        <v>130</v>
      </c>
      <c r="B137" s="22" t="s">
        <v>45</v>
      </c>
      <c r="C137" s="18" t="s">
        <v>38</v>
      </c>
      <c r="D137" s="20"/>
      <c r="E137" s="15" t="s">
        <v>30</v>
      </c>
      <c r="F137" s="32" t="s">
        <v>229</v>
      </c>
      <c r="G137" s="26" t="s">
        <v>118</v>
      </c>
      <c r="H137" s="5">
        <v>0</v>
      </c>
      <c r="I137" s="5">
        <v>0</v>
      </c>
      <c r="J137" s="5">
        <v>0</v>
      </c>
      <c r="K137" s="16">
        <v>0</v>
      </c>
      <c r="L137" s="16">
        <v>0</v>
      </c>
      <c r="M137" s="16">
        <f t="shared" si="6"/>
        <v>0</v>
      </c>
      <c r="N137" s="5">
        <v>0</v>
      </c>
      <c r="O137" s="33">
        <v>0</v>
      </c>
      <c r="P137" s="16">
        <v>0</v>
      </c>
      <c r="Q137" s="16">
        <f t="shared" si="7"/>
        <v>0</v>
      </c>
    </row>
    <row r="138" spans="1:17" x14ac:dyDescent="0.3">
      <c r="A138" s="12">
        <f t="shared" si="5"/>
        <v>131</v>
      </c>
      <c r="B138" s="21" t="s">
        <v>16</v>
      </c>
      <c r="C138" s="18" t="s">
        <v>38</v>
      </c>
      <c r="D138" s="20"/>
      <c r="E138" s="15" t="s">
        <v>30</v>
      </c>
      <c r="F138" s="32" t="s">
        <v>230</v>
      </c>
      <c r="G138" s="26" t="s">
        <v>118</v>
      </c>
      <c r="H138" s="5">
        <v>0</v>
      </c>
      <c r="I138" s="5">
        <v>0</v>
      </c>
      <c r="J138" s="5">
        <v>0</v>
      </c>
      <c r="K138" s="16">
        <v>0</v>
      </c>
      <c r="L138" s="16">
        <v>0</v>
      </c>
      <c r="M138" s="16">
        <f t="shared" si="6"/>
        <v>0</v>
      </c>
      <c r="N138" s="5">
        <v>0</v>
      </c>
      <c r="O138" s="33">
        <v>0</v>
      </c>
      <c r="P138" s="16">
        <v>0</v>
      </c>
      <c r="Q138" s="16">
        <f t="shared" si="7"/>
        <v>0</v>
      </c>
    </row>
    <row r="139" spans="1:17" x14ac:dyDescent="0.3">
      <c r="A139" s="12">
        <f t="shared" si="5"/>
        <v>132</v>
      </c>
      <c r="B139" s="21" t="s">
        <v>55</v>
      </c>
      <c r="C139" s="18" t="s">
        <v>38</v>
      </c>
      <c r="D139" s="20"/>
      <c r="E139" s="15" t="s">
        <v>30</v>
      </c>
      <c r="F139" s="32" t="s">
        <v>231</v>
      </c>
      <c r="G139" s="26" t="s">
        <v>118</v>
      </c>
      <c r="H139" s="5">
        <v>2</v>
      </c>
      <c r="I139" s="5">
        <v>0</v>
      </c>
      <c r="J139" s="5">
        <v>0</v>
      </c>
      <c r="K139" s="16">
        <v>0</v>
      </c>
      <c r="L139" s="16">
        <v>0</v>
      </c>
      <c r="M139" s="16">
        <f t="shared" si="6"/>
        <v>0</v>
      </c>
      <c r="N139" s="5">
        <v>0</v>
      </c>
      <c r="O139" s="33">
        <v>0</v>
      </c>
      <c r="P139" s="16">
        <v>0</v>
      </c>
      <c r="Q139" s="16">
        <f t="shared" si="7"/>
        <v>0</v>
      </c>
    </row>
    <row r="140" spans="1:17" x14ac:dyDescent="0.3">
      <c r="A140" s="12">
        <f t="shared" si="5"/>
        <v>133</v>
      </c>
      <c r="B140" s="21" t="s">
        <v>55</v>
      </c>
      <c r="C140" s="18" t="s">
        <v>38</v>
      </c>
      <c r="D140" s="20"/>
      <c r="E140" s="15" t="s">
        <v>30</v>
      </c>
      <c r="F140" s="32" t="s">
        <v>167</v>
      </c>
      <c r="G140" s="26" t="s">
        <v>119</v>
      </c>
      <c r="H140" s="5">
        <v>0</v>
      </c>
      <c r="I140" s="5">
        <v>0</v>
      </c>
      <c r="J140" s="5">
        <v>0</v>
      </c>
      <c r="K140" s="16">
        <v>0</v>
      </c>
      <c r="L140" s="16">
        <v>0</v>
      </c>
      <c r="M140" s="16">
        <f t="shared" si="6"/>
        <v>0</v>
      </c>
      <c r="N140" s="5">
        <v>0</v>
      </c>
      <c r="O140" s="33">
        <v>0</v>
      </c>
      <c r="P140" s="16">
        <v>0</v>
      </c>
      <c r="Q140" s="16">
        <f t="shared" si="7"/>
        <v>0</v>
      </c>
    </row>
    <row r="141" spans="1:17" x14ac:dyDescent="0.3">
      <c r="A141" s="12">
        <f t="shared" si="5"/>
        <v>134</v>
      </c>
      <c r="B141" s="21" t="s">
        <v>55</v>
      </c>
      <c r="C141" s="18" t="s">
        <v>38</v>
      </c>
      <c r="D141" s="20"/>
      <c r="E141" s="15" t="s">
        <v>30</v>
      </c>
      <c r="F141" s="32" t="s">
        <v>160</v>
      </c>
      <c r="G141" s="26" t="s">
        <v>121</v>
      </c>
      <c r="H141" s="5">
        <v>0</v>
      </c>
      <c r="I141" s="5">
        <v>0</v>
      </c>
      <c r="J141" s="5">
        <v>0</v>
      </c>
      <c r="K141" s="16">
        <v>0</v>
      </c>
      <c r="L141" s="16">
        <v>0</v>
      </c>
      <c r="M141" s="16">
        <f t="shared" si="6"/>
        <v>0</v>
      </c>
      <c r="N141" s="5">
        <v>0</v>
      </c>
      <c r="O141" s="33">
        <v>0</v>
      </c>
      <c r="P141" s="16">
        <v>0</v>
      </c>
      <c r="Q141" s="16">
        <f t="shared" si="7"/>
        <v>0</v>
      </c>
    </row>
    <row r="142" spans="1:17" x14ac:dyDescent="0.3">
      <c r="A142" s="12">
        <f t="shared" si="5"/>
        <v>135</v>
      </c>
      <c r="B142" s="22" t="s">
        <v>110</v>
      </c>
      <c r="C142" s="18" t="s">
        <v>38</v>
      </c>
      <c r="D142" s="19"/>
      <c r="E142" s="15" t="s">
        <v>30</v>
      </c>
      <c r="F142" s="32" t="s">
        <v>232</v>
      </c>
      <c r="G142" s="26" t="s">
        <v>118</v>
      </c>
      <c r="H142" s="5">
        <v>1</v>
      </c>
      <c r="I142" s="5">
        <v>0</v>
      </c>
      <c r="J142" s="5">
        <v>0</v>
      </c>
      <c r="K142" s="16">
        <v>0</v>
      </c>
      <c r="L142" s="16">
        <v>0</v>
      </c>
      <c r="M142" s="16">
        <f t="shared" si="6"/>
        <v>0</v>
      </c>
      <c r="N142" s="5">
        <v>0</v>
      </c>
      <c r="O142" s="33">
        <v>0</v>
      </c>
      <c r="P142" s="16">
        <v>0</v>
      </c>
      <c r="Q142" s="16">
        <f t="shared" si="7"/>
        <v>0</v>
      </c>
    </row>
    <row r="143" spans="1:17" x14ac:dyDescent="0.3">
      <c r="A143" s="12">
        <f t="shared" si="5"/>
        <v>136</v>
      </c>
      <c r="B143" s="22" t="s">
        <v>110</v>
      </c>
      <c r="C143" s="18" t="s">
        <v>38</v>
      </c>
      <c r="D143" s="19"/>
      <c r="E143" s="15" t="s">
        <v>30</v>
      </c>
      <c r="F143" s="32" t="s">
        <v>164</v>
      </c>
      <c r="G143" s="26" t="s">
        <v>119</v>
      </c>
      <c r="H143" s="5">
        <v>0</v>
      </c>
      <c r="I143" s="5">
        <v>0</v>
      </c>
      <c r="J143" s="5">
        <v>0</v>
      </c>
      <c r="K143" s="16">
        <v>0</v>
      </c>
      <c r="L143" s="16">
        <v>0</v>
      </c>
      <c r="M143" s="16">
        <f t="shared" si="6"/>
        <v>0</v>
      </c>
      <c r="N143" s="5">
        <v>0</v>
      </c>
      <c r="O143" s="33">
        <v>0</v>
      </c>
      <c r="P143" s="16">
        <v>0</v>
      </c>
      <c r="Q143" s="16">
        <f t="shared" si="7"/>
        <v>0</v>
      </c>
    </row>
    <row r="144" spans="1:17" x14ac:dyDescent="0.3">
      <c r="A144" s="12">
        <f t="shared" si="5"/>
        <v>137</v>
      </c>
      <c r="B144" s="22" t="s">
        <v>17</v>
      </c>
      <c r="C144" s="18" t="s">
        <v>38</v>
      </c>
      <c r="D144" s="20"/>
      <c r="E144" s="15" t="s">
        <v>34</v>
      </c>
      <c r="F144" s="32" t="s">
        <v>233</v>
      </c>
      <c r="G144" s="26" t="s">
        <v>118</v>
      </c>
      <c r="H144" s="5">
        <v>0</v>
      </c>
      <c r="I144" s="5">
        <v>0</v>
      </c>
      <c r="J144" s="5">
        <v>0</v>
      </c>
      <c r="K144" s="16">
        <v>0</v>
      </c>
      <c r="L144" s="16">
        <v>0</v>
      </c>
      <c r="M144" s="16">
        <f t="shared" si="6"/>
        <v>0</v>
      </c>
      <c r="N144" s="5">
        <v>0</v>
      </c>
      <c r="O144" s="33">
        <v>0</v>
      </c>
      <c r="P144" s="16">
        <v>0</v>
      </c>
      <c r="Q144" s="16">
        <f t="shared" si="7"/>
        <v>0</v>
      </c>
    </row>
    <row r="145" spans="1:17" x14ac:dyDescent="0.3">
      <c r="A145" s="12">
        <f t="shared" si="5"/>
        <v>138</v>
      </c>
      <c r="B145" s="22" t="s">
        <v>17</v>
      </c>
      <c r="C145" s="18" t="s">
        <v>38</v>
      </c>
      <c r="D145" s="20"/>
      <c r="E145" s="15" t="s">
        <v>34</v>
      </c>
      <c r="F145" s="32" t="s">
        <v>88</v>
      </c>
      <c r="G145" s="26" t="s">
        <v>121</v>
      </c>
      <c r="H145" s="5">
        <v>0</v>
      </c>
      <c r="I145" s="5">
        <v>0</v>
      </c>
      <c r="J145" s="5">
        <v>0</v>
      </c>
      <c r="K145" s="16">
        <v>0</v>
      </c>
      <c r="L145" s="16">
        <v>0</v>
      </c>
      <c r="M145" s="16">
        <f t="shared" si="6"/>
        <v>0</v>
      </c>
      <c r="N145" s="5">
        <v>0</v>
      </c>
      <c r="O145" s="33">
        <v>0</v>
      </c>
      <c r="P145" s="16">
        <v>0</v>
      </c>
      <c r="Q145" s="16">
        <f t="shared" si="7"/>
        <v>0</v>
      </c>
    </row>
    <row r="146" spans="1:17" x14ac:dyDescent="0.3">
      <c r="A146" s="12">
        <f t="shared" si="5"/>
        <v>139</v>
      </c>
      <c r="B146" s="22" t="s">
        <v>141</v>
      </c>
      <c r="C146" s="18" t="s">
        <v>38</v>
      </c>
      <c r="D146" s="20"/>
      <c r="E146" s="15" t="s">
        <v>30</v>
      </c>
      <c r="F146" s="32" t="s">
        <v>88</v>
      </c>
      <c r="G146" s="26" t="s">
        <v>119</v>
      </c>
      <c r="H146" s="5">
        <v>0</v>
      </c>
      <c r="I146" s="5">
        <v>0</v>
      </c>
      <c r="J146" s="5">
        <v>0</v>
      </c>
      <c r="K146" s="16">
        <v>0</v>
      </c>
      <c r="L146" s="16">
        <v>0</v>
      </c>
      <c r="M146" s="16">
        <f t="shared" si="6"/>
        <v>0</v>
      </c>
      <c r="N146" s="5">
        <v>0</v>
      </c>
      <c r="O146" s="33">
        <v>0</v>
      </c>
      <c r="P146" s="16">
        <v>0</v>
      </c>
      <c r="Q146" s="16">
        <f t="shared" si="7"/>
        <v>0</v>
      </c>
    </row>
    <row r="147" spans="1:17" x14ac:dyDescent="0.3">
      <c r="A147" s="12">
        <f t="shared" si="5"/>
        <v>140</v>
      </c>
      <c r="B147" s="17" t="s">
        <v>106</v>
      </c>
      <c r="C147" s="18" t="s">
        <v>38</v>
      </c>
      <c r="D147" s="20"/>
      <c r="E147" s="15" t="s">
        <v>30</v>
      </c>
      <c r="F147" s="32" t="s">
        <v>234</v>
      </c>
      <c r="G147" s="26" t="s">
        <v>118</v>
      </c>
      <c r="H147" s="5">
        <v>0</v>
      </c>
      <c r="I147" s="5">
        <v>0</v>
      </c>
      <c r="J147" s="5">
        <v>0</v>
      </c>
      <c r="K147" s="16">
        <v>0</v>
      </c>
      <c r="L147" s="16">
        <v>0</v>
      </c>
      <c r="M147" s="16">
        <f t="shared" si="6"/>
        <v>0</v>
      </c>
      <c r="N147" s="5">
        <v>0</v>
      </c>
      <c r="O147" s="33">
        <v>0</v>
      </c>
      <c r="P147" s="16">
        <v>0</v>
      </c>
      <c r="Q147" s="16">
        <f t="shared" si="7"/>
        <v>0</v>
      </c>
    </row>
    <row r="148" spans="1:17" x14ac:dyDescent="0.3">
      <c r="A148" s="12">
        <f t="shared" si="5"/>
        <v>141</v>
      </c>
      <c r="B148" s="17" t="s">
        <v>106</v>
      </c>
      <c r="C148" s="18" t="s">
        <v>38</v>
      </c>
      <c r="D148" s="20"/>
      <c r="E148" s="15" t="s">
        <v>30</v>
      </c>
      <c r="F148" s="32" t="s">
        <v>199</v>
      </c>
      <c r="G148" s="26" t="s">
        <v>119</v>
      </c>
      <c r="H148" s="5">
        <v>1</v>
      </c>
      <c r="I148" s="5">
        <v>0</v>
      </c>
      <c r="J148" s="5">
        <v>0</v>
      </c>
      <c r="K148" s="16">
        <v>0</v>
      </c>
      <c r="L148" s="16">
        <v>0</v>
      </c>
      <c r="M148" s="16">
        <f t="shared" si="6"/>
        <v>0</v>
      </c>
      <c r="N148" s="5">
        <v>0</v>
      </c>
      <c r="O148" s="33">
        <v>0</v>
      </c>
      <c r="P148" s="16">
        <v>0</v>
      </c>
      <c r="Q148" s="16">
        <f t="shared" si="7"/>
        <v>0</v>
      </c>
    </row>
    <row r="149" spans="1:17" x14ac:dyDescent="0.3">
      <c r="A149" s="12">
        <f t="shared" si="5"/>
        <v>142</v>
      </c>
      <c r="B149" s="17" t="s">
        <v>106</v>
      </c>
      <c r="C149" s="18" t="s">
        <v>38</v>
      </c>
      <c r="D149" s="20"/>
      <c r="E149" s="15" t="s">
        <v>30</v>
      </c>
      <c r="F149" s="32" t="s">
        <v>181</v>
      </c>
      <c r="G149" s="26" t="s">
        <v>121</v>
      </c>
      <c r="H149" s="5">
        <v>0</v>
      </c>
      <c r="I149" s="5">
        <v>0</v>
      </c>
      <c r="J149" s="5">
        <v>0</v>
      </c>
      <c r="K149" s="16">
        <v>0</v>
      </c>
      <c r="L149" s="16">
        <v>0</v>
      </c>
      <c r="M149" s="16">
        <f t="shared" si="6"/>
        <v>0</v>
      </c>
      <c r="N149" s="5">
        <v>0</v>
      </c>
      <c r="O149" s="33">
        <v>0</v>
      </c>
      <c r="P149" s="16">
        <v>0</v>
      </c>
      <c r="Q149" s="16">
        <f t="shared" si="7"/>
        <v>0</v>
      </c>
    </row>
    <row r="150" spans="1:17" x14ac:dyDescent="0.3">
      <c r="A150" s="12">
        <f t="shared" si="5"/>
        <v>143</v>
      </c>
      <c r="B150" s="17" t="s">
        <v>37</v>
      </c>
      <c r="C150" s="18" t="s">
        <v>38</v>
      </c>
      <c r="D150" s="20"/>
      <c r="E150" s="15" t="s">
        <v>30</v>
      </c>
      <c r="F150" s="32" t="s">
        <v>88</v>
      </c>
      <c r="G150" s="26" t="s">
        <v>118</v>
      </c>
      <c r="H150" s="5">
        <v>0</v>
      </c>
      <c r="I150" s="5">
        <v>0</v>
      </c>
      <c r="J150" s="5">
        <v>0</v>
      </c>
      <c r="K150" s="16">
        <v>0</v>
      </c>
      <c r="L150" s="16">
        <v>0</v>
      </c>
      <c r="M150" s="16">
        <f t="shared" si="6"/>
        <v>0</v>
      </c>
      <c r="N150" s="5">
        <v>0</v>
      </c>
      <c r="O150" s="33">
        <v>0</v>
      </c>
      <c r="P150" s="16">
        <v>0</v>
      </c>
      <c r="Q150" s="16">
        <f t="shared" si="7"/>
        <v>0</v>
      </c>
    </row>
    <row r="151" spans="1:17" x14ac:dyDescent="0.3">
      <c r="A151" s="12">
        <f t="shared" si="5"/>
        <v>144</v>
      </c>
      <c r="B151" s="21" t="s">
        <v>18</v>
      </c>
      <c r="C151" s="18" t="s">
        <v>38</v>
      </c>
      <c r="D151" s="20"/>
      <c r="E151" s="15" t="s">
        <v>30</v>
      </c>
      <c r="F151" s="32" t="s">
        <v>235</v>
      </c>
      <c r="G151" s="26" t="s">
        <v>118</v>
      </c>
      <c r="H151" s="5">
        <v>0</v>
      </c>
      <c r="I151" s="5">
        <v>0</v>
      </c>
      <c r="J151" s="5">
        <v>0</v>
      </c>
      <c r="K151" s="16">
        <v>0</v>
      </c>
      <c r="L151" s="16">
        <v>0</v>
      </c>
      <c r="M151" s="16">
        <f t="shared" si="6"/>
        <v>0</v>
      </c>
      <c r="N151" s="5">
        <v>0</v>
      </c>
      <c r="O151" s="33">
        <v>0</v>
      </c>
      <c r="P151" s="16">
        <v>0</v>
      </c>
      <c r="Q151" s="16">
        <f t="shared" si="7"/>
        <v>0</v>
      </c>
    </row>
    <row r="152" spans="1:17" x14ac:dyDescent="0.3">
      <c r="A152" s="12">
        <f t="shared" si="5"/>
        <v>145</v>
      </c>
      <c r="B152" s="21" t="s">
        <v>18</v>
      </c>
      <c r="C152" s="18" t="s">
        <v>38</v>
      </c>
      <c r="D152" s="20"/>
      <c r="E152" s="15" t="s">
        <v>30</v>
      </c>
      <c r="F152" s="32" t="s">
        <v>185</v>
      </c>
      <c r="G152" s="26" t="s">
        <v>119</v>
      </c>
      <c r="H152" s="5">
        <v>0</v>
      </c>
      <c r="I152" s="5">
        <v>0</v>
      </c>
      <c r="J152" s="5">
        <v>0</v>
      </c>
      <c r="K152" s="16">
        <v>0</v>
      </c>
      <c r="L152" s="16">
        <v>0</v>
      </c>
      <c r="M152" s="16">
        <f t="shared" si="6"/>
        <v>0</v>
      </c>
      <c r="N152" s="5">
        <v>0</v>
      </c>
      <c r="O152" s="33">
        <v>0</v>
      </c>
      <c r="P152" s="16">
        <v>0</v>
      </c>
      <c r="Q152" s="16">
        <f t="shared" si="7"/>
        <v>0</v>
      </c>
    </row>
    <row r="153" spans="1:17" x14ac:dyDescent="0.3">
      <c r="A153" s="12">
        <f t="shared" si="5"/>
        <v>146</v>
      </c>
      <c r="B153" s="21" t="s">
        <v>236</v>
      </c>
      <c r="C153" s="18" t="s">
        <v>38</v>
      </c>
      <c r="D153" s="20"/>
      <c r="E153" s="15" t="s">
        <v>30</v>
      </c>
      <c r="F153" s="32" t="s">
        <v>185</v>
      </c>
      <c r="G153" s="26" t="s">
        <v>118</v>
      </c>
      <c r="H153" s="5">
        <v>1</v>
      </c>
      <c r="I153" s="5">
        <v>0</v>
      </c>
      <c r="J153" s="5">
        <v>0</v>
      </c>
      <c r="K153" s="16">
        <v>0</v>
      </c>
      <c r="L153" s="16">
        <v>0</v>
      </c>
      <c r="M153" s="16">
        <f t="shared" si="6"/>
        <v>0</v>
      </c>
      <c r="N153" s="5">
        <v>0</v>
      </c>
      <c r="O153" s="33">
        <v>0</v>
      </c>
      <c r="P153" s="16">
        <v>0</v>
      </c>
      <c r="Q153" s="16">
        <v>0</v>
      </c>
    </row>
    <row r="154" spans="1:17" x14ac:dyDescent="0.3">
      <c r="A154" s="12">
        <f t="shared" si="5"/>
        <v>147</v>
      </c>
      <c r="B154" s="21" t="s">
        <v>236</v>
      </c>
      <c r="C154" s="18" t="s">
        <v>38</v>
      </c>
      <c r="D154" s="20"/>
      <c r="E154" s="15" t="s">
        <v>30</v>
      </c>
      <c r="F154" s="32" t="s">
        <v>185</v>
      </c>
      <c r="G154" s="26" t="s">
        <v>121</v>
      </c>
      <c r="H154" s="5">
        <v>0</v>
      </c>
      <c r="I154" s="5">
        <v>0</v>
      </c>
      <c r="J154" s="5">
        <v>0</v>
      </c>
      <c r="K154" s="16">
        <v>0</v>
      </c>
      <c r="L154" s="16">
        <v>0</v>
      </c>
      <c r="M154" s="16">
        <f t="shared" si="6"/>
        <v>0</v>
      </c>
      <c r="N154" s="5">
        <v>0</v>
      </c>
      <c r="O154" s="33">
        <v>0</v>
      </c>
      <c r="P154" s="16">
        <v>0</v>
      </c>
      <c r="Q154" s="16">
        <v>0</v>
      </c>
    </row>
    <row r="155" spans="1:17" x14ac:dyDescent="0.3">
      <c r="A155" s="12">
        <f t="shared" si="5"/>
        <v>148</v>
      </c>
      <c r="B155" s="22" t="s">
        <v>19</v>
      </c>
      <c r="C155" s="18" t="s">
        <v>38</v>
      </c>
      <c r="D155" s="20"/>
      <c r="E155" s="15" t="s">
        <v>35</v>
      </c>
      <c r="F155" s="32" t="s">
        <v>88</v>
      </c>
      <c r="G155" s="26" t="s">
        <v>118</v>
      </c>
      <c r="H155" s="5">
        <v>0</v>
      </c>
      <c r="I155" s="5">
        <v>0</v>
      </c>
      <c r="J155" s="5">
        <v>0</v>
      </c>
      <c r="K155" s="16">
        <v>0</v>
      </c>
      <c r="L155" s="16">
        <v>0</v>
      </c>
      <c r="M155" s="16">
        <f t="shared" si="6"/>
        <v>0</v>
      </c>
      <c r="N155" s="5">
        <v>0</v>
      </c>
      <c r="O155" s="33">
        <v>0</v>
      </c>
      <c r="P155" s="16">
        <v>0</v>
      </c>
      <c r="Q155" s="16">
        <f t="shared" si="7"/>
        <v>0</v>
      </c>
    </row>
    <row r="156" spans="1:17" x14ac:dyDescent="0.3">
      <c r="A156" s="12">
        <f t="shared" si="5"/>
        <v>149</v>
      </c>
      <c r="B156" s="22" t="s">
        <v>151</v>
      </c>
      <c r="C156" s="18" t="s">
        <v>38</v>
      </c>
      <c r="D156" s="20"/>
      <c r="E156" s="15" t="s">
        <v>30</v>
      </c>
      <c r="F156" s="32" t="s">
        <v>88</v>
      </c>
      <c r="G156" s="26" t="s">
        <v>118</v>
      </c>
      <c r="H156" s="5">
        <v>0</v>
      </c>
      <c r="I156" s="5">
        <v>0</v>
      </c>
      <c r="J156" s="5">
        <v>0</v>
      </c>
      <c r="K156" s="16">
        <v>0</v>
      </c>
      <c r="L156" s="16">
        <v>0</v>
      </c>
      <c r="M156" s="16">
        <f t="shared" si="6"/>
        <v>0</v>
      </c>
      <c r="N156" s="5">
        <v>0</v>
      </c>
      <c r="O156" s="33">
        <v>0</v>
      </c>
      <c r="P156" s="16">
        <v>0</v>
      </c>
      <c r="Q156" s="16">
        <f t="shared" si="7"/>
        <v>0</v>
      </c>
    </row>
    <row r="157" spans="1:17" x14ac:dyDescent="0.3">
      <c r="A157" s="12">
        <f t="shared" si="5"/>
        <v>150</v>
      </c>
      <c r="B157" s="22" t="s">
        <v>237</v>
      </c>
      <c r="C157" s="18" t="s">
        <v>38</v>
      </c>
      <c r="D157" s="20"/>
      <c r="E157" s="15" t="s">
        <v>30</v>
      </c>
      <c r="F157" s="32" t="s">
        <v>88</v>
      </c>
      <c r="G157" s="26" t="s">
        <v>118</v>
      </c>
      <c r="H157" s="5">
        <v>0</v>
      </c>
      <c r="I157" s="5">
        <v>0</v>
      </c>
      <c r="J157" s="5">
        <v>0</v>
      </c>
      <c r="K157" s="16">
        <v>0</v>
      </c>
      <c r="L157" s="16">
        <v>0</v>
      </c>
      <c r="M157" s="16">
        <f t="shared" si="6"/>
        <v>0</v>
      </c>
      <c r="N157" s="5">
        <v>0</v>
      </c>
      <c r="O157" s="33">
        <v>0</v>
      </c>
      <c r="P157" s="16">
        <v>0</v>
      </c>
      <c r="Q157" s="16">
        <f t="shared" si="7"/>
        <v>0</v>
      </c>
    </row>
    <row r="158" spans="1:17" x14ac:dyDescent="0.3">
      <c r="A158" s="12">
        <f t="shared" si="5"/>
        <v>151</v>
      </c>
      <c r="B158" s="22" t="s">
        <v>237</v>
      </c>
      <c r="C158" s="18" t="s">
        <v>38</v>
      </c>
      <c r="D158" s="20"/>
      <c r="E158" s="15" t="s">
        <v>30</v>
      </c>
      <c r="F158" s="32" t="s">
        <v>88</v>
      </c>
      <c r="G158" s="26" t="s">
        <v>119</v>
      </c>
      <c r="H158" s="5">
        <v>0</v>
      </c>
      <c r="I158" s="5">
        <v>0</v>
      </c>
      <c r="J158" s="5">
        <v>0</v>
      </c>
      <c r="K158" s="16">
        <v>0</v>
      </c>
      <c r="L158" s="16">
        <v>0</v>
      </c>
      <c r="M158" s="16">
        <f t="shared" si="6"/>
        <v>0</v>
      </c>
      <c r="N158" s="5">
        <v>0</v>
      </c>
      <c r="O158" s="33">
        <v>0</v>
      </c>
      <c r="P158" s="16">
        <v>0</v>
      </c>
      <c r="Q158" s="16">
        <f t="shared" si="7"/>
        <v>0</v>
      </c>
    </row>
    <row r="159" spans="1:17" x14ac:dyDescent="0.3">
      <c r="A159" s="12">
        <f t="shared" si="5"/>
        <v>152</v>
      </c>
      <c r="B159" s="22" t="s">
        <v>111</v>
      </c>
      <c r="C159" s="18" t="s">
        <v>38</v>
      </c>
      <c r="D159" s="19"/>
      <c r="E159" s="15" t="s">
        <v>30</v>
      </c>
      <c r="F159" s="32" t="s">
        <v>238</v>
      </c>
      <c r="G159" s="26" t="s">
        <v>118</v>
      </c>
      <c r="H159" s="5">
        <v>1</v>
      </c>
      <c r="I159" s="5">
        <v>0</v>
      </c>
      <c r="J159" s="5">
        <v>0</v>
      </c>
      <c r="K159" s="16">
        <v>0</v>
      </c>
      <c r="L159" s="16">
        <v>0</v>
      </c>
      <c r="M159" s="16">
        <f t="shared" si="6"/>
        <v>0</v>
      </c>
      <c r="N159" s="5">
        <v>0</v>
      </c>
      <c r="O159" s="33">
        <v>0</v>
      </c>
      <c r="P159" s="16">
        <v>0</v>
      </c>
      <c r="Q159" s="16">
        <f t="shared" si="7"/>
        <v>0</v>
      </c>
    </row>
    <row r="160" spans="1:17" x14ac:dyDescent="0.3">
      <c r="A160" s="12">
        <f t="shared" si="5"/>
        <v>153</v>
      </c>
      <c r="B160" s="22" t="s">
        <v>111</v>
      </c>
      <c r="C160" s="18" t="s">
        <v>38</v>
      </c>
      <c r="D160" s="19"/>
      <c r="E160" s="15" t="s">
        <v>30</v>
      </c>
      <c r="F160" s="32" t="s">
        <v>204</v>
      </c>
      <c r="G160" s="26" t="s">
        <v>119</v>
      </c>
      <c r="H160" s="5">
        <v>0</v>
      </c>
      <c r="I160" s="5">
        <v>0</v>
      </c>
      <c r="J160" s="5">
        <v>0</v>
      </c>
      <c r="K160" s="16">
        <v>0</v>
      </c>
      <c r="L160" s="16">
        <v>0</v>
      </c>
      <c r="M160" s="16">
        <f t="shared" si="6"/>
        <v>0</v>
      </c>
      <c r="N160" s="5">
        <v>0</v>
      </c>
      <c r="O160" s="33">
        <v>0</v>
      </c>
      <c r="P160" s="16">
        <v>0</v>
      </c>
      <c r="Q160" s="16">
        <f t="shared" si="7"/>
        <v>0</v>
      </c>
    </row>
    <row r="161" spans="1:17" x14ac:dyDescent="0.3">
      <c r="A161" s="12">
        <f t="shared" si="5"/>
        <v>154</v>
      </c>
      <c r="B161" s="22" t="s">
        <v>20</v>
      </c>
      <c r="C161" s="18" t="s">
        <v>38</v>
      </c>
      <c r="D161" s="20"/>
      <c r="E161" s="15" t="s">
        <v>30</v>
      </c>
      <c r="F161" s="32" t="s">
        <v>239</v>
      </c>
      <c r="G161" s="26" t="s">
        <v>118</v>
      </c>
      <c r="H161" s="5">
        <v>0</v>
      </c>
      <c r="I161" s="5">
        <v>0</v>
      </c>
      <c r="J161" s="5">
        <v>0</v>
      </c>
      <c r="K161" s="16">
        <v>0</v>
      </c>
      <c r="L161" s="16">
        <v>0</v>
      </c>
      <c r="M161" s="16">
        <f t="shared" si="6"/>
        <v>0</v>
      </c>
      <c r="N161" s="5">
        <v>0</v>
      </c>
      <c r="O161" s="33">
        <v>0</v>
      </c>
      <c r="P161" s="16">
        <v>0</v>
      </c>
      <c r="Q161" s="16">
        <f t="shared" si="7"/>
        <v>0</v>
      </c>
    </row>
    <row r="162" spans="1:17" x14ac:dyDescent="0.3">
      <c r="A162" s="12">
        <f t="shared" si="5"/>
        <v>155</v>
      </c>
      <c r="B162" s="22" t="s">
        <v>20</v>
      </c>
      <c r="C162" s="18" t="s">
        <v>38</v>
      </c>
      <c r="D162" s="20"/>
      <c r="E162" s="15" t="s">
        <v>30</v>
      </c>
      <c r="F162" s="32" t="s">
        <v>207</v>
      </c>
      <c r="G162" s="26" t="s">
        <v>119</v>
      </c>
      <c r="H162" s="5">
        <v>0</v>
      </c>
      <c r="I162" s="5">
        <v>0</v>
      </c>
      <c r="J162" s="5">
        <v>0</v>
      </c>
      <c r="K162" s="16">
        <v>0</v>
      </c>
      <c r="L162" s="16">
        <v>0</v>
      </c>
      <c r="M162" s="16">
        <f t="shared" si="6"/>
        <v>0</v>
      </c>
      <c r="N162" s="5">
        <v>0</v>
      </c>
      <c r="O162" s="33">
        <v>0</v>
      </c>
      <c r="P162" s="16">
        <v>0</v>
      </c>
      <c r="Q162" s="16">
        <f t="shared" si="7"/>
        <v>0</v>
      </c>
    </row>
    <row r="163" spans="1:17" x14ac:dyDescent="0.3">
      <c r="A163" s="12">
        <f t="shared" si="5"/>
        <v>156</v>
      </c>
      <c r="B163" s="21" t="s">
        <v>21</v>
      </c>
      <c r="C163" s="18" t="s">
        <v>38</v>
      </c>
      <c r="D163" s="20"/>
      <c r="E163" s="15" t="s">
        <v>30</v>
      </c>
      <c r="F163" s="32" t="s">
        <v>88</v>
      </c>
      <c r="G163" s="26" t="s">
        <v>118</v>
      </c>
      <c r="H163" s="5">
        <v>0</v>
      </c>
      <c r="I163" s="5">
        <v>0</v>
      </c>
      <c r="J163" s="5">
        <v>0</v>
      </c>
      <c r="K163" s="16">
        <v>0</v>
      </c>
      <c r="L163" s="16">
        <v>0</v>
      </c>
      <c r="M163" s="16">
        <f t="shared" si="6"/>
        <v>0</v>
      </c>
      <c r="N163" s="5">
        <v>0</v>
      </c>
      <c r="O163" s="33">
        <v>0</v>
      </c>
      <c r="P163" s="16">
        <v>0</v>
      </c>
      <c r="Q163" s="16">
        <f t="shared" si="7"/>
        <v>0</v>
      </c>
    </row>
    <row r="164" spans="1:17" x14ac:dyDescent="0.3">
      <c r="A164" s="12">
        <f t="shared" si="5"/>
        <v>157</v>
      </c>
      <c r="B164" s="21" t="s">
        <v>21</v>
      </c>
      <c r="C164" s="18" t="s">
        <v>38</v>
      </c>
      <c r="D164" s="20"/>
      <c r="E164" s="15" t="s">
        <v>30</v>
      </c>
      <c r="F164" s="32" t="s">
        <v>88</v>
      </c>
      <c r="G164" s="26" t="s">
        <v>119</v>
      </c>
      <c r="H164" s="5">
        <v>0</v>
      </c>
      <c r="I164" s="5">
        <v>0</v>
      </c>
      <c r="J164" s="5">
        <v>0</v>
      </c>
      <c r="K164" s="16">
        <v>0</v>
      </c>
      <c r="L164" s="16">
        <v>0</v>
      </c>
      <c r="M164" s="16">
        <f t="shared" si="6"/>
        <v>0</v>
      </c>
      <c r="N164" s="5">
        <v>0</v>
      </c>
      <c r="O164" s="33">
        <v>0</v>
      </c>
      <c r="P164" s="16">
        <v>0</v>
      </c>
      <c r="Q164" s="16">
        <f t="shared" si="7"/>
        <v>0</v>
      </c>
    </row>
    <row r="165" spans="1:17" x14ac:dyDescent="0.3">
      <c r="A165" s="12">
        <f t="shared" si="5"/>
        <v>158</v>
      </c>
      <c r="B165" s="22" t="s">
        <v>56</v>
      </c>
      <c r="C165" s="18" t="s">
        <v>38</v>
      </c>
      <c r="D165" s="20"/>
      <c r="E165" s="15" t="s">
        <v>30</v>
      </c>
      <c r="F165" s="32" t="s">
        <v>240</v>
      </c>
      <c r="G165" s="26" t="s">
        <v>118</v>
      </c>
      <c r="H165" s="5">
        <v>0</v>
      </c>
      <c r="I165" s="5">
        <v>0</v>
      </c>
      <c r="J165" s="5">
        <v>0</v>
      </c>
      <c r="K165" s="16">
        <v>0</v>
      </c>
      <c r="L165" s="16">
        <v>0</v>
      </c>
      <c r="M165" s="16">
        <f t="shared" si="6"/>
        <v>0</v>
      </c>
      <c r="N165" s="5">
        <v>0</v>
      </c>
      <c r="O165" s="33">
        <v>0</v>
      </c>
      <c r="P165" s="16">
        <v>0</v>
      </c>
      <c r="Q165" s="16">
        <f t="shared" si="7"/>
        <v>0</v>
      </c>
    </row>
    <row r="166" spans="1:17" x14ac:dyDescent="0.3">
      <c r="A166" s="12">
        <f t="shared" si="5"/>
        <v>159</v>
      </c>
      <c r="B166" s="22" t="s">
        <v>56</v>
      </c>
      <c r="C166" s="18" t="s">
        <v>38</v>
      </c>
      <c r="D166" s="20"/>
      <c r="E166" s="15" t="s">
        <v>30</v>
      </c>
      <c r="F166" s="32" t="s">
        <v>186</v>
      </c>
      <c r="G166" s="26" t="s">
        <v>119</v>
      </c>
      <c r="H166" s="5">
        <v>0</v>
      </c>
      <c r="I166" s="5">
        <v>0</v>
      </c>
      <c r="J166" s="5">
        <v>0</v>
      </c>
      <c r="K166" s="16">
        <v>0</v>
      </c>
      <c r="L166" s="16">
        <v>0</v>
      </c>
      <c r="M166" s="16">
        <f t="shared" si="6"/>
        <v>0</v>
      </c>
      <c r="N166" s="5">
        <v>0</v>
      </c>
      <c r="O166" s="33">
        <v>0</v>
      </c>
      <c r="P166" s="16">
        <v>0</v>
      </c>
      <c r="Q166" s="16">
        <f t="shared" si="7"/>
        <v>0</v>
      </c>
    </row>
    <row r="167" spans="1:17" x14ac:dyDescent="0.3">
      <c r="A167" s="12">
        <f t="shared" si="5"/>
        <v>160</v>
      </c>
      <c r="B167" s="21" t="s">
        <v>22</v>
      </c>
      <c r="C167" s="18" t="s">
        <v>38</v>
      </c>
      <c r="D167" s="20"/>
      <c r="E167" s="15" t="s">
        <v>32</v>
      </c>
      <c r="F167" s="32" t="s">
        <v>241</v>
      </c>
      <c r="G167" s="26" t="s">
        <v>118</v>
      </c>
      <c r="H167" s="5">
        <v>2</v>
      </c>
      <c r="I167" s="5">
        <v>0</v>
      </c>
      <c r="J167" s="5">
        <v>0</v>
      </c>
      <c r="K167" s="16">
        <v>0</v>
      </c>
      <c r="L167" s="16">
        <v>0</v>
      </c>
      <c r="M167" s="16">
        <f t="shared" si="6"/>
        <v>0</v>
      </c>
      <c r="N167" s="5">
        <v>0</v>
      </c>
      <c r="O167" s="33">
        <v>0</v>
      </c>
      <c r="P167" s="16">
        <v>0</v>
      </c>
      <c r="Q167" s="16">
        <f t="shared" si="7"/>
        <v>0</v>
      </c>
    </row>
    <row r="168" spans="1:17" x14ac:dyDescent="0.3">
      <c r="A168" s="12">
        <f t="shared" si="5"/>
        <v>161</v>
      </c>
      <c r="B168" s="21" t="s">
        <v>22</v>
      </c>
      <c r="C168" s="18" t="s">
        <v>38</v>
      </c>
      <c r="D168" s="20"/>
      <c r="E168" s="15" t="s">
        <v>32</v>
      </c>
      <c r="F168" s="32" t="s">
        <v>160</v>
      </c>
      <c r="G168" s="26" t="s">
        <v>122</v>
      </c>
      <c r="H168" s="5">
        <v>1</v>
      </c>
      <c r="I168" s="5">
        <v>0</v>
      </c>
      <c r="J168" s="5">
        <v>0</v>
      </c>
      <c r="K168" s="16">
        <v>0</v>
      </c>
      <c r="L168" s="16">
        <v>0</v>
      </c>
      <c r="M168" s="16">
        <f t="shared" si="6"/>
        <v>0</v>
      </c>
      <c r="N168" s="5">
        <v>0</v>
      </c>
      <c r="O168" s="33">
        <v>0</v>
      </c>
      <c r="P168" s="16">
        <v>0</v>
      </c>
      <c r="Q168" s="16">
        <f t="shared" si="7"/>
        <v>0</v>
      </c>
    </row>
    <row r="169" spans="1:17" x14ac:dyDescent="0.3">
      <c r="A169" s="12">
        <f t="shared" si="5"/>
        <v>162</v>
      </c>
      <c r="B169" s="21" t="s">
        <v>93</v>
      </c>
      <c r="C169" s="18" t="s">
        <v>38</v>
      </c>
      <c r="D169" s="20"/>
      <c r="E169" s="15" t="s">
        <v>30</v>
      </c>
      <c r="F169" s="32" t="s">
        <v>242</v>
      </c>
      <c r="G169" s="26" t="s">
        <v>118</v>
      </c>
      <c r="H169" s="5">
        <v>0</v>
      </c>
      <c r="I169" s="5">
        <v>0</v>
      </c>
      <c r="J169" s="5">
        <v>0</v>
      </c>
      <c r="K169" s="16">
        <v>0</v>
      </c>
      <c r="L169" s="16">
        <v>0</v>
      </c>
      <c r="M169" s="16">
        <f t="shared" si="6"/>
        <v>0</v>
      </c>
      <c r="N169" s="5">
        <v>0</v>
      </c>
      <c r="O169" s="33">
        <v>0</v>
      </c>
      <c r="P169" s="16">
        <v>0</v>
      </c>
      <c r="Q169" s="16">
        <f t="shared" si="7"/>
        <v>0</v>
      </c>
    </row>
    <row r="170" spans="1:17" x14ac:dyDescent="0.3">
      <c r="A170" s="12">
        <f t="shared" si="5"/>
        <v>163</v>
      </c>
      <c r="B170" s="21" t="s">
        <v>93</v>
      </c>
      <c r="C170" s="18" t="s">
        <v>38</v>
      </c>
      <c r="D170" s="20"/>
      <c r="E170" s="15" t="s">
        <v>30</v>
      </c>
      <c r="F170" s="32" t="s">
        <v>169</v>
      </c>
      <c r="G170" s="26" t="s">
        <v>122</v>
      </c>
      <c r="H170" s="5">
        <v>0</v>
      </c>
      <c r="I170" s="5">
        <v>0</v>
      </c>
      <c r="J170" s="5">
        <v>0</v>
      </c>
      <c r="K170" s="16">
        <v>0</v>
      </c>
      <c r="L170" s="16">
        <v>0</v>
      </c>
      <c r="M170" s="16">
        <f t="shared" si="6"/>
        <v>0</v>
      </c>
      <c r="N170" s="5">
        <v>0</v>
      </c>
      <c r="O170" s="33">
        <v>0</v>
      </c>
      <c r="P170" s="16">
        <v>0</v>
      </c>
      <c r="Q170" s="16">
        <f t="shared" si="7"/>
        <v>0</v>
      </c>
    </row>
    <row r="171" spans="1:17" x14ac:dyDescent="0.3">
      <c r="A171" s="12">
        <f t="shared" si="5"/>
        <v>164</v>
      </c>
      <c r="B171" s="22" t="s">
        <v>46</v>
      </c>
      <c r="C171" s="18" t="s">
        <v>38</v>
      </c>
      <c r="D171" s="20"/>
      <c r="E171" s="15" t="s">
        <v>28</v>
      </c>
      <c r="F171" s="32" t="s">
        <v>88</v>
      </c>
      <c r="G171" s="26" t="s">
        <v>121</v>
      </c>
      <c r="H171" s="5">
        <v>1</v>
      </c>
      <c r="I171" s="5">
        <v>0</v>
      </c>
      <c r="J171" s="5">
        <v>0</v>
      </c>
      <c r="K171" s="16">
        <v>0</v>
      </c>
      <c r="L171" s="16">
        <v>0</v>
      </c>
      <c r="M171" s="16">
        <f t="shared" si="6"/>
        <v>0</v>
      </c>
      <c r="N171" s="5">
        <v>0</v>
      </c>
      <c r="O171" s="33">
        <v>0</v>
      </c>
      <c r="P171" s="16">
        <v>0</v>
      </c>
      <c r="Q171" s="16">
        <f t="shared" si="7"/>
        <v>0</v>
      </c>
    </row>
    <row r="172" spans="1:17" x14ac:dyDescent="0.3">
      <c r="A172" s="12">
        <f>ROW()-7</f>
        <v>165</v>
      </c>
      <c r="B172" s="13" t="s">
        <v>102</v>
      </c>
      <c r="C172" s="14" t="s">
        <v>38</v>
      </c>
      <c r="D172" s="13"/>
      <c r="E172" s="15" t="s">
        <v>29</v>
      </c>
      <c r="F172" s="32" t="s">
        <v>243</v>
      </c>
      <c r="G172" s="26" t="s">
        <v>118</v>
      </c>
      <c r="H172" s="5">
        <v>0</v>
      </c>
      <c r="I172" s="5">
        <v>0</v>
      </c>
      <c r="J172" s="5">
        <v>0</v>
      </c>
      <c r="K172" s="16">
        <v>0</v>
      </c>
      <c r="L172" s="16">
        <v>0</v>
      </c>
      <c r="M172" s="16">
        <f t="shared" si="6"/>
        <v>0</v>
      </c>
      <c r="N172" s="5">
        <v>0</v>
      </c>
      <c r="O172" s="33">
        <v>0</v>
      </c>
      <c r="P172" s="16">
        <v>0</v>
      </c>
      <c r="Q172" s="16">
        <f t="shared" si="7"/>
        <v>0</v>
      </c>
    </row>
    <row r="173" spans="1:17" x14ac:dyDescent="0.3">
      <c r="A173" s="12">
        <f>ROW()-7</f>
        <v>166</v>
      </c>
      <c r="B173" s="13" t="s">
        <v>137</v>
      </c>
      <c r="C173" s="14" t="s">
        <v>38</v>
      </c>
      <c r="D173" s="13"/>
      <c r="E173" s="15" t="s">
        <v>32</v>
      </c>
      <c r="F173" s="32" t="s">
        <v>174</v>
      </c>
      <c r="G173" s="26" t="s">
        <v>122</v>
      </c>
      <c r="H173" s="5">
        <v>1</v>
      </c>
      <c r="I173" s="5">
        <v>0</v>
      </c>
      <c r="J173" s="5">
        <v>0</v>
      </c>
      <c r="K173" s="16">
        <v>0</v>
      </c>
      <c r="L173" s="16">
        <v>0</v>
      </c>
      <c r="M173" s="16">
        <f t="shared" si="6"/>
        <v>0</v>
      </c>
      <c r="N173" s="5">
        <v>0</v>
      </c>
      <c r="O173" s="33">
        <v>0</v>
      </c>
      <c r="P173" s="16">
        <v>0</v>
      </c>
      <c r="Q173" s="16">
        <f t="shared" si="7"/>
        <v>0</v>
      </c>
    </row>
    <row r="174" spans="1:17" x14ac:dyDescent="0.3">
      <c r="A174" s="12">
        <f t="shared" si="5"/>
        <v>167</v>
      </c>
      <c r="B174" s="22" t="s">
        <v>47</v>
      </c>
      <c r="C174" s="18" t="s">
        <v>38</v>
      </c>
      <c r="D174" s="20"/>
      <c r="E174" s="15" t="s">
        <v>30</v>
      </c>
      <c r="F174" s="32" t="s">
        <v>244</v>
      </c>
      <c r="G174" s="26" t="s">
        <v>118</v>
      </c>
      <c r="H174" s="5">
        <v>1</v>
      </c>
      <c r="I174" s="5">
        <v>0</v>
      </c>
      <c r="J174" s="5">
        <v>0</v>
      </c>
      <c r="K174" s="16">
        <v>0</v>
      </c>
      <c r="L174" s="16">
        <v>0</v>
      </c>
      <c r="M174" s="16">
        <f t="shared" si="6"/>
        <v>0</v>
      </c>
      <c r="N174" s="5">
        <v>0</v>
      </c>
      <c r="O174" s="33">
        <v>0</v>
      </c>
      <c r="P174" s="16">
        <v>0</v>
      </c>
      <c r="Q174" s="16">
        <f t="shared" si="7"/>
        <v>0</v>
      </c>
    </row>
    <row r="175" spans="1:17" x14ac:dyDescent="0.3">
      <c r="A175" s="12">
        <f t="shared" si="5"/>
        <v>168</v>
      </c>
      <c r="B175" s="22" t="s">
        <v>47</v>
      </c>
      <c r="C175" s="18" t="s">
        <v>38</v>
      </c>
      <c r="D175" s="20"/>
      <c r="E175" s="15" t="s">
        <v>30</v>
      </c>
      <c r="F175" s="32" t="s">
        <v>171</v>
      </c>
      <c r="G175" s="26" t="s">
        <v>119</v>
      </c>
      <c r="H175" s="5">
        <v>1</v>
      </c>
      <c r="I175" s="5">
        <v>0</v>
      </c>
      <c r="J175" s="5">
        <v>0</v>
      </c>
      <c r="K175" s="16">
        <v>0</v>
      </c>
      <c r="L175" s="16">
        <v>0</v>
      </c>
      <c r="M175" s="16">
        <f t="shared" si="6"/>
        <v>0</v>
      </c>
      <c r="N175" s="5">
        <v>0</v>
      </c>
      <c r="O175" s="33">
        <v>0</v>
      </c>
      <c r="P175" s="16">
        <v>0</v>
      </c>
      <c r="Q175" s="16">
        <f t="shared" si="7"/>
        <v>0</v>
      </c>
    </row>
    <row r="176" spans="1:17" x14ac:dyDescent="0.3">
      <c r="A176" s="12">
        <f t="shared" si="5"/>
        <v>169</v>
      </c>
      <c r="B176" s="22" t="s">
        <v>48</v>
      </c>
      <c r="C176" s="18" t="s">
        <v>38</v>
      </c>
      <c r="D176" s="20"/>
      <c r="E176" s="15" t="s">
        <v>30</v>
      </c>
      <c r="F176" s="32" t="s">
        <v>88</v>
      </c>
      <c r="G176" s="26" t="s">
        <v>118</v>
      </c>
      <c r="H176" s="5">
        <v>0</v>
      </c>
      <c r="I176" s="5">
        <v>0</v>
      </c>
      <c r="J176" s="5">
        <v>0</v>
      </c>
      <c r="K176" s="16">
        <v>0</v>
      </c>
      <c r="L176" s="16">
        <v>0</v>
      </c>
      <c r="M176" s="16">
        <f t="shared" si="6"/>
        <v>0</v>
      </c>
      <c r="N176" s="5">
        <v>0</v>
      </c>
      <c r="O176" s="33">
        <v>0</v>
      </c>
      <c r="P176" s="16">
        <v>0</v>
      </c>
      <c r="Q176" s="16">
        <f t="shared" si="7"/>
        <v>0</v>
      </c>
    </row>
    <row r="177" spans="1:17" x14ac:dyDescent="0.3">
      <c r="A177" s="12">
        <f t="shared" si="5"/>
        <v>170</v>
      </c>
      <c r="B177" s="22" t="s">
        <v>140</v>
      </c>
      <c r="C177" s="18" t="s">
        <v>38</v>
      </c>
      <c r="D177" s="20"/>
      <c r="E177" s="15" t="s">
        <v>30</v>
      </c>
      <c r="F177" s="32" t="s">
        <v>88</v>
      </c>
      <c r="G177" s="26" t="s">
        <v>119</v>
      </c>
      <c r="H177" s="5">
        <v>0</v>
      </c>
      <c r="I177" s="5">
        <v>0</v>
      </c>
      <c r="J177" s="5">
        <v>0</v>
      </c>
      <c r="K177" s="16">
        <v>0</v>
      </c>
      <c r="L177" s="16">
        <v>0</v>
      </c>
      <c r="M177" s="16">
        <f t="shared" si="6"/>
        <v>0</v>
      </c>
      <c r="N177" s="5">
        <v>0</v>
      </c>
      <c r="O177" s="33">
        <v>0</v>
      </c>
      <c r="P177" s="16">
        <v>0</v>
      </c>
      <c r="Q177" s="16">
        <f t="shared" si="7"/>
        <v>0</v>
      </c>
    </row>
    <row r="178" spans="1:17" x14ac:dyDescent="0.3">
      <c r="A178" s="12">
        <f t="shared" si="5"/>
        <v>171</v>
      </c>
      <c r="B178" s="22" t="s">
        <v>140</v>
      </c>
      <c r="C178" s="18" t="s">
        <v>38</v>
      </c>
      <c r="D178" s="20"/>
      <c r="E178" s="15" t="s">
        <v>30</v>
      </c>
      <c r="F178" s="32" t="s">
        <v>88</v>
      </c>
      <c r="G178" s="26" t="s">
        <v>121</v>
      </c>
      <c r="H178" s="5">
        <v>0</v>
      </c>
      <c r="I178" s="5">
        <v>0</v>
      </c>
      <c r="J178" s="5">
        <v>0</v>
      </c>
      <c r="K178" s="16">
        <v>0</v>
      </c>
      <c r="L178" s="16">
        <v>0</v>
      </c>
      <c r="M178" s="16">
        <f t="shared" si="6"/>
        <v>0</v>
      </c>
      <c r="N178" s="5">
        <v>0</v>
      </c>
      <c r="O178" s="33">
        <v>0</v>
      </c>
      <c r="P178" s="16">
        <v>0</v>
      </c>
      <c r="Q178" s="16">
        <f t="shared" si="7"/>
        <v>0</v>
      </c>
    </row>
    <row r="179" spans="1:17" x14ac:dyDescent="0.3">
      <c r="A179" s="12">
        <f t="shared" si="5"/>
        <v>172</v>
      </c>
      <c r="B179" s="22" t="s">
        <v>57</v>
      </c>
      <c r="C179" s="18" t="s">
        <v>38</v>
      </c>
      <c r="D179" s="20"/>
      <c r="E179" s="15" t="s">
        <v>31</v>
      </c>
      <c r="F179" s="32" t="s">
        <v>245</v>
      </c>
      <c r="G179" s="26" t="s">
        <v>118</v>
      </c>
      <c r="H179" s="5">
        <v>1</v>
      </c>
      <c r="I179" s="5">
        <v>0</v>
      </c>
      <c r="J179" s="5">
        <v>0</v>
      </c>
      <c r="K179" s="16">
        <v>0</v>
      </c>
      <c r="L179" s="16">
        <v>0</v>
      </c>
      <c r="M179" s="16">
        <f t="shared" si="6"/>
        <v>0</v>
      </c>
      <c r="N179" s="5">
        <v>0</v>
      </c>
      <c r="O179" s="33">
        <v>0</v>
      </c>
      <c r="P179" s="16">
        <v>0</v>
      </c>
      <c r="Q179" s="16">
        <f t="shared" si="7"/>
        <v>0</v>
      </c>
    </row>
    <row r="180" spans="1:17" x14ac:dyDescent="0.3">
      <c r="A180" s="12">
        <f t="shared" si="5"/>
        <v>173</v>
      </c>
      <c r="B180" s="22" t="s">
        <v>57</v>
      </c>
      <c r="C180" s="18" t="s">
        <v>38</v>
      </c>
      <c r="D180" s="20"/>
      <c r="E180" s="15" t="s">
        <v>31</v>
      </c>
      <c r="F180" s="32" t="s">
        <v>195</v>
      </c>
      <c r="G180" s="26" t="s">
        <v>119</v>
      </c>
      <c r="H180" s="5">
        <v>0</v>
      </c>
      <c r="I180" s="5">
        <v>0</v>
      </c>
      <c r="J180" s="5">
        <v>0</v>
      </c>
      <c r="K180" s="16">
        <v>0</v>
      </c>
      <c r="L180" s="16">
        <v>0</v>
      </c>
      <c r="M180" s="16">
        <f t="shared" si="6"/>
        <v>0</v>
      </c>
      <c r="N180" s="5">
        <v>0</v>
      </c>
      <c r="O180" s="33">
        <v>0</v>
      </c>
      <c r="P180" s="16">
        <v>0</v>
      </c>
      <c r="Q180" s="16">
        <f t="shared" si="7"/>
        <v>0</v>
      </c>
    </row>
    <row r="181" spans="1:17" x14ac:dyDescent="0.3">
      <c r="A181" s="12">
        <f t="shared" si="5"/>
        <v>174</v>
      </c>
      <c r="B181" s="22" t="s">
        <v>246</v>
      </c>
      <c r="C181" s="18" t="s">
        <v>38</v>
      </c>
      <c r="D181" s="20"/>
      <c r="E181" s="15" t="s">
        <v>30</v>
      </c>
      <c r="F181" s="32" t="s">
        <v>88</v>
      </c>
      <c r="G181" s="26" t="s">
        <v>118</v>
      </c>
      <c r="H181" s="26">
        <v>1</v>
      </c>
      <c r="I181" s="5">
        <v>0</v>
      </c>
      <c r="J181" s="5">
        <v>0</v>
      </c>
      <c r="K181" s="16">
        <v>0</v>
      </c>
      <c r="L181" s="16">
        <v>0</v>
      </c>
      <c r="M181" s="16">
        <f t="shared" si="6"/>
        <v>0</v>
      </c>
      <c r="N181" s="5">
        <v>0</v>
      </c>
      <c r="O181" s="33">
        <v>0</v>
      </c>
      <c r="P181" s="16">
        <v>0</v>
      </c>
      <c r="Q181" s="16">
        <f t="shared" si="7"/>
        <v>0</v>
      </c>
    </row>
    <row r="182" spans="1:17" x14ac:dyDescent="0.3">
      <c r="A182" s="12">
        <f t="shared" si="5"/>
        <v>175</v>
      </c>
      <c r="B182" s="22" t="s">
        <v>132</v>
      </c>
      <c r="C182" s="18" t="s">
        <v>38</v>
      </c>
      <c r="D182" s="20"/>
      <c r="E182" s="15" t="s">
        <v>31</v>
      </c>
      <c r="F182" s="32" t="s">
        <v>247</v>
      </c>
      <c r="G182" s="26" t="s">
        <v>118</v>
      </c>
      <c r="H182" s="5">
        <v>0</v>
      </c>
      <c r="I182" s="5">
        <v>0</v>
      </c>
      <c r="J182" s="5">
        <v>0</v>
      </c>
      <c r="K182" s="16">
        <v>0</v>
      </c>
      <c r="L182" s="16">
        <v>0</v>
      </c>
      <c r="M182" s="16">
        <f t="shared" si="6"/>
        <v>0</v>
      </c>
      <c r="N182" s="5">
        <v>0</v>
      </c>
      <c r="O182" s="33">
        <v>0</v>
      </c>
      <c r="P182" s="16">
        <v>0</v>
      </c>
      <c r="Q182" s="16">
        <f t="shared" si="7"/>
        <v>0</v>
      </c>
    </row>
    <row r="183" spans="1:17" x14ac:dyDescent="0.3">
      <c r="A183" s="12">
        <f t="shared" si="5"/>
        <v>176</v>
      </c>
      <c r="B183" s="22" t="s">
        <v>132</v>
      </c>
      <c r="C183" s="18" t="s">
        <v>38</v>
      </c>
      <c r="D183" s="20"/>
      <c r="E183" s="15" t="s">
        <v>31</v>
      </c>
      <c r="F183" s="32" t="s">
        <v>88</v>
      </c>
      <c r="G183" s="26" t="s">
        <v>119</v>
      </c>
      <c r="H183" s="5">
        <v>0</v>
      </c>
      <c r="I183" s="5">
        <v>0</v>
      </c>
      <c r="J183" s="5">
        <v>0</v>
      </c>
      <c r="K183" s="16">
        <v>0</v>
      </c>
      <c r="L183" s="16">
        <v>0</v>
      </c>
      <c r="M183" s="16">
        <f t="shared" ref="M183:M213" si="8">K183-L183</f>
        <v>0</v>
      </c>
      <c r="N183" s="5">
        <v>0</v>
      </c>
      <c r="O183" s="33">
        <v>0</v>
      </c>
      <c r="P183" s="16">
        <v>0</v>
      </c>
      <c r="Q183" s="16">
        <f t="shared" ref="Q183:Q213" si="9">O183-P183</f>
        <v>0</v>
      </c>
    </row>
    <row r="184" spans="1:17" x14ac:dyDescent="0.3">
      <c r="A184" s="12">
        <f t="shared" si="5"/>
        <v>177</v>
      </c>
      <c r="B184" s="22" t="s">
        <v>23</v>
      </c>
      <c r="C184" s="18" t="s">
        <v>38</v>
      </c>
      <c r="D184" s="20"/>
      <c r="E184" s="15" t="s">
        <v>30</v>
      </c>
      <c r="F184" s="32" t="s">
        <v>88</v>
      </c>
      <c r="G184" s="26" t="s">
        <v>118</v>
      </c>
      <c r="H184" s="5">
        <v>0</v>
      </c>
      <c r="I184" s="5">
        <v>0</v>
      </c>
      <c r="J184" s="5">
        <v>0</v>
      </c>
      <c r="K184" s="16">
        <v>0</v>
      </c>
      <c r="L184" s="16">
        <v>0</v>
      </c>
      <c r="M184" s="16">
        <f t="shared" si="8"/>
        <v>0</v>
      </c>
      <c r="N184" s="5">
        <v>0</v>
      </c>
      <c r="O184" s="33">
        <v>0</v>
      </c>
      <c r="P184" s="16">
        <v>0</v>
      </c>
      <c r="Q184" s="16">
        <f t="shared" si="9"/>
        <v>0</v>
      </c>
    </row>
    <row r="185" spans="1:17" x14ac:dyDescent="0.3">
      <c r="A185" s="12">
        <f t="shared" si="5"/>
        <v>178</v>
      </c>
      <c r="B185" s="22" t="s">
        <v>24</v>
      </c>
      <c r="C185" s="18" t="s">
        <v>38</v>
      </c>
      <c r="D185" s="20"/>
      <c r="E185" s="15" t="s">
        <v>30</v>
      </c>
      <c r="F185" s="32" t="s">
        <v>88</v>
      </c>
      <c r="G185" s="26" t="s">
        <v>118</v>
      </c>
      <c r="H185" s="5">
        <v>0</v>
      </c>
      <c r="I185" s="5">
        <v>0</v>
      </c>
      <c r="J185" s="5">
        <v>0</v>
      </c>
      <c r="K185" s="16">
        <v>0</v>
      </c>
      <c r="L185" s="16">
        <v>0</v>
      </c>
      <c r="M185" s="16">
        <f t="shared" si="8"/>
        <v>0</v>
      </c>
      <c r="N185" s="5">
        <v>0</v>
      </c>
      <c r="O185" s="33">
        <v>0</v>
      </c>
      <c r="P185" s="16">
        <v>0</v>
      </c>
      <c r="Q185" s="16">
        <f t="shared" si="9"/>
        <v>0</v>
      </c>
    </row>
    <row r="186" spans="1:17" x14ac:dyDescent="0.3">
      <c r="A186" s="12">
        <f t="shared" si="5"/>
        <v>179</v>
      </c>
      <c r="B186" s="22" t="s">
        <v>59</v>
      </c>
      <c r="C186" s="18" t="s">
        <v>49</v>
      </c>
      <c r="D186" s="20" t="s">
        <v>50</v>
      </c>
      <c r="E186" s="15" t="s">
        <v>30</v>
      </c>
      <c r="F186" s="32" t="s">
        <v>248</v>
      </c>
      <c r="G186" s="26" t="s">
        <v>118</v>
      </c>
      <c r="H186" s="5">
        <v>0</v>
      </c>
      <c r="I186" s="5">
        <v>0</v>
      </c>
      <c r="J186" s="5">
        <v>0</v>
      </c>
      <c r="K186" s="16">
        <v>0</v>
      </c>
      <c r="L186" s="16">
        <v>0</v>
      </c>
      <c r="M186" s="16">
        <f t="shared" si="8"/>
        <v>0</v>
      </c>
      <c r="N186" s="5">
        <v>0</v>
      </c>
      <c r="O186" s="33">
        <v>0</v>
      </c>
      <c r="P186" s="16">
        <v>0</v>
      </c>
      <c r="Q186" s="16">
        <f t="shared" si="9"/>
        <v>0</v>
      </c>
    </row>
    <row r="187" spans="1:17" x14ac:dyDescent="0.3">
      <c r="A187" s="12">
        <f t="shared" si="5"/>
        <v>180</v>
      </c>
      <c r="B187" s="22" t="s">
        <v>59</v>
      </c>
      <c r="C187" s="18" t="s">
        <v>49</v>
      </c>
      <c r="D187" s="20" t="s">
        <v>50</v>
      </c>
      <c r="E187" s="15" t="s">
        <v>30</v>
      </c>
      <c r="F187" s="32" t="s">
        <v>88</v>
      </c>
      <c r="G187" s="26" t="s">
        <v>119</v>
      </c>
      <c r="H187" s="5">
        <v>0</v>
      </c>
      <c r="I187" s="5">
        <v>0</v>
      </c>
      <c r="J187" s="5">
        <v>0</v>
      </c>
      <c r="K187" s="16">
        <v>0</v>
      </c>
      <c r="L187" s="16">
        <v>0</v>
      </c>
      <c r="M187" s="16">
        <f t="shared" si="8"/>
        <v>0</v>
      </c>
      <c r="N187" s="5">
        <v>0</v>
      </c>
      <c r="O187" s="33">
        <v>0</v>
      </c>
      <c r="P187" s="16">
        <v>0</v>
      </c>
      <c r="Q187" s="16">
        <f t="shared" si="9"/>
        <v>0</v>
      </c>
    </row>
    <row r="188" spans="1:17" x14ac:dyDescent="0.3">
      <c r="A188" s="12">
        <f t="shared" si="5"/>
        <v>181</v>
      </c>
      <c r="B188" s="22" t="s">
        <v>113</v>
      </c>
      <c r="C188" s="18" t="s">
        <v>38</v>
      </c>
      <c r="D188" s="19"/>
      <c r="E188" s="15" t="s">
        <v>30</v>
      </c>
      <c r="F188" s="32" t="s">
        <v>249</v>
      </c>
      <c r="G188" s="26" t="s">
        <v>118</v>
      </c>
      <c r="H188" s="5">
        <v>0</v>
      </c>
      <c r="I188" s="5">
        <v>0</v>
      </c>
      <c r="J188" s="5">
        <v>0</v>
      </c>
      <c r="K188" s="16">
        <v>0</v>
      </c>
      <c r="L188" s="16">
        <v>0</v>
      </c>
      <c r="M188" s="16">
        <f t="shared" si="8"/>
        <v>0</v>
      </c>
      <c r="N188" s="5">
        <v>0</v>
      </c>
      <c r="O188" s="33">
        <v>0</v>
      </c>
      <c r="P188" s="16">
        <v>0</v>
      </c>
      <c r="Q188" s="16">
        <f t="shared" si="9"/>
        <v>0</v>
      </c>
    </row>
    <row r="189" spans="1:17" x14ac:dyDescent="0.3">
      <c r="A189" s="12">
        <f t="shared" si="5"/>
        <v>182</v>
      </c>
      <c r="B189" s="21" t="s">
        <v>66</v>
      </c>
      <c r="C189" s="18" t="s">
        <v>38</v>
      </c>
      <c r="D189" s="20"/>
      <c r="E189" s="15" t="s">
        <v>30</v>
      </c>
      <c r="F189" s="32" t="s">
        <v>250</v>
      </c>
      <c r="G189" s="26" t="s">
        <v>118</v>
      </c>
      <c r="H189" s="5">
        <v>1</v>
      </c>
      <c r="I189" s="5">
        <v>0</v>
      </c>
      <c r="J189" s="5">
        <v>0</v>
      </c>
      <c r="K189" s="16">
        <v>0</v>
      </c>
      <c r="L189" s="16">
        <v>0</v>
      </c>
      <c r="M189" s="16">
        <f t="shared" si="8"/>
        <v>0</v>
      </c>
      <c r="N189" s="5">
        <v>0</v>
      </c>
      <c r="O189" s="33">
        <v>0</v>
      </c>
      <c r="P189" s="16">
        <v>0</v>
      </c>
      <c r="Q189" s="16">
        <f t="shared" si="9"/>
        <v>0</v>
      </c>
    </row>
    <row r="190" spans="1:17" x14ac:dyDescent="0.3">
      <c r="A190" s="12">
        <f t="shared" si="5"/>
        <v>183</v>
      </c>
      <c r="B190" s="23" t="s">
        <v>251</v>
      </c>
      <c r="C190" s="18" t="s">
        <v>38</v>
      </c>
      <c r="D190" s="20"/>
      <c r="E190" s="15" t="s">
        <v>30</v>
      </c>
      <c r="F190" s="32" t="s">
        <v>200</v>
      </c>
      <c r="G190" s="26" t="s">
        <v>119</v>
      </c>
      <c r="H190" s="5">
        <v>0</v>
      </c>
      <c r="I190" s="5">
        <v>0</v>
      </c>
      <c r="J190" s="5">
        <v>0</v>
      </c>
      <c r="K190" s="16">
        <v>0</v>
      </c>
      <c r="L190" s="16">
        <v>0</v>
      </c>
      <c r="M190" s="16">
        <f t="shared" si="8"/>
        <v>0</v>
      </c>
      <c r="N190" s="5">
        <v>0</v>
      </c>
      <c r="O190" s="33">
        <v>0</v>
      </c>
      <c r="P190" s="16">
        <v>0</v>
      </c>
      <c r="Q190" s="16">
        <f t="shared" si="9"/>
        <v>0</v>
      </c>
    </row>
    <row r="191" spans="1:17" x14ac:dyDescent="0.3">
      <c r="A191" s="12">
        <f t="shared" si="5"/>
        <v>184</v>
      </c>
      <c r="B191" s="23" t="s">
        <v>25</v>
      </c>
      <c r="C191" s="18" t="s">
        <v>38</v>
      </c>
      <c r="D191" s="20"/>
      <c r="E191" s="15" t="s">
        <v>30</v>
      </c>
      <c r="F191" s="32" t="s">
        <v>252</v>
      </c>
      <c r="G191" s="26" t="s">
        <v>118</v>
      </c>
      <c r="H191" s="5">
        <v>0</v>
      </c>
      <c r="I191" s="5">
        <v>0</v>
      </c>
      <c r="J191" s="5">
        <v>0</v>
      </c>
      <c r="K191" s="16">
        <v>0</v>
      </c>
      <c r="L191" s="16">
        <v>0</v>
      </c>
      <c r="M191" s="16">
        <f t="shared" si="8"/>
        <v>0</v>
      </c>
      <c r="N191" s="5">
        <v>0</v>
      </c>
      <c r="O191" s="33">
        <v>0</v>
      </c>
      <c r="P191" s="16">
        <v>0</v>
      </c>
      <c r="Q191" s="16">
        <f t="shared" si="9"/>
        <v>0</v>
      </c>
    </row>
    <row r="192" spans="1:17" x14ac:dyDescent="0.3">
      <c r="A192" s="12">
        <f t="shared" si="5"/>
        <v>185</v>
      </c>
      <c r="B192" s="23" t="s">
        <v>25</v>
      </c>
      <c r="C192" s="18" t="s">
        <v>38</v>
      </c>
      <c r="D192" s="20"/>
      <c r="E192" s="15" t="s">
        <v>30</v>
      </c>
      <c r="F192" s="32" t="s">
        <v>200</v>
      </c>
      <c r="G192" s="26" t="s">
        <v>119</v>
      </c>
      <c r="H192" s="5">
        <v>0</v>
      </c>
      <c r="I192" s="5">
        <v>0</v>
      </c>
      <c r="J192" s="5">
        <v>0</v>
      </c>
      <c r="K192" s="16">
        <v>0</v>
      </c>
      <c r="L192" s="16">
        <v>0</v>
      </c>
      <c r="M192" s="16">
        <f t="shared" si="8"/>
        <v>0</v>
      </c>
      <c r="N192" s="5">
        <v>0</v>
      </c>
      <c r="O192" s="33">
        <v>0</v>
      </c>
      <c r="P192" s="16">
        <v>0</v>
      </c>
      <c r="Q192" s="16">
        <f t="shared" si="9"/>
        <v>0</v>
      </c>
    </row>
    <row r="193" spans="1:17" x14ac:dyDescent="0.3">
      <c r="A193" s="12">
        <f t="shared" si="5"/>
        <v>186</v>
      </c>
      <c r="B193" s="23" t="s">
        <v>129</v>
      </c>
      <c r="C193" s="18" t="s">
        <v>38</v>
      </c>
      <c r="D193" s="20"/>
      <c r="E193" s="15" t="s">
        <v>30</v>
      </c>
      <c r="F193" s="32" t="s">
        <v>253</v>
      </c>
      <c r="G193" s="26" t="s">
        <v>118</v>
      </c>
      <c r="H193" s="5">
        <v>1</v>
      </c>
      <c r="I193" s="5">
        <v>0</v>
      </c>
      <c r="J193" s="5">
        <v>0</v>
      </c>
      <c r="K193" s="16">
        <v>0</v>
      </c>
      <c r="L193" s="16">
        <v>0</v>
      </c>
      <c r="M193" s="16">
        <f t="shared" si="8"/>
        <v>0</v>
      </c>
      <c r="N193" s="5">
        <v>0</v>
      </c>
      <c r="O193" s="33">
        <v>0</v>
      </c>
      <c r="P193" s="16">
        <v>0</v>
      </c>
      <c r="Q193" s="16">
        <f t="shared" si="9"/>
        <v>0</v>
      </c>
    </row>
    <row r="194" spans="1:17" x14ac:dyDescent="0.3">
      <c r="A194" s="12">
        <f t="shared" si="5"/>
        <v>187</v>
      </c>
      <c r="B194" s="23" t="s">
        <v>129</v>
      </c>
      <c r="C194" s="18" t="s">
        <v>38</v>
      </c>
      <c r="D194" s="20"/>
      <c r="E194" s="15" t="s">
        <v>30</v>
      </c>
      <c r="F194" s="32" t="s">
        <v>205</v>
      </c>
      <c r="G194" s="26" t="s">
        <v>119</v>
      </c>
      <c r="H194" s="5">
        <v>0</v>
      </c>
      <c r="I194" s="5">
        <v>0</v>
      </c>
      <c r="J194" s="5">
        <v>0</v>
      </c>
      <c r="K194" s="16">
        <v>0</v>
      </c>
      <c r="L194" s="16">
        <v>0</v>
      </c>
      <c r="M194" s="16">
        <f t="shared" si="8"/>
        <v>0</v>
      </c>
      <c r="N194" s="5">
        <v>0</v>
      </c>
      <c r="O194" s="33">
        <v>0</v>
      </c>
      <c r="P194" s="16">
        <v>0</v>
      </c>
      <c r="Q194" s="16">
        <f t="shared" si="9"/>
        <v>0</v>
      </c>
    </row>
    <row r="195" spans="1:17" x14ac:dyDescent="0.3">
      <c r="A195" s="12">
        <f t="shared" si="5"/>
        <v>188</v>
      </c>
      <c r="B195" s="23" t="s">
        <v>155</v>
      </c>
      <c r="C195" s="18" t="s">
        <v>38</v>
      </c>
      <c r="D195" s="20"/>
      <c r="E195" s="15" t="s">
        <v>30</v>
      </c>
      <c r="F195" s="32" t="s">
        <v>205</v>
      </c>
      <c r="G195" s="26" t="s">
        <v>118</v>
      </c>
      <c r="H195" s="5">
        <v>0</v>
      </c>
      <c r="I195" s="5">
        <v>0</v>
      </c>
      <c r="J195" s="5">
        <v>0</v>
      </c>
      <c r="K195" s="16">
        <v>0</v>
      </c>
      <c r="L195" s="16">
        <v>0</v>
      </c>
      <c r="M195" s="16">
        <f>K195-L195</f>
        <v>0</v>
      </c>
      <c r="N195" s="5">
        <v>0</v>
      </c>
      <c r="O195" s="33">
        <v>0</v>
      </c>
      <c r="P195" s="16">
        <v>0</v>
      </c>
      <c r="Q195" s="16">
        <f>O195-P195</f>
        <v>0</v>
      </c>
    </row>
    <row r="196" spans="1:17" x14ac:dyDescent="0.3">
      <c r="A196" s="12">
        <f t="shared" si="5"/>
        <v>189</v>
      </c>
      <c r="B196" s="22" t="s">
        <v>114</v>
      </c>
      <c r="C196" s="18" t="s">
        <v>38</v>
      </c>
      <c r="D196" s="19"/>
      <c r="E196" s="15" t="s">
        <v>30</v>
      </c>
      <c r="F196" s="32" t="s">
        <v>254</v>
      </c>
      <c r="G196" s="26" t="s">
        <v>118</v>
      </c>
      <c r="H196" s="5">
        <v>0</v>
      </c>
      <c r="I196" s="5">
        <v>0</v>
      </c>
      <c r="J196" s="5">
        <v>0</v>
      </c>
      <c r="K196" s="16">
        <v>0</v>
      </c>
      <c r="L196" s="16">
        <v>0</v>
      </c>
      <c r="M196" s="16">
        <f t="shared" si="8"/>
        <v>0</v>
      </c>
      <c r="N196" s="5">
        <v>0</v>
      </c>
      <c r="O196" s="33">
        <v>0</v>
      </c>
      <c r="P196" s="16">
        <v>0</v>
      </c>
      <c r="Q196" s="16">
        <f t="shared" si="9"/>
        <v>0</v>
      </c>
    </row>
    <row r="197" spans="1:17" x14ac:dyDescent="0.3">
      <c r="A197" s="12">
        <f t="shared" si="5"/>
        <v>190</v>
      </c>
      <c r="B197" s="22" t="s">
        <v>114</v>
      </c>
      <c r="C197" s="18" t="s">
        <v>38</v>
      </c>
      <c r="D197" s="19"/>
      <c r="E197" s="15" t="s">
        <v>30</v>
      </c>
      <c r="F197" s="32" t="s">
        <v>184</v>
      </c>
      <c r="G197" s="26" t="s">
        <v>119</v>
      </c>
      <c r="H197" s="5">
        <v>0</v>
      </c>
      <c r="I197" s="5">
        <v>0</v>
      </c>
      <c r="J197" s="5">
        <v>0</v>
      </c>
      <c r="K197" s="16">
        <v>0</v>
      </c>
      <c r="L197" s="16">
        <v>0</v>
      </c>
      <c r="M197" s="16">
        <f t="shared" si="8"/>
        <v>0</v>
      </c>
      <c r="N197" s="5">
        <v>0</v>
      </c>
      <c r="O197" s="33">
        <v>0</v>
      </c>
      <c r="P197" s="16">
        <v>0</v>
      </c>
      <c r="Q197" s="16">
        <f t="shared" si="9"/>
        <v>0</v>
      </c>
    </row>
    <row r="198" spans="1:17" x14ac:dyDescent="0.3">
      <c r="A198" s="12">
        <f t="shared" si="5"/>
        <v>191</v>
      </c>
      <c r="B198" s="22" t="s">
        <v>60</v>
      </c>
      <c r="C198" s="18" t="s">
        <v>38</v>
      </c>
      <c r="D198" s="20" t="s">
        <v>123</v>
      </c>
      <c r="E198" s="15" t="s">
        <v>30</v>
      </c>
      <c r="F198" s="32" t="s">
        <v>255</v>
      </c>
      <c r="G198" s="26" t="s">
        <v>118</v>
      </c>
      <c r="H198" s="5">
        <v>1</v>
      </c>
      <c r="I198" s="5">
        <v>0</v>
      </c>
      <c r="J198" s="5">
        <v>0</v>
      </c>
      <c r="K198" s="16">
        <v>0</v>
      </c>
      <c r="L198" s="16">
        <v>0</v>
      </c>
      <c r="M198" s="16">
        <f t="shared" si="8"/>
        <v>0</v>
      </c>
      <c r="N198" s="5">
        <v>0</v>
      </c>
      <c r="O198" s="33">
        <v>0</v>
      </c>
      <c r="P198" s="16">
        <v>0</v>
      </c>
      <c r="Q198" s="16">
        <f t="shared" si="9"/>
        <v>0</v>
      </c>
    </row>
    <row r="199" spans="1:17" x14ac:dyDescent="0.3">
      <c r="A199" s="12">
        <f t="shared" si="5"/>
        <v>192</v>
      </c>
      <c r="B199" s="22" t="s">
        <v>87</v>
      </c>
      <c r="C199" s="18" t="s">
        <v>38</v>
      </c>
      <c r="D199" s="20"/>
      <c r="E199" s="15" t="s">
        <v>29</v>
      </c>
      <c r="F199" s="32" t="s">
        <v>256</v>
      </c>
      <c r="G199" s="26" t="s">
        <v>118</v>
      </c>
      <c r="H199" s="5">
        <v>0</v>
      </c>
      <c r="I199" s="5">
        <v>0</v>
      </c>
      <c r="J199" s="5">
        <v>0</v>
      </c>
      <c r="K199" s="16">
        <v>0</v>
      </c>
      <c r="L199" s="16">
        <v>0</v>
      </c>
      <c r="M199" s="16">
        <f t="shared" si="8"/>
        <v>0</v>
      </c>
      <c r="N199" s="5">
        <v>0</v>
      </c>
      <c r="O199" s="33">
        <v>0</v>
      </c>
      <c r="P199" s="16">
        <v>0</v>
      </c>
      <c r="Q199" s="16">
        <f t="shared" si="9"/>
        <v>0</v>
      </c>
    </row>
    <row r="200" spans="1:17" x14ac:dyDescent="0.3">
      <c r="A200" s="12">
        <f t="shared" si="5"/>
        <v>193</v>
      </c>
      <c r="B200" s="22" t="s">
        <v>87</v>
      </c>
      <c r="C200" s="18" t="s">
        <v>38</v>
      </c>
      <c r="D200" s="20"/>
      <c r="E200" s="15" t="s">
        <v>29</v>
      </c>
      <c r="F200" s="32" t="s">
        <v>164</v>
      </c>
      <c r="G200" s="26" t="s">
        <v>121</v>
      </c>
      <c r="H200" s="5">
        <v>0</v>
      </c>
      <c r="I200" s="5">
        <v>0</v>
      </c>
      <c r="J200" s="5">
        <v>0</v>
      </c>
      <c r="K200" s="16">
        <v>0</v>
      </c>
      <c r="L200" s="16">
        <v>0</v>
      </c>
      <c r="M200" s="16">
        <f t="shared" si="8"/>
        <v>0</v>
      </c>
      <c r="N200" s="5">
        <v>0</v>
      </c>
      <c r="O200" s="33">
        <v>0</v>
      </c>
      <c r="P200" s="16">
        <v>0</v>
      </c>
      <c r="Q200" s="16">
        <f t="shared" si="9"/>
        <v>0</v>
      </c>
    </row>
    <row r="201" spans="1:17" x14ac:dyDescent="0.3">
      <c r="A201" s="12">
        <f t="shared" si="5"/>
        <v>194</v>
      </c>
      <c r="B201" s="22" t="s">
        <v>87</v>
      </c>
      <c r="C201" s="18" t="s">
        <v>38</v>
      </c>
      <c r="D201" s="20"/>
      <c r="E201" s="15" t="s">
        <v>29</v>
      </c>
      <c r="F201" s="32" t="s">
        <v>219</v>
      </c>
      <c r="G201" s="26" t="s">
        <v>119</v>
      </c>
      <c r="H201" s="5">
        <v>1</v>
      </c>
      <c r="I201" s="5">
        <v>0</v>
      </c>
      <c r="J201" s="5">
        <v>0</v>
      </c>
      <c r="K201" s="16">
        <v>0</v>
      </c>
      <c r="L201" s="16">
        <v>0</v>
      </c>
      <c r="M201" s="16">
        <f t="shared" si="8"/>
        <v>0</v>
      </c>
      <c r="N201" s="5">
        <v>0</v>
      </c>
      <c r="O201" s="33">
        <v>0</v>
      </c>
      <c r="P201" s="16">
        <v>0</v>
      </c>
      <c r="Q201" s="16">
        <f t="shared" si="9"/>
        <v>0</v>
      </c>
    </row>
    <row r="202" spans="1:17" x14ac:dyDescent="0.3">
      <c r="A202" s="12">
        <f t="shared" si="5"/>
        <v>195</v>
      </c>
      <c r="B202" s="22" t="s">
        <v>115</v>
      </c>
      <c r="C202" s="18" t="s">
        <v>38</v>
      </c>
      <c r="D202" s="20"/>
      <c r="E202" s="15" t="s">
        <v>29</v>
      </c>
      <c r="F202" s="32" t="s">
        <v>257</v>
      </c>
      <c r="G202" s="26" t="s">
        <v>118</v>
      </c>
      <c r="H202" s="5">
        <v>0</v>
      </c>
      <c r="I202" s="5">
        <v>0</v>
      </c>
      <c r="J202" s="5">
        <v>0</v>
      </c>
      <c r="K202" s="16">
        <v>0</v>
      </c>
      <c r="L202" s="16">
        <v>0</v>
      </c>
      <c r="M202" s="16">
        <f t="shared" si="8"/>
        <v>0</v>
      </c>
      <c r="N202" s="5">
        <v>0</v>
      </c>
      <c r="O202" s="33">
        <v>0</v>
      </c>
      <c r="P202" s="16">
        <v>0</v>
      </c>
      <c r="Q202" s="16">
        <f t="shared" si="9"/>
        <v>0</v>
      </c>
    </row>
    <row r="203" spans="1:17" x14ac:dyDescent="0.3">
      <c r="A203" s="12">
        <f t="shared" si="5"/>
        <v>196</v>
      </c>
      <c r="B203" s="22" t="s">
        <v>115</v>
      </c>
      <c r="C203" s="18" t="s">
        <v>38</v>
      </c>
      <c r="D203" s="20"/>
      <c r="E203" s="15" t="s">
        <v>29</v>
      </c>
      <c r="F203" s="32" t="s">
        <v>201</v>
      </c>
      <c r="G203" s="26" t="s">
        <v>119</v>
      </c>
      <c r="H203" s="5">
        <v>0</v>
      </c>
      <c r="I203" s="5">
        <v>0</v>
      </c>
      <c r="J203" s="5">
        <v>0</v>
      </c>
      <c r="K203" s="16">
        <v>0</v>
      </c>
      <c r="L203" s="16">
        <v>0</v>
      </c>
      <c r="M203" s="16">
        <f t="shared" si="8"/>
        <v>0</v>
      </c>
      <c r="N203" s="5">
        <v>0</v>
      </c>
      <c r="O203" s="33">
        <v>0</v>
      </c>
      <c r="P203" s="16">
        <v>0</v>
      </c>
      <c r="Q203" s="16">
        <f t="shared" si="9"/>
        <v>0</v>
      </c>
    </row>
    <row r="204" spans="1:17" x14ac:dyDescent="0.3">
      <c r="A204" s="12">
        <f t="shared" si="5"/>
        <v>197</v>
      </c>
      <c r="B204" s="22" t="s">
        <v>58</v>
      </c>
      <c r="C204" s="18" t="s">
        <v>38</v>
      </c>
      <c r="D204" s="20"/>
      <c r="E204" s="15" t="s">
        <v>29</v>
      </c>
      <c r="F204" s="32" t="s">
        <v>258</v>
      </c>
      <c r="G204" s="26" t="s">
        <v>118</v>
      </c>
      <c r="H204" s="5">
        <v>0</v>
      </c>
      <c r="I204" s="5">
        <v>0</v>
      </c>
      <c r="J204" s="5">
        <v>0</v>
      </c>
      <c r="K204" s="16">
        <v>0</v>
      </c>
      <c r="L204" s="16">
        <v>0</v>
      </c>
      <c r="M204" s="16">
        <f t="shared" si="8"/>
        <v>0</v>
      </c>
      <c r="N204" s="5">
        <v>0</v>
      </c>
      <c r="O204" s="33">
        <v>0</v>
      </c>
      <c r="P204" s="16">
        <v>0</v>
      </c>
      <c r="Q204" s="16">
        <f t="shared" si="9"/>
        <v>0</v>
      </c>
    </row>
    <row r="205" spans="1:17" x14ac:dyDescent="0.3">
      <c r="A205" s="12">
        <f t="shared" si="5"/>
        <v>198</v>
      </c>
      <c r="B205" s="22" t="s">
        <v>58</v>
      </c>
      <c r="C205" s="18" t="s">
        <v>38</v>
      </c>
      <c r="D205" s="20"/>
      <c r="E205" s="15" t="s">
        <v>29</v>
      </c>
      <c r="F205" s="32" t="s">
        <v>160</v>
      </c>
      <c r="G205" s="26" t="s">
        <v>119</v>
      </c>
      <c r="H205" s="5">
        <v>1</v>
      </c>
      <c r="I205" s="5">
        <v>0</v>
      </c>
      <c r="J205" s="5">
        <v>0</v>
      </c>
      <c r="K205" s="16">
        <v>0</v>
      </c>
      <c r="L205" s="16">
        <v>0</v>
      </c>
      <c r="M205" s="16">
        <f t="shared" si="8"/>
        <v>0</v>
      </c>
      <c r="N205" s="5">
        <v>0</v>
      </c>
      <c r="O205" s="33">
        <v>0</v>
      </c>
      <c r="P205" s="16">
        <v>0</v>
      </c>
      <c r="Q205" s="16">
        <f t="shared" si="9"/>
        <v>0</v>
      </c>
    </row>
    <row r="206" spans="1:17" x14ac:dyDescent="0.3">
      <c r="A206" s="12">
        <f t="shared" si="5"/>
        <v>199</v>
      </c>
      <c r="B206" s="22" t="s">
        <v>39</v>
      </c>
      <c r="C206" s="18" t="s">
        <v>38</v>
      </c>
      <c r="D206" s="20" t="s">
        <v>123</v>
      </c>
      <c r="E206" s="15" t="s">
        <v>30</v>
      </c>
      <c r="F206" s="32" t="s">
        <v>88</v>
      </c>
      <c r="G206" s="26" t="s">
        <v>118</v>
      </c>
      <c r="H206" s="5">
        <v>0</v>
      </c>
      <c r="I206" s="5">
        <v>0</v>
      </c>
      <c r="J206" s="5">
        <v>0</v>
      </c>
      <c r="K206" s="16">
        <v>0</v>
      </c>
      <c r="L206" s="16">
        <v>0</v>
      </c>
      <c r="M206" s="16">
        <f t="shared" si="8"/>
        <v>0</v>
      </c>
      <c r="N206" s="5">
        <v>0</v>
      </c>
      <c r="O206" s="33">
        <v>0</v>
      </c>
      <c r="P206" s="16">
        <v>0</v>
      </c>
      <c r="Q206" s="16">
        <f t="shared" si="9"/>
        <v>0</v>
      </c>
    </row>
    <row r="207" spans="1:17" x14ac:dyDescent="0.3">
      <c r="A207" s="12">
        <f t="shared" si="5"/>
        <v>200</v>
      </c>
      <c r="B207" s="22" t="s">
        <v>152</v>
      </c>
      <c r="C207" s="18" t="s">
        <v>38</v>
      </c>
      <c r="D207" s="20"/>
      <c r="E207" s="15" t="s">
        <v>30</v>
      </c>
      <c r="F207" s="32" t="s">
        <v>88</v>
      </c>
      <c r="G207" s="26" t="s">
        <v>118</v>
      </c>
      <c r="H207" s="5">
        <v>0</v>
      </c>
      <c r="I207" s="5">
        <v>0</v>
      </c>
      <c r="J207" s="5">
        <v>0</v>
      </c>
      <c r="K207" s="16">
        <v>0</v>
      </c>
      <c r="L207" s="16">
        <v>0</v>
      </c>
      <c r="M207" s="16">
        <f t="shared" si="8"/>
        <v>0</v>
      </c>
      <c r="N207" s="5">
        <v>0</v>
      </c>
      <c r="O207" s="33">
        <v>0</v>
      </c>
      <c r="P207" s="16">
        <v>0</v>
      </c>
      <c r="Q207" s="16">
        <f t="shared" si="9"/>
        <v>0</v>
      </c>
    </row>
    <row r="208" spans="1:17" x14ac:dyDescent="0.3">
      <c r="A208" s="12">
        <f t="shared" si="5"/>
        <v>201</v>
      </c>
      <c r="B208" s="22" t="s">
        <v>152</v>
      </c>
      <c r="C208" s="18" t="s">
        <v>38</v>
      </c>
      <c r="D208" s="20"/>
      <c r="E208" s="15" t="s">
        <v>30</v>
      </c>
      <c r="F208" s="32" t="s">
        <v>88</v>
      </c>
      <c r="G208" s="26" t="s">
        <v>119</v>
      </c>
      <c r="H208" s="5">
        <v>1</v>
      </c>
      <c r="I208" s="5">
        <v>0</v>
      </c>
      <c r="J208" s="5">
        <v>0</v>
      </c>
      <c r="K208" s="16">
        <v>0</v>
      </c>
      <c r="L208" s="16">
        <v>0</v>
      </c>
      <c r="M208" s="16">
        <f t="shared" si="8"/>
        <v>0</v>
      </c>
      <c r="N208" s="5">
        <v>0</v>
      </c>
      <c r="O208" s="33">
        <v>0</v>
      </c>
      <c r="P208" s="16">
        <v>0</v>
      </c>
      <c r="Q208" s="16">
        <f t="shared" si="9"/>
        <v>0</v>
      </c>
    </row>
    <row r="209" spans="1:17" x14ac:dyDescent="0.3">
      <c r="A209" s="12">
        <f t="shared" si="5"/>
        <v>202</v>
      </c>
      <c r="B209" s="22" t="s">
        <v>154</v>
      </c>
      <c r="C209" s="18" t="s">
        <v>38</v>
      </c>
      <c r="D209" s="20"/>
      <c r="E209" s="15" t="s">
        <v>30</v>
      </c>
      <c r="F209" s="32" t="s">
        <v>88</v>
      </c>
      <c r="G209" s="26" t="s">
        <v>118</v>
      </c>
      <c r="H209" s="5">
        <v>0</v>
      </c>
      <c r="I209" s="5">
        <v>0</v>
      </c>
      <c r="J209" s="5">
        <v>0</v>
      </c>
      <c r="K209" s="16">
        <v>0</v>
      </c>
      <c r="L209" s="16">
        <v>0</v>
      </c>
      <c r="M209" s="16">
        <v>0</v>
      </c>
      <c r="N209" s="5">
        <v>0</v>
      </c>
      <c r="O209" s="33">
        <v>0</v>
      </c>
      <c r="P209" s="16">
        <v>0</v>
      </c>
      <c r="Q209" s="16">
        <f t="shared" si="9"/>
        <v>0</v>
      </c>
    </row>
    <row r="210" spans="1:17" x14ac:dyDescent="0.3">
      <c r="A210" s="12">
        <f t="shared" si="5"/>
        <v>203</v>
      </c>
      <c r="B210" s="22" t="s">
        <v>78</v>
      </c>
      <c r="C210" s="18" t="s">
        <v>38</v>
      </c>
      <c r="D210" s="20"/>
      <c r="E210" s="15" t="s">
        <v>29</v>
      </c>
      <c r="F210" s="32" t="s">
        <v>88</v>
      </c>
      <c r="G210" s="26" t="s">
        <v>118</v>
      </c>
      <c r="H210" s="5">
        <v>0</v>
      </c>
      <c r="I210" s="5">
        <v>0</v>
      </c>
      <c r="J210" s="5">
        <v>0</v>
      </c>
      <c r="K210" s="16">
        <v>0</v>
      </c>
      <c r="L210" s="16">
        <v>0</v>
      </c>
      <c r="M210" s="16">
        <f t="shared" si="8"/>
        <v>0</v>
      </c>
      <c r="N210" s="5">
        <v>0</v>
      </c>
      <c r="O210" s="33">
        <v>0</v>
      </c>
      <c r="P210" s="16">
        <v>0</v>
      </c>
      <c r="Q210" s="16">
        <f t="shared" si="9"/>
        <v>0</v>
      </c>
    </row>
    <row r="211" spans="1:17" x14ac:dyDescent="0.3">
      <c r="A211" s="12">
        <f t="shared" si="5"/>
        <v>204</v>
      </c>
      <c r="B211" s="22" t="s">
        <v>259</v>
      </c>
      <c r="C211" s="18" t="s">
        <v>38</v>
      </c>
      <c r="D211" s="20"/>
      <c r="E211" s="15" t="s">
        <v>29</v>
      </c>
      <c r="F211" s="32" t="s">
        <v>88</v>
      </c>
      <c r="G211" s="26" t="s">
        <v>118</v>
      </c>
      <c r="H211" s="5">
        <v>0</v>
      </c>
      <c r="I211" s="5">
        <v>0</v>
      </c>
      <c r="J211" s="5">
        <v>0</v>
      </c>
      <c r="K211" s="16">
        <v>0</v>
      </c>
      <c r="L211" s="16">
        <v>0</v>
      </c>
      <c r="M211" s="16">
        <f t="shared" si="8"/>
        <v>0</v>
      </c>
      <c r="N211" s="5">
        <v>0</v>
      </c>
      <c r="O211" s="33">
        <v>0</v>
      </c>
      <c r="P211" s="16">
        <v>0</v>
      </c>
      <c r="Q211" s="16">
        <f t="shared" si="9"/>
        <v>0</v>
      </c>
    </row>
    <row r="212" spans="1:17" x14ac:dyDescent="0.3">
      <c r="A212" s="12">
        <f t="shared" si="5"/>
        <v>205</v>
      </c>
      <c r="B212" s="24" t="s">
        <v>26</v>
      </c>
      <c r="C212" s="18" t="s">
        <v>38</v>
      </c>
      <c r="D212" s="20"/>
      <c r="E212" s="15" t="s">
        <v>35</v>
      </c>
      <c r="F212" s="32" t="s">
        <v>260</v>
      </c>
      <c r="G212" s="26" t="s">
        <v>118</v>
      </c>
      <c r="H212" s="5">
        <v>0</v>
      </c>
      <c r="I212" s="5">
        <v>0</v>
      </c>
      <c r="J212" s="5">
        <v>0</v>
      </c>
      <c r="K212" s="16">
        <v>0</v>
      </c>
      <c r="L212" s="16">
        <v>0</v>
      </c>
      <c r="M212" s="16">
        <f t="shared" si="8"/>
        <v>0</v>
      </c>
      <c r="N212" s="5">
        <v>0</v>
      </c>
      <c r="O212" s="33">
        <v>0</v>
      </c>
      <c r="P212" s="16">
        <v>0</v>
      </c>
      <c r="Q212" s="16">
        <f t="shared" si="9"/>
        <v>0</v>
      </c>
    </row>
    <row r="213" spans="1:17" x14ac:dyDescent="0.3">
      <c r="A213" s="12">
        <f t="shared" si="5"/>
        <v>206</v>
      </c>
      <c r="B213" s="24" t="s">
        <v>26</v>
      </c>
      <c r="C213" s="18" t="s">
        <v>38</v>
      </c>
      <c r="D213" s="20"/>
      <c r="E213" s="15" t="s">
        <v>35</v>
      </c>
      <c r="F213" s="32" t="s">
        <v>169</v>
      </c>
      <c r="G213" s="26" t="s">
        <v>121</v>
      </c>
      <c r="H213" s="5">
        <v>0</v>
      </c>
      <c r="I213" s="5">
        <v>0</v>
      </c>
      <c r="J213" s="5">
        <v>0</v>
      </c>
      <c r="K213" s="16">
        <v>0</v>
      </c>
      <c r="L213" s="16">
        <v>0</v>
      </c>
      <c r="M213" s="16">
        <f t="shared" si="8"/>
        <v>0</v>
      </c>
      <c r="N213" s="5">
        <v>0</v>
      </c>
      <c r="O213" s="33">
        <v>0</v>
      </c>
      <c r="P213" s="16">
        <v>0</v>
      </c>
      <c r="Q213" s="16">
        <f t="shared" si="9"/>
        <v>0</v>
      </c>
    </row>
    <row r="214" spans="1:17" x14ac:dyDescent="0.3">
      <c r="A214" s="83" t="s">
        <v>1</v>
      </c>
      <c r="B214" s="84"/>
      <c r="C214" s="84"/>
      <c r="D214" s="84"/>
      <c r="E214" s="84"/>
      <c r="F214" s="84"/>
      <c r="G214" s="85"/>
      <c r="H214" s="6">
        <f>SUM(H8:H213)</f>
        <v>88</v>
      </c>
      <c r="I214" s="6">
        <f>SUM(I8:I213)</f>
        <v>0</v>
      </c>
      <c r="J214" s="6">
        <f t="shared" ref="J214:Q214" si="10">SUM(J8:J213)</f>
        <v>0</v>
      </c>
      <c r="K214" s="6">
        <f t="shared" si="10"/>
        <v>0</v>
      </c>
      <c r="L214" s="6">
        <f t="shared" si="10"/>
        <v>0</v>
      </c>
      <c r="M214" s="6">
        <f t="shared" si="10"/>
        <v>0</v>
      </c>
      <c r="N214" s="6">
        <f t="shared" si="10"/>
        <v>0</v>
      </c>
      <c r="O214" s="6">
        <f t="shared" si="10"/>
        <v>0</v>
      </c>
      <c r="P214" s="6">
        <f t="shared" si="10"/>
        <v>0</v>
      </c>
      <c r="Q214" s="6">
        <f t="shared" si="10"/>
        <v>87</v>
      </c>
    </row>
  </sheetData>
  <sheetProtection algorithmName="SHA-512" hashValue="shD0pFnl2laM0ug2TRJu2qXB3A6EExkNMKtBYJc/v/WKMsbNuMS4KOq7NTG7QTvfXAFY0+aeTb8vZOtxjX61LQ==" saltValue="iARwDNwAXUzyfpKDyRrYJQ==" spinCount="100000" sheet="1" objects="1" scenarios="1"/>
  <mergeCells count="8">
    <mergeCell ref="A214:G214"/>
    <mergeCell ref="A1:Q1"/>
    <mergeCell ref="A2:Q2"/>
    <mergeCell ref="A3:Q3"/>
    <mergeCell ref="A5:A6"/>
    <mergeCell ref="B5:G5"/>
    <mergeCell ref="H5:M5"/>
    <mergeCell ref="N5:Q5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70"/>
  <sheetViews>
    <sheetView topLeftCell="A150" workbookViewId="0">
      <selection activeCell="E19" sqref="E19"/>
    </sheetView>
  </sheetViews>
  <sheetFormatPr defaultRowHeight="14.4" x14ac:dyDescent="0.3"/>
  <cols>
    <col min="1" max="1" width="4.33203125" customWidth="1"/>
    <col min="2" max="2" width="33.44140625" customWidth="1"/>
    <col min="3" max="3" width="12.5546875" customWidth="1"/>
    <col min="4" max="4" width="13.44140625" customWidth="1"/>
    <col min="5" max="5" width="18.33203125" customWidth="1"/>
    <col min="6" max="6" width="15.6640625" customWidth="1"/>
    <col min="7" max="7" width="19" customWidth="1"/>
    <col min="8" max="8" width="18.44140625" customWidth="1"/>
    <col min="9" max="9" width="11.88671875" customWidth="1"/>
    <col min="10" max="10" width="11.21875" customWidth="1"/>
    <col min="11" max="11" width="15.33203125" customWidth="1"/>
    <col min="12" max="12" width="13.44140625" customWidth="1"/>
    <col min="13" max="13" width="15.33203125" customWidth="1"/>
    <col min="14" max="14" width="12.88671875" customWidth="1"/>
    <col min="15" max="15" width="14.44140625" customWidth="1"/>
    <col min="16" max="17" width="13.44140625" customWidth="1"/>
  </cols>
  <sheetData>
    <row r="1" spans="1:17" x14ac:dyDescent="0.3">
      <c r="A1" s="96" t="s">
        <v>157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</row>
    <row r="2" spans="1:17" x14ac:dyDescent="0.3">
      <c r="A2" s="97" t="s">
        <v>465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</row>
    <row r="3" spans="1:17" x14ac:dyDescent="0.3">
      <c r="A3" s="98" t="s">
        <v>67</v>
      </c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</row>
    <row r="4" spans="1:17" x14ac:dyDescent="0.3">
      <c r="A4" s="51"/>
      <c r="B4" s="62"/>
      <c r="C4" s="62"/>
      <c r="D4" s="62"/>
      <c r="E4" s="62"/>
      <c r="F4" s="63"/>
      <c r="G4" s="62"/>
      <c r="H4" s="2"/>
      <c r="I4" s="2"/>
      <c r="J4" s="2"/>
      <c r="K4" s="62"/>
      <c r="L4" s="62"/>
      <c r="M4" s="62"/>
      <c r="N4" s="2"/>
      <c r="O4" s="62"/>
      <c r="P4" s="62"/>
      <c r="Q4" s="62"/>
    </row>
    <row r="5" spans="1:17" x14ac:dyDescent="0.3">
      <c r="A5" s="89" t="s">
        <v>0</v>
      </c>
      <c r="B5" s="91" t="s">
        <v>80</v>
      </c>
      <c r="C5" s="91"/>
      <c r="D5" s="91"/>
      <c r="E5" s="91"/>
      <c r="F5" s="91"/>
      <c r="G5" s="91"/>
      <c r="H5" s="92" t="s">
        <v>158</v>
      </c>
      <c r="I5" s="93"/>
      <c r="J5" s="93"/>
      <c r="K5" s="93"/>
      <c r="L5" s="93"/>
      <c r="M5" s="93"/>
      <c r="N5" s="92" t="s">
        <v>289</v>
      </c>
      <c r="O5" s="93"/>
      <c r="P5" s="93"/>
      <c r="Q5" s="94"/>
    </row>
    <row r="6" spans="1:17" ht="124.2" x14ac:dyDescent="0.3">
      <c r="A6" s="95"/>
      <c r="B6" s="9" t="s">
        <v>68</v>
      </c>
      <c r="C6" s="9" t="s">
        <v>69</v>
      </c>
      <c r="D6" s="9" t="s">
        <v>70</v>
      </c>
      <c r="E6" s="9" t="s">
        <v>71</v>
      </c>
      <c r="F6" s="30" t="s">
        <v>81</v>
      </c>
      <c r="G6" s="25" t="s">
        <v>82</v>
      </c>
      <c r="H6" s="36" t="s">
        <v>72</v>
      </c>
      <c r="I6" s="37" t="s">
        <v>73</v>
      </c>
      <c r="J6" s="37" t="s">
        <v>74</v>
      </c>
      <c r="K6" s="38" t="s">
        <v>75</v>
      </c>
      <c r="L6" s="38" t="s">
        <v>76</v>
      </c>
      <c r="M6" s="38" t="s">
        <v>77</v>
      </c>
      <c r="N6" s="39" t="s">
        <v>83</v>
      </c>
      <c r="O6" s="39" t="s">
        <v>84</v>
      </c>
      <c r="P6" s="39" t="s">
        <v>85</v>
      </c>
      <c r="Q6" s="40" t="s">
        <v>86</v>
      </c>
    </row>
    <row r="7" spans="1:17" x14ac:dyDescent="0.3">
      <c r="A7" s="51">
        <v>1</v>
      </c>
      <c r="B7" s="51">
        <v>2</v>
      </c>
      <c r="C7" s="51">
        <v>3</v>
      </c>
      <c r="D7" s="51">
        <v>4</v>
      </c>
      <c r="E7" s="51">
        <v>5</v>
      </c>
      <c r="F7" s="52">
        <v>6</v>
      </c>
      <c r="G7" s="58">
        <v>7</v>
      </c>
      <c r="H7" s="58">
        <v>8</v>
      </c>
      <c r="I7" s="58">
        <v>9</v>
      </c>
      <c r="J7" s="58">
        <v>10</v>
      </c>
      <c r="K7" s="58">
        <v>11</v>
      </c>
      <c r="L7" s="58">
        <v>12</v>
      </c>
      <c r="M7" s="58">
        <v>13</v>
      </c>
      <c r="N7" s="58">
        <v>14</v>
      </c>
      <c r="O7" s="58">
        <v>15</v>
      </c>
      <c r="P7" s="58">
        <v>16</v>
      </c>
      <c r="Q7" s="58">
        <v>17</v>
      </c>
    </row>
    <row r="8" spans="1:17" ht="13.65" customHeight="1" x14ac:dyDescent="0.3">
      <c r="A8" s="12">
        <f t="shared" ref="A8:A71" si="0">ROW()-7</f>
        <v>1</v>
      </c>
      <c r="B8" s="45" t="s">
        <v>125</v>
      </c>
      <c r="C8" s="45" t="s">
        <v>38</v>
      </c>
      <c r="D8" s="45" t="s">
        <v>290</v>
      </c>
      <c r="E8" s="45" t="s">
        <v>291</v>
      </c>
      <c r="F8" s="46">
        <v>1</v>
      </c>
      <c r="G8" s="45" t="s">
        <v>118</v>
      </c>
      <c r="H8" s="46">
        <v>4</v>
      </c>
      <c r="I8" s="46">
        <v>2</v>
      </c>
      <c r="J8" s="46">
        <v>2</v>
      </c>
      <c r="K8" s="46">
        <v>1563.03</v>
      </c>
      <c r="L8" s="46">
        <v>1563.03</v>
      </c>
      <c r="M8" s="46">
        <v>0</v>
      </c>
      <c r="N8" s="46">
        <v>3</v>
      </c>
      <c r="O8" s="46">
        <v>14842.73</v>
      </c>
      <c r="P8" s="46">
        <v>14842.73</v>
      </c>
      <c r="Q8" s="46">
        <v>0</v>
      </c>
    </row>
    <row r="9" spans="1:17" ht="13.65" customHeight="1" x14ac:dyDescent="0.3">
      <c r="A9" s="12">
        <f t="shared" si="0"/>
        <v>2</v>
      </c>
      <c r="B9" s="45" t="s">
        <v>125</v>
      </c>
      <c r="C9" s="45" t="s">
        <v>38</v>
      </c>
      <c r="D9" s="45" t="s">
        <v>290</v>
      </c>
      <c r="E9" s="45" t="s">
        <v>291</v>
      </c>
      <c r="F9" s="46">
        <v>2</v>
      </c>
      <c r="G9" s="45" t="s">
        <v>119</v>
      </c>
      <c r="H9" s="46">
        <v>10</v>
      </c>
      <c r="I9" s="46">
        <v>5</v>
      </c>
      <c r="J9" s="46">
        <v>5</v>
      </c>
      <c r="K9" s="46">
        <v>13893.6</v>
      </c>
      <c r="L9" s="46">
        <v>10668.3</v>
      </c>
      <c r="M9" s="46">
        <v>3225.3</v>
      </c>
      <c r="N9" s="46">
        <v>6</v>
      </c>
      <c r="O9" s="46">
        <v>19559.259999999998</v>
      </c>
      <c r="P9" s="46">
        <v>15258.26</v>
      </c>
      <c r="Q9" s="46">
        <v>4301</v>
      </c>
    </row>
    <row r="10" spans="1:17" ht="13.65" customHeight="1" x14ac:dyDescent="0.3">
      <c r="A10" s="12">
        <f t="shared" si="0"/>
        <v>3</v>
      </c>
      <c r="B10" s="45" t="s">
        <v>142</v>
      </c>
      <c r="C10" s="45" t="s">
        <v>38</v>
      </c>
      <c r="D10" s="45" t="s">
        <v>290</v>
      </c>
      <c r="E10" s="45" t="s">
        <v>292</v>
      </c>
      <c r="F10" s="46">
        <v>2</v>
      </c>
      <c r="G10" s="45" t="s">
        <v>118</v>
      </c>
      <c r="H10" s="46">
        <v>28</v>
      </c>
      <c r="I10" s="46">
        <v>13</v>
      </c>
      <c r="J10" s="46">
        <v>22</v>
      </c>
      <c r="K10" s="46">
        <v>27123.16</v>
      </c>
      <c r="L10" s="46">
        <v>20969.32</v>
      </c>
      <c r="M10" s="46">
        <v>6153.84</v>
      </c>
      <c r="N10" s="46">
        <v>4</v>
      </c>
      <c r="O10" s="46">
        <v>3020.12</v>
      </c>
      <c r="P10" s="46">
        <v>1164.33</v>
      </c>
      <c r="Q10" s="46">
        <v>1855.79</v>
      </c>
    </row>
    <row r="11" spans="1:17" ht="13.65" customHeight="1" x14ac:dyDescent="0.3">
      <c r="A11" s="12">
        <f t="shared" si="0"/>
        <v>4</v>
      </c>
      <c r="B11" s="45" t="s">
        <v>142</v>
      </c>
      <c r="C11" s="45" t="s">
        <v>38</v>
      </c>
      <c r="D11" s="45" t="s">
        <v>290</v>
      </c>
      <c r="E11" s="45" t="s">
        <v>292</v>
      </c>
      <c r="F11" s="46">
        <v>1</v>
      </c>
      <c r="G11" s="45" t="s">
        <v>119</v>
      </c>
      <c r="H11" s="46">
        <v>9</v>
      </c>
      <c r="I11" s="46">
        <v>1</v>
      </c>
      <c r="J11" s="46">
        <v>1</v>
      </c>
      <c r="K11" s="46">
        <v>780</v>
      </c>
      <c r="L11" s="46">
        <v>0</v>
      </c>
      <c r="M11" s="46">
        <v>780</v>
      </c>
      <c r="N11" s="46">
        <v>1</v>
      </c>
      <c r="O11" s="46">
        <v>6946.8</v>
      </c>
      <c r="P11" s="46">
        <v>6946.8</v>
      </c>
      <c r="Q11" s="46">
        <v>0</v>
      </c>
    </row>
    <row r="12" spans="1:17" ht="13.65" customHeight="1" x14ac:dyDescent="0.3">
      <c r="A12" s="12">
        <f t="shared" si="0"/>
        <v>5</v>
      </c>
      <c r="B12" s="45" t="s">
        <v>103</v>
      </c>
      <c r="C12" s="45" t="s">
        <v>38</v>
      </c>
      <c r="D12" s="45" t="s">
        <v>290</v>
      </c>
      <c r="E12" s="45" t="s">
        <v>293</v>
      </c>
      <c r="F12" s="46">
        <v>3</v>
      </c>
      <c r="G12" s="45" t="s">
        <v>118</v>
      </c>
      <c r="H12" s="46">
        <v>16</v>
      </c>
      <c r="I12" s="46">
        <v>11</v>
      </c>
      <c r="J12" s="46">
        <v>19</v>
      </c>
      <c r="K12" s="46">
        <v>16732.34</v>
      </c>
      <c r="L12" s="46">
        <v>8842.4599999999991</v>
      </c>
      <c r="M12" s="46">
        <v>7889.88</v>
      </c>
      <c r="N12" s="46">
        <v>5</v>
      </c>
      <c r="O12" s="46">
        <v>10199.61</v>
      </c>
      <c r="P12" s="46">
        <v>10199.61</v>
      </c>
      <c r="Q12" s="46">
        <v>0</v>
      </c>
    </row>
    <row r="13" spans="1:17" ht="13.65" customHeight="1" x14ac:dyDescent="0.3">
      <c r="A13" s="12">
        <f t="shared" si="0"/>
        <v>6</v>
      </c>
      <c r="B13" s="45" t="s">
        <v>103</v>
      </c>
      <c r="C13" s="45" t="s">
        <v>38</v>
      </c>
      <c r="D13" s="45" t="s">
        <v>290</v>
      </c>
      <c r="E13" s="45" t="s">
        <v>293</v>
      </c>
      <c r="F13" s="46">
        <v>3</v>
      </c>
      <c r="G13" s="45" t="s">
        <v>119</v>
      </c>
      <c r="H13" s="46">
        <v>1</v>
      </c>
      <c r="I13" s="46">
        <v>1</v>
      </c>
      <c r="J13" s="46">
        <v>1</v>
      </c>
      <c r="K13" s="46">
        <v>744.3</v>
      </c>
      <c r="L13" s="46">
        <v>744.3</v>
      </c>
      <c r="M13" s="46">
        <v>0</v>
      </c>
      <c r="N13" s="46">
        <v>3</v>
      </c>
      <c r="O13" s="46">
        <v>4285.6499999999996</v>
      </c>
      <c r="P13" s="46">
        <v>2481</v>
      </c>
      <c r="Q13" s="46">
        <v>1804.65</v>
      </c>
    </row>
    <row r="14" spans="1:17" ht="13.65" customHeight="1" x14ac:dyDescent="0.3">
      <c r="A14" s="12">
        <f t="shared" si="0"/>
        <v>7</v>
      </c>
      <c r="B14" s="45" t="s">
        <v>146</v>
      </c>
      <c r="C14" s="45" t="s">
        <v>38</v>
      </c>
      <c r="D14" s="45" t="s">
        <v>290</v>
      </c>
      <c r="E14" s="45" t="s">
        <v>292</v>
      </c>
      <c r="F14" s="46">
        <v>4</v>
      </c>
      <c r="G14" s="45" t="s">
        <v>118</v>
      </c>
      <c r="H14" s="46">
        <v>17</v>
      </c>
      <c r="I14" s="46">
        <v>7</v>
      </c>
      <c r="J14" s="46">
        <v>9</v>
      </c>
      <c r="K14" s="46">
        <v>50699.040000000001</v>
      </c>
      <c r="L14" s="46">
        <v>46094.3</v>
      </c>
      <c r="M14" s="46">
        <v>4604.74</v>
      </c>
      <c r="N14" s="46">
        <v>2</v>
      </c>
      <c r="O14" s="46">
        <v>15857.14</v>
      </c>
      <c r="P14" s="46">
        <v>15857.14</v>
      </c>
      <c r="Q14" s="46">
        <v>0</v>
      </c>
    </row>
    <row r="15" spans="1:17" ht="13.65" customHeight="1" x14ac:dyDescent="0.3">
      <c r="A15" s="12">
        <f t="shared" si="0"/>
        <v>8</v>
      </c>
      <c r="B15" s="45" t="s">
        <v>146</v>
      </c>
      <c r="C15" s="45" t="s">
        <v>38</v>
      </c>
      <c r="D15" s="45" t="s">
        <v>290</v>
      </c>
      <c r="E15" s="45" t="s">
        <v>292</v>
      </c>
      <c r="F15" s="46">
        <v>4</v>
      </c>
      <c r="G15" s="45" t="s">
        <v>119</v>
      </c>
      <c r="H15" s="46">
        <v>7</v>
      </c>
      <c r="I15" s="46">
        <v>3</v>
      </c>
      <c r="J15" s="46">
        <v>4</v>
      </c>
      <c r="K15" s="46">
        <v>11484</v>
      </c>
      <c r="L15" s="46">
        <v>2481</v>
      </c>
      <c r="M15" s="46">
        <v>9003</v>
      </c>
      <c r="N15" s="46">
        <v>4</v>
      </c>
      <c r="O15" s="46">
        <v>19650</v>
      </c>
      <c r="P15" s="46">
        <v>19650</v>
      </c>
      <c r="Q15" s="46">
        <v>0</v>
      </c>
    </row>
    <row r="16" spans="1:17" ht="13.65" customHeight="1" x14ac:dyDescent="0.3">
      <c r="A16" s="12">
        <f t="shared" si="0"/>
        <v>9</v>
      </c>
      <c r="B16" s="45" t="s">
        <v>136</v>
      </c>
      <c r="C16" s="45" t="s">
        <v>38</v>
      </c>
      <c r="D16" s="45" t="s">
        <v>290</v>
      </c>
      <c r="E16" s="45" t="s">
        <v>294</v>
      </c>
      <c r="F16" s="46">
        <v>5</v>
      </c>
      <c r="G16" s="45" t="s">
        <v>118</v>
      </c>
      <c r="H16" s="46">
        <v>26</v>
      </c>
      <c r="I16" s="46">
        <v>14</v>
      </c>
      <c r="J16" s="46">
        <v>25</v>
      </c>
      <c r="K16" s="46">
        <v>41917.4</v>
      </c>
      <c r="L16" s="46">
        <v>41173.1</v>
      </c>
      <c r="M16" s="46">
        <v>744.3</v>
      </c>
      <c r="N16" s="46">
        <v>8</v>
      </c>
      <c r="O16" s="46">
        <v>17988.61</v>
      </c>
      <c r="P16" s="46">
        <v>17988.61</v>
      </c>
      <c r="Q16" s="46">
        <v>0</v>
      </c>
    </row>
    <row r="17" spans="1:17" ht="13.65" customHeight="1" x14ac:dyDescent="0.3">
      <c r="A17" s="12">
        <f t="shared" si="0"/>
        <v>10</v>
      </c>
      <c r="B17" s="45" t="s">
        <v>136</v>
      </c>
      <c r="C17" s="45" t="s">
        <v>38</v>
      </c>
      <c r="D17" s="45" t="s">
        <v>290</v>
      </c>
      <c r="E17" s="45" t="s">
        <v>294</v>
      </c>
      <c r="F17" s="46">
        <v>1</v>
      </c>
      <c r="G17" s="45" t="s">
        <v>121</v>
      </c>
      <c r="H17" s="46">
        <v>4</v>
      </c>
      <c r="I17" s="46">
        <v>1</v>
      </c>
      <c r="J17" s="46">
        <v>2</v>
      </c>
      <c r="K17" s="46">
        <v>2040.24</v>
      </c>
      <c r="L17" s="46">
        <v>2040.24</v>
      </c>
      <c r="M17" s="46">
        <v>0</v>
      </c>
      <c r="N17" s="46">
        <v>5</v>
      </c>
      <c r="O17" s="46">
        <v>8302.39</v>
      </c>
      <c r="P17" s="46">
        <v>2752.69</v>
      </c>
      <c r="Q17" s="46">
        <v>5549.7</v>
      </c>
    </row>
    <row r="18" spans="1:17" ht="13.65" customHeight="1" x14ac:dyDescent="0.3">
      <c r="A18" s="12">
        <f t="shared" si="0"/>
        <v>11</v>
      </c>
      <c r="B18" s="45" t="s">
        <v>94</v>
      </c>
      <c r="C18" s="45" t="s">
        <v>38</v>
      </c>
      <c r="D18" s="45" t="s">
        <v>290</v>
      </c>
      <c r="E18" s="45" t="s">
        <v>293</v>
      </c>
      <c r="F18" s="46">
        <v>5</v>
      </c>
      <c r="G18" s="45" t="s">
        <v>119</v>
      </c>
      <c r="H18" s="46">
        <v>1</v>
      </c>
      <c r="I18" s="46">
        <v>1</v>
      </c>
      <c r="J18" s="46">
        <v>1</v>
      </c>
      <c r="K18" s="46">
        <v>1736.7</v>
      </c>
      <c r="L18" s="46">
        <v>1736.7</v>
      </c>
      <c r="M18" s="46">
        <v>0</v>
      </c>
      <c r="N18" s="46">
        <v>4</v>
      </c>
      <c r="O18" s="46">
        <v>11495.9</v>
      </c>
      <c r="P18" s="46">
        <v>9675.9</v>
      </c>
      <c r="Q18" s="46">
        <v>1820</v>
      </c>
    </row>
    <row r="19" spans="1:17" ht="13.65" customHeight="1" x14ac:dyDescent="0.3">
      <c r="A19" s="12">
        <f t="shared" si="0"/>
        <v>12</v>
      </c>
      <c r="B19" s="45" t="s">
        <v>276</v>
      </c>
      <c r="C19" s="45" t="s">
        <v>38</v>
      </c>
      <c r="D19" s="45" t="s">
        <v>290</v>
      </c>
      <c r="E19" s="45" t="s">
        <v>292</v>
      </c>
      <c r="F19" s="46">
        <v>6</v>
      </c>
      <c r="G19" s="45" t="s">
        <v>119</v>
      </c>
      <c r="H19" s="46">
        <v>7</v>
      </c>
      <c r="I19" s="46">
        <v>2</v>
      </c>
      <c r="J19" s="46">
        <v>2</v>
      </c>
      <c r="K19" s="46">
        <v>3473.4</v>
      </c>
      <c r="L19" s="46">
        <v>3473.4</v>
      </c>
      <c r="M19" s="46">
        <v>0</v>
      </c>
      <c r="N19" s="46">
        <v>7</v>
      </c>
      <c r="O19" s="46">
        <v>19926.22</v>
      </c>
      <c r="P19" s="46">
        <v>12067.32</v>
      </c>
      <c r="Q19" s="46">
        <v>7858.9</v>
      </c>
    </row>
    <row r="20" spans="1:17" ht="13.65" customHeight="1" x14ac:dyDescent="0.3">
      <c r="A20" s="12">
        <f t="shared" si="0"/>
        <v>13</v>
      </c>
      <c r="B20" s="45" t="s">
        <v>147</v>
      </c>
      <c r="C20" s="45" t="s">
        <v>38</v>
      </c>
      <c r="D20" s="45" t="s">
        <v>290</v>
      </c>
      <c r="E20" s="45" t="s">
        <v>292</v>
      </c>
      <c r="F20" s="46">
        <v>107</v>
      </c>
      <c r="G20" s="45" t="s">
        <v>119</v>
      </c>
      <c r="H20" s="46">
        <v>2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v>0</v>
      </c>
      <c r="P20" s="46">
        <v>0</v>
      </c>
      <c r="Q20" s="46">
        <v>0</v>
      </c>
    </row>
    <row r="21" spans="1:17" ht="13.65" customHeight="1" x14ac:dyDescent="0.3">
      <c r="A21" s="12">
        <f t="shared" si="0"/>
        <v>14</v>
      </c>
      <c r="B21" s="45" t="s">
        <v>126</v>
      </c>
      <c r="C21" s="45" t="s">
        <v>38</v>
      </c>
      <c r="D21" s="45" t="s">
        <v>290</v>
      </c>
      <c r="E21" s="45" t="s">
        <v>292</v>
      </c>
      <c r="F21" s="46">
        <v>8</v>
      </c>
      <c r="G21" s="45" t="s">
        <v>118</v>
      </c>
      <c r="H21" s="46">
        <v>15</v>
      </c>
      <c r="I21" s="46">
        <v>9</v>
      </c>
      <c r="J21" s="46">
        <v>11</v>
      </c>
      <c r="K21" s="46">
        <v>12578.87</v>
      </c>
      <c r="L21" s="46">
        <v>9456.92</v>
      </c>
      <c r="M21" s="46">
        <v>3121.95</v>
      </c>
      <c r="N21" s="46">
        <v>7</v>
      </c>
      <c r="O21" s="46">
        <v>19886.419999999998</v>
      </c>
      <c r="P21" s="46">
        <v>9545.2199999999993</v>
      </c>
      <c r="Q21" s="46">
        <v>10341.200000000001</v>
      </c>
    </row>
    <row r="22" spans="1:17" ht="13.65" customHeight="1" x14ac:dyDescent="0.3">
      <c r="A22" s="12">
        <f t="shared" si="0"/>
        <v>15</v>
      </c>
      <c r="B22" s="45" t="s">
        <v>126</v>
      </c>
      <c r="C22" s="45" t="s">
        <v>38</v>
      </c>
      <c r="D22" s="45" t="s">
        <v>290</v>
      </c>
      <c r="E22" s="45" t="s">
        <v>292</v>
      </c>
      <c r="F22" s="46">
        <v>7</v>
      </c>
      <c r="G22" s="45" t="s">
        <v>119</v>
      </c>
      <c r="H22" s="46">
        <v>15</v>
      </c>
      <c r="I22" s="46">
        <v>2</v>
      </c>
      <c r="J22" s="46">
        <v>2</v>
      </c>
      <c r="K22" s="46">
        <v>4962</v>
      </c>
      <c r="L22" s="46">
        <v>4962</v>
      </c>
      <c r="M22" s="46">
        <v>0</v>
      </c>
      <c r="N22" s="46">
        <v>1</v>
      </c>
      <c r="O22" s="46">
        <v>1736.7</v>
      </c>
      <c r="P22" s="46">
        <v>1736.7</v>
      </c>
      <c r="Q22" s="46">
        <v>0</v>
      </c>
    </row>
    <row r="23" spans="1:17" ht="13.65" customHeight="1" x14ac:dyDescent="0.3">
      <c r="A23" s="12">
        <f t="shared" si="0"/>
        <v>16</v>
      </c>
      <c r="B23" s="45" t="s">
        <v>2</v>
      </c>
      <c r="C23" s="45" t="s">
        <v>38</v>
      </c>
      <c r="D23" s="45" t="s">
        <v>290</v>
      </c>
      <c r="E23" s="45" t="s">
        <v>291</v>
      </c>
      <c r="F23" s="46">
        <v>9</v>
      </c>
      <c r="G23" s="45" t="s">
        <v>118</v>
      </c>
      <c r="H23" s="46">
        <v>12</v>
      </c>
      <c r="I23" s="46">
        <v>3</v>
      </c>
      <c r="J23" s="46">
        <v>4</v>
      </c>
      <c r="K23" s="46">
        <v>10145.92</v>
      </c>
      <c r="L23" s="46">
        <v>372.15</v>
      </c>
      <c r="M23" s="46">
        <v>9773.77</v>
      </c>
      <c r="N23" s="46">
        <v>8</v>
      </c>
      <c r="O23" s="46">
        <v>10407.030000000001</v>
      </c>
      <c r="P23" s="46">
        <v>10407.030000000001</v>
      </c>
      <c r="Q23" s="46">
        <v>0</v>
      </c>
    </row>
    <row r="24" spans="1:17" ht="13.65" customHeight="1" x14ac:dyDescent="0.3">
      <c r="A24" s="12">
        <f t="shared" si="0"/>
        <v>17</v>
      </c>
      <c r="B24" s="45" t="s">
        <v>2</v>
      </c>
      <c r="C24" s="45" t="s">
        <v>38</v>
      </c>
      <c r="D24" s="45" t="s">
        <v>290</v>
      </c>
      <c r="E24" s="45" t="s">
        <v>291</v>
      </c>
      <c r="F24" s="46">
        <v>8</v>
      </c>
      <c r="G24" s="45" t="s">
        <v>119</v>
      </c>
      <c r="H24" s="46">
        <v>2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v>6</v>
      </c>
      <c r="O24" s="46">
        <v>13591.98</v>
      </c>
      <c r="P24" s="46">
        <v>13591.98</v>
      </c>
      <c r="Q24" s="46">
        <v>0</v>
      </c>
    </row>
    <row r="25" spans="1:17" ht="13.65" customHeight="1" x14ac:dyDescent="0.3">
      <c r="A25" s="12">
        <f t="shared" si="0"/>
        <v>18</v>
      </c>
      <c r="B25" s="45" t="s">
        <v>3</v>
      </c>
      <c r="C25" s="45" t="s">
        <v>38</v>
      </c>
      <c r="D25" s="45" t="s">
        <v>290</v>
      </c>
      <c r="E25" s="45" t="s">
        <v>295</v>
      </c>
      <c r="F25" s="46">
        <v>10</v>
      </c>
      <c r="G25" s="45" t="s">
        <v>118</v>
      </c>
      <c r="H25" s="46">
        <v>15</v>
      </c>
      <c r="I25" s="46">
        <v>14</v>
      </c>
      <c r="J25" s="46">
        <v>17</v>
      </c>
      <c r="K25" s="46">
        <v>29201.77</v>
      </c>
      <c r="L25" s="46">
        <v>26214.15</v>
      </c>
      <c r="M25" s="46">
        <v>2987.62</v>
      </c>
      <c r="N25" s="46">
        <v>2</v>
      </c>
      <c r="O25" s="46">
        <v>3324.54</v>
      </c>
      <c r="P25" s="46">
        <v>3324.54</v>
      </c>
      <c r="Q25" s="46">
        <v>0</v>
      </c>
    </row>
    <row r="26" spans="1:17" ht="13.65" customHeight="1" x14ac:dyDescent="0.3">
      <c r="A26" s="12">
        <f t="shared" si="0"/>
        <v>19</v>
      </c>
      <c r="B26" s="45" t="s">
        <v>3</v>
      </c>
      <c r="C26" s="45" t="s">
        <v>38</v>
      </c>
      <c r="D26" s="45" t="s">
        <v>290</v>
      </c>
      <c r="E26" s="45" t="s">
        <v>295</v>
      </c>
      <c r="F26" s="46">
        <v>2</v>
      </c>
      <c r="G26" s="45" t="s">
        <v>121</v>
      </c>
      <c r="H26" s="46">
        <v>8</v>
      </c>
      <c r="I26" s="46">
        <v>6</v>
      </c>
      <c r="J26" s="46">
        <v>6</v>
      </c>
      <c r="K26" s="46">
        <v>14238.7</v>
      </c>
      <c r="L26" s="46">
        <v>6698.7</v>
      </c>
      <c r="M26" s="46">
        <v>7540</v>
      </c>
      <c r="N26" s="46">
        <v>9</v>
      </c>
      <c r="O26" s="46">
        <v>25754.66</v>
      </c>
      <c r="P26" s="46">
        <v>21711.119999999999</v>
      </c>
      <c r="Q26" s="46">
        <v>4043.54</v>
      </c>
    </row>
    <row r="27" spans="1:17" ht="13.65" customHeight="1" x14ac:dyDescent="0.3">
      <c r="A27" s="12">
        <f t="shared" si="0"/>
        <v>20</v>
      </c>
      <c r="B27" s="45" t="s">
        <v>148</v>
      </c>
      <c r="C27" s="45" t="s">
        <v>38</v>
      </c>
      <c r="D27" s="45" t="s">
        <v>290</v>
      </c>
      <c r="E27" s="45" t="s">
        <v>292</v>
      </c>
      <c r="F27" s="46">
        <v>9</v>
      </c>
      <c r="G27" s="45" t="s">
        <v>119</v>
      </c>
      <c r="H27" s="46">
        <v>8</v>
      </c>
      <c r="I27" s="46">
        <v>3</v>
      </c>
      <c r="J27" s="46">
        <v>3</v>
      </c>
      <c r="K27" s="46">
        <v>7077.7</v>
      </c>
      <c r="L27" s="46">
        <v>4217.7</v>
      </c>
      <c r="M27" s="46">
        <v>2860</v>
      </c>
      <c r="N27" s="46">
        <v>11</v>
      </c>
      <c r="O27" s="46">
        <v>23748</v>
      </c>
      <c r="P27" s="46">
        <v>19848</v>
      </c>
      <c r="Q27" s="46">
        <v>3900</v>
      </c>
    </row>
    <row r="28" spans="1:17" ht="13.65" customHeight="1" x14ac:dyDescent="0.3">
      <c r="A28" s="12">
        <f t="shared" si="0"/>
        <v>21</v>
      </c>
      <c r="B28" s="45" t="s">
        <v>89</v>
      </c>
      <c r="C28" s="45" t="s">
        <v>38</v>
      </c>
      <c r="D28" s="45" t="s">
        <v>290</v>
      </c>
      <c r="E28" s="45" t="s">
        <v>292</v>
      </c>
      <c r="F28" s="46">
        <v>12</v>
      </c>
      <c r="G28" s="45" t="s">
        <v>118</v>
      </c>
      <c r="H28" s="46">
        <v>29</v>
      </c>
      <c r="I28" s="46">
        <v>21</v>
      </c>
      <c r="J28" s="46">
        <v>32</v>
      </c>
      <c r="K28" s="46">
        <v>47758.87</v>
      </c>
      <c r="L28" s="46">
        <v>18355.939999999999</v>
      </c>
      <c r="M28" s="46">
        <v>29402.93</v>
      </c>
      <c r="N28" s="46">
        <v>5</v>
      </c>
      <c r="O28" s="46">
        <v>42281.02</v>
      </c>
      <c r="P28" s="46">
        <v>35701.089999999997</v>
      </c>
      <c r="Q28" s="46">
        <v>6579.93</v>
      </c>
    </row>
    <row r="29" spans="1:17" ht="13.65" customHeight="1" x14ac:dyDescent="0.3">
      <c r="A29" s="12">
        <f t="shared" si="0"/>
        <v>22</v>
      </c>
      <c r="B29" s="45" t="s">
        <v>89</v>
      </c>
      <c r="C29" s="45" t="s">
        <v>296</v>
      </c>
      <c r="D29" s="45" t="s">
        <v>290</v>
      </c>
      <c r="E29" s="45" t="s">
        <v>292</v>
      </c>
      <c r="F29" s="46">
        <v>10</v>
      </c>
      <c r="G29" s="45" t="s">
        <v>119</v>
      </c>
      <c r="H29" s="46">
        <v>15</v>
      </c>
      <c r="I29" s="46">
        <v>8</v>
      </c>
      <c r="J29" s="46">
        <v>10</v>
      </c>
      <c r="K29" s="46">
        <v>26385.87</v>
      </c>
      <c r="L29" s="46">
        <v>9795.0300000000007</v>
      </c>
      <c r="M29" s="46">
        <v>16590.84</v>
      </c>
      <c r="N29" s="46">
        <v>12</v>
      </c>
      <c r="O29" s="46">
        <v>47648.9</v>
      </c>
      <c r="P29" s="46">
        <v>23569.5</v>
      </c>
      <c r="Q29" s="46">
        <v>24079.4</v>
      </c>
    </row>
    <row r="30" spans="1:17" ht="13.65" customHeight="1" x14ac:dyDescent="0.3">
      <c r="A30" s="12">
        <f t="shared" si="0"/>
        <v>23</v>
      </c>
      <c r="B30" s="45" t="s">
        <v>177</v>
      </c>
      <c r="C30" s="45" t="s">
        <v>296</v>
      </c>
      <c r="D30" s="45" t="s">
        <v>297</v>
      </c>
      <c r="E30" s="45" t="s">
        <v>292</v>
      </c>
      <c r="F30" s="46">
        <v>14</v>
      </c>
      <c r="G30" s="45" t="s">
        <v>118</v>
      </c>
      <c r="H30" s="46">
        <v>13</v>
      </c>
      <c r="I30" s="46">
        <v>7</v>
      </c>
      <c r="J30" s="46">
        <v>9</v>
      </c>
      <c r="K30" s="46">
        <v>5089.97</v>
      </c>
      <c r="L30" s="46">
        <v>4717.82</v>
      </c>
      <c r="M30" s="46">
        <v>372.15</v>
      </c>
      <c r="N30" s="46">
        <v>5</v>
      </c>
      <c r="O30" s="46">
        <v>10150.530000000001</v>
      </c>
      <c r="P30" s="46">
        <v>10150.530000000001</v>
      </c>
      <c r="Q30" s="46">
        <v>0</v>
      </c>
    </row>
    <row r="31" spans="1:17" ht="13.65" customHeight="1" x14ac:dyDescent="0.3">
      <c r="A31" s="12">
        <f t="shared" si="0"/>
        <v>24</v>
      </c>
      <c r="B31" s="45" t="s">
        <v>179</v>
      </c>
      <c r="C31" s="45" t="s">
        <v>38</v>
      </c>
      <c r="D31" s="45" t="s">
        <v>290</v>
      </c>
      <c r="E31" s="45" t="s">
        <v>292</v>
      </c>
      <c r="F31" s="46">
        <v>15</v>
      </c>
      <c r="G31" s="45" t="s">
        <v>118</v>
      </c>
      <c r="H31" s="46">
        <v>5</v>
      </c>
      <c r="I31" s="46">
        <v>5</v>
      </c>
      <c r="J31" s="46">
        <v>7</v>
      </c>
      <c r="K31" s="46">
        <v>7423.46</v>
      </c>
      <c r="L31" s="46">
        <v>7423.46</v>
      </c>
      <c r="M31" s="46">
        <v>0</v>
      </c>
      <c r="N31" s="46">
        <v>5</v>
      </c>
      <c r="O31" s="46">
        <v>24023.65</v>
      </c>
      <c r="P31" s="46">
        <v>13782.65</v>
      </c>
      <c r="Q31" s="46">
        <v>10241</v>
      </c>
    </row>
    <row r="32" spans="1:17" ht="13.65" customHeight="1" x14ac:dyDescent="0.3">
      <c r="A32" s="12">
        <f t="shared" si="0"/>
        <v>25</v>
      </c>
      <c r="B32" s="45" t="s">
        <v>5</v>
      </c>
      <c r="C32" s="45" t="s">
        <v>38</v>
      </c>
      <c r="D32" s="45" t="s">
        <v>290</v>
      </c>
      <c r="E32" s="45" t="s">
        <v>292</v>
      </c>
      <c r="F32" s="46">
        <v>16</v>
      </c>
      <c r="G32" s="45" t="s">
        <v>118</v>
      </c>
      <c r="H32" s="46">
        <v>10</v>
      </c>
      <c r="I32" s="46">
        <v>8</v>
      </c>
      <c r="J32" s="46">
        <v>17</v>
      </c>
      <c r="K32" s="46">
        <v>21502.53</v>
      </c>
      <c r="L32" s="46">
        <v>10851.54</v>
      </c>
      <c r="M32" s="46">
        <v>10650.99</v>
      </c>
      <c r="N32" s="46">
        <v>2</v>
      </c>
      <c r="O32" s="46">
        <v>3804.94</v>
      </c>
      <c r="P32" s="46">
        <v>3804.94</v>
      </c>
      <c r="Q32" s="46">
        <v>0</v>
      </c>
    </row>
    <row r="33" spans="1:17" ht="13.65" customHeight="1" x14ac:dyDescent="0.3">
      <c r="A33" s="12">
        <f t="shared" si="0"/>
        <v>26</v>
      </c>
      <c r="B33" s="45" t="s">
        <v>5</v>
      </c>
      <c r="C33" s="45" t="s">
        <v>38</v>
      </c>
      <c r="D33" s="45" t="s">
        <v>290</v>
      </c>
      <c r="E33" s="45" t="s">
        <v>292</v>
      </c>
      <c r="F33" s="46">
        <v>11</v>
      </c>
      <c r="G33" s="45" t="s">
        <v>119</v>
      </c>
      <c r="H33" s="46">
        <v>6</v>
      </c>
      <c r="I33" s="46">
        <v>3</v>
      </c>
      <c r="J33" s="46">
        <v>5</v>
      </c>
      <c r="K33" s="46">
        <v>4106.8999999999996</v>
      </c>
      <c r="L33" s="46">
        <v>2286.9</v>
      </c>
      <c r="M33" s="46">
        <v>1820</v>
      </c>
      <c r="N33" s="46">
        <v>12</v>
      </c>
      <c r="O33" s="46">
        <v>19481.8</v>
      </c>
      <c r="P33" s="46">
        <v>17000.8</v>
      </c>
      <c r="Q33" s="46">
        <v>2481</v>
      </c>
    </row>
    <row r="34" spans="1:17" ht="13.65" customHeight="1" x14ac:dyDescent="0.3">
      <c r="A34" s="12">
        <f t="shared" si="0"/>
        <v>27</v>
      </c>
      <c r="B34" s="45" t="s">
        <v>6</v>
      </c>
      <c r="C34" s="45" t="s">
        <v>38</v>
      </c>
      <c r="D34" s="45" t="s">
        <v>290</v>
      </c>
      <c r="E34" s="45" t="s">
        <v>292</v>
      </c>
      <c r="F34" s="46">
        <v>63</v>
      </c>
      <c r="G34" s="45" t="s">
        <v>119</v>
      </c>
      <c r="H34" s="46">
        <v>8</v>
      </c>
      <c r="I34" s="46">
        <v>1</v>
      </c>
      <c r="J34" s="46">
        <v>1</v>
      </c>
      <c r="K34" s="46">
        <v>2481</v>
      </c>
      <c r="L34" s="46">
        <v>2481</v>
      </c>
      <c r="M34" s="46">
        <v>0</v>
      </c>
      <c r="N34" s="46">
        <v>2</v>
      </c>
      <c r="O34" s="46">
        <v>9179.7000000000007</v>
      </c>
      <c r="P34" s="46">
        <v>2977.2</v>
      </c>
      <c r="Q34" s="46">
        <v>6202.5</v>
      </c>
    </row>
    <row r="35" spans="1:17" ht="13.65" customHeight="1" x14ac:dyDescent="0.3">
      <c r="A35" s="12">
        <f t="shared" si="0"/>
        <v>28</v>
      </c>
      <c r="B35" s="45" t="s">
        <v>270</v>
      </c>
      <c r="C35" s="45" t="s">
        <v>38</v>
      </c>
      <c r="D35" s="45" t="s">
        <v>290</v>
      </c>
      <c r="E35" s="45" t="s">
        <v>292</v>
      </c>
      <c r="F35" s="46">
        <v>110</v>
      </c>
      <c r="G35" s="45" t="s">
        <v>118</v>
      </c>
      <c r="H35" s="46">
        <v>5</v>
      </c>
      <c r="I35" s="46">
        <v>5</v>
      </c>
      <c r="J35" s="46">
        <v>7</v>
      </c>
      <c r="K35" s="46">
        <v>11110.59</v>
      </c>
      <c r="L35" s="46">
        <v>11110.59</v>
      </c>
      <c r="M35" s="46">
        <v>0</v>
      </c>
      <c r="N35" s="46">
        <v>0</v>
      </c>
      <c r="O35" s="46">
        <v>0</v>
      </c>
      <c r="P35" s="46">
        <v>0</v>
      </c>
      <c r="Q35" s="46">
        <v>0</v>
      </c>
    </row>
    <row r="36" spans="1:17" ht="13.65" customHeight="1" x14ac:dyDescent="0.3">
      <c r="A36" s="12">
        <f t="shared" si="0"/>
        <v>29</v>
      </c>
      <c r="B36" s="45" t="s">
        <v>133</v>
      </c>
      <c r="C36" s="45" t="s">
        <v>38</v>
      </c>
      <c r="D36" s="45" t="s">
        <v>290</v>
      </c>
      <c r="E36" s="45" t="s">
        <v>292</v>
      </c>
      <c r="F36" s="46">
        <v>47</v>
      </c>
      <c r="G36" s="45" t="s">
        <v>119</v>
      </c>
      <c r="H36" s="46">
        <v>1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v>0</v>
      </c>
      <c r="O36" s="46">
        <v>0</v>
      </c>
      <c r="P36" s="46">
        <v>0</v>
      </c>
      <c r="Q36" s="46">
        <v>0</v>
      </c>
    </row>
    <row r="37" spans="1:17" ht="13.65" customHeight="1" x14ac:dyDescent="0.3">
      <c r="A37" s="12">
        <f t="shared" si="0"/>
        <v>30</v>
      </c>
      <c r="B37" s="45" t="s">
        <v>116</v>
      </c>
      <c r="C37" s="45" t="s">
        <v>38</v>
      </c>
      <c r="D37" s="45" t="s">
        <v>290</v>
      </c>
      <c r="E37" s="45" t="s">
        <v>292</v>
      </c>
      <c r="F37" s="46">
        <v>18</v>
      </c>
      <c r="G37" s="45" t="s">
        <v>118</v>
      </c>
      <c r="H37" s="46">
        <v>29</v>
      </c>
      <c r="I37" s="46">
        <v>9</v>
      </c>
      <c r="J37" s="46">
        <v>13</v>
      </c>
      <c r="K37" s="46">
        <v>16715.13</v>
      </c>
      <c r="L37" s="46">
        <v>16715.13</v>
      </c>
      <c r="M37" s="46">
        <v>0</v>
      </c>
      <c r="N37" s="46">
        <v>1</v>
      </c>
      <c r="O37" s="46">
        <v>2356.85</v>
      </c>
      <c r="P37" s="46">
        <v>2356.85</v>
      </c>
      <c r="Q37" s="46">
        <v>0</v>
      </c>
    </row>
    <row r="38" spans="1:17" ht="13.65" customHeight="1" x14ac:dyDescent="0.3">
      <c r="A38" s="12">
        <f t="shared" si="0"/>
        <v>31</v>
      </c>
      <c r="B38" s="45" t="s">
        <v>7</v>
      </c>
      <c r="C38" s="45" t="s">
        <v>38</v>
      </c>
      <c r="D38" s="45" t="s">
        <v>290</v>
      </c>
      <c r="E38" s="45" t="s">
        <v>292</v>
      </c>
      <c r="F38" s="46">
        <v>19</v>
      </c>
      <c r="G38" s="45" t="s">
        <v>118</v>
      </c>
      <c r="H38" s="46">
        <v>9</v>
      </c>
      <c r="I38" s="46">
        <v>4</v>
      </c>
      <c r="J38" s="46">
        <v>4</v>
      </c>
      <c r="K38" s="46">
        <v>6504.69</v>
      </c>
      <c r="L38" s="46">
        <v>6504.69</v>
      </c>
      <c r="M38" s="46">
        <v>0</v>
      </c>
      <c r="N38" s="46">
        <v>0</v>
      </c>
      <c r="O38" s="46">
        <v>0</v>
      </c>
      <c r="P38" s="46">
        <v>0</v>
      </c>
      <c r="Q38" s="46">
        <v>0</v>
      </c>
    </row>
    <row r="39" spans="1:17" ht="13.65" customHeight="1" x14ac:dyDescent="0.3">
      <c r="A39" s="12">
        <f t="shared" si="0"/>
        <v>32</v>
      </c>
      <c r="B39" s="45" t="s">
        <v>95</v>
      </c>
      <c r="C39" s="45" t="s">
        <v>38</v>
      </c>
      <c r="D39" s="45" t="s">
        <v>290</v>
      </c>
      <c r="E39" s="45" t="s">
        <v>292</v>
      </c>
      <c r="F39" s="46">
        <v>20</v>
      </c>
      <c r="G39" s="45" t="s">
        <v>118</v>
      </c>
      <c r="H39" s="46">
        <v>28</v>
      </c>
      <c r="I39" s="46">
        <v>16</v>
      </c>
      <c r="J39" s="46">
        <v>22</v>
      </c>
      <c r="K39" s="46">
        <v>44666.84</v>
      </c>
      <c r="L39" s="46">
        <v>39873.269999999997</v>
      </c>
      <c r="M39" s="46">
        <v>4793.57</v>
      </c>
      <c r="N39" s="46">
        <v>4</v>
      </c>
      <c r="O39" s="46">
        <v>14919.49</v>
      </c>
      <c r="P39" s="46">
        <v>14919.49</v>
      </c>
      <c r="Q39" s="46">
        <v>0</v>
      </c>
    </row>
    <row r="40" spans="1:17" ht="13.65" customHeight="1" x14ac:dyDescent="0.3">
      <c r="A40" s="12">
        <f t="shared" si="0"/>
        <v>33</v>
      </c>
      <c r="B40" s="45" t="s">
        <v>95</v>
      </c>
      <c r="C40" s="45" t="s">
        <v>38</v>
      </c>
      <c r="D40" s="45" t="s">
        <v>290</v>
      </c>
      <c r="E40" s="45" t="s">
        <v>292</v>
      </c>
      <c r="F40" s="46">
        <v>12</v>
      </c>
      <c r="G40" s="45" t="s">
        <v>119</v>
      </c>
      <c r="H40" s="46">
        <v>12</v>
      </c>
      <c r="I40" s="46">
        <v>2</v>
      </c>
      <c r="J40" s="46">
        <v>2</v>
      </c>
      <c r="K40" s="46">
        <v>1560</v>
      </c>
      <c r="L40" s="46">
        <v>0</v>
      </c>
      <c r="M40" s="46">
        <v>1560</v>
      </c>
      <c r="N40" s="46">
        <v>9</v>
      </c>
      <c r="O40" s="46">
        <v>10559.7</v>
      </c>
      <c r="P40" s="46">
        <v>10559.7</v>
      </c>
      <c r="Q40" s="46">
        <v>0</v>
      </c>
    </row>
    <row r="41" spans="1:17" ht="13.65" customHeight="1" x14ac:dyDescent="0.3">
      <c r="A41" s="12">
        <f t="shared" si="0"/>
        <v>34</v>
      </c>
      <c r="B41" s="45" t="s">
        <v>117</v>
      </c>
      <c r="C41" s="45" t="s">
        <v>38</v>
      </c>
      <c r="D41" s="45" t="s">
        <v>290</v>
      </c>
      <c r="E41" s="45" t="s">
        <v>292</v>
      </c>
      <c r="F41" s="46">
        <v>24</v>
      </c>
      <c r="G41" s="45" t="s">
        <v>118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v>1</v>
      </c>
      <c r="O41" s="46">
        <v>48379.5</v>
      </c>
      <c r="P41" s="46">
        <v>48379.5</v>
      </c>
      <c r="Q41" s="46">
        <v>0</v>
      </c>
    </row>
    <row r="42" spans="1:17" ht="13.65" customHeight="1" x14ac:dyDescent="0.3">
      <c r="A42" s="12">
        <f t="shared" si="0"/>
        <v>35</v>
      </c>
      <c r="B42" s="45" t="s">
        <v>277</v>
      </c>
      <c r="C42" s="45" t="s">
        <v>38</v>
      </c>
      <c r="D42" s="45" t="s">
        <v>290</v>
      </c>
      <c r="E42" s="45" t="s">
        <v>292</v>
      </c>
      <c r="F42" s="46">
        <v>430</v>
      </c>
      <c r="G42" s="45" t="s">
        <v>122</v>
      </c>
      <c r="H42" s="46">
        <v>1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v>0</v>
      </c>
      <c r="O42" s="46">
        <v>0</v>
      </c>
      <c r="P42" s="46">
        <v>0</v>
      </c>
      <c r="Q42" s="46">
        <v>0</v>
      </c>
    </row>
    <row r="43" spans="1:17" ht="13.65" customHeight="1" x14ac:dyDescent="0.3">
      <c r="A43" s="12">
        <f t="shared" si="0"/>
        <v>36</v>
      </c>
      <c r="B43" s="45" t="s">
        <v>189</v>
      </c>
      <c r="C43" s="45" t="s">
        <v>38</v>
      </c>
      <c r="D43" s="45" t="s">
        <v>290</v>
      </c>
      <c r="E43" s="45" t="s">
        <v>292</v>
      </c>
      <c r="F43" s="46">
        <v>13</v>
      </c>
      <c r="G43" s="45" t="s">
        <v>119</v>
      </c>
      <c r="H43" s="46">
        <v>1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v>3</v>
      </c>
      <c r="O43" s="46">
        <v>13149.3</v>
      </c>
      <c r="P43" s="46">
        <v>13149.3</v>
      </c>
      <c r="Q43" s="46">
        <v>0</v>
      </c>
    </row>
    <row r="44" spans="1:17" ht="13.65" customHeight="1" x14ac:dyDescent="0.3">
      <c r="A44" s="12">
        <f t="shared" si="0"/>
        <v>37</v>
      </c>
      <c r="B44" s="45" t="s">
        <v>143</v>
      </c>
      <c r="C44" s="45" t="s">
        <v>38</v>
      </c>
      <c r="D44" s="45" t="s">
        <v>290</v>
      </c>
      <c r="E44" s="45" t="s">
        <v>292</v>
      </c>
      <c r="F44" s="46">
        <v>25</v>
      </c>
      <c r="G44" s="45" t="s">
        <v>118</v>
      </c>
      <c r="H44" s="46">
        <v>18</v>
      </c>
      <c r="I44" s="46">
        <v>9</v>
      </c>
      <c r="J44" s="46">
        <v>9</v>
      </c>
      <c r="K44" s="46">
        <v>16403.509999999998</v>
      </c>
      <c r="L44" s="46">
        <v>14395.88</v>
      </c>
      <c r="M44" s="46">
        <v>2007.63</v>
      </c>
      <c r="N44" s="46">
        <v>1</v>
      </c>
      <c r="O44" s="46">
        <v>793.92</v>
      </c>
      <c r="P44" s="46">
        <v>793.92</v>
      </c>
      <c r="Q44" s="46">
        <v>0</v>
      </c>
    </row>
    <row r="45" spans="1:17" ht="13.65" customHeight="1" x14ac:dyDescent="0.3">
      <c r="A45" s="12">
        <f t="shared" si="0"/>
        <v>38</v>
      </c>
      <c r="B45" s="45" t="s">
        <v>143</v>
      </c>
      <c r="C45" s="45" t="s">
        <v>38</v>
      </c>
      <c r="D45" s="45" t="s">
        <v>290</v>
      </c>
      <c r="E45" s="45" t="s">
        <v>292</v>
      </c>
      <c r="F45" s="46">
        <v>49</v>
      </c>
      <c r="G45" s="45" t="s">
        <v>119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v>2</v>
      </c>
      <c r="O45" s="46">
        <v>3473.4</v>
      </c>
      <c r="P45" s="46">
        <v>3473.4</v>
      </c>
      <c r="Q45" s="46">
        <v>0</v>
      </c>
    </row>
    <row r="46" spans="1:17" ht="13.65" customHeight="1" x14ac:dyDescent="0.3">
      <c r="A46" s="12">
        <f t="shared" si="0"/>
        <v>39</v>
      </c>
      <c r="B46" s="45" t="s">
        <v>138</v>
      </c>
      <c r="C46" s="45" t="s">
        <v>38</v>
      </c>
      <c r="D46" s="45" t="s">
        <v>290</v>
      </c>
      <c r="E46" s="45" t="s">
        <v>298</v>
      </c>
      <c r="F46" s="46">
        <v>26</v>
      </c>
      <c r="G46" s="45" t="s">
        <v>118</v>
      </c>
      <c r="H46" s="46">
        <v>3</v>
      </c>
      <c r="I46" s="46">
        <v>3</v>
      </c>
      <c r="J46" s="46">
        <v>6</v>
      </c>
      <c r="K46" s="46">
        <v>2873.47</v>
      </c>
      <c r="L46" s="46">
        <v>2873.47</v>
      </c>
      <c r="M46" s="46">
        <v>0</v>
      </c>
      <c r="N46" s="46">
        <v>0</v>
      </c>
      <c r="O46" s="46">
        <v>0</v>
      </c>
      <c r="P46" s="46">
        <v>0</v>
      </c>
      <c r="Q46" s="46">
        <v>0</v>
      </c>
    </row>
    <row r="47" spans="1:17" ht="13.65" customHeight="1" x14ac:dyDescent="0.3">
      <c r="A47" s="12">
        <f t="shared" si="0"/>
        <v>40</v>
      </c>
      <c r="B47" s="45" t="s">
        <v>138</v>
      </c>
      <c r="C47" s="45" t="s">
        <v>38</v>
      </c>
      <c r="D47" s="45" t="s">
        <v>290</v>
      </c>
      <c r="E47" s="45" t="s">
        <v>298</v>
      </c>
      <c r="F47" s="46">
        <v>14</v>
      </c>
      <c r="G47" s="45" t="s">
        <v>119</v>
      </c>
      <c r="H47" s="46">
        <v>9</v>
      </c>
      <c r="I47" s="46">
        <v>3</v>
      </c>
      <c r="J47" s="46">
        <v>3</v>
      </c>
      <c r="K47" s="46">
        <v>5210.1000000000004</v>
      </c>
      <c r="L47" s="46">
        <v>5210.1000000000004</v>
      </c>
      <c r="M47" s="46">
        <v>0</v>
      </c>
      <c r="N47" s="46">
        <v>9</v>
      </c>
      <c r="O47" s="46">
        <v>23471.93</v>
      </c>
      <c r="P47" s="46">
        <v>23471.93</v>
      </c>
      <c r="Q47" s="46">
        <v>0</v>
      </c>
    </row>
    <row r="48" spans="1:17" ht="13.65" customHeight="1" x14ac:dyDescent="0.3">
      <c r="A48" s="12">
        <f t="shared" si="0"/>
        <v>41</v>
      </c>
      <c r="B48" s="45" t="s">
        <v>62</v>
      </c>
      <c r="C48" s="45" t="s">
        <v>38</v>
      </c>
      <c r="D48" s="45" t="s">
        <v>290</v>
      </c>
      <c r="E48" s="45" t="s">
        <v>292</v>
      </c>
      <c r="F48" s="46">
        <v>27</v>
      </c>
      <c r="G48" s="45" t="s">
        <v>118</v>
      </c>
      <c r="H48" s="46">
        <v>28</v>
      </c>
      <c r="I48" s="46">
        <v>19</v>
      </c>
      <c r="J48" s="46">
        <v>29</v>
      </c>
      <c r="K48" s="46">
        <v>37605.230000000003</v>
      </c>
      <c r="L48" s="46">
        <v>25903.4</v>
      </c>
      <c r="M48" s="46">
        <v>11701.83</v>
      </c>
      <c r="N48" s="46">
        <v>5</v>
      </c>
      <c r="O48" s="46">
        <v>16506.12</v>
      </c>
      <c r="P48" s="46">
        <v>2351.9899999999998</v>
      </c>
      <c r="Q48" s="46">
        <v>14154.13</v>
      </c>
    </row>
    <row r="49" spans="1:17" ht="13.65" customHeight="1" x14ac:dyDescent="0.3">
      <c r="A49" s="12">
        <f t="shared" si="0"/>
        <v>42</v>
      </c>
      <c r="B49" s="45" t="s">
        <v>104</v>
      </c>
      <c r="C49" s="45" t="s">
        <v>38</v>
      </c>
      <c r="D49" s="45" t="s">
        <v>290</v>
      </c>
      <c r="E49" s="45" t="s">
        <v>292</v>
      </c>
      <c r="F49" s="46">
        <v>28</v>
      </c>
      <c r="G49" s="45" t="s">
        <v>118</v>
      </c>
      <c r="H49" s="46">
        <v>35</v>
      </c>
      <c r="I49" s="46">
        <v>20</v>
      </c>
      <c r="J49" s="46">
        <v>39</v>
      </c>
      <c r="K49" s="46">
        <v>52850.97</v>
      </c>
      <c r="L49" s="46">
        <v>52850.97</v>
      </c>
      <c r="M49" s="46">
        <v>0</v>
      </c>
      <c r="N49" s="46">
        <v>12</v>
      </c>
      <c r="O49" s="46">
        <v>47856.7</v>
      </c>
      <c r="P49" s="46">
        <v>47856.7</v>
      </c>
      <c r="Q49" s="46">
        <v>0</v>
      </c>
    </row>
    <row r="50" spans="1:17" ht="13.65" customHeight="1" x14ac:dyDescent="0.3">
      <c r="A50" s="12">
        <f t="shared" si="0"/>
        <v>43</v>
      </c>
      <c r="B50" s="45" t="s">
        <v>104</v>
      </c>
      <c r="C50" s="45" t="s">
        <v>38</v>
      </c>
      <c r="D50" s="45" t="s">
        <v>290</v>
      </c>
      <c r="E50" s="45" t="s">
        <v>292</v>
      </c>
      <c r="F50" s="46">
        <v>15</v>
      </c>
      <c r="G50" s="45" t="s">
        <v>119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v>5</v>
      </c>
      <c r="O50" s="46">
        <v>14637.9</v>
      </c>
      <c r="P50" s="46">
        <v>14637.9</v>
      </c>
      <c r="Q50" s="46">
        <v>0</v>
      </c>
    </row>
    <row r="51" spans="1:17" ht="13.65" customHeight="1" x14ac:dyDescent="0.3">
      <c r="A51" s="12">
        <f t="shared" si="0"/>
        <v>44</v>
      </c>
      <c r="B51" s="45" t="s">
        <v>104</v>
      </c>
      <c r="C51" s="45" t="s">
        <v>290</v>
      </c>
      <c r="D51" s="45" t="s">
        <v>290</v>
      </c>
      <c r="E51" s="45" t="s">
        <v>290</v>
      </c>
      <c r="F51" s="70"/>
      <c r="G51" s="45" t="s">
        <v>122</v>
      </c>
      <c r="H51" s="46">
        <v>1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v>0</v>
      </c>
      <c r="O51" s="46">
        <v>0</v>
      </c>
      <c r="P51" s="46">
        <v>0</v>
      </c>
      <c r="Q51" s="46">
        <v>0</v>
      </c>
    </row>
    <row r="52" spans="1:17" ht="13.65" customHeight="1" x14ac:dyDescent="0.3">
      <c r="A52" s="12">
        <f t="shared" si="0"/>
        <v>45</v>
      </c>
      <c r="B52" s="45" t="s">
        <v>370</v>
      </c>
      <c r="C52" s="45" t="s">
        <v>38</v>
      </c>
      <c r="D52" s="45" t="s">
        <v>290</v>
      </c>
      <c r="E52" s="45" t="s">
        <v>292</v>
      </c>
      <c r="F52" s="46">
        <v>116</v>
      </c>
      <c r="G52" s="45" t="s">
        <v>118</v>
      </c>
      <c r="H52" s="46">
        <v>3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v>0</v>
      </c>
      <c r="O52" s="46">
        <v>0</v>
      </c>
      <c r="P52" s="46">
        <v>0</v>
      </c>
      <c r="Q52" s="46">
        <v>0</v>
      </c>
    </row>
    <row r="53" spans="1:17" ht="13.65" customHeight="1" x14ac:dyDescent="0.3">
      <c r="A53" s="12">
        <f t="shared" si="0"/>
        <v>46</v>
      </c>
      <c r="B53" s="45" t="s">
        <v>150</v>
      </c>
      <c r="C53" s="45" t="s">
        <v>38</v>
      </c>
      <c r="D53" s="45" t="s">
        <v>290</v>
      </c>
      <c r="E53" s="45" t="s">
        <v>292</v>
      </c>
      <c r="F53" s="46">
        <v>30</v>
      </c>
      <c r="G53" s="45" t="s">
        <v>118</v>
      </c>
      <c r="H53" s="46">
        <v>9</v>
      </c>
      <c r="I53" s="46">
        <v>4</v>
      </c>
      <c r="J53" s="46">
        <v>4</v>
      </c>
      <c r="K53" s="46">
        <v>3191.81</v>
      </c>
      <c r="L53" s="46">
        <v>3191.81</v>
      </c>
      <c r="M53" s="46">
        <v>0</v>
      </c>
      <c r="N53" s="46">
        <v>2</v>
      </c>
      <c r="O53" s="46">
        <v>17388.95</v>
      </c>
      <c r="P53" s="46">
        <v>17388.95</v>
      </c>
      <c r="Q53" s="46">
        <v>0</v>
      </c>
    </row>
    <row r="54" spans="1:17" ht="13.65" customHeight="1" x14ac:dyDescent="0.3">
      <c r="A54" s="12">
        <f t="shared" si="0"/>
        <v>47</v>
      </c>
      <c r="B54" s="45" t="s">
        <v>9</v>
      </c>
      <c r="C54" s="45" t="s">
        <v>38</v>
      </c>
      <c r="D54" s="45" t="s">
        <v>290</v>
      </c>
      <c r="E54" s="45" t="s">
        <v>292</v>
      </c>
      <c r="F54" s="46">
        <v>32</v>
      </c>
      <c r="G54" s="45" t="s">
        <v>118</v>
      </c>
      <c r="H54" s="46">
        <v>7</v>
      </c>
      <c r="I54" s="46">
        <v>4</v>
      </c>
      <c r="J54" s="46">
        <v>5</v>
      </c>
      <c r="K54" s="46">
        <v>7677.89</v>
      </c>
      <c r="L54" s="46">
        <v>7677.89</v>
      </c>
      <c r="M54" s="46">
        <v>0</v>
      </c>
      <c r="N54" s="46">
        <v>0</v>
      </c>
      <c r="O54" s="46">
        <v>0</v>
      </c>
      <c r="P54" s="46">
        <v>0</v>
      </c>
      <c r="Q54" s="46">
        <v>0</v>
      </c>
    </row>
    <row r="55" spans="1:17" ht="13.65" customHeight="1" x14ac:dyDescent="0.3">
      <c r="A55" s="12">
        <f t="shared" si="0"/>
        <v>48</v>
      </c>
      <c r="B55" s="45" t="s">
        <v>90</v>
      </c>
      <c r="C55" s="45" t="s">
        <v>38</v>
      </c>
      <c r="D55" s="45" t="s">
        <v>290</v>
      </c>
      <c r="E55" s="45" t="s">
        <v>292</v>
      </c>
      <c r="F55" s="46">
        <v>33</v>
      </c>
      <c r="G55" s="45" t="s">
        <v>118</v>
      </c>
      <c r="H55" s="46">
        <v>4</v>
      </c>
      <c r="I55" s="46">
        <v>3</v>
      </c>
      <c r="J55" s="46">
        <v>3</v>
      </c>
      <c r="K55" s="46">
        <v>2089.75</v>
      </c>
      <c r="L55" s="46">
        <v>2089.75</v>
      </c>
      <c r="M55" s="46">
        <v>0</v>
      </c>
      <c r="N55" s="46">
        <v>0</v>
      </c>
      <c r="O55" s="46">
        <v>0</v>
      </c>
      <c r="P55" s="46">
        <v>0</v>
      </c>
      <c r="Q55" s="46">
        <v>0</v>
      </c>
    </row>
    <row r="56" spans="1:17" ht="13.65" customHeight="1" x14ac:dyDescent="0.3">
      <c r="A56" s="12">
        <f t="shared" si="0"/>
        <v>49</v>
      </c>
      <c r="B56" s="45" t="s">
        <v>266</v>
      </c>
      <c r="C56" s="45" t="s">
        <v>38</v>
      </c>
      <c r="D56" s="45" t="s">
        <v>290</v>
      </c>
      <c r="E56" s="45" t="s">
        <v>292</v>
      </c>
      <c r="F56" s="46">
        <v>51</v>
      </c>
      <c r="G56" s="45" t="s">
        <v>119</v>
      </c>
      <c r="H56" s="46">
        <v>5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v>0</v>
      </c>
      <c r="O56" s="46">
        <v>0</v>
      </c>
      <c r="P56" s="46">
        <v>0</v>
      </c>
      <c r="Q56" s="46">
        <v>0</v>
      </c>
    </row>
    <row r="57" spans="1:17" ht="13.65" customHeight="1" x14ac:dyDescent="0.3">
      <c r="A57" s="12">
        <f t="shared" si="0"/>
        <v>50</v>
      </c>
      <c r="B57" s="45" t="s">
        <v>10</v>
      </c>
      <c r="C57" s="45" t="s">
        <v>38</v>
      </c>
      <c r="D57" s="45" t="s">
        <v>290</v>
      </c>
      <c r="E57" s="45" t="s">
        <v>292</v>
      </c>
      <c r="F57" s="46">
        <v>35</v>
      </c>
      <c r="G57" s="45" t="s">
        <v>118</v>
      </c>
      <c r="H57" s="46">
        <v>3</v>
      </c>
      <c r="I57" s="46">
        <v>1</v>
      </c>
      <c r="J57" s="46">
        <v>1</v>
      </c>
      <c r="K57" s="46">
        <v>186.08</v>
      </c>
      <c r="L57" s="46">
        <v>186.08</v>
      </c>
      <c r="M57" s="46">
        <v>0</v>
      </c>
      <c r="N57" s="46">
        <v>2</v>
      </c>
      <c r="O57" s="46">
        <v>11045.69</v>
      </c>
      <c r="P57" s="46">
        <v>11045.69</v>
      </c>
      <c r="Q57" s="46">
        <v>0</v>
      </c>
    </row>
    <row r="58" spans="1:17" ht="13.65" customHeight="1" x14ac:dyDescent="0.3">
      <c r="A58" s="12">
        <f t="shared" si="0"/>
        <v>51</v>
      </c>
      <c r="B58" s="45" t="s">
        <v>202</v>
      </c>
      <c r="C58" s="45" t="s">
        <v>38</v>
      </c>
      <c r="D58" s="45" t="s">
        <v>290</v>
      </c>
      <c r="E58" s="45" t="s">
        <v>299</v>
      </c>
      <c r="F58" s="46">
        <v>36</v>
      </c>
      <c r="G58" s="45" t="s">
        <v>118</v>
      </c>
      <c r="H58" s="46">
        <v>43</v>
      </c>
      <c r="I58" s="46">
        <v>9</v>
      </c>
      <c r="J58" s="46">
        <v>13</v>
      </c>
      <c r="K58" s="46">
        <v>24113.200000000001</v>
      </c>
      <c r="L58" s="46">
        <v>20140.16</v>
      </c>
      <c r="M58" s="46">
        <v>3973.04</v>
      </c>
      <c r="N58" s="46">
        <v>4</v>
      </c>
      <c r="O58" s="46">
        <v>31374.93</v>
      </c>
      <c r="P58" s="46">
        <v>0</v>
      </c>
      <c r="Q58" s="46">
        <v>31374.93</v>
      </c>
    </row>
    <row r="59" spans="1:17" ht="13.65" customHeight="1" x14ac:dyDescent="0.3">
      <c r="A59" s="12">
        <f t="shared" si="0"/>
        <v>52</v>
      </c>
      <c r="B59" s="45" t="s">
        <v>202</v>
      </c>
      <c r="C59" s="45" t="s">
        <v>38</v>
      </c>
      <c r="D59" s="45" t="s">
        <v>290</v>
      </c>
      <c r="E59" s="45" t="s">
        <v>299</v>
      </c>
      <c r="F59" s="46">
        <v>17</v>
      </c>
      <c r="G59" s="45" t="s">
        <v>119</v>
      </c>
      <c r="H59" s="46">
        <v>9</v>
      </c>
      <c r="I59" s="46">
        <v>1</v>
      </c>
      <c r="J59" s="46">
        <v>2</v>
      </c>
      <c r="K59" s="46">
        <v>4465.8</v>
      </c>
      <c r="L59" s="46">
        <v>4465.8</v>
      </c>
      <c r="M59" s="46">
        <v>0</v>
      </c>
      <c r="N59" s="46">
        <v>0</v>
      </c>
      <c r="O59" s="46">
        <v>0</v>
      </c>
      <c r="P59" s="46">
        <v>0</v>
      </c>
      <c r="Q59" s="46">
        <v>0</v>
      </c>
    </row>
    <row r="60" spans="1:17" ht="13.65" customHeight="1" x14ac:dyDescent="0.3">
      <c r="A60" s="12">
        <f t="shared" si="0"/>
        <v>53</v>
      </c>
      <c r="B60" s="45" t="s">
        <v>203</v>
      </c>
      <c r="C60" s="45" t="s">
        <v>38</v>
      </c>
      <c r="D60" s="45" t="s">
        <v>290</v>
      </c>
      <c r="E60" s="45" t="s">
        <v>292</v>
      </c>
      <c r="F60" s="46">
        <v>18</v>
      </c>
      <c r="G60" s="45" t="s">
        <v>119</v>
      </c>
      <c r="H60" s="46">
        <v>2</v>
      </c>
      <c r="I60" s="46">
        <v>2</v>
      </c>
      <c r="J60" s="46">
        <v>2</v>
      </c>
      <c r="K60" s="46">
        <v>3473.4</v>
      </c>
      <c r="L60" s="46">
        <v>3473.4</v>
      </c>
      <c r="M60" s="46">
        <v>0</v>
      </c>
      <c r="N60" s="46">
        <v>3</v>
      </c>
      <c r="O60" s="46">
        <v>7443</v>
      </c>
      <c r="P60" s="46">
        <v>7443</v>
      </c>
      <c r="Q60" s="46">
        <v>0</v>
      </c>
    </row>
    <row r="61" spans="1:17" ht="13.65" customHeight="1" x14ac:dyDescent="0.3">
      <c r="A61" s="12">
        <f t="shared" si="0"/>
        <v>54</v>
      </c>
      <c r="B61" s="45" t="s">
        <v>109</v>
      </c>
      <c r="C61" s="45" t="s">
        <v>38</v>
      </c>
      <c r="D61" s="45" t="s">
        <v>290</v>
      </c>
      <c r="E61" s="45" t="s">
        <v>292</v>
      </c>
      <c r="F61" s="46">
        <v>38</v>
      </c>
      <c r="G61" s="45" t="s">
        <v>118</v>
      </c>
      <c r="H61" s="46">
        <v>7</v>
      </c>
      <c r="I61" s="46">
        <v>5</v>
      </c>
      <c r="J61" s="46">
        <v>5</v>
      </c>
      <c r="K61" s="46">
        <v>13671.3</v>
      </c>
      <c r="L61" s="46">
        <v>4214.97</v>
      </c>
      <c r="M61" s="46">
        <v>9456.33</v>
      </c>
      <c r="N61" s="46">
        <v>1</v>
      </c>
      <c r="O61" s="46">
        <v>4355.6400000000003</v>
      </c>
      <c r="P61" s="46">
        <v>4355.6400000000003</v>
      </c>
      <c r="Q61" s="46">
        <v>0</v>
      </c>
    </row>
    <row r="62" spans="1:17" ht="13.65" customHeight="1" x14ac:dyDescent="0.3">
      <c r="A62" s="12">
        <f t="shared" si="0"/>
        <v>55</v>
      </c>
      <c r="B62" s="45" t="s">
        <v>109</v>
      </c>
      <c r="C62" s="45" t="s">
        <v>38</v>
      </c>
      <c r="D62" s="45" t="s">
        <v>290</v>
      </c>
      <c r="E62" s="45" t="s">
        <v>292</v>
      </c>
      <c r="F62" s="46">
        <v>19</v>
      </c>
      <c r="G62" s="45" t="s">
        <v>119</v>
      </c>
      <c r="H62" s="46">
        <v>16</v>
      </c>
      <c r="I62" s="46">
        <v>6</v>
      </c>
      <c r="J62" s="46">
        <v>6</v>
      </c>
      <c r="K62" s="46">
        <v>11660.7</v>
      </c>
      <c r="L62" s="46">
        <v>11660.7</v>
      </c>
      <c r="M62" s="46">
        <v>0</v>
      </c>
      <c r="N62" s="46">
        <v>8</v>
      </c>
      <c r="O62" s="46">
        <v>14886</v>
      </c>
      <c r="P62" s="46">
        <v>14886</v>
      </c>
      <c r="Q62" s="46">
        <v>0</v>
      </c>
    </row>
    <row r="63" spans="1:17" ht="13.65" customHeight="1" x14ac:dyDescent="0.3">
      <c r="A63" s="12">
        <f t="shared" si="0"/>
        <v>56</v>
      </c>
      <c r="B63" s="45" t="s">
        <v>300</v>
      </c>
      <c r="C63" s="45" t="s">
        <v>38</v>
      </c>
      <c r="D63" s="45" t="s">
        <v>290</v>
      </c>
      <c r="E63" s="45" t="s">
        <v>292</v>
      </c>
      <c r="F63" s="46">
        <v>64</v>
      </c>
      <c r="G63" s="45" t="s">
        <v>119</v>
      </c>
      <c r="H63" s="46">
        <v>3</v>
      </c>
      <c r="I63" s="46">
        <v>2</v>
      </c>
      <c r="J63" s="46">
        <v>2</v>
      </c>
      <c r="K63" s="46">
        <v>3225.3</v>
      </c>
      <c r="L63" s="46">
        <v>744.3</v>
      </c>
      <c r="M63" s="46">
        <v>2481</v>
      </c>
      <c r="N63" s="46">
        <v>0</v>
      </c>
      <c r="O63" s="46">
        <v>0</v>
      </c>
      <c r="P63" s="46">
        <v>0</v>
      </c>
      <c r="Q63" s="46">
        <v>0</v>
      </c>
    </row>
    <row r="64" spans="1:17" ht="13.65" customHeight="1" x14ac:dyDescent="0.3">
      <c r="A64" s="12">
        <f t="shared" si="0"/>
        <v>57</v>
      </c>
      <c r="B64" s="45" t="s">
        <v>144</v>
      </c>
      <c r="C64" s="45" t="s">
        <v>38</v>
      </c>
      <c r="D64" s="45" t="s">
        <v>290</v>
      </c>
      <c r="E64" s="45" t="s">
        <v>292</v>
      </c>
      <c r="F64" s="46">
        <v>39</v>
      </c>
      <c r="G64" s="45" t="s">
        <v>118</v>
      </c>
      <c r="H64" s="46">
        <v>13</v>
      </c>
      <c r="I64" s="46">
        <v>9</v>
      </c>
      <c r="J64" s="46">
        <v>17</v>
      </c>
      <c r="K64" s="46">
        <v>11752.26</v>
      </c>
      <c r="L64" s="46">
        <v>9845.91</v>
      </c>
      <c r="M64" s="46">
        <v>1906.35</v>
      </c>
      <c r="N64" s="46">
        <v>8</v>
      </c>
      <c r="O64" s="46">
        <v>20644.169999999998</v>
      </c>
      <c r="P64" s="46">
        <v>20644.169999999998</v>
      </c>
      <c r="Q64" s="46">
        <v>0</v>
      </c>
    </row>
    <row r="65" spans="1:17" ht="13.65" customHeight="1" x14ac:dyDescent="0.3">
      <c r="A65" s="12">
        <f t="shared" si="0"/>
        <v>58</v>
      </c>
      <c r="B65" s="45" t="s">
        <v>144</v>
      </c>
      <c r="C65" s="45" t="s">
        <v>38</v>
      </c>
      <c r="D65" s="45" t="s">
        <v>290</v>
      </c>
      <c r="E65" s="45" t="s">
        <v>292</v>
      </c>
      <c r="F65" s="46">
        <v>20</v>
      </c>
      <c r="G65" s="45" t="s">
        <v>119</v>
      </c>
      <c r="H65" s="46">
        <v>3</v>
      </c>
      <c r="I65" s="46">
        <v>1</v>
      </c>
      <c r="J65" s="46">
        <v>2</v>
      </c>
      <c r="K65" s="46">
        <v>6306.55</v>
      </c>
      <c r="L65" s="46">
        <v>6306.55</v>
      </c>
      <c r="M65" s="46">
        <v>0</v>
      </c>
      <c r="N65" s="46">
        <v>6</v>
      </c>
      <c r="O65" s="46">
        <v>9640.66</v>
      </c>
      <c r="P65" s="46">
        <v>9640.66</v>
      </c>
      <c r="Q65" s="46">
        <v>0</v>
      </c>
    </row>
    <row r="66" spans="1:17" ht="13.65" customHeight="1" x14ac:dyDescent="0.3">
      <c r="A66" s="12">
        <f t="shared" si="0"/>
        <v>59</v>
      </c>
      <c r="B66" s="45" t="s">
        <v>12</v>
      </c>
      <c r="C66" s="45" t="s">
        <v>38</v>
      </c>
      <c r="D66" s="45" t="s">
        <v>290</v>
      </c>
      <c r="E66" s="45" t="s">
        <v>301</v>
      </c>
      <c r="F66" s="46">
        <v>40</v>
      </c>
      <c r="G66" s="45" t="s">
        <v>118</v>
      </c>
      <c r="H66" s="46">
        <v>9</v>
      </c>
      <c r="I66" s="46">
        <v>2</v>
      </c>
      <c r="J66" s="46">
        <v>2</v>
      </c>
      <c r="K66" s="46">
        <v>4279.7299999999996</v>
      </c>
      <c r="L66" s="46">
        <v>4279.7299999999996</v>
      </c>
      <c r="M66" s="46">
        <v>0</v>
      </c>
      <c r="N66" s="46">
        <v>3</v>
      </c>
      <c r="O66" s="46">
        <v>12785.66</v>
      </c>
      <c r="P66" s="46">
        <v>12785.66</v>
      </c>
      <c r="Q66" s="46">
        <v>0</v>
      </c>
    </row>
    <row r="67" spans="1:17" ht="13.65" customHeight="1" x14ac:dyDescent="0.3">
      <c r="A67" s="12">
        <f t="shared" si="0"/>
        <v>60</v>
      </c>
      <c r="B67" s="45" t="s">
        <v>12</v>
      </c>
      <c r="C67" s="45" t="s">
        <v>38</v>
      </c>
      <c r="D67" s="45" t="s">
        <v>290</v>
      </c>
      <c r="E67" s="45" t="s">
        <v>301</v>
      </c>
      <c r="F67" s="46">
        <v>1</v>
      </c>
      <c r="G67" s="45" t="s">
        <v>122</v>
      </c>
      <c r="H67" s="46">
        <v>14</v>
      </c>
      <c r="I67" s="46">
        <v>3</v>
      </c>
      <c r="J67" s="46">
        <v>3</v>
      </c>
      <c r="K67" s="46">
        <v>6698.7</v>
      </c>
      <c r="L67" s="46">
        <v>6698.7</v>
      </c>
      <c r="M67" s="46">
        <v>0</v>
      </c>
      <c r="N67" s="46">
        <v>20</v>
      </c>
      <c r="O67" s="46">
        <v>32749.200000000001</v>
      </c>
      <c r="P67" s="46">
        <v>25802.400000000001</v>
      </c>
      <c r="Q67" s="46">
        <v>6946.8</v>
      </c>
    </row>
    <row r="68" spans="1:17" ht="13.65" customHeight="1" x14ac:dyDescent="0.3">
      <c r="A68" s="12">
        <f t="shared" si="0"/>
        <v>61</v>
      </c>
      <c r="B68" s="45" t="s">
        <v>96</v>
      </c>
      <c r="C68" s="45" t="s">
        <v>38</v>
      </c>
      <c r="D68" s="45" t="s">
        <v>290</v>
      </c>
      <c r="E68" s="45" t="s">
        <v>301</v>
      </c>
      <c r="F68" s="46">
        <v>41</v>
      </c>
      <c r="G68" s="45" t="s">
        <v>118</v>
      </c>
      <c r="H68" s="46">
        <v>3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v>1</v>
      </c>
      <c r="O68" s="46">
        <v>10597.8</v>
      </c>
      <c r="P68" s="46">
        <v>10597.8</v>
      </c>
      <c r="Q68" s="46">
        <v>0</v>
      </c>
    </row>
    <row r="69" spans="1:17" ht="13.65" customHeight="1" x14ac:dyDescent="0.3">
      <c r="A69" s="12">
        <f t="shared" si="0"/>
        <v>62</v>
      </c>
      <c r="B69" s="45" t="s">
        <v>96</v>
      </c>
      <c r="C69" s="45" t="s">
        <v>38</v>
      </c>
      <c r="D69" s="45" t="s">
        <v>290</v>
      </c>
      <c r="E69" s="45" t="s">
        <v>301</v>
      </c>
      <c r="F69" s="46">
        <v>2</v>
      </c>
      <c r="G69" s="45" t="s">
        <v>122</v>
      </c>
      <c r="H69" s="46">
        <v>25</v>
      </c>
      <c r="I69" s="46">
        <v>13</v>
      </c>
      <c r="J69" s="46">
        <v>13</v>
      </c>
      <c r="K69" s="46">
        <v>29976.1</v>
      </c>
      <c r="L69" s="46">
        <v>20096.099999999999</v>
      </c>
      <c r="M69" s="46">
        <v>9880</v>
      </c>
      <c r="N69" s="46">
        <v>14</v>
      </c>
      <c r="O69" s="46">
        <v>28521.06</v>
      </c>
      <c r="P69" s="46">
        <v>18641.060000000001</v>
      </c>
      <c r="Q69" s="46">
        <v>9880</v>
      </c>
    </row>
    <row r="70" spans="1:17" ht="13.65" customHeight="1" x14ac:dyDescent="0.3">
      <c r="A70" s="12">
        <f t="shared" si="0"/>
        <v>63</v>
      </c>
      <c r="B70" s="45" t="s">
        <v>302</v>
      </c>
      <c r="C70" s="45" t="s">
        <v>38</v>
      </c>
      <c r="D70" s="45" t="s">
        <v>290</v>
      </c>
      <c r="E70" s="45" t="s">
        <v>303</v>
      </c>
      <c r="F70" s="46">
        <v>42</v>
      </c>
      <c r="G70" s="45" t="s">
        <v>118</v>
      </c>
      <c r="H70" s="46">
        <v>3</v>
      </c>
      <c r="I70" s="46">
        <v>2</v>
      </c>
      <c r="J70" s="46">
        <v>5</v>
      </c>
      <c r="K70" s="46">
        <v>5908.77</v>
      </c>
      <c r="L70" s="46">
        <v>5908.77</v>
      </c>
      <c r="M70" s="46">
        <v>0</v>
      </c>
      <c r="N70" s="46">
        <v>8</v>
      </c>
      <c r="O70" s="46">
        <v>26953.48</v>
      </c>
      <c r="P70" s="46">
        <v>26953.48</v>
      </c>
      <c r="Q70" s="46">
        <v>0</v>
      </c>
    </row>
    <row r="71" spans="1:17" ht="13.65" customHeight="1" x14ac:dyDescent="0.3">
      <c r="A71" s="12">
        <f t="shared" si="0"/>
        <v>64</v>
      </c>
      <c r="B71" s="45" t="s">
        <v>302</v>
      </c>
      <c r="C71" s="45" t="s">
        <v>38</v>
      </c>
      <c r="D71" s="45" t="s">
        <v>290</v>
      </c>
      <c r="E71" s="45" t="s">
        <v>303</v>
      </c>
      <c r="F71" s="46">
        <v>3</v>
      </c>
      <c r="G71" s="45" t="s">
        <v>122</v>
      </c>
      <c r="H71" s="46">
        <v>14</v>
      </c>
      <c r="I71" s="46">
        <v>6</v>
      </c>
      <c r="J71" s="46">
        <v>6</v>
      </c>
      <c r="K71" s="46">
        <v>10420.200000000001</v>
      </c>
      <c r="L71" s="46">
        <v>10420.200000000001</v>
      </c>
      <c r="M71" s="46">
        <v>0</v>
      </c>
      <c r="N71" s="46">
        <v>29</v>
      </c>
      <c r="O71" s="46">
        <v>68466.570000000007</v>
      </c>
      <c r="P71" s="46">
        <v>68466.570000000007</v>
      </c>
      <c r="Q71" s="46">
        <v>0</v>
      </c>
    </row>
    <row r="72" spans="1:17" ht="13.65" customHeight="1" x14ac:dyDescent="0.3">
      <c r="A72" s="12">
        <f t="shared" ref="A72:A142" si="1">ROW()-7</f>
        <v>65</v>
      </c>
      <c r="B72" s="45" t="s">
        <v>112</v>
      </c>
      <c r="C72" s="45" t="s">
        <v>38</v>
      </c>
      <c r="D72" s="45" t="s">
        <v>290</v>
      </c>
      <c r="E72" s="45" t="s">
        <v>292</v>
      </c>
      <c r="F72" s="46">
        <v>43</v>
      </c>
      <c r="G72" s="45" t="s">
        <v>118</v>
      </c>
      <c r="H72" s="46">
        <v>9</v>
      </c>
      <c r="I72" s="46">
        <v>4</v>
      </c>
      <c r="J72" s="46">
        <v>5</v>
      </c>
      <c r="K72" s="46">
        <v>3922.94</v>
      </c>
      <c r="L72" s="46">
        <v>1751.58</v>
      </c>
      <c r="M72" s="46">
        <v>2171.36</v>
      </c>
      <c r="N72" s="46">
        <v>2</v>
      </c>
      <c r="O72" s="46">
        <v>4559.91</v>
      </c>
      <c r="P72" s="46">
        <v>4559.91</v>
      </c>
      <c r="Q72" s="46">
        <v>0</v>
      </c>
    </row>
    <row r="73" spans="1:17" ht="13.65" customHeight="1" x14ac:dyDescent="0.3">
      <c r="A73" s="12">
        <f t="shared" si="1"/>
        <v>66</v>
      </c>
      <c r="B73" s="45" t="s">
        <v>112</v>
      </c>
      <c r="C73" s="45" t="s">
        <v>38</v>
      </c>
      <c r="D73" s="45" t="s">
        <v>290</v>
      </c>
      <c r="E73" s="45" t="s">
        <v>292</v>
      </c>
      <c r="F73" s="46">
        <v>21</v>
      </c>
      <c r="G73" s="45" t="s">
        <v>119</v>
      </c>
      <c r="H73" s="46">
        <v>8</v>
      </c>
      <c r="I73" s="46">
        <v>5</v>
      </c>
      <c r="J73" s="46">
        <v>5</v>
      </c>
      <c r="K73" s="46">
        <v>9747.2999999999993</v>
      </c>
      <c r="L73" s="46">
        <v>8187.3</v>
      </c>
      <c r="M73" s="46">
        <v>1560</v>
      </c>
      <c r="N73" s="46">
        <v>0</v>
      </c>
      <c r="O73" s="46">
        <v>0</v>
      </c>
      <c r="P73" s="46">
        <v>0</v>
      </c>
      <c r="Q73" s="46">
        <v>0</v>
      </c>
    </row>
    <row r="74" spans="1:17" ht="13.65" customHeight="1" x14ac:dyDescent="0.3">
      <c r="A74" s="12">
        <f t="shared" si="1"/>
        <v>67</v>
      </c>
      <c r="B74" s="45" t="s">
        <v>304</v>
      </c>
      <c r="C74" s="45" t="s">
        <v>38</v>
      </c>
      <c r="D74" s="45" t="s">
        <v>290</v>
      </c>
      <c r="E74" s="45" t="s">
        <v>292</v>
      </c>
      <c r="F74" s="46">
        <v>44</v>
      </c>
      <c r="G74" s="45" t="s">
        <v>118</v>
      </c>
      <c r="H74" s="46">
        <v>5</v>
      </c>
      <c r="I74" s="46">
        <v>2</v>
      </c>
      <c r="J74" s="46">
        <v>2</v>
      </c>
      <c r="K74" s="46">
        <v>2207.1</v>
      </c>
      <c r="L74" s="46">
        <v>2207.1</v>
      </c>
      <c r="M74" s="46">
        <v>0</v>
      </c>
      <c r="N74" s="46">
        <v>4</v>
      </c>
      <c r="O74" s="46">
        <v>52747.25</v>
      </c>
      <c r="P74" s="46">
        <v>52747.25</v>
      </c>
      <c r="Q74" s="46">
        <v>0</v>
      </c>
    </row>
    <row r="75" spans="1:17" ht="13.65" customHeight="1" x14ac:dyDescent="0.3">
      <c r="A75" s="12">
        <f t="shared" si="1"/>
        <v>68</v>
      </c>
      <c r="B75" s="45" t="s">
        <v>131</v>
      </c>
      <c r="C75" s="45" t="s">
        <v>38</v>
      </c>
      <c r="D75" s="45" t="s">
        <v>290</v>
      </c>
      <c r="E75" s="45" t="s">
        <v>292</v>
      </c>
      <c r="F75" s="46">
        <v>22</v>
      </c>
      <c r="G75" s="45" t="s">
        <v>119</v>
      </c>
      <c r="H75" s="46">
        <v>0</v>
      </c>
      <c r="I75" s="46">
        <v>0</v>
      </c>
      <c r="J75" s="46">
        <v>0</v>
      </c>
      <c r="K75" s="46">
        <v>0</v>
      </c>
      <c r="L75" s="46">
        <v>0</v>
      </c>
      <c r="M75" s="46">
        <v>0</v>
      </c>
      <c r="N75" s="46">
        <v>1</v>
      </c>
      <c r="O75" s="46">
        <v>2232.9</v>
      </c>
      <c r="P75" s="46">
        <v>2232.9</v>
      </c>
      <c r="Q75" s="46">
        <v>0</v>
      </c>
    </row>
    <row r="76" spans="1:17" ht="13.65" customHeight="1" x14ac:dyDescent="0.3">
      <c r="A76" s="12">
        <f t="shared" si="1"/>
        <v>69</v>
      </c>
      <c r="B76" s="45" t="s">
        <v>448</v>
      </c>
      <c r="C76" s="45" t="s">
        <v>38</v>
      </c>
      <c r="D76" s="45" t="s">
        <v>290</v>
      </c>
      <c r="E76" s="45" t="s">
        <v>292</v>
      </c>
      <c r="F76" s="46">
        <v>1070</v>
      </c>
      <c r="G76" s="45" t="s">
        <v>119</v>
      </c>
      <c r="H76" s="46">
        <v>1</v>
      </c>
      <c r="I76" s="46">
        <v>1</v>
      </c>
      <c r="J76" s="46">
        <v>1</v>
      </c>
      <c r="K76" s="46">
        <v>780</v>
      </c>
      <c r="L76" s="46">
        <v>0</v>
      </c>
      <c r="M76" s="46">
        <v>780</v>
      </c>
      <c r="N76" s="46">
        <v>0</v>
      </c>
      <c r="O76" s="46">
        <v>0</v>
      </c>
      <c r="P76" s="46">
        <v>0</v>
      </c>
      <c r="Q76" s="46">
        <v>0</v>
      </c>
    </row>
    <row r="77" spans="1:17" ht="13.65" customHeight="1" x14ac:dyDescent="0.3">
      <c r="A77" s="12">
        <f t="shared" si="1"/>
        <v>70</v>
      </c>
      <c r="B77" s="45" t="s">
        <v>273</v>
      </c>
      <c r="C77" s="45" t="s">
        <v>38</v>
      </c>
      <c r="D77" s="45" t="s">
        <v>290</v>
      </c>
      <c r="E77" s="45" t="s">
        <v>292</v>
      </c>
      <c r="F77" s="46">
        <v>108</v>
      </c>
      <c r="G77" s="45" t="s">
        <v>118</v>
      </c>
      <c r="H77" s="46">
        <v>28</v>
      </c>
      <c r="I77" s="46">
        <v>21</v>
      </c>
      <c r="J77" s="46">
        <v>21</v>
      </c>
      <c r="K77" s="46">
        <v>32667.64</v>
      </c>
      <c r="L77" s="46">
        <v>23411.45</v>
      </c>
      <c r="M77" s="46">
        <v>9256.19</v>
      </c>
      <c r="N77" s="46">
        <v>0</v>
      </c>
      <c r="O77" s="46">
        <v>0</v>
      </c>
      <c r="P77" s="46">
        <v>0</v>
      </c>
      <c r="Q77" s="46">
        <v>0</v>
      </c>
    </row>
    <row r="78" spans="1:17" ht="13.65" customHeight="1" x14ac:dyDescent="0.3">
      <c r="A78" s="12">
        <f t="shared" si="1"/>
        <v>71</v>
      </c>
      <c r="B78" s="45" t="s">
        <v>13</v>
      </c>
      <c r="C78" s="45" t="s">
        <v>38</v>
      </c>
      <c r="D78" s="45" t="s">
        <v>290</v>
      </c>
      <c r="E78" s="45" t="s">
        <v>292</v>
      </c>
      <c r="F78" s="46">
        <v>23</v>
      </c>
      <c r="G78" s="45" t="s">
        <v>119</v>
      </c>
      <c r="H78" s="46">
        <v>2</v>
      </c>
      <c r="I78" s="46">
        <v>1</v>
      </c>
      <c r="J78" s="46">
        <v>1</v>
      </c>
      <c r="K78" s="46">
        <v>744.3</v>
      </c>
      <c r="L78" s="46">
        <v>744.3</v>
      </c>
      <c r="M78" s="46">
        <v>0</v>
      </c>
      <c r="N78" s="46">
        <v>1</v>
      </c>
      <c r="O78" s="46">
        <v>3969.6</v>
      </c>
      <c r="P78" s="46">
        <v>3969.6</v>
      </c>
      <c r="Q78" s="46">
        <v>0</v>
      </c>
    </row>
    <row r="79" spans="1:17" ht="13.65" customHeight="1" x14ac:dyDescent="0.3">
      <c r="A79" s="12">
        <f t="shared" si="1"/>
        <v>72</v>
      </c>
      <c r="B79" s="45" t="s">
        <v>139</v>
      </c>
      <c r="C79" s="45" t="s">
        <v>38</v>
      </c>
      <c r="D79" s="45" t="s">
        <v>290</v>
      </c>
      <c r="E79" s="45" t="s">
        <v>292</v>
      </c>
      <c r="F79" s="46">
        <v>47</v>
      </c>
      <c r="G79" s="45" t="s">
        <v>118</v>
      </c>
      <c r="H79" s="46">
        <v>29</v>
      </c>
      <c r="I79" s="46">
        <v>13</v>
      </c>
      <c r="J79" s="46">
        <v>21</v>
      </c>
      <c r="K79" s="46">
        <v>20045.47</v>
      </c>
      <c r="L79" s="46">
        <v>18010.060000000001</v>
      </c>
      <c r="M79" s="46">
        <v>2035.41</v>
      </c>
      <c r="N79" s="46">
        <v>8</v>
      </c>
      <c r="O79" s="46">
        <v>47189.599999999999</v>
      </c>
      <c r="P79" s="46">
        <v>21286.46</v>
      </c>
      <c r="Q79" s="46">
        <v>25903.14</v>
      </c>
    </row>
    <row r="80" spans="1:17" ht="13.65" customHeight="1" x14ac:dyDescent="0.3">
      <c r="A80" s="12">
        <f t="shared" si="1"/>
        <v>73</v>
      </c>
      <c r="B80" s="45" t="s">
        <v>139</v>
      </c>
      <c r="C80" s="45" t="s">
        <v>38</v>
      </c>
      <c r="D80" s="45" t="s">
        <v>290</v>
      </c>
      <c r="E80" s="45" t="s">
        <v>292</v>
      </c>
      <c r="F80" s="46">
        <v>24</v>
      </c>
      <c r="G80" s="45" t="s">
        <v>119</v>
      </c>
      <c r="H80" s="46">
        <v>8</v>
      </c>
      <c r="I80" s="46">
        <v>4</v>
      </c>
      <c r="J80" s="46">
        <v>4</v>
      </c>
      <c r="K80" s="46">
        <v>7550.1</v>
      </c>
      <c r="L80" s="46">
        <v>5210.1000000000004</v>
      </c>
      <c r="M80" s="46">
        <v>2340</v>
      </c>
      <c r="N80" s="46">
        <v>6</v>
      </c>
      <c r="O80" s="46">
        <v>31152.5</v>
      </c>
      <c r="P80" s="46">
        <v>31152.5</v>
      </c>
      <c r="Q80" s="46">
        <v>0</v>
      </c>
    </row>
    <row r="81" spans="1:17" ht="13.65" customHeight="1" x14ac:dyDescent="0.3">
      <c r="A81" s="12">
        <f t="shared" si="1"/>
        <v>74</v>
      </c>
      <c r="B81" s="45" t="s">
        <v>139</v>
      </c>
      <c r="C81" s="45" t="s">
        <v>38</v>
      </c>
      <c r="D81" s="45" t="s">
        <v>290</v>
      </c>
      <c r="E81" s="45" t="s">
        <v>292</v>
      </c>
      <c r="F81" s="46">
        <v>37</v>
      </c>
      <c r="G81" s="45" t="s">
        <v>121</v>
      </c>
      <c r="H81" s="46">
        <v>2</v>
      </c>
      <c r="I81" s="46">
        <v>0</v>
      </c>
      <c r="J81" s="46">
        <v>0</v>
      </c>
      <c r="K81" s="46">
        <v>0</v>
      </c>
      <c r="L81" s="46">
        <v>0</v>
      </c>
      <c r="M81" s="46">
        <v>0</v>
      </c>
      <c r="N81" s="46">
        <v>0</v>
      </c>
      <c r="O81" s="46">
        <v>0</v>
      </c>
      <c r="P81" s="46">
        <v>0</v>
      </c>
      <c r="Q81" s="46">
        <v>0</v>
      </c>
    </row>
    <row r="82" spans="1:17" ht="13.65" customHeight="1" x14ac:dyDescent="0.3">
      <c r="A82" s="12">
        <f t="shared" si="1"/>
        <v>75</v>
      </c>
      <c r="B82" s="45" t="s">
        <v>211</v>
      </c>
      <c r="C82" s="45" t="s">
        <v>38</v>
      </c>
      <c r="D82" s="45" t="s">
        <v>290</v>
      </c>
      <c r="E82" s="45" t="s">
        <v>292</v>
      </c>
      <c r="F82" s="46">
        <v>103</v>
      </c>
      <c r="G82" s="45" t="s">
        <v>119</v>
      </c>
      <c r="H82" s="46">
        <v>1</v>
      </c>
      <c r="I82" s="46">
        <v>0</v>
      </c>
      <c r="J82" s="46">
        <v>0</v>
      </c>
      <c r="K82" s="46">
        <v>0</v>
      </c>
      <c r="L82" s="46">
        <v>0</v>
      </c>
      <c r="M82" s="46">
        <v>0</v>
      </c>
      <c r="N82" s="46">
        <v>2</v>
      </c>
      <c r="O82" s="46">
        <v>3225.3</v>
      </c>
      <c r="P82" s="46">
        <v>3225.3</v>
      </c>
      <c r="Q82" s="46">
        <v>0</v>
      </c>
    </row>
    <row r="83" spans="1:17" ht="13.65" customHeight="1" x14ac:dyDescent="0.3">
      <c r="A83" s="12">
        <f t="shared" si="1"/>
        <v>76</v>
      </c>
      <c r="B83" s="45" t="s">
        <v>14</v>
      </c>
      <c r="C83" s="45" t="s">
        <v>38</v>
      </c>
      <c r="D83" s="45" t="s">
        <v>290</v>
      </c>
      <c r="E83" s="45" t="s">
        <v>292</v>
      </c>
      <c r="F83" s="46">
        <v>48</v>
      </c>
      <c r="G83" s="45" t="s">
        <v>118</v>
      </c>
      <c r="H83" s="46">
        <v>3</v>
      </c>
      <c r="I83" s="46">
        <v>0</v>
      </c>
      <c r="J83" s="46">
        <v>0</v>
      </c>
      <c r="K83" s="46">
        <v>0</v>
      </c>
      <c r="L83" s="46">
        <v>0</v>
      </c>
      <c r="M83" s="46">
        <v>0</v>
      </c>
      <c r="N83" s="46">
        <v>10</v>
      </c>
      <c r="O83" s="46">
        <v>32959.96</v>
      </c>
      <c r="P83" s="46">
        <v>32959.96</v>
      </c>
      <c r="Q83" s="46">
        <v>0</v>
      </c>
    </row>
    <row r="84" spans="1:17" ht="13.65" customHeight="1" x14ac:dyDescent="0.3">
      <c r="A84" s="12">
        <f t="shared" si="1"/>
        <v>77</v>
      </c>
      <c r="B84" s="45" t="s">
        <v>79</v>
      </c>
      <c r="C84" s="45" t="s">
        <v>38</v>
      </c>
      <c r="D84" s="45" t="s">
        <v>290</v>
      </c>
      <c r="E84" s="45" t="s">
        <v>292</v>
      </c>
      <c r="F84" s="46">
        <v>49</v>
      </c>
      <c r="G84" s="45" t="s">
        <v>118</v>
      </c>
      <c r="H84" s="46">
        <v>11</v>
      </c>
      <c r="I84" s="46">
        <v>6</v>
      </c>
      <c r="J84" s="46">
        <v>7</v>
      </c>
      <c r="K84" s="46">
        <v>8499.09</v>
      </c>
      <c r="L84" s="46">
        <v>6697.88</v>
      </c>
      <c r="M84" s="46">
        <v>1801.21</v>
      </c>
      <c r="N84" s="46">
        <v>0</v>
      </c>
      <c r="O84" s="46">
        <v>0</v>
      </c>
      <c r="P84" s="46">
        <v>0</v>
      </c>
      <c r="Q84" s="46">
        <v>0</v>
      </c>
    </row>
    <row r="85" spans="1:17" ht="13.65" customHeight="1" x14ac:dyDescent="0.3">
      <c r="A85" s="12">
        <f t="shared" si="1"/>
        <v>78</v>
      </c>
      <c r="B85" s="45" t="s">
        <v>79</v>
      </c>
      <c r="C85" s="45" t="s">
        <v>38</v>
      </c>
      <c r="D85" s="45" t="s">
        <v>290</v>
      </c>
      <c r="E85" s="45" t="s">
        <v>292</v>
      </c>
      <c r="F85" s="46">
        <v>25</v>
      </c>
      <c r="G85" s="45" t="s">
        <v>119</v>
      </c>
      <c r="H85" s="46">
        <v>1</v>
      </c>
      <c r="I85" s="46">
        <v>1</v>
      </c>
      <c r="J85" s="46">
        <v>1</v>
      </c>
      <c r="K85" s="46">
        <v>2481</v>
      </c>
      <c r="L85" s="46">
        <v>2481</v>
      </c>
      <c r="M85" s="46">
        <v>0</v>
      </c>
      <c r="N85" s="46">
        <v>6</v>
      </c>
      <c r="O85" s="46">
        <v>26417.84</v>
      </c>
      <c r="P85" s="46">
        <v>26417.84</v>
      </c>
      <c r="Q85" s="46">
        <v>0</v>
      </c>
    </row>
    <row r="86" spans="1:17" ht="13.65" customHeight="1" x14ac:dyDescent="0.3">
      <c r="A86" s="12">
        <f t="shared" si="1"/>
        <v>79</v>
      </c>
      <c r="B86" s="45" t="s">
        <v>91</v>
      </c>
      <c r="C86" s="45" t="s">
        <v>38</v>
      </c>
      <c r="D86" s="45" t="s">
        <v>290</v>
      </c>
      <c r="E86" s="45" t="s">
        <v>292</v>
      </c>
      <c r="F86" s="46">
        <v>50</v>
      </c>
      <c r="G86" s="45" t="s">
        <v>118</v>
      </c>
      <c r="H86" s="46">
        <v>3</v>
      </c>
      <c r="I86" s="46">
        <v>3</v>
      </c>
      <c r="J86" s="46">
        <v>3</v>
      </c>
      <c r="K86" s="46">
        <v>4319.42</v>
      </c>
      <c r="L86" s="46">
        <v>4319.42</v>
      </c>
      <c r="M86" s="46">
        <v>0</v>
      </c>
      <c r="N86" s="46">
        <v>0</v>
      </c>
      <c r="O86" s="46">
        <v>0</v>
      </c>
      <c r="P86" s="46">
        <v>0</v>
      </c>
      <c r="Q86" s="46">
        <v>0</v>
      </c>
    </row>
    <row r="87" spans="1:17" ht="13.65" customHeight="1" x14ac:dyDescent="0.3">
      <c r="A87" s="12">
        <f t="shared" si="1"/>
        <v>80</v>
      </c>
      <c r="B87" s="45" t="s">
        <v>91</v>
      </c>
      <c r="C87" s="45" t="s">
        <v>38</v>
      </c>
      <c r="D87" s="45" t="s">
        <v>290</v>
      </c>
      <c r="E87" s="45" t="s">
        <v>292</v>
      </c>
      <c r="F87" s="46">
        <v>27</v>
      </c>
      <c r="G87" s="45" t="s">
        <v>119</v>
      </c>
      <c r="H87" s="46">
        <v>3</v>
      </c>
      <c r="I87" s="46">
        <v>2</v>
      </c>
      <c r="J87" s="46">
        <v>3</v>
      </c>
      <c r="K87" s="46">
        <v>3389.14</v>
      </c>
      <c r="L87" s="46">
        <v>3389.14</v>
      </c>
      <c r="M87" s="46">
        <v>0</v>
      </c>
      <c r="N87" s="46">
        <v>1</v>
      </c>
      <c r="O87" s="46">
        <v>2481</v>
      </c>
      <c r="P87" s="46">
        <v>2481</v>
      </c>
      <c r="Q87" s="46">
        <v>0</v>
      </c>
    </row>
    <row r="88" spans="1:17" ht="13.65" customHeight="1" x14ac:dyDescent="0.3">
      <c r="A88" s="12">
        <f t="shared" si="1"/>
        <v>81</v>
      </c>
      <c r="B88" s="45" t="s">
        <v>105</v>
      </c>
      <c r="C88" s="45" t="s">
        <v>38</v>
      </c>
      <c r="D88" s="45" t="s">
        <v>290</v>
      </c>
      <c r="E88" s="45" t="s">
        <v>292</v>
      </c>
      <c r="F88" s="46">
        <v>51</v>
      </c>
      <c r="G88" s="45" t="s">
        <v>118</v>
      </c>
      <c r="H88" s="46">
        <v>5</v>
      </c>
      <c r="I88" s="46">
        <v>1</v>
      </c>
      <c r="J88" s="46">
        <v>1</v>
      </c>
      <c r="K88" s="46">
        <v>875.79</v>
      </c>
      <c r="L88" s="46">
        <v>875.79</v>
      </c>
      <c r="M88" s="46">
        <v>0</v>
      </c>
      <c r="N88" s="46">
        <v>1</v>
      </c>
      <c r="O88" s="46">
        <v>1994.72</v>
      </c>
      <c r="P88" s="46">
        <v>1994.72</v>
      </c>
      <c r="Q88" s="46">
        <v>0</v>
      </c>
    </row>
    <row r="89" spans="1:17" ht="13.65" customHeight="1" x14ac:dyDescent="0.3">
      <c r="A89" s="12">
        <f t="shared" si="1"/>
        <v>82</v>
      </c>
      <c r="B89" s="45" t="s">
        <v>105</v>
      </c>
      <c r="C89" s="45" t="s">
        <v>38</v>
      </c>
      <c r="D89" s="45" t="s">
        <v>290</v>
      </c>
      <c r="E89" s="45" t="s">
        <v>301</v>
      </c>
      <c r="F89" s="46">
        <v>4</v>
      </c>
      <c r="G89" s="45" t="s">
        <v>122</v>
      </c>
      <c r="H89" s="46">
        <v>7</v>
      </c>
      <c r="I89" s="46">
        <v>4</v>
      </c>
      <c r="J89" s="46">
        <v>5</v>
      </c>
      <c r="K89" s="46">
        <v>12156.9</v>
      </c>
      <c r="L89" s="46">
        <v>12156.9</v>
      </c>
      <c r="M89" s="46">
        <v>0</v>
      </c>
      <c r="N89" s="46">
        <v>15</v>
      </c>
      <c r="O89" s="46">
        <v>33989.699999999997</v>
      </c>
      <c r="P89" s="46">
        <v>33989.699999999997</v>
      </c>
      <c r="Q89" s="46">
        <v>0</v>
      </c>
    </row>
    <row r="90" spans="1:17" ht="13.65" customHeight="1" x14ac:dyDescent="0.3">
      <c r="A90" s="12">
        <f t="shared" si="1"/>
        <v>83</v>
      </c>
      <c r="B90" s="45" t="s">
        <v>215</v>
      </c>
      <c r="C90" s="45" t="s">
        <v>38</v>
      </c>
      <c r="D90" s="45" t="s">
        <v>290</v>
      </c>
      <c r="E90" s="45" t="s">
        <v>292</v>
      </c>
      <c r="F90" s="46">
        <v>107</v>
      </c>
      <c r="G90" s="45" t="s">
        <v>118</v>
      </c>
      <c r="H90" s="46">
        <v>19</v>
      </c>
      <c r="I90" s="46">
        <v>5</v>
      </c>
      <c r="J90" s="46">
        <v>5</v>
      </c>
      <c r="K90" s="46">
        <v>7900.99</v>
      </c>
      <c r="L90" s="46">
        <v>5707.79</v>
      </c>
      <c r="M90" s="46">
        <v>2193.1999999999998</v>
      </c>
      <c r="N90" s="46">
        <v>0</v>
      </c>
      <c r="O90" s="46">
        <v>0</v>
      </c>
      <c r="P90" s="46">
        <v>0</v>
      </c>
      <c r="Q90" s="46">
        <v>0</v>
      </c>
    </row>
    <row r="91" spans="1:17" ht="13.65" customHeight="1" x14ac:dyDescent="0.3">
      <c r="A91" s="12">
        <f t="shared" si="1"/>
        <v>84</v>
      </c>
      <c r="B91" s="45" t="s">
        <v>215</v>
      </c>
      <c r="C91" s="45" t="s">
        <v>290</v>
      </c>
      <c r="D91" s="45" t="s">
        <v>290</v>
      </c>
      <c r="E91" s="45" t="s">
        <v>290</v>
      </c>
      <c r="F91" s="70"/>
      <c r="G91" s="45" t="s">
        <v>119</v>
      </c>
      <c r="H91" s="46">
        <v>9</v>
      </c>
      <c r="I91" s="46">
        <v>0</v>
      </c>
      <c r="J91" s="46">
        <v>0</v>
      </c>
      <c r="K91" s="46">
        <v>0</v>
      </c>
      <c r="L91" s="46">
        <v>0</v>
      </c>
      <c r="M91" s="46">
        <v>0</v>
      </c>
      <c r="N91" s="46">
        <v>0</v>
      </c>
      <c r="O91" s="46">
        <v>0</v>
      </c>
      <c r="P91" s="46">
        <v>0</v>
      </c>
      <c r="Q91" s="46">
        <v>0</v>
      </c>
    </row>
    <row r="92" spans="1:17" ht="13.65" customHeight="1" x14ac:dyDescent="0.3">
      <c r="A92" s="12">
        <f t="shared" si="1"/>
        <v>85</v>
      </c>
      <c r="B92" s="45" t="s">
        <v>279</v>
      </c>
      <c r="C92" s="45" t="s">
        <v>38</v>
      </c>
      <c r="D92" s="45" t="s">
        <v>290</v>
      </c>
      <c r="E92" s="45" t="s">
        <v>292</v>
      </c>
      <c r="F92" s="46">
        <v>53</v>
      </c>
      <c r="G92" s="45" t="s">
        <v>119</v>
      </c>
      <c r="H92" s="46">
        <v>2</v>
      </c>
      <c r="I92" s="46">
        <v>0</v>
      </c>
      <c r="J92" s="46">
        <v>0</v>
      </c>
      <c r="K92" s="46">
        <v>0</v>
      </c>
      <c r="L92" s="46">
        <v>0</v>
      </c>
      <c r="M92" s="46">
        <v>0</v>
      </c>
      <c r="N92" s="46">
        <v>0</v>
      </c>
      <c r="O92" s="46">
        <v>0</v>
      </c>
      <c r="P92" s="46">
        <v>0</v>
      </c>
      <c r="Q92" s="46">
        <v>0</v>
      </c>
    </row>
    <row r="93" spans="1:17" ht="13.65" customHeight="1" x14ac:dyDescent="0.3">
      <c r="A93" s="12">
        <f t="shared" si="1"/>
        <v>86</v>
      </c>
      <c r="B93" s="45" t="s">
        <v>52</v>
      </c>
      <c r="C93" s="45" t="s">
        <v>38</v>
      </c>
      <c r="D93" s="45" t="s">
        <v>290</v>
      </c>
      <c r="E93" s="45" t="s">
        <v>292</v>
      </c>
      <c r="F93" s="46">
        <v>52</v>
      </c>
      <c r="G93" s="45" t="s">
        <v>118</v>
      </c>
      <c r="H93" s="46">
        <v>3</v>
      </c>
      <c r="I93" s="46">
        <v>2</v>
      </c>
      <c r="J93" s="46">
        <v>2</v>
      </c>
      <c r="K93" s="46">
        <v>3949.75</v>
      </c>
      <c r="L93" s="46">
        <v>3949.75</v>
      </c>
      <c r="M93" s="46">
        <v>0</v>
      </c>
      <c r="N93" s="46">
        <v>2</v>
      </c>
      <c r="O93" s="46">
        <v>5680.62</v>
      </c>
      <c r="P93" s="46">
        <v>5680.62</v>
      </c>
      <c r="Q93" s="46">
        <v>0</v>
      </c>
    </row>
    <row r="94" spans="1:17" ht="13.65" customHeight="1" x14ac:dyDescent="0.3">
      <c r="A94" s="12">
        <f>ROW()-7</f>
        <v>87</v>
      </c>
      <c r="B94" s="45" t="s">
        <v>128</v>
      </c>
      <c r="C94" s="45" t="s">
        <v>38</v>
      </c>
      <c r="D94" s="45" t="s">
        <v>290</v>
      </c>
      <c r="E94" s="45" t="s">
        <v>292</v>
      </c>
      <c r="F94" s="46">
        <v>53</v>
      </c>
      <c r="G94" s="45" t="s">
        <v>118</v>
      </c>
      <c r="H94" s="46">
        <v>2</v>
      </c>
      <c r="I94" s="46">
        <v>2</v>
      </c>
      <c r="J94" s="46">
        <v>2</v>
      </c>
      <c r="K94" s="46">
        <v>4562.5600000000004</v>
      </c>
      <c r="L94" s="46">
        <v>4562.5600000000004</v>
      </c>
      <c r="M94" s="46">
        <v>0</v>
      </c>
      <c r="N94" s="46">
        <v>1</v>
      </c>
      <c r="O94" s="46">
        <v>4639.47</v>
      </c>
      <c r="P94" s="46">
        <v>4639.47</v>
      </c>
      <c r="Q94" s="46">
        <v>0</v>
      </c>
    </row>
    <row r="95" spans="1:17" ht="13.65" customHeight="1" x14ac:dyDescent="0.3">
      <c r="A95" s="12">
        <f>ROW()-7</f>
        <v>88</v>
      </c>
      <c r="B95" s="45" t="s">
        <v>128</v>
      </c>
      <c r="C95" s="45" t="s">
        <v>38</v>
      </c>
      <c r="D95" s="45" t="s">
        <v>290</v>
      </c>
      <c r="E95" s="45" t="s">
        <v>292</v>
      </c>
      <c r="F95" s="46">
        <v>66</v>
      </c>
      <c r="G95" s="45" t="s">
        <v>119</v>
      </c>
      <c r="H95" s="46">
        <v>2</v>
      </c>
      <c r="I95" s="46">
        <v>0</v>
      </c>
      <c r="J95" s="46">
        <v>0</v>
      </c>
      <c r="K95" s="46">
        <v>0</v>
      </c>
      <c r="L95" s="46">
        <v>0</v>
      </c>
      <c r="M95" s="46">
        <v>0</v>
      </c>
      <c r="N95" s="46">
        <v>0</v>
      </c>
      <c r="O95" s="46">
        <v>0</v>
      </c>
      <c r="P95" s="46">
        <v>0</v>
      </c>
      <c r="Q95" s="46">
        <v>0</v>
      </c>
    </row>
    <row r="96" spans="1:17" ht="13.65" customHeight="1" x14ac:dyDescent="0.3">
      <c r="A96" s="12">
        <f t="shared" si="1"/>
        <v>89</v>
      </c>
      <c r="B96" s="45" t="s">
        <v>305</v>
      </c>
      <c r="C96" s="45" t="s">
        <v>38</v>
      </c>
      <c r="D96" s="45" t="s">
        <v>290</v>
      </c>
      <c r="E96" s="45" t="s">
        <v>306</v>
      </c>
      <c r="F96" s="46">
        <v>54</v>
      </c>
      <c r="G96" s="45" t="s">
        <v>118</v>
      </c>
      <c r="H96" s="46">
        <v>13</v>
      </c>
      <c r="I96" s="46">
        <v>10</v>
      </c>
      <c r="J96" s="46">
        <v>11</v>
      </c>
      <c r="K96" s="46">
        <v>11180.07</v>
      </c>
      <c r="L96" s="46">
        <v>10807.92</v>
      </c>
      <c r="M96" s="46">
        <v>372.15</v>
      </c>
      <c r="N96" s="46">
        <v>0</v>
      </c>
      <c r="O96" s="46">
        <v>0</v>
      </c>
      <c r="P96" s="46">
        <v>0</v>
      </c>
      <c r="Q96" s="46">
        <v>0</v>
      </c>
    </row>
    <row r="97" spans="1:17" ht="13.65" customHeight="1" x14ac:dyDescent="0.3">
      <c r="A97" s="12">
        <f t="shared" si="1"/>
        <v>90</v>
      </c>
      <c r="B97" s="45" t="s">
        <v>305</v>
      </c>
      <c r="C97" s="45" t="s">
        <v>38</v>
      </c>
      <c r="D97" s="45" t="s">
        <v>290</v>
      </c>
      <c r="E97" s="45" t="s">
        <v>306</v>
      </c>
      <c r="F97" s="46">
        <v>8</v>
      </c>
      <c r="G97" s="45" t="s">
        <v>121</v>
      </c>
      <c r="H97" s="46">
        <v>3</v>
      </c>
      <c r="I97" s="46">
        <v>2</v>
      </c>
      <c r="J97" s="46">
        <v>2</v>
      </c>
      <c r="K97" s="46">
        <v>4217.7</v>
      </c>
      <c r="L97" s="46">
        <v>2481</v>
      </c>
      <c r="M97" s="46">
        <v>1736.7</v>
      </c>
      <c r="N97" s="46">
        <v>1</v>
      </c>
      <c r="O97" s="46">
        <v>2481</v>
      </c>
      <c r="P97" s="46">
        <v>2481</v>
      </c>
      <c r="Q97" s="46">
        <v>0</v>
      </c>
    </row>
    <row r="98" spans="1:17" ht="13.65" customHeight="1" x14ac:dyDescent="0.3">
      <c r="A98" s="12">
        <f t="shared" si="1"/>
        <v>91</v>
      </c>
      <c r="B98" s="45" t="s">
        <v>145</v>
      </c>
      <c r="C98" s="45" t="s">
        <v>38</v>
      </c>
      <c r="D98" s="45" t="s">
        <v>290</v>
      </c>
      <c r="E98" s="45" t="s">
        <v>292</v>
      </c>
      <c r="F98" s="46">
        <v>56</v>
      </c>
      <c r="G98" s="45" t="s">
        <v>118</v>
      </c>
      <c r="H98" s="46">
        <v>4</v>
      </c>
      <c r="I98" s="46">
        <v>5</v>
      </c>
      <c r="J98" s="46">
        <v>5</v>
      </c>
      <c r="K98" s="46">
        <v>15068.98</v>
      </c>
      <c r="L98" s="46">
        <v>10040.61</v>
      </c>
      <c r="M98" s="46">
        <v>5028.37</v>
      </c>
      <c r="N98" s="46">
        <v>4</v>
      </c>
      <c r="O98" s="46">
        <v>7376.57</v>
      </c>
      <c r="P98" s="46">
        <v>7376.57</v>
      </c>
      <c r="Q98" s="46">
        <v>0</v>
      </c>
    </row>
    <row r="99" spans="1:17" ht="13.65" customHeight="1" x14ac:dyDescent="0.3">
      <c r="A99" s="12">
        <f t="shared" si="1"/>
        <v>92</v>
      </c>
      <c r="B99" s="45" t="s">
        <v>218</v>
      </c>
      <c r="C99" s="45" t="s">
        <v>38</v>
      </c>
      <c r="D99" s="45" t="s">
        <v>290</v>
      </c>
      <c r="E99" s="45" t="s">
        <v>292</v>
      </c>
      <c r="F99" s="46">
        <v>58</v>
      </c>
      <c r="G99" s="45" t="s">
        <v>118</v>
      </c>
      <c r="H99" s="46">
        <v>6</v>
      </c>
      <c r="I99" s="46">
        <v>3</v>
      </c>
      <c r="J99" s="46">
        <v>3</v>
      </c>
      <c r="K99" s="46">
        <v>3746.31</v>
      </c>
      <c r="L99" s="46">
        <v>3746.31</v>
      </c>
      <c r="M99" s="46">
        <v>0</v>
      </c>
      <c r="N99" s="46">
        <v>0</v>
      </c>
      <c r="O99" s="46">
        <v>0</v>
      </c>
      <c r="P99" s="46">
        <v>0</v>
      </c>
      <c r="Q99" s="46">
        <v>0</v>
      </c>
    </row>
    <row r="100" spans="1:17" ht="13.65" customHeight="1" x14ac:dyDescent="0.3">
      <c r="A100" s="12">
        <f t="shared" si="1"/>
        <v>93</v>
      </c>
      <c r="B100" s="45" t="s">
        <v>285</v>
      </c>
      <c r="C100" s="45" t="s">
        <v>38</v>
      </c>
      <c r="D100" s="45" t="s">
        <v>290</v>
      </c>
      <c r="E100" s="45" t="s">
        <v>295</v>
      </c>
      <c r="F100" s="46">
        <v>143</v>
      </c>
      <c r="G100" s="45" t="s">
        <v>118</v>
      </c>
      <c r="H100" s="46">
        <v>7</v>
      </c>
      <c r="I100" s="46">
        <v>8</v>
      </c>
      <c r="J100" s="46">
        <v>14</v>
      </c>
      <c r="K100" s="46">
        <v>27665.53</v>
      </c>
      <c r="L100" s="46">
        <v>21719.78</v>
      </c>
      <c r="M100" s="46">
        <v>5945.75</v>
      </c>
      <c r="N100" s="46">
        <v>0</v>
      </c>
      <c r="O100" s="46">
        <v>0</v>
      </c>
      <c r="P100" s="46">
        <v>0</v>
      </c>
      <c r="Q100" s="46">
        <v>0</v>
      </c>
    </row>
    <row r="101" spans="1:17" ht="13.65" customHeight="1" x14ac:dyDescent="0.3">
      <c r="A101" s="12">
        <f t="shared" si="1"/>
        <v>94</v>
      </c>
      <c r="B101" s="45" t="s">
        <v>65</v>
      </c>
      <c r="C101" s="45" t="s">
        <v>38</v>
      </c>
      <c r="D101" s="45" t="s">
        <v>290</v>
      </c>
      <c r="E101" s="45" t="s">
        <v>292</v>
      </c>
      <c r="F101" s="46">
        <v>60</v>
      </c>
      <c r="G101" s="45" t="s">
        <v>118</v>
      </c>
      <c r="H101" s="46">
        <v>29</v>
      </c>
      <c r="I101" s="46">
        <v>21</v>
      </c>
      <c r="J101" s="46">
        <v>21</v>
      </c>
      <c r="K101" s="46">
        <v>55078.95</v>
      </c>
      <c r="L101" s="46">
        <v>43149.98</v>
      </c>
      <c r="M101" s="46">
        <v>11928.97</v>
      </c>
      <c r="N101" s="46">
        <v>3</v>
      </c>
      <c r="O101" s="46">
        <v>13632.18</v>
      </c>
      <c r="P101" s="46">
        <v>13632.18</v>
      </c>
      <c r="Q101" s="46">
        <v>0</v>
      </c>
    </row>
    <row r="102" spans="1:17" ht="13.65" customHeight="1" x14ac:dyDescent="0.3">
      <c r="A102" s="12">
        <f t="shared" si="1"/>
        <v>95</v>
      </c>
      <c r="B102" s="45" t="s">
        <v>221</v>
      </c>
      <c r="C102" s="45" t="s">
        <v>307</v>
      </c>
      <c r="D102" s="45" t="s">
        <v>308</v>
      </c>
      <c r="E102" s="45" t="s">
        <v>292</v>
      </c>
      <c r="F102" s="46">
        <v>61</v>
      </c>
      <c r="G102" s="45" t="s">
        <v>118</v>
      </c>
      <c r="H102" s="46">
        <v>0</v>
      </c>
      <c r="I102" s="46">
        <v>0</v>
      </c>
      <c r="J102" s="46">
        <v>0</v>
      </c>
      <c r="K102" s="46">
        <v>0</v>
      </c>
      <c r="L102" s="46">
        <v>0</v>
      </c>
      <c r="M102" s="46">
        <v>0</v>
      </c>
      <c r="N102" s="46">
        <v>2</v>
      </c>
      <c r="O102" s="46">
        <v>3002.01</v>
      </c>
      <c r="P102" s="46">
        <v>3002.01</v>
      </c>
      <c r="Q102" s="46">
        <v>0</v>
      </c>
    </row>
    <row r="103" spans="1:17" ht="13.65" customHeight="1" x14ac:dyDescent="0.3">
      <c r="A103" s="12">
        <f t="shared" si="1"/>
        <v>96</v>
      </c>
      <c r="B103" s="45" t="s">
        <v>101</v>
      </c>
      <c r="C103" s="45" t="s">
        <v>38</v>
      </c>
      <c r="D103" s="45" t="s">
        <v>290</v>
      </c>
      <c r="E103" s="45" t="s">
        <v>298</v>
      </c>
      <c r="F103" s="46">
        <v>62</v>
      </c>
      <c r="G103" s="45" t="s">
        <v>118</v>
      </c>
      <c r="H103" s="46">
        <v>1</v>
      </c>
      <c r="I103" s="46">
        <v>1</v>
      </c>
      <c r="J103" s="46">
        <v>2</v>
      </c>
      <c r="K103" s="46">
        <v>5793.1</v>
      </c>
      <c r="L103" s="46">
        <v>0</v>
      </c>
      <c r="M103" s="46">
        <v>5793.1</v>
      </c>
      <c r="N103" s="46">
        <v>0</v>
      </c>
      <c r="O103" s="46">
        <v>0</v>
      </c>
      <c r="P103" s="46">
        <v>0</v>
      </c>
      <c r="Q103" s="46">
        <v>0</v>
      </c>
    </row>
    <row r="104" spans="1:17" ht="13.65" customHeight="1" x14ac:dyDescent="0.3">
      <c r="A104" s="12">
        <f t="shared" si="1"/>
        <v>97</v>
      </c>
      <c r="B104" s="45" t="s">
        <v>101</v>
      </c>
      <c r="C104" s="45" t="s">
        <v>38</v>
      </c>
      <c r="D104" s="45" t="s">
        <v>290</v>
      </c>
      <c r="E104" s="45" t="s">
        <v>298</v>
      </c>
      <c r="F104" s="46">
        <v>54</v>
      </c>
      <c r="G104" s="45" t="s">
        <v>119</v>
      </c>
      <c r="H104" s="46">
        <v>5</v>
      </c>
      <c r="I104" s="46">
        <v>1</v>
      </c>
      <c r="J104" s="46">
        <v>1</v>
      </c>
      <c r="K104" s="46">
        <v>2977.2</v>
      </c>
      <c r="L104" s="46">
        <v>2977.2</v>
      </c>
      <c r="M104" s="46">
        <v>0</v>
      </c>
      <c r="N104" s="46">
        <v>0</v>
      </c>
      <c r="O104" s="46">
        <v>0</v>
      </c>
      <c r="P104" s="46">
        <v>0</v>
      </c>
      <c r="Q104" s="46">
        <v>0</v>
      </c>
    </row>
    <row r="105" spans="1:17" ht="13.65" customHeight="1" x14ac:dyDescent="0.3">
      <c r="A105" s="12">
        <f t="shared" si="1"/>
        <v>98</v>
      </c>
      <c r="B105" s="45" t="s">
        <v>309</v>
      </c>
      <c r="C105" s="45" t="s">
        <v>38</v>
      </c>
      <c r="D105" s="45" t="s">
        <v>290</v>
      </c>
      <c r="E105" s="45" t="s">
        <v>292</v>
      </c>
      <c r="F105" s="46">
        <v>63</v>
      </c>
      <c r="G105" s="45" t="s">
        <v>118</v>
      </c>
      <c r="H105" s="46">
        <v>13</v>
      </c>
      <c r="I105" s="46">
        <v>13</v>
      </c>
      <c r="J105" s="46">
        <v>18</v>
      </c>
      <c r="K105" s="46">
        <v>24079.82</v>
      </c>
      <c r="L105" s="46">
        <v>16309.86</v>
      </c>
      <c r="M105" s="46">
        <v>7769.96</v>
      </c>
      <c r="N105" s="46">
        <v>1</v>
      </c>
      <c r="O105" s="46">
        <v>7144.78</v>
      </c>
      <c r="P105" s="46">
        <v>7144.78</v>
      </c>
      <c r="Q105" s="46">
        <v>0</v>
      </c>
    </row>
    <row r="106" spans="1:17" ht="13.65" customHeight="1" x14ac:dyDescent="0.3">
      <c r="A106" s="12">
        <f t="shared" si="1"/>
        <v>99</v>
      </c>
      <c r="B106" s="45" t="s">
        <v>309</v>
      </c>
      <c r="C106" s="45" t="s">
        <v>38</v>
      </c>
      <c r="D106" s="45" t="s">
        <v>290</v>
      </c>
      <c r="E106" s="45" t="s">
        <v>292</v>
      </c>
      <c r="F106" s="46">
        <v>55</v>
      </c>
      <c r="G106" s="45" t="s">
        <v>119</v>
      </c>
      <c r="H106" s="46">
        <v>4</v>
      </c>
      <c r="I106" s="46">
        <v>1</v>
      </c>
      <c r="J106" s="46">
        <v>1</v>
      </c>
      <c r="K106" s="46">
        <v>1736.7</v>
      </c>
      <c r="L106" s="46">
        <v>1736.7</v>
      </c>
      <c r="M106" s="46">
        <v>0</v>
      </c>
      <c r="N106" s="46">
        <v>0</v>
      </c>
      <c r="O106" s="46">
        <v>0</v>
      </c>
      <c r="P106" s="46">
        <v>0</v>
      </c>
      <c r="Q106" s="46">
        <v>0</v>
      </c>
    </row>
    <row r="107" spans="1:17" ht="13.65" customHeight="1" x14ac:dyDescent="0.3">
      <c r="A107" s="12">
        <f t="shared" si="1"/>
        <v>100</v>
      </c>
      <c r="B107" s="45" t="s">
        <v>309</v>
      </c>
      <c r="C107" s="45" t="s">
        <v>38</v>
      </c>
      <c r="D107" s="45" t="s">
        <v>290</v>
      </c>
      <c r="E107" s="45" t="s">
        <v>292</v>
      </c>
      <c r="F107" s="46">
        <v>3</v>
      </c>
      <c r="G107" s="45" t="s">
        <v>121</v>
      </c>
      <c r="H107" s="46">
        <v>3</v>
      </c>
      <c r="I107" s="46">
        <v>2</v>
      </c>
      <c r="J107" s="46">
        <v>3</v>
      </c>
      <c r="K107" s="46">
        <v>11006.64</v>
      </c>
      <c r="L107" s="46">
        <v>3986.64</v>
      </c>
      <c r="M107" s="46">
        <v>7020</v>
      </c>
      <c r="N107" s="46">
        <v>4</v>
      </c>
      <c r="O107" s="46">
        <v>8631.0300000000007</v>
      </c>
      <c r="P107" s="46">
        <v>2191.6999999999998</v>
      </c>
      <c r="Q107" s="46">
        <v>6439.33</v>
      </c>
    </row>
    <row r="108" spans="1:17" ht="13.65" customHeight="1" x14ac:dyDescent="0.3">
      <c r="A108" s="12">
        <f t="shared" si="1"/>
        <v>101</v>
      </c>
      <c r="B108" s="45" t="s">
        <v>36</v>
      </c>
      <c r="C108" s="45" t="s">
        <v>38</v>
      </c>
      <c r="D108" s="45" t="s">
        <v>290</v>
      </c>
      <c r="E108" s="45" t="s">
        <v>292</v>
      </c>
      <c r="F108" s="46">
        <v>64</v>
      </c>
      <c r="G108" s="45" t="s">
        <v>118</v>
      </c>
      <c r="H108" s="46">
        <v>14</v>
      </c>
      <c r="I108" s="46">
        <v>6</v>
      </c>
      <c r="J108" s="46">
        <v>11</v>
      </c>
      <c r="K108" s="46">
        <v>14178.55</v>
      </c>
      <c r="L108" s="46">
        <v>9344.36</v>
      </c>
      <c r="M108" s="46">
        <v>4834.1899999999996</v>
      </c>
      <c r="N108" s="46">
        <v>11</v>
      </c>
      <c r="O108" s="46">
        <v>60288.99</v>
      </c>
      <c r="P108" s="46">
        <v>60288.99</v>
      </c>
      <c r="Q108" s="46">
        <v>0</v>
      </c>
    </row>
    <row r="109" spans="1:17" ht="13.65" customHeight="1" x14ac:dyDescent="0.3">
      <c r="A109" s="12">
        <f t="shared" si="1"/>
        <v>102</v>
      </c>
      <c r="B109" s="45" t="s">
        <v>108</v>
      </c>
      <c r="C109" s="45" t="s">
        <v>38</v>
      </c>
      <c r="D109" s="45" t="s">
        <v>290</v>
      </c>
      <c r="E109" s="45" t="s">
        <v>292</v>
      </c>
      <c r="F109" s="46">
        <v>65</v>
      </c>
      <c r="G109" s="45" t="s">
        <v>118</v>
      </c>
      <c r="H109" s="46">
        <v>5</v>
      </c>
      <c r="I109" s="46">
        <v>1</v>
      </c>
      <c r="J109" s="46">
        <v>1</v>
      </c>
      <c r="K109" s="46">
        <v>2183.2800000000002</v>
      </c>
      <c r="L109" s="46">
        <v>2183.2800000000002</v>
      </c>
      <c r="M109" s="46">
        <v>0</v>
      </c>
      <c r="N109" s="46">
        <v>1</v>
      </c>
      <c r="O109" s="46">
        <v>4672.22</v>
      </c>
      <c r="P109" s="46">
        <v>4672.22</v>
      </c>
      <c r="Q109" s="46">
        <v>0</v>
      </c>
    </row>
    <row r="110" spans="1:17" ht="13.65" customHeight="1" x14ac:dyDescent="0.3">
      <c r="A110" s="12">
        <f t="shared" si="1"/>
        <v>103</v>
      </c>
      <c r="B110" s="45" t="s">
        <v>108</v>
      </c>
      <c r="C110" s="45" t="s">
        <v>38</v>
      </c>
      <c r="D110" s="45" t="s">
        <v>290</v>
      </c>
      <c r="E110" s="45" t="s">
        <v>292</v>
      </c>
      <c r="F110" s="46">
        <v>28</v>
      </c>
      <c r="G110" s="45" t="s">
        <v>119</v>
      </c>
      <c r="H110" s="46">
        <v>3</v>
      </c>
      <c r="I110" s="46">
        <v>1</v>
      </c>
      <c r="J110" s="46">
        <v>1</v>
      </c>
      <c r="K110" s="46">
        <v>3380</v>
      </c>
      <c r="L110" s="46">
        <v>0</v>
      </c>
      <c r="M110" s="46">
        <v>3380</v>
      </c>
      <c r="N110" s="46">
        <v>3</v>
      </c>
      <c r="O110" s="46">
        <v>6782</v>
      </c>
      <c r="P110" s="46">
        <v>4962</v>
      </c>
      <c r="Q110" s="46">
        <v>1820</v>
      </c>
    </row>
    <row r="111" spans="1:17" ht="13.65" customHeight="1" x14ac:dyDescent="0.3">
      <c r="A111" s="12">
        <f t="shared" si="1"/>
        <v>104</v>
      </c>
      <c r="B111" s="45" t="s">
        <v>130</v>
      </c>
      <c r="C111" s="45" t="s">
        <v>38</v>
      </c>
      <c r="D111" s="45" t="s">
        <v>290</v>
      </c>
      <c r="E111" s="45" t="s">
        <v>292</v>
      </c>
      <c r="F111" s="46">
        <v>66</v>
      </c>
      <c r="G111" s="45" t="s">
        <v>118</v>
      </c>
      <c r="H111" s="46">
        <v>5</v>
      </c>
      <c r="I111" s="46">
        <v>2</v>
      </c>
      <c r="J111" s="46">
        <v>2</v>
      </c>
      <c r="K111" s="46">
        <v>2116.29</v>
      </c>
      <c r="L111" s="46">
        <v>2116.29</v>
      </c>
      <c r="M111" s="46">
        <v>0</v>
      </c>
      <c r="N111" s="46">
        <v>0</v>
      </c>
      <c r="O111" s="46">
        <v>0</v>
      </c>
      <c r="P111" s="46">
        <v>0</v>
      </c>
      <c r="Q111" s="46">
        <v>0</v>
      </c>
    </row>
    <row r="112" spans="1:17" ht="13.65" customHeight="1" x14ac:dyDescent="0.3">
      <c r="A112" s="12">
        <f t="shared" si="1"/>
        <v>105</v>
      </c>
      <c r="B112" s="45" t="s">
        <v>130</v>
      </c>
      <c r="C112" s="45" t="s">
        <v>38</v>
      </c>
      <c r="D112" s="45" t="s">
        <v>290</v>
      </c>
      <c r="E112" s="45" t="s">
        <v>292</v>
      </c>
      <c r="F112" s="46">
        <v>29</v>
      </c>
      <c r="G112" s="45" t="s">
        <v>119</v>
      </c>
      <c r="H112" s="46">
        <v>3</v>
      </c>
      <c r="I112" s="46">
        <v>1</v>
      </c>
      <c r="J112" s="46">
        <v>1</v>
      </c>
      <c r="K112" s="46">
        <v>3969.6</v>
      </c>
      <c r="L112" s="46">
        <v>3969.6</v>
      </c>
      <c r="M112" s="46">
        <v>0</v>
      </c>
      <c r="N112" s="46">
        <v>3</v>
      </c>
      <c r="O112" s="46">
        <v>3394.21</v>
      </c>
      <c r="P112" s="46">
        <v>3394.21</v>
      </c>
      <c r="Q112" s="46">
        <v>0</v>
      </c>
    </row>
    <row r="113" spans="1:17" ht="13.65" customHeight="1" x14ac:dyDescent="0.3">
      <c r="A113" s="12">
        <f t="shared" si="1"/>
        <v>106</v>
      </c>
      <c r="B113" s="45" t="s">
        <v>99</v>
      </c>
      <c r="C113" s="45" t="s">
        <v>38</v>
      </c>
      <c r="D113" s="45" t="s">
        <v>290</v>
      </c>
      <c r="E113" s="45" t="s">
        <v>301</v>
      </c>
      <c r="F113" s="46">
        <v>67</v>
      </c>
      <c r="G113" s="45" t="s">
        <v>118</v>
      </c>
      <c r="H113" s="46">
        <v>2</v>
      </c>
      <c r="I113" s="46">
        <v>2</v>
      </c>
      <c r="J113" s="46">
        <v>4</v>
      </c>
      <c r="K113" s="46">
        <v>5658.44</v>
      </c>
      <c r="L113" s="46">
        <v>5658.44</v>
      </c>
      <c r="M113" s="46">
        <v>0</v>
      </c>
      <c r="N113" s="46">
        <v>6</v>
      </c>
      <c r="O113" s="46">
        <v>14299.49</v>
      </c>
      <c r="P113" s="46">
        <v>14299.49</v>
      </c>
      <c r="Q113" s="46">
        <v>0</v>
      </c>
    </row>
    <row r="114" spans="1:17" ht="13.65" customHeight="1" x14ac:dyDescent="0.3">
      <c r="A114" s="12">
        <f t="shared" si="1"/>
        <v>107</v>
      </c>
      <c r="B114" s="45" t="s">
        <v>99</v>
      </c>
      <c r="C114" s="45" t="s">
        <v>38</v>
      </c>
      <c r="D114" s="45" t="s">
        <v>290</v>
      </c>
      <c r="E114" s="45" t="s">
        <v>301</v>
      </c>
      <c r="F114" s="46">
        <v>5</v>
      </c>
      <c r="G114" s="45" t="s">
        <v>122</v>
      </c>
      <c r="H114" s="46">
        <v>2</v>
      </c>
      <c r="I114" s="46">
        <v>0</v>
      </c>
      <c r="J114" s="46">
        <v>0</v>
      </c>
      <c r="K114" s="46">
        <v>0</v>
      </c>
      <c r="L114" s="46">
        <v>0</v>
      </c>
      <c r="M114" s="46">
        <v>0</v>
      </c>
      <c r="N114" s="46">
        <v>7</v>
      </c>
      <c r="O114" s="46">
        <v>12156.9</v>
      </c>
      <c r="P114" s="46">
        <v>12156.9</v>
      </c>
      <c r="Q114" s="46">
        <v>0</v>
      </c>
    </row>
    <row r="115" spans="1:17" ht="13.65" customHeight="1" x14ac:dyDescent="0.3">
      <c r="A115" s="12">
        <f t="shared" si="1"/>
        <v>108</v>
      </c>
      <c r="B115" s="45" t="s">
        <v>124</v>
      </c>
      <c r="C115" s="45" t="s">
        <v>38</v>
      </c>
      <c r="D115" s="45" t="s">
        <v>290</v>
      </c>
      <c r="E115" s="45" t="s">
        <v>292</v>
      </c>
      <c r="F115" s="46">
        <v>30</v>
      </c>
      <c r="G115" s="45" t="s">
        <v>119</v>
      </c>
      <c r="H115" s="46">
        <v>1</v>
      </c>
      <c r="I115" s="46">
        <v>1</v>
      </c>
      <c r="J115" s="46">
        <v>1</v>
      </c>
      <c r="K115" s="46">
        <v>2232.9</v>
      </c>
      <c r="L115" s="46">
        <v>2232.9</v>
      </c>
      <c r="M115" s="46">
        <v>0</v>
      </c>
      <c r="N115" s="46">
        <v>3</v>
      </c>
      <c r="O115" s="46">
        <v>11233.15</v>
      </c>
      <c r="P115" s="46">
        <v>11233.15</v>
      </c>
      <c r="Q115" s="46">
        <v>0</v>
      </c>
    </row>
    <row r="116" spans="1:17" ht="13.65" customHeight="1" x14ac:dyDescent="0.3">
      <c r="A116" s="12">
        <f t="shared" si="1"/>
        <v>109</v>
      </c>
      <c r="B116" s="45" t="s">
        <v>310</v>
      </c>
      <c r="C116" s="45" t="s">
        <v>38</v>
      </c>
      <c r="D116" s="45" t="s">
        <v>290</v>
      </c>
      <c r="E116" s="45" t="s">
        <v>292</v>
      </c>
      <c r="F116" s="46">
        <v>69</v>
      </c>
      <c r="G116" s="45" t="s">
        <v>118</v>
      </c>
      <c r="H116" s="46">
        <v>0</v>
      </c>
      <c r="I116" s="46">
        <v>0</v>
      </c>
      <c r="J116" s="46">
        <v>0</v>
      </c>
      <c r="K116" s="46">
        <v>0</v>
      </c>
      <c r="L116" s="46">
        <v>0</v>
      </c>
      <c r="M116" s="46">
        <v>0</v>
      </c>
      <c r="N116" s="46">
        <v>1</v>
      </c>
      <c r="O116" s="46">
        <v>3727.16</v>
      </c>
      <c r="P116" s="46">
        <v>3727.16</v>
      </c>
      <c r="Q116" s="46">
        <v>0</v>
      </c>
    </row>
    <row r="117" spans="1:17" ht="13.65" customHeight="1" x14ac:dyDescent="0.3">
      <c r="A117" s="12">
        <f t="shared" si="1"/>
        <v>110</v>
      </c>
      <c r="B117" s="45" t="s">
        <v>16</v>
      </c>
      <c r="C117" s="45" t="s">
        <v>38</v>
      </c>
      <c r="D117" s="45" t="s">
        <v>290</v>
      </c>
      <c r="E117" s="45" t="s">
        <v>292</v>
      </c>
      <c r="F117" s="46">
        <v>70</v>
      </c>
      <c r="G117" s="45" t="s">
        <v>118</v>
      </c>
      <c r="H117" s="46">
        <v>3</v>
      </c>
      <c r="I117" s="46">
        <v>0</v>
      </c>
      <c r="J117" s="46">
        <v>0</v>
      </c>
      <c r="K117" s="46">
        <v>0</v>
      </c>
      <c r="L117" s="46">
        <v>0</v>
      </c>
      <c r="M117" s="46">
        <v>0</v>
      </c>
      <c r="N117" s="46">
        <v>1</v>
      </c>
      <c r="O117" s="46">
        <v>19207.41</v>
      </c>
      <c r="P117" s="46">
        <v>0</v>
      </c>
      <c r="Q117" s="46">
        <v>19207.41</v>
      </c>
    </row>
    <row r="118" spans="1:17" ht="13.65" customHeight="1" x14ac:dyDescent="0.3">
      <c r="A118" s="12">
        <f t="shared" si="1"/>
        <v>111</v>
      </c>
      <c r="B118" s="45" t="s">
        <v>55</v>
      </c>
      <c r="C118" s="45" t="s">
        <v>38</v>
      </c>
      <c r="D118" s="45" t="s">
        <v>290</v>
      </c>
      <c r="E118" s="45" t="s">
        <v>292</v>
      </c>
      <c r="F118" s="46">
        <v>71</v>
      </c>
      <c r="G118" s="45" t="s">
        <v>118</v>
      </c>
      <c r="H118" s="46">
        <v>10</v>
      </c>
      <c r="I118" s="46">
        <v>8</v>
      </c>
      <c r="J118" s="46">
        <v>10</v>
      </c>
      <c r="K118" s="46">
        <v>15464.7</v>
      </c>
      <c r="L118" s="46">
        <v>7300.47</v>
      </c>
      <c r="M118" s="46">
        <v>8164.23</v>
      </c>
      <c r="N118" s="46">
        <v>2</v>
      </c>
      <c r="O118" s="46">
        <v>5747.49</v>
      </c>
      <c r="P118" s="46">
        <v>5747.49</v>
      </c>
      <c r="Q118" s="46">
        <v>0</v>
      </c>
    </row>
    <row r="119" spans="1:17" ht="13.65" customHeight="1" x14ac:dyDescent="0.3">
      <c r="A119" s="12">
        <f t="shared" si="1"/>
        <v>112</v>
      </c>
      <c r="B119" s="45" t="s">
        <v>55</v>
      </c>
      <c r="C119" s="45" t="s">
        <v>38</v>
      </c>
      <c r="D119" s="45" t="s">
        <v>290</v>
      </c>
      <c r="E119" s="45" t="s">
        <v>292</v>
      </c>
      <c r="F119" s="46">
        <v>31</v>
      </c>
      <c r="G119" s="45" t="s">
        <v>119</v>
      </c>
      <c r="H119" s="46">
        <v>5</v>
      </c>
      <c r="I119" s="46">
        <v>0</v>
      </c>
      <c r="J119" s="46">
        <v>0</v>
      </c>
      <c r="K119" s="46">
        <v>0</v>
      </c>
      <c r="L119" s="46">
        <v>0</v>
      </c>
      <c r="M119" s="46">
        <v>0</v>
      </c>
      <c r="N119" s="46">
        <v>4</v>
      </c>
      <c r="O119" s="46">
        <v>5990.1</v>
      </c>
      <c r="P119" s="46">
        <v>5210.1000000000004</v>
      </c>
      <c r="Q119" s="46">
        <v>780</v>
      </c>
    </row>
    <row r="120" spans="1:17" ht="13.65" customHeight="1" x14ac:dyDescent="0.3">
      <c r="A120" s="12">
        <f t="shared" si="1"/>
        <v>113</v>
      </c>
      <c r="B120" s="45" t="s">
        <v>55</v>
      </c>
      <c r="C120" s="45" t="s">
        <v>38</v>
      </c>
      <c r="D120" s="45" t="s">
        <v>290</v>
      </c>
      <c r="E120" s="45" t="s">
        <v>292</v>
      </c>
      <c r="F120" s="46">
        <v>9</v>
      </c>
      <c r="G120" s="45" t="s">
        <v>121</v>
      </c>
      <c r="H120" s="46">
        <v>0</v>
      </c>
      <c r="I120" s="46">
        <v>0</v>
      </c>
      <c r="J120" s="46">
        <v>0</v>
      </c>
      <c r="K120" s="46">
        <v>0</v>
      </c>
      <c r="L120" s="46">
        <v>0</v>
      </c>
      <c r="M120" s="46">
        <v>0</v>
      </c>
      <c r="N120" s="46">
        <v>2</v>
      </c>
      <c r="O120" s="46">
        <v>10067.9</v>
      </c>
      <c r="P120" s="46">
        <v>0</v>
      </c>
      <c r="Q120" s="46">
        <v>10067.9</v>
      </c>
    </row>
    <row r="121" spans="1:17" ht="13.65" customHeight="1" x14ac:dyDescent="0.3">
      <c r="A121" s="12">
        <f t="shared" si="1"/>
        <v>114</v>
      </c>
      <c r="B121" s="45" t="s">
        <v>110</v>
      </c>
      <c r="C121" s="45" t="s">
        <v>38</v>
      </c>
      <c r="D121" s="45" t="s">
        <v>290</v>
      </c>
      <c r="E121" s="45" t="s">
        <v>292</v>
      </c>
      <c r="F121" s="46">
        <v>72</v>
      </c>
      <c r="G121" s="45" t="s">
        <v>118</v>
      </c>
      <c r="H121" s="46">
        <v>6</v>
      </c>
      <c r="I121" s="46">
        <v>5</v>
      </c>
      <c r="J121" s="46">
        <v>5</v>
      </c>
      <c r="K121" s="46">
        <v>19586.849999999999</v>
      </c>
      <c r="L121" s="46">
        <v>18048.63</v>
      </c>
      <c r="M121" s="46">
        <v>1538.22</v>
      </c>
      <c r="N121" s="46">
        <v>6</v>
      </c>
      <c r="O121" s="46">
        <v>13330.37</v>
      </c>
      <c r="P121" s="46">
        <v>13330.37</v>
      </c>
      <c r="Q121" s="46">
        <v>0</v>
      </c>
    </row>
    <row r="122" spans="1:17" ht="13.65" customHeight="1" x14ac:dyDescent="0.3">
      <c r="A122" s="12">
        <f t="shared" si="1"/>
        <v>115</v>
      </c>
      <c r="B122" s="45" t="s">
        <v>17</v>
      </c>
      <c r="C122" s="45" t="s">
        <v>38</v>
      </c>
      <c r="D122" s="45" t="s">
        <v>290</v>
      </c>
      <c r="E122" s="45" t="s">
        <v>306</v>
      </c>
      <c r="F122" s="46">
        <v>73</v>
      </c>
      <c r="G122" s="45" t="s">
        <v>118</v>
      </c>
      <c r="H122" s="46">
        <v>8</v>
      </c>
      <c r="I122" s="46">
        <v>1</v>
      </c>
      <c r="J122" s="46">
        <v>2</v>
      </c>
      <c r="K122" s="46">
        <v>2725.13</v>
      </c>
      <c r="L122" s="46">
        <v>0</v>
      </c>
      <c r="M122" s="46">
        <v>2725.13</v>
      </c>
      <c r="N122" s="46">
        <v>0</v>
      </c>
      <c r="O122" s="46">
        <v>0</v>
      </c>
      <c r="P122" s="46">
        <v>0</v>
      </c>
      <c r="Q122" s="46">
        <v>0</v>
      </c>
    </row>
    <row r="123" spans="1:17" ht="13.65" customHeight="1" x14ac:dyDescent="0.3">
      <c r="A123" s="12">
        <f t="shared" si="1"/>
        <v>116</v>
      </c>
      <c r="B123" s="45" t="s">
        <v>17</v>
      </c>
      <c r="C123" s="45" t="s">
        <v>38</v>
      </c>
      <c r="D123" s="45" t="s">
        <v>290</v>
      </c>
      <c r="E123" s="45" t="s">
        <v>306</v>
      </c>
      <c r="F123" s="46">
        <v>10</v>
      </c>
      <c r="G123" s="45" t="s">
        <v>121</v>
      </c>
      <c r="H123" s="46">
        <v>2</v>
      </c>
      <c r="I123" s="46">
        <v>0</v>
      </c>
      <c r="J123" s="46">
        <v>0</v>
      </c>
      <c r="K123" s="46">
        <v>0</v>
      </c>
      <c r="L123" s="46">
        <v>0</v>
      </c>
      <c r="M123" s="46">
        <v>0</v>
      </c>
      <c r="N123" s="46">
        <v>0</v>
      </c>
      <c r="O123" s="46">
        <v>0</v>
      </c>
      <c r="P123" s="46">
        <v>0</v>
      </c>
      <c r="Q123" s="46">
        <v>0</v>
      </c>
    </row>
    <row r="124" spans="1:17" ht="13.65" customHeight="1" x14ac:dyDescent="0.3">
      <c r="A124" s="12">
        <f t="shared" si="1"/>
        <v>117</v>
      </c>
      <c r="B124" s="45" t="s">
        <v>106</v>
      </c>
      <c r="C124" s="45" t="s">
        <v>38</v>
      </c>
      <c r="D124" s="45" t="s">
        <v>290</v>
      </c>
      <c r="E124" s="45" t="s">
        <v>292</v>
      </c>
      <c r="F124" s="46">
        <v>32</v>
      </c>
      <c r="G124" s="45" t="s">
        <v>119</v>
      </c>
      <c r="H124" s="46">
        <v>4</v>
      </c>
      <c r="I124" s="46">
        <v>3</v>
      </c>
      <c r="J124" s="46">
        <v>3</v>
      </c>
      <c r="K124" s="46">
        <v>6073.4</v>
      </c>
      <c r="L124" s="46">
        <v>3473.4</v>
      </c>
      <c r="M124" s="46">
        <v>2600</v>
      </c>
      <c r="N124" s="46">
        <v>1</v>
      </c>
      <c r="O124" s="46">
        <v>3969.6</v>
      </c>
      <c r="P124" s="46">
        <v>3969.6</v>
      </c>
      <c r="Q124" s="46">
        <v>0</v>
      </c>
    </row>
    <row r="125" spans="1:17" ht="13.65" customHeight="1" x14ac:dyDescent="0.3">
      <c r="A125" s="12">
        <f t="shared" si="1"/>
        <v>118</v>
      </c>
      <c r="B125" s="45" t="s">
        <v>106</v>
      </c>
      <c r="C125" s="45" t="s">
        <v>38</v>
      </c>
      <c r="D125" s="45" t="s">
        <v>290</v>
      </c>
      <c r="E125" s="45" t="s">
        <v>292</v>
      </c>
      <c r="F125" s="46">
        <v>4</v>
      </c>
      <c r="G125" s="45" t="s">
        <v>121</v>
      </c>
      <c r="H125" s="46">
        <v>0</v>
      </c>
      <c r="I125" s="46">
        <v>0</v>
      </c>
      <c r="J125" s="46">
        <v>0</v>
      </c>
      <c r="K125" s="46">
        <v>0</v>
      </c>
      <c r="L125" s="46">
        <v>0</v>
      </c>
      <c r="M125" s="46">
        <v>0</v>
      </c>
      <c r="N125" s="46">
        <v>3</v>
      </c>
      <c r="O125" s="46">
        <v>7847.04</v>
      </c>
      <c r="P125" s="46">
        <v>7847.04</v>
      </c>
      <c r="Q125" s="46">
        <v>0</v>
      </c>
    </row>
    <row r="126" spans="1:17" ht="13.65" customHeight="1" x14ac:dyDescent="0.3">
      <c r="A126" s="12">
        <f t="shared" si="1"/>
        <v>119</v>
      </c>
      <c r="B126" s="45" t="s">
        <v>410</v>
      </c>
      <c r="C126" s="45" t="s">
        <v>38</v>
      </c>
      <c r="D126" s="45" t="s">
        <v>290</v>
      </c>
      <c r="E126" s="45" t="s">
        <v>292</v>
      </c>
      <c r="F126" s="46">
        <v>147</v>
      </c>
      <c r="G126" s="45" t="s">
        <v>118</v>
      </c>
      <c r="H126" s="46">
        <v>1</v>
      </c>
      <c r="I126" s="46">
        <v>0</v>
      </c>
      <c r="J126" s="46">
        <v>0</v>
      </c>
      <c r="K126" s="46">
        <v>0</v>
      </c>
      <c r="L126" s="46">
        <v>0</v>
      </c>
      <c r="M126" s="46">
        <v>0</v>
      </c>
      <c r="N126" s="46">
        <v>0</v>
      </c>
      <c r="O126" s="46">
        <v>0</v>
      </c>
      <c r="P126" s="46">
        <v>0</v>
      </c>
      <c r="Q126" s="46">
        <v>0</v>
      </c>
    </row>
    <row r="127" spans="1:17" ht="13.65" customHeight="1" x14ac:dyDescent="0.3">
      <c r="A127" s="12">
        <f t="shared" si="1"/>
        <v>120</v>
      </c>
      <c r="B127" s="45" t="s">
        <v>236</v>
      </c>
      <c r="C127" s="45" t="s">
        <v>38</v>
      </c>
      <c r="D127" s="45" t="s">
        <v>290</v>
      </c>
      <c r="E127" s="45" t="s">
        <v>306</v>
      </c>
      <c r="F127" s="46">
        <v>75</v>
      </c>
      <c r="G127" s="45" t="s">
        <v>118</v>
      </c>
      <c r="H127" s="46">
        <v>71</v>
      </c>
      <c r="I127" s="46">
        <v>29</v>
      </c>
      <c r="J127" s="46">
        <v>62</v>
      </c>
      <c r="K127" s="46">
        <v>80080.639999999999</v>
      </c>
      <c r="L127" s="46">
        <v>40596.370000000003</v>
      </c>
      <c r="M127" s="46">
        <v>39484.269999999997</v>
      </c>
      <c r="N127" s="46">
        <v>19</v>
      </c>
      <c r="O127" s="46">
        <v>31531.66</v>
      </c>
      <c r="P127" s="46">
        <v>31531.66</v>
      </c>
      <c r="Q127" s="46">
        <v>0</v>
      </c>
    </row>
    <row r="128" spans="1:17" ht="13.65" customHeight="1" x14ac:dyDescent="0.3">
      <c r="A128" s="12">
        <f t="shared" si="1"/>
        <v>121</v>
      </c>
      <c r="B128" s="45" t="s">
        <v>236</v>
      </c>
      <c r="C128" s="45" t="s">
        <v>38</v>
      </c>
      <c r="D128" s="45" t="s">
        <v>290</v>
      </c>
      <c r="E128" s="45" t="s">
        <v>295</v>
      </c>
      <c r="F128" s="46">
        <v>29</v>
      </c>
      <c r="G128" s="45" t="s">
        <v>121</v>
      </c>
      <c r="H128" s="46">
        <v>2</v>
      </c>
      <c r="I128" s="46">
        <v>0</v>
      </c>
      <c r="J128" s="46">
        <v>0</v>
      </c>
      <c r="K128" s="46">
        <v>0</v>
      </c>
      <c r="L128" s="46">
        <v>0</v>
      </c>
      <c r="M128" s="46">
        <v>0</v>
      </c>
      <c r="N128" s="46">
        <v>2</v>
      </c>
      <c r="O128" s="46">
        <v>8608.4</v>
      </c>
      <c r="P128" s="46">
        <v>0</v>
      </c>
      <c r="Q128" s="46">
        <v>8608.4</v>
      </c>
    </row>
    <row r="129" spans="1:17" ht="13.65" customHeight="1" x14ac:dyDescent="0.3">
      <c r="A129" s="12">
        <f t="shared" si="1"/>
        <v>122</v>
      </c>
      <c r="B129" s="45" t="s">
        <v>18</v>
      </c>
      <c r="C129" s="45" t="s">
        <v>38</v>
      </c>
      <c r="D129" s="45" t="s">
        <v>290</v>
      </c>
      <c r="E129" s="45" t="s">
        <v>292</v>
      </c>
      <c r="F129" s="46">
        <v>76</v>
      </c>
      <c r="G129" s="45" t="s">
        <v>118</v>
      </c>
      <c r="H129" s="46">
        <v>5</v>
      </c>
      <c r="I129" s="46">
        <v>6</v>
      </c>
      <c r="J129" s="46">
        <v>10</v>
      </c>
      <c r="K129" s="46">
        <v>19096.71</v>
      </c>
      <c r="L129" s="46">
        <v>11802.07</v>
      </c>
      <c r="M129" s="46">
        <v>7294.64</v>
      </c>
      <c r="N129" s="46">
        <v>3</v>
      </c>
      <c r="O129" s="46">
        <v>5503.79</v>
      </c>
      <c r="P129" s="46">
        <v>5503.79</v>
      </c>
      <c r="Q129" s="46">
        <v>0</v>
      </c>
    </row>
    <row r="130" spans="1:17" ht="13.65" customHeight="1" x14ac:dyDescent="0.3">
      <c r="A130" s="12">
        <f t="shared" si="1"/>
        <v>123</v>
      </c>
      <c r="B130" s="45" t="s">
        <v>18</v>
      </c>
      <c r="C130" s="45" t="s">
        <v>38</v>
      </c>
      <c r="D130" s="45" t="s">
        <v>290</v>
      </c>
      <c r="E130" s="45" t="s">
        <v>292</v>
      </c>
      <c r="F130" s="46">
        <v>33</v>
      </c>
      <c r="G130" s="45" t="s">
        <v>119</v>
      </c>
      <c r="H130" s="46">
        <v>3</v>
      </c>
      <c r="I130" s="46">
        <v>3</v>
      </c>
      <c r="J130" s="46">
        <v>5</v>
      </c>
      <c r="K130" s="46">
        <v>11782.1</v>
      </c>
      <c r="L130" s="46">
        <v>8402.1</v>
      </c>
      <c r="M130" s="46">
        <v>3380</v>
      </c>
      <c r="N130" s="46">
        <v>1</v>
      </c>
      <c r="O130" s="46">
        <v>2481</v>
      </c>
      <c r="P130" s="46">
        <v>2481</v>
      </c>
      <c r="Q130" s="46">
        <v>0</v>
      </c>
    </row>
    <row r="131" spans="1:17" ht="13.65" customHeight="1" x14ac:dyDescent="0.3">
      <c r="A131" s="12">
        <f t="shared" si="1"/>
        <v>124</v>
      </c>
      <c r="B131" s="45" t="s">
        <v>151</v>
      </c>
      <c r="C131" s="45" t="s">
        <v>38</v>
      </c>
      <c r="D131" s="45" t="s">
        <v>290</v>
      </c>
      <c r="E131" s="45" t="s">
        <v>292</v>
      </c>
      <c r="F131" s="46">
        <v>77</v>
      </c>
      <c r="G131" s="45" t="s">
        <v>118</v>
      </c>
      <c r="H131" s="46">
        <v>1</v>
      </c>
      <c r="I131" s="46">
        <v>0</v>
      </c>
      <c r="J131" s="46">
        <v>0</v>
      </c>
      <c r="K131" s="46">
        <v>0</v>
      </c>
      <c r="L131" s="46">
        <v>0</v>
      </c>
      <c r="M131" s="46">
        <v>0</v>
      </c>
      <c r="N131" s="46">
        <v>1</v>
      </c>
      <c r="O131" s="46">
        <v>3144.64</v>
      </c>
      <c r="P131" s="46">
        <v>3144.64</v>
      </c>
      <c r="Q131" s="46">
        <v>0</v>
      </c>
    </row>
    <row r="132" spans="1:17" ht="13.65" customHeight="1" x14ac:dyDescent="0.3">
      <c r="A132" s="12">
        <f t="shared" si="1"/>
        <v>125</v>
      </c>
      <c r="B132" s="45" t="s">
        <v>111</v>
      </c>
      <c r="C132" s="45" t="s">
        <v>38</v>
      </c>
      <c r="D132" s="45" t="s">
        <v>290</v>
      </c>
      <c r="E132" s="45" t="s">
        <v>292</v>
      </c>
      <c r="F132" s="46">
        <v>79</v>
      </c>
      <c r="G132" s="45" t="s">
        <v>118</v>
      </c>
      <c r="H132" s="46">
        <v>25</v>
      </c>
      <c r="I132" s="46">
        <v>21</v>
      </c>
      <c r="J132" s="46">
        <v>27</v>
      </c>
      <c r="K132" s="46">
        <v>46989.67</v>
      </c>
      <c r="L132" s="46">
        <v>33576.97</v>
      </c>
      <c r="M132" s="46">
        <v>13412.7</v>
      </c>
      <c r="N132" s="46">
        <v>3</v>
      </c>
      <c r="O132" s="46">
        <v>43300.1</v>
      </c>
      <c r="P132" s="46">
        <v>43300.1</v>
      </c>
      <c r="Q132" s="46">
        <v>0</v>
      </c>
    </row>
    <row r="133" spans="1:17" ht="13.65" customHeight="1" x14ac:dyDescent="0.3">
      <c r="A133" s="12">
        <f t="shared" si="1"/>
        <v>126</v>
      </c>
      <c r="B133" s="45" t="s">
        <v>111</v>
      </c>
      <c r="C133" s="45" t="s">
        <v>38</v>
      </c>
      <c r="D133" s="45" t="s">
        <v>290</v>
      </c>
      <c r="E133" s="45" t="s">
        <v>292</v>
      </c>
      <c r="F133" s="46">
        <v>34</v>
      </c>
      <c r="G133" s="45" t="s">
        <v>119</v>
      </c>
      <c r="H133" s="46">
        <v>9</v>
      </c>
      <c r="I133" s="46">
        <v>7</v>
      </c>
      <c r="J133" s="46">
        <v>7</v>
      </c>
      <c r="K133" s="46">
        <v>15192.66</v>
      </c>
      <c r="L133" s="46">
        <v>9576.66</v>
      </c>
      <c r="M133" s="46">
        <v>5616</v>
      </c>
      <c r="N133" s="46">
        <v>1</v>
      </c>
      <c r="O133" s="46">
        <v>3225.3</v>
      </c>
      <c r="P133" s="46">
        <v>3225.3</v>
      </c>
      <c r="Q133" s="46">
        <v>0</v>
      </c>
    </row>
    <row r="134" spans="1:17" ht="13.65" customHeight="1" x14ac:dyDescent="0.3">
      <c r="A134" s="12">
        <f t="shared" si="1"/>
        <v>127</v>
      </c>
      <c r="B134" s="45" t="s">
        <v>20</v>
      </c>
      <c r="C134" s="45" t="s">
        <v>38</v>
      </c>
      <c r="D134" s="45" t="s">
        <v>290</v>
      </c>
      <c r="E134" s="45" t="s">
        <v>292</v>
      </c>
      <c r="F134" s="46">
        <v>35</v>
      </c>
      <c r="G134" s="45" t="s">
        <v>119</v>
      </c>
      <c r="H134" s="46">
        <v>2</v>
      </c>
      <c r="I134" s="46">
        <v>0</v>
      </c>
      <c r="J134" s="46">
        <v>0</v>
      </c>
      <c r="K134" s="46">
        <v>0</v>
      </c>
      <c r="L134" s="46">
        <v>0</v>
      </c>
      <c r="M134" s="46">
        <v>0</v>
      </c>
      <c r="N134" s="46">
        <v>1</v>
      </c>
      <c r="O134" s="46">
        <v>2481</v>
      </c>
      <c r="P134" s="46">
        <v>2481</v>
      </c>
      <c r="Q134" s="46">
        <v>0</v>
      </c>
    </row>
    <row r="135" spans="1:17" ht="13.65" customHeight="1" x14ac:dyDescent="0.3">
      <c r="A135" s="12">
        <f t="shared" si="1"/>
        <v>128</v>
      </c>
      <c r="B135" s="45" t="s">
        <v>56</v>
      </c>
      <c r="C135" s="45" t="s">
        <v>38</v>
      </c>
      <c r="D135" s="45" t="s">
        <v>290</v>
      </c>
      <c r="E135" s="45" t="s">
        <v>292</v>
      </c>
      <c r="F135" s="46">
        <v>81</v>
      </c>
      <c r="G135" s="45" t="s">
        <v>118</v>
      </c>
      <c r="H135" s="46">
        <v>0</v>
      </c>
      <c r="I135" s="46">
        <v>0</v>
      </c>
      <c r="J135" s="46">
        <v>0</v>
      </c>
      <c r="K135" s="46">
        <v>0</v>
      </c>
      <c r="L135" s="46">
        <v>0</v>
      </c>
      <c r="M135" s="46">
        <v>0</v>
      </c>
      <c r="N135" s="46">
        <v>1</v>
      </c>
      <c r="O135" s="46">
        <v>6242</v>
      </c>
      <c r="P135" s="46">
        <v>6242</v>
      </c>
      <c r="Q135" s="46">
        <v>0</v>
      </c>
    </row>
    <row r="136" spans="1:17" ht="13.65" customHeight="1" x14ac:dyDescent="0.3">
      <c r="A136" s="12">
        <f t="shared" si="1"/>
        <v>129</v>
      </c>
      <c r="B136" s="45" t="s">
        <v>56</v>
      </c>
      <c r="C136" s="45" t="s">
        <v>38</v>
      </c>
      <c r="D136" s="45" t="s">
        <v>290</v>
      </c>
      <c r="E136" s="45" t="s">
        <v>292</v>
      </c>
      <c r="F136" s="46">
        <v>36</v>
      </c>
      <c r="G136" s="45" t="s">
        <v>119</v>
      </c>
      <c r="H136" s="46">
        <v>3</v>
      </c>
      <c r="I136" s="46">
        <v>2</v>
      </c>
      <c r="J136" s="46">
        <v>2</v>
      </c>
      <c r="K136" s="46">
        <v>2564.3000000000002</v>
      </c>
      <c r="L136" s="46">
        <v>744.3</v>
      </c>
      <c r="M136" s="46">
        <v>1820</v>
      </c>
      <c r="N136" s="46">
        <v>1</v>
      </c>
      <c r="O136" s="46">
        <v>3969.6</v>
      </c>
      <c r="P136" s="46">
        <v>3969.6</v>
      </c>
      <c r="Q136" s="46">
        <v>0</v>
      </c>
    </row>
    <row r="137" spans="1:17" ht="13.65" customHeight="1" x14ac:dyDescent="0.3">
      <c r="A137" s="12">
        <f t="shared" si="1"/>
        <v>130</v>
      </c>
      <c r="B137" s="45" t="s">
        <v>22</v>
      </c>
      <c r="C137" s="45" t="s">
        <v>38</v>
      </c>
      <c r="D137" s="45" t="s">
        <v>290</v>
      </c>
      <c r="E137" s="45" t="s">
        <v>301</v>
      </c>
      <c r="F137" s="46">
        <v>82</v>
      </c>
      <c r="G137" s="45" t="s">
        <v>118</v>
      </c>
      <c r="H137" s="46">
        <v>7</v>
      </c>
      <c r="I137" s="46">
        <v>2</v>
      </c>
      <c r="J137" s="46">
        <v>3</v>
      </c>
      <c r="K137" s="46">
        <v>6168.36</v>
      </c>
      <c r="L137" s="46">
        <v>6168.36</v>
      </c>
      <c r="M137" s="46">
        <v>0</v>
      </c>
      <c r="N137" s="46">
        <v>4</v>
      </c>
      <c r="O137" s="46">
        <v>14246.17</v>
      </c>
      <c r="P137" s="46">
        <v>14246.17</v>
      </c>
      <c r="Q137" s="46">
        <v>0</v>
      </c>
    </row>
    <row r="138" spans="1:17" ht="13.65" customHeight="1" x14ac:dyDescent="0.3">
      <c r="A138" s="12">
        <f t="shared" si="1"/>
        <v>131</v>
      </c>
      <c r="B138" s="45" t="s">
        <v>22</v>
      </c>
      <c r="C138" s="45" t="s">
        <v>38</v>
      </c>
      <c r="D138" s="45" t="s">
        <v>290</v>
      </c>
      <c r="E138" s="45" t="s">
        <v>301</v>
      </c>
      <c r="F138" s="46">
        <v>6</v>
      </c>
      <c r="G138" s="45" t="s">
        <v>122</v>
      </c>
      <c r="H138" s="46">
        <v>26</v>
      </c>
      <c r="I138" s="46">
        <v>4</v>
      </c>
      <c r="J138" s="46">
        <v>4</v>
      </c>
      <c r="K138" s="46">
        <v>13149.3</v>
      </c>
      <c r="L138" s="46">
        <v>13149.3</v>
      </c>
      <c r="M138" s="46">
        <v>0</v>
      </c>
      <c r="N138" s="46">
        <v>30</v>
      </c>
      <c r="O138" s="46">
        <v>63643.62</v>
      </c>
      <c r="P138" s="46">
        <v>61906.92</v>
      </c>
      <c r="Q138" s="46">
        <v>1736.7</v>
      </c>
    </row>
    <row r="139" spans="1:17" ht="13.65" customHeight="1" x14ac:dyDescent="0.3">
      <c r="A139" s="12">
        <f t="shared" si="1"/>
        <v>132</v>
      </c>
      <c r="B139" s="45" t="s">
        <v>280</v>
      </c>
      <c r="C139" s="45" t="s">
        <v>38</v>
      </c>
      <c r="D139" s="45" t="s">
        <v>290</v>
      </c>
      <c r="E139" s="45" t="s">
        <v>295</v>
      </c>
      <c r="F139" s="46">
        <v>113</v>
      </c>
      <c r="G139" s="45" t="s">
        <v>118</v>
      </c>
      <c r="H139" s="46">
        <v>16</v>
      </c>
      <c r="I139" s="46">
        <v>16</v>
      </c>
      <c r="J139" s="46">
        <v>21</v>
      </c>
      <c r="K139" s="46">
        <v>44178.19</v>
      </c>
      <c r="L139" s="46">
        <v>44178.19</v>
      </c>
      <c r="M139" s="46">
        <v>0</v>
      </c>
      <c r="N139" s="46">
        <v>0</v>
      </c>
      <c r="O139" s="46">
        <v>0</v>
      </c>
      <c r="P139" s="46">
        <v>0</v>
      </c>
      <c r="Q139" s="46">
        <v>0</v>
      </c>
    </row>
    <row r="140" spans="1:17" ht="13.65" customHeight="1" x14ac:dyDescent="0.3">
      <c r="A140" s="12">
        <f t="shared" si="1"/>
        <v>133</v>
      </c>
      <c r="B140" s="45" t="s">
        <v>311</v>
      </c>
      <c r="C140" s="45" t="s">
        <v>38</v>
      </c>
      <c r="D140" s="45" t="s">
        <v>290</v>
      </c>
      <c r="E140" s="45" t="s">
        <v>295</v>
      </c>
      <c r="F140" s="46">
        <v>5</v>
      </c>
      <c r="G140" s="45" t="s">
        <v>121</v>
      </c>
      <c r="H140" s="46">
        <v>1</v>
      </c>
      <c r="I140" s="46">
        <v>0</v>
      </c>
      <c r="J140" s="46">
        <v>0</v>
      </c>
      <c r="K140" s="46">
        <v>0</v>
      </c>
      <c r="L140" s="46">
        <v>0</v>
      </c>
      <c r="M140" s="46">
        <v>0</v>
      </c>
      <c r="N140" s="46">
        <v>12</v>
      </c>
      <c r="O140" s="46">
        <v>20840.400000000001</v>
      </c>
      <c r="P140" s="46">
        <v>20840.400000000001</v>
      </c>
      <c r="Q140" s="46">
        <v>0</v>
      </c>
    </row>
    <row r="141" spans="1:17" ht="13.65" customHeight="1" x14ac:dyDescent="0.3">
      <c r="A141" s="12">
        <f t="shared" si="1"/>
        <v>134</v>
      </c>
      <c r="B141" s="45" t="s">
        <v>137</v>
      </c>
      <c r="C141" s="45" t="s">
        <v>38</v>
      </c>
      <c r="D141" s="45" t="s">
        <v>290</v>
      </c>
      <c r="E141" s="45" t="s">
        <v>301</v>
      </c>
      <c r="F141" s="46">
        <v>84</v>
      </c>
      <c r="G141" s="45" t="s">
        <v>118</v>
      </c>
      <c r="H141" s="46">
        <v>9</v>
      </c>
      <c r="I141" s="46">
        <v>2</v>
      </c>
      <c r="J141" s="46">
        <v>2</v>
      </c>
      <c r="K141" s="46">
        <v>3671.88</v>
      </c>
      <c r="L141" s="46">
        <v>1984.8</v>
      </c>
      <c r="M141" s="46">
        <v>1687.08</v>
      </c>
      <c r="N141" s="46">
        <v>1</v>
      </c>
      <c r="O141" s="46">
        <v>1781.36</v>
      </c>
      <c r="P141" s="46">
        <v>1781.36</v>
      </c>
      <c r="Q141" s="46">
        <v>0</v>
      </c>
    </row>
    <row r="142" spans="1:17" ht="13.65" customHeight="1" x14ac:dyDescent="0.3">
      <c r="A142" s="12">
        <f t="shared" si="1"/>
        <v>135</v>
      </c>
      <c r="B142" s="45" t="s">
        <v>137</v>
      </c>
      <c r="C142" s="45" t="s">
        <v>38</v>
      </c>
      <c r="D142" s="45" t="s">
        <v>290</v>
      </c>
      <c r="E142" s="45" t="s">
        <v>301</v>
      </c>
      <c r="F142" s="46">
        <v>7</v>
      </c>
      <c r="G142" s="45" t="s">
        <v>122</v>
      </c>
      <c r="H142" s="46">
        <v>25</v>
      </c>
      <c r="I142" s="46">
        <v>5</v>
      </c>
      <c r="J142" s="46">
        <v>5</v>
      </c>
      <c r="K142" s="46">
        <v>12156.9</v>
      </c>
      <c r="L142" s="46">
        <v>12156.9</v>
      </c>
      <c r="M142" s="46">
        <v>0</v>
      </c>
      <c r="N142" s="46">
        <v>14</v>
      </c>
      <c r="O142" s="46">
        <v>26298.6</v>
      </c>
      <c r="P142" s="46">
        <v>25554.3</v>
      </c>
      <c r="Q142" s="46">
        <v>744.3</v>
      </c>
    </row>
    <row r="143" spans="1:17" ht="13.65" customHeight="1" x14ac:dyDescent="0.3">
      <c r="A143" s="12">
        <f t="shared" ref="A143:A169" si="2">ROW()-7</f>
        <v>136</v>
      </c>
      <c r="B143" s="45" t="s">
        <v>312</v>
      </c>
      <c r="C143" s="45" t="s">
        <v>38</v>
      </c>
      <c r="D143" s="45" t="s">
        <v>290</v>
      </c>
      <c r="E143" s="45" t="s">
        <v>292</v>
      </c>
      <c r="F143" s="46">
        <v>85</v>
      </c>
      <c r="G143" s="45" t="s">
        <v>118</v>
      </c>
      <c r="H143" s="46">
        <v>0</v>
      </c>
      <c r="I143" s="46">
        <v>0</v>
      </c>
      <c r="J143" s="46">
        <v>0</v>
      </c>
      <c r="K143" s="46">
        <v>0</v>
      </c>
      <c r="L143" s="46">
        <v>0</v>
      </c>
      <c r="M143" s="46">
        <v>0</v>
      </c>
      <c r="N143" s="46">
        <v>1</v>
      </c>
      <c r="O143" s="46">
        <v>1091.6400000000001</v>
      </c>
      <c r="P143" s="46">
        <v>1091.6400000000001</v>
      </c>
      <c r="Q143" s="46">
        <v>0</v>
      </c>
    </row>
    <row r="144" spans="1:17" ht="13.65" customHeight="1" x14ac:dyDescent="0.3">
      <c r="A144" s="12">
        <f t="shared" si="2"/>
        <v>137</v>
      </c>
      <c r="B144" s="45" t="s">
        <v>312</v>
      </c>
      <c r="C144" s="45" t="s">
        <v>38</v>
      </c>
      <c r="D144" s="45" t="s">
        <v>290</v>
      </c>
      <c r="E144" s="45" t="s">
        <v>292</v>
      </c>
      <c r="F144" s="46">
        <v>37</v>
      </c>
      <c r="G144" s="45" t="s">
        <v>119</v>
      </c>
      <c r="H144" s="46">
        <v>4</v>
      </c>
      <c r="I144" s="46">
        <v>3</v>
      </c>
      <c r="J144" s="46">
        <v>3</v>
      </c>
      <c r="K144" s="46">
        <v>6285.8</v>
      </c>
      <c r="L144" s="46">
        <v>4465.8</v>
      </c>
      <c r="M144" s="46">
        <v>1820</v>
      </c>
      <c r="N144" s="46">
        <v>4</v>
      </c>
      <c r="O144" s="46">
        <v>6946.8</v>
      </c>
      <c r="P144" s="46">
        <v>6946.8</v>
      </c>
      <c r="Q144" s="46">
        <v>0</v>
      </c>
    </row>
    <row r="145" spans="1:17" ht="13.65" customHeight="1" x14ac:dyDescent="0.3">
      <c r="A145" s="12">
        <f t="shared" si="2"/>
        <v>138</v>
      </c>
      <c r="B145" s="45" t="s">
        <v>140</v>
      </c>
      <c r="C145" s="45" t="s">
        <v>38</v>
      </c>
      <c r="D145" s="45" t="s">
        <v>290</v>
      </c>
      <c r="E145" s="45" t="s">
        <v>295</v>
      </c>
      <c r="F145" s="46">
        <v>6</v>
      </c>
      <c r="G145" s="45" t="s">
        <v>121</v>
      </c>
      <c r="H145" s="46">
        <v>0</v>
      </c>
      <c r="I145" s="46">
        <v>0</v>
      </c>
      <c r="J145" s="46">
        <v>0</v>
      </c>
      <c r="K145" s="46">
        <v>0</v>
      </c>
      <c r="L145" s="46">
        <v>0</v>
      </c>
      <c r="M145" s="46">
        <v>0</v>
      </c>
      <c r="N145" s="46">
        <v>1</v>
      </c>
      <c r="O145" s="46">
        <v>2729.1</v>
      </c>
      <c r="P145" s="46">
        <v>2729.1</v>
      </c>
      <c r="Q145" s="46">
        <v>0</v>
      </c>
    </row>
    <row r="146" spans="1:17" ht="13.65" customHeight="1" x14ac:dyDescent="0.3">
      <c r="A146" s="12">
        <f t="shared" si="2"/>
        <v>139</v>
      </c>
      <c r="B146" s="45" t="s">
        <v>57</v>
      </c>
      <c r="C146" s="45" t="s">
        <v>38</v>
      </c>
      <c r="D146" s="45" t="s">
        <v>290</v>
      </c>
      <c r="E146" s="45" t="s">
        <v>292</v>
      </c>
      <c r="F146" s="46">
        <v>86</v>
      </c>
      <c r="G146" s="45" t="s">
        <v>118</v>
      </c>
      <c r="H146" s="46">
        <v>1</v>
      </c>
      <c r="I146" s="46">
        <v>1</v>
      </c>
      <c r="J146" s="46">
        <v>2</v>
      </c>
      <c r="K146" s="46">
        <v>958</v>
      </c>
      <c r="L146" s="46">
        <v>958</v>
      </c>
      <c r="M146" s="46">
        <v>0</v>
      </c>
      <c r="N146" s="46">
        <v>6</v>
      </c>
      <c r="O146" s="46">
        <v>15872.81</v>
      </c>
      <c r="P146" s="46">
        <v>15872.81</v>
      </c>
      <c r="Q146" s="46">
        <v>0</v>
      </c>
    </row>
    <row r="147" spans="1:17" ht="13.65" customHeight="1" x14ac:dyDescent="0.3">
      <c r="A147" s="12">
        <f t="shared" si="2"/>
        <v>140</v>
      </c>
      <c r="B147" s="45" t="s">
        <v>57</v>
      </c>
      <c r="C147" s="45" t="s">
        <v>38</v>
      </c>
      <c r="D147" s="45" t="s">
        <v>290</v>
      </c>
      <c r="E147" s="45" t="s">
        <v>292</v>
      </c>
      <c r="F147" s="46">
        <v>38</v>
      </c>
      <c r="G147" s="45" t="s">
        <v>119</v>
      </c>
      <c r="H147" s="46">
        <v>1</v>
      </c>
      <c r="I147" s="46">
        <v>1</v>
      </c>
      <c r="J147" s="46">
        <v>2</v>
      </c>
      <c r="K147" s="46">
        <v>1777.36</v>
      </c>
      <c r="L147" s="46">
        <v>1777.36</v>
      </c>
      <c r="M147" s="46">
        <v>0</v>
      </c>
      <c r="N147" s="46">
        <v>3</v>
      </c>
      <c r="O147" s="46">
        <v>6285.8</v>
      </c>
      <c r="P147" s="46">
        <v>4465.8</v>
      </c>
      <c r="Q147" s="46">
        <v>1820</v>
      </c>
    </row>
    <row r="148" spans="1:17" ht="13.65" customHeight="1" x14ac:dyDescent="0.3">
      <c r="A148" s="12">
        <f t="shared" si="2"/>
        <v>141</v>
      </c>
      <c r="B148" s="45" t="s">
        <v>246</v>
      </c>
      <c r="C148" s="45" t="s">
        <v>38</v>
      </c>
      <c r="D148" s="45" t="s">
        <v>290</v>
      </c>
      <c r="E148" s="45" t="s">
        <v>292</v>
      </c>
      <c r="F148" s="46">
        <v>87</v>
      </c>
      <c r="G148" s="45" t="s">
        <v>118</v>
      </c>
      <c r="H148" s="46">
        <v>5</v>
      </c>
      <c r="I148" s="46">
        <v>4</v>
      </c>
      <c r="J148" s="46">
        <v>4</v>
      </c>
      <c r="K148" s="46">
        <v>5033.95</v>
      </c>
      <c r="L148" s="46">
        <v>5033.95</v>
      </c>
      <c r="M148" s="46">
        <v>0</v>
      </c>
      <c r="N148" s="46">
        <v>1</v>
      </c>
      <c r="O148" s="46">
        <v>6320.6</v>
      </c>
      <c r="P148" s="46">
        <v>6320.6</v>
      </c>
      <c r="Q148" s="46">
        <v>0</v>
      </c>
    </row>
    <row r="149" spans="1:17" ht="13.65" customHeight="1" x14ac:dyDescent="0.3">
      <c r="A149" s="12">
        <f t="shared" si="2"/>
        <v>142</v>
      </c>
      <c r="B149" s="45" t="s">
        <v>246</v>
      </c>
      <c r="C149" s="45" t="s">
        <v>38</v>
      </c>
      <c r="D149" s="45" t="s">
        <v>290</v>
      </c>
      <c r="E149" s="45" t="s">
        <v>292</v>
      </c>
      <c r="F149" s="46">
        <v>39</v>
      </c>
      <c r="G149" s="45" t="s">
        <v>119</v>
      </c>
      <c r="H149" s="46">
        <v>2</v>
      </c>
      <c r="I149" s="46">
        <v>0</v>
      </c>
      <c r="J149" s="46">
        <v>0</v>
      </c>
      <c r="K149" s="46">
        <v>0</v>
      </c>
      <c r="L149" s="46">
        <v>0</v>
      </c>
      <c r="M149" s="46">
        <v>0</v>
      </c>
      <c r="N149" s="46">
        <v>5</v>
      </c>
      <c r="O149" s="46">
        <v>14637.9</v>
      </c>
      <c r="P149" s="46">
        <v>14637.9</v>
      </c>
      <c r="Q149" s="46">
        <v>0</v>
      </c>
    </row>
    <row r="150" spans="1:17" ht="13.65" customHeight="1" x14ac:dyDescent="0.3">
      <c r="A150" s="12">
        <f t="shared" si="2"/>
        <v>143</v>
      </c>
      <c r="B150" s="45" t="s">
        <v>132</v>
      </c>
      <c r="C150" s="45" t="s">
        <v>38</v>
      </c>
      <c r="D150" s="45" t="s">
        <v>290</v>
      </c>
      <c r="E150" s="45" t="s">
        <v>292</v>
      </c>
      <c r="F150" s="46">
        <v>88</v>
      </c>
      <c r="G150" s="45" t="s">
        <v>118</v>
      </c>
      <c r="H150" s="46">
        <v>1</v>
      </c>
      <c r="I150" s="46">
        <v>0</v>
      </c>
      <c r="J150" s="46">
        <v>0</v>
      </c>
      <c r="K150" s="46">
        <v>0</v>
      </c>
      <c r="L150" s="46">
        <v>0</v>
      </c>
      <c r="M150" s="46">
        <v>0</v>
      </c>
      <c r="N150" s="46">
        <v>3</v>
      </c>
      <c r="O150" s="46">
        <v>4945.5</v>
      </c>
      <c r="P150" s="46">
        <v>4945.5</v>
      </c>
      <c r="Q150" s="46">
        <v>0</v>
      </c>
    </row>
    <row r="151" spans="1:17" ht="13.65" customHeight="1" x14ac:dyDescent="0.3">
      <c r="A151" s="12">
        <f t="shared" si="2"/>
        <v>144</v>
      </c>
      <c r="B151" s="45" t="s">
        <v>59</v>
      </c>
      <c r="C151" s="45" t="s">
        <v>38</v>
      </c>
      <c r="D151" s="45" t="s">
        <v>290</v>
      </c>
      <c r="E151" s="45" t="s">
        <v>292</v>
      </c>
      <c r="F151" s="46">
        <v>91</v>
      </c>
      <c r="G151" s="45" t="s">
        <v>118</v>
      </c>
      <c r="H151" s="46">
        <v>1</v>
      </c>
      <c r="I151" s="46">
        <v>0</v>
      </c>
      <c r="J151" s="46">
        <v>0</v>
      </c>
      <c r="K151" s="46">
        <v>0</v>
      </c>
      <c r="L151" s="46">
        <v>0</v>
      </c>
      <c r="M151" s="46">
        <v>0</v>
      </c>
      <c r="N151" s="46">
        <v>2</v>
      </c>
      <c r="O151" s="46">
        <v>22454.55</v>
      </c>
      <c r="P151" s="46">
        <v>22454.55</v>
      </c>
      <c r="Q151" s="46">
        <v>0</v>
      </c>
    </row>
    <row r="152" spans="1:17" ht="13.65" customHeight="1" x14ac:dyDescent="0.3">
      <c r="A152" s="12">
        <f t="shared" si="2"/>
        <v>145</v>
      </c>
      <c r="B152" s="45" t="s">
        <v>113</v>
      </c>
      <c r="C152" s="45" t="s">
        <v>38</v>
      </c>
      <c r="D152" s="45" t="s">
        <v>290</v>
      </c>
      <c r="E152" s="45" t="s">
        <v>292</v>
      </c>
      <c r="F152" s="46">
        <v>92</v>
      </c>
      <c r="G152" s="45" t="s">
        <v>118</v>
      </c>
      <c r="H152" s="46">
        <v>4</v>
      </c>
      <c r="I152" s="46">
        <v>3</v>
      </c>
      <c r="J152" s="46">
        <v>3</v>
      </c>
      <c r="K152" s="46">
        <v>6996.42</v>
      </c>
      <c r="L152" s="46">
        <v>1538.22</v>
      </c>
      <c r="M152" s="46">
        <v>5458.2</v>
      </c>
      <c r="N152" s="46">
        <v>0</v>
      </c>
      <c r="O152" s="46">
        <v>0</v>
      </c>
      <c r="P152" s="46">
        <v>0</v>
      </c>
      <c r="Q152" s="46">
        <v>0</v>
      </c>
    </row>
    <row r="153" spans="1:17" ht="13.65" customHeight="1" x14ac:dyDescent="0.3">
      <c r="A153" s="12">
        <f t="shared" si="2"/>
        <v>146</v>
      </c>
      <c r="B153" s="45" t="s">
        <v>66</v>
      </c>
      <c r="C153" s="45" t="s">
        <v>38</v>
      </c>
      <c r="D153" s="45" t="s">
        <v>290</v>
      </c>
      <c r="E153" s="45" t="s">
        <v>292</v>
      </c>
      <c r="F153" s="46">
        <v>93</v>
      </c>
      <c r="G153" s="45" t="s">
        <v>118</v>
      </c>
      <c r="H153" s="46">
        <v>4</v>
      </c>
      <c r="I153" s="46">
        <v>2</v>
      </c>
      <c r="J153" s="46">
        <v>3</v>
      </c>
      <c r="K153" s="46">
        <v>13363.76</v>
      </c>
      <c r="L153" s="46">
        <v>13363.76</v>
      </c>
      <c r="M153" s="46">
        <v>0</v>
      </c>
      <c r="N153" s="46">
        <v>1</v>
      </c>
      <c r="O153" s="46">
        <v>2395.6</v>
      </c>
      <c r="P153" s="46">
        <v>2395.6</v>
      </c>
      <c r="Q153" s="46">
        <v>0</v>
      </c>
    </row>
    <row r="154" spans="1:17" ht="13.65" customHeight="1" x14ac:dyDescent="0.3">
      <c r="A154" s="12">
        <f t="shared" si="2"/>
        <v>147</v>
      </c>
      <c r="B154" s="45" t="s">
        <v>25</v>
      </c>
      <c r="C154" s="45" t="s">
        <v>38</v>
      </c>
      <c r="D154" s="45" t="s">
        <v>290</v>
      </c>
      <c r="E154" s="45" t="s">
        <v>292</v>
      </c>
      <c r="F154" s="46">
        <v>94</v>
      </c>
      <c r="G154" s="45" t="s">
        <v>118</v>
      </c>
      <c r="H154" s="46">
        <v>1</v>
      </c>
      <c r="I154" s="46">
        <v>0</v>
      </c>
      <c r="J154" s="46">
        <v>0</v>
      </c>
      <c r="K154" s="46">
        <v>0</v>
      </c>
      <c r="L154" s="46">
        <v>0</v>
      </c>
      <c r="M154" s="46">
        <v>0</v>
      </c>
      <c r="N154" s="46">
        <v>1</v>
      </c>
      <c r="O154" s="46">
        <v>48379.5</v>
      </c>
      <c r="P154" s="46">
        <v>48379.5</v>
      </c>
      <c r="Q154" s="46">
        <v>0</v>
      </c>
    </row>
    <row r="155" spans="1:17" ht="13.65" customHeight="1" x14ac:dyDescent="0.3">
      <c r="A155" s="12">
        <f t="shared" si="2"/>
        <v>148</v>
      </c>
      <c r="B155" s="45" t="s">
        <v>25</v>
      </c>
      <c r="C155" s="45" t="s">
        <v>38</v>
      </c>
      <c r="D155" s="45" t="s">
        <v>290</v>
      </c>
      <c r="E155" s="45" t="s">
        <v>292</v>
      </c>
      <c r="F155" s="46">
        <v>40</v>
      </c>
      <c r="G155" s="45" t="s">
        <v>119</v>
      </c>
      <c r="H155" s="46">
        <v>5</v>
      </c>
      <c r="I155" s="46">
        <v>3</v>
      </c>
      <c r="J155" s="46">
        <v>3</v>
      </c>
      <c r="K155" s="46">
        <v>6782</v>
      </c>
      <c r="L155" s="46">
        <v>4962</v>
      </c>
      <c r="M155" s="46">
        <v>1820</v>
      </c>
      <c r="N155" s="46">
        <v>2</v>
      </c>
      <c r="O155" s="46">
        <v>5458.2</v>
      </c>
      <c r="P155" s="46">
        <v>5458.2</v>
      </c>
      <c r="Q155" s="46">
        <v>0</v>
      </c>
    </row>
    <row r="156" spans="1:17" ht="13.65" customHeight="1" x14ac:dyDescent="0.3">
      <c r="A156" s="12">
        <f t="shared" si="2"/>
        <v>149</v>
      </c>
      <c r="B156" s="45" t="s">
        <v>129</v>
      </c>
      <c r="C156" s="45" t="s">
        <v>38</v>
      </c>
      <c r="D156" s="45" t="s">
        <v>290</v>
      </c>
      <c r="E156" s="45" t="s">
        <v>292</v>
      </c>
      <c r="F156" s="46">
        <v>95</v>
      </c>
      <c r="G156" s="45" t="s">
        <v>118</v>
      </c>
      <c r="H156" s="46">
        <v>27</v>
      </c>
      <c r="I156" s="46">
        <v>18</v>
      </c>
      <c r="J156" s="46">
        <v>23</v>
      </c>
      <c r="K156" s="46">
        <v>23325.58</v>
      </c>
      <c r="L156" s="46">
        <v>15485.62</v>
      </c>
      <c r="M156" s="46">
        <v>7839.96</v>
      </c>
      <c r="N156" s="46">
        <v>7</v>
      </c>
      <c r="O156" s="46">
        <v>24942.94</v>
      </c>
      <c r="P156" s="46">
        <v>24942.94</v>
      </c>
      <c r="Q156" s="46">
        <v>0</v>
      </c>
    </row>
    <row r="157" spans="1:17" ht="13.65" customHeight="1" x14ac:dyDescent="0.3">
      <c r="A157" s="12">
        <f t="shared" si="2"/>
        <v>150</v>
      </c>
      <c r="B157" s="45" t="s">
        <v>129</v>
      </c>
      <c r="C157" s="45" t="s">
        <v>38</v>
      </c>
      <c r="D157" s="45" t="s">
        <v>290</v>
      </c>
      <c r="E157" s="45" t="s">
        <v>292</v>
      </c>
      <c r="F157" s="46">
        <v>41</v>
      </c>
      <c r="G157" s="45" t="s">
        <v>119</v>
      </c>
      <c r="H157" s="46">
        <v>2</v>
      </c>
      <c r="I157" s="46">
        <v>2</v>
      </c>
      <c r="J157" s="46">
        <v>3</v>
      </c>
      <c r="K157" s="46">
        <v>3953.67</v>
      </c>
      <c r="L157" s="46">
        <v>3953.67</v>
      </c>
      <c r="M157" s="46">
        <v>0</v>
      </c>
      <c r="N157" s="46">
        <v>1</v>
      </c>
      <c r="O157" s="46">
        <v>744.3</v>
      </c>
      <c r="P157" s="46">
        <v>744.3</v>
      </c>
      <c r="Q157" s="46">
        <v>0</v>
      </c>
    </row>
    <row r="158" spans="1:17" ht="13.65" customHeight="1" x14ac:dyDescent="0.3">
      <c r="A158" s="12">
        <f t="shared" si="2"/>
        <v>151</v>
      </c>
      <c r="B158" s="45" t="s">
        <v>114</v>
      </c>
      <c r="C158" s="45" t="s">
        <v>38</v>
      </c>
      <c r="D158" s="45" t="s">
        <v>290</v>
      </c>
      <c r="E158" s="45" t="s">
        <v>292</v>
      </c>
      <c r="F158" s="46">
        <v>97</v>
      </c>
      <c r="G158" s="45" t="s">
        <v>118</v>
      </c>
      <c r="H158" s="46">
        <v>3</v>
      </c>
      <c r="I158" s="46">
        <v>1</v>
      </c>
      <c r="J158" s="46">
        <v>2</v>
      </c>
      <c r="K158" s="46">
        <v>5823.9</v>
      </c>
      <c r="L158" s="46">
        <v>5823.9</v>
      </c>
      <c r="M158" s="46">
        <v>0</v>
      </c>
      <c r="N158" s="46">
        <v>0</v>
      </c>
      <c r="O158" s="46">
        <v>0</v>
      </c>
      <c r="P158" s="46">
        <v>0</v>
      </c>
      <c r="Q158" s="46">
        <v>0</v>
      </c>
    </row>
    <row r="159" spans="1:17" ht="13.65" customHeight="1" x14ac:dyDescent="0.3">
      <c r="A159" s="12">
        <f t="shared" si="2"/>
        <v>152</v>
      </c>
      <c r="B159" s="45" t="s">
        <v>114</v>
      </c>
      <c r="C159" s="45" t="s">
        <v>38</v>
      </c>
      <c r="D159" s="45" t="s">
        <v>290</v>
      </c>
      <c r="E159" s="45" t="s">
        <v>292</v>
      </c>
      <c r="F159" s="46">
        <v>105</v>
      </c>
      <c r="G159" s="45" t="s">
        <v>119</v>
      </c>
      <c r="H159" s="46">
        <v>2</v>
      </c>
      <c r="I159" s="46">
        <v>0</v>
      </c>
      <c r="J159" s="46">
        <v>0</v>
      </c>
      <c r="K159" s="46">
        <v>0</v>
      </c>
      <c r="L159" s="46">
        <v>0</v>
      </c>
      <c r="M159" s="46">
        <v>0</v>
      </c>
      <c r="N159" s="46">
        <v>0</v>
      </c>
      <c r="O159" s="46">
        <v>0</v>
      </c>
      <c r="P159" s="46">
        <v>0</v>
      </c>
      <c r="Q159" s="46">
        <v>0</v>
      </c>
    </row>
    <row r="160" spans="1:17" ht="13.65" customHeight="1" x14ac:dyDescent="0.3">
      <c r="A160" s="12">
        <f t="shared" si="2"/>
        <v>153</v>
      </c>
      <c r="B160" s="45" t="s">
        <v>60</v>
      </c>
      <c r="C160" s="45" t="s">
        <v>38</v>
      </c>
      <c r="D160" s="45" t="s">
        <v>290</v>
      </c>
      <c r="E160" s="45" t="s">
        <v>292</v>
      </c>
      <c r="F160" s="46">
        <v>98</v>
      </c>
      <c r="G160" s="45" t="s">
        <v>118</v>
      </c>
      <c r="H160" s="46">
        <v>23</v>
      </c>
      <c r="I160" s="46">
        <v>14</v>
      </c>
      <c r="J160" s="46">
        <v>20</v>
      </c>
      <c r="K160" s="46">
        <v>15754.52</v>
      </c>
      <c r="L160" s="46">
        <v>9660.57</v>
      </c>
      <c r="M160" s="46">
        <v>6093.95</v>
      </c>
      <c r="N160" s="46">
        <v>0</v>
      </c>
      <c r="O160" s="46">
        <v>0</v>
      </c>
      <c r="P160" s="46">
        <v>0</v>
      </c>
      <c r="Q160" s="46">
        <v>0</v>
      </c>
    </row>
    <row r="161" spans="1:17" ht="13.65" customHeight="1" x14ac:dyDescent="0.3">
      <c r="A161" s="12">
        <f t="shared" si="2"/>
        <v>154</v>
      </c>
      <c r="B161" s="45" t="s">
        <v>87</v>
      </c>
      <c r="C161" s="45" t="s">
        <v>38</v>
      </c>
      <c r="D161" s="45" t="s">
        <v>290</v>
      </c>
      <c r="E161" s="45" t="s">
        <v>292</v>
      </c>
      <c r="F161" s="46">
        <v>99</v>
      </c>
      <c r="G161" s="45" t="s">
        <v>118</v>
      </c>
      <c r="H161" s="46">
        <v>2</v>
      </c>
      <c r="I161" s="46">
        <v>1</v>
      </c>
      <c r="J161" s="46">
        <v>1</v>
      </c>
      <c r="K161" s="46">
        <v>1659.79</v>
      </c>
      <c r="L161" s="46">
        <v>1659.79</v>
      </c>
      <c r="M161" s="46">
        <v>0</v>
      </c>
      <c r="N161" s="46">
        <v>2</v>
      </c>
      <c r="O161" s="46">
        <v>12620.04</v>
      </c>
      <c r="P161" s="46">
        <v>9618.0300000000007</v>
      </c>
      <c r="Q161" s="46">
        <v>3002.01</v>
      </c>
    </row>
    <row r="162" spans="1:17" ht="13.65" customHeight="1" x14ac:dyDescent="0.3">
      <c r="A162" s="12">
        <f t="shared" si="2"/>
        <v>155</v>
      </c>
      <c r="B162" s="45" t="s">
        <v>87</v>
      </c>
      <c r="C162" s="45" t="s">
        <v>38</v>
      </c>
      <c r="D162" s="45" t="s">
        <v>290</v>
      </c>
      <c r="E162" s="45" t="s">
        <v>292</v>
      </c>
      <c r="F162" s="46">
        <v>42</v>
      </c>
      <c r="G162" s="45" t="s">
        <v>119</v>
      </c>
      <c r="H162" s="46">
        <v>2</v>
      </c>
      <c r="I162" s="46">
        <v>2</v>
      </c>
      <c r="J162" s="46">
        <v>2</v>
      </c>
      <c r="K162" s="46">
        <v>3473.4</v>
      </c>
      <c r="L162" s="46">
        <v>3473.4</v>
      </c>
      <c r="M162" s="46">
        <v>0</v>
      </c>
      <c r="N162" s="46">
        <v>3</v>
      </c>
      <c r="O162" s="46">
        <v>5210.1000000000004</v>
      </c>
      <c r="P162" s="46">
        <v>5210.1000000000004</v>
      </c>
      <c r="Q162" s="46">
        <v>0</v>
      </c>
    </row>
    <row r="163" spans="1:17" ht="13.65" customHeight="1" x14ac:dyDescent="0.3">
      <c r="A163" s="12">
        <f t="shared" si="2"/>
        <v>156</v>
      </c>
      <c r="B163" s="45" t="s">
        <v>58</v>
      </c>
      <c r="C163" s="45" t="s">
        <v>38</v>
      </c>
      <c r="D163" s="45" t="s">
        <v>290</v>
      </c>
      <c r="E163" s="45" t="s">
        <v>292</v>
      </c>
      <c r="F163" s="46">
        <v>100</v>
      </c>
      <c r="G163" s="45" t="s">
        <v>118</v>
      </c>
      <c r="H163" s="46">
        <v>11</v>
      </c>
      <c r="I163" s="46">
        <v>8</v>
      </c>
      <c r="J163" s="46">
        <v>10</v>
      </c>
      <c r="K163" s="46">
        <v>20262.169999999998</v>
      </c>
      <c r="L163" s="46">
        <v>16048.44</v>
      </c>
      <c r="M163" s="46">
        <v>4213.7299999999996</v>
      </c>
      <c r="N163" s="46">
        <v>9</v>
      </c>
      <c r="O163" s="46">
        <v>25156.86</v>
      </c>
      <c r="P163" s="46">
        <v>14929.53</v>
      </c>
      <c r="Q163" s="46">
        <v>10227.33</v>
      </c>
    </row>
    <row r="164" spans="1:17" ht="13.65" customHeight="1" x14ac:dyDescent="0.3">
      <c r="A164" s="12">
        <f t="shared" si="2"/>
        <v>157</v>
      </c>
      <c r="B164" s="45" t="s">
        <v>58</v>
      </c>
      <c r="C164" s="45" t="s">
        <v>38</v>
      </c>
      <c r="D164" s="45" t="s">
        <v>290</v>
      </c>
      <c r="E164" s="45" t="s">
        <v>292</v>
      </c>
      <c r="F164" s="46">
        <v>43</v>
      </c>
      <c r="G164" s="45" t="s">
        <v>119</v>
      </c>
      <c r="H164" s="46">
        <v>4</v>
      </c>
      <c r="I164" s="46">
        <v>3</v>
      </c>
      <c r="J164" s="46">
        <v>3</v>
      </c>
      <c r="K164" s="46">
        <v>10668.3</v>
      </c>
      <c r="L164" s="46">
        <v>10668.3</v>
      </c>
      <c r="M164" s="46">
        <v>0</v>
      </c>
      <c r="N164" s="46">
        <v>10</v>
      </c>
      <c r="O164" s="46">
        <v>36711.919999999998</v>
      </c>
      <c r="P164" s="46">
        <v>36711.919999999998</v>
      </c>
      <c r="Q164" s="46">
        <v>0</v>
      </c>
    </row>
    <row r="165" spans="1:17" ht="13.65" customHeight="1" x14ac:dyDescent="0.3">
      <c r="A165" s="12">
        <f t="shared" si="2"/>
        <v>158</v>
      </c>
      <c r="B165" s="45" t="s">
        <v>152</v>
      </c>
      <c r="C165" s="45" t="s">
        <v>38</v>
      </c>
      <c r="D165" s="45" t="s">
        <v>290</v>
      </c>
      <c r="E165" s="45" t="s">
        <v>292</v>
      </c>
      <c r="F165" s="46">
        <v>102</v>
      </c>
      <c r="G165" s="45" t="s">
        <v>118</v>
      </c>
      <c r="H165" s="46">
        <v>1</v>
      </c>
      <c r="I165" s="46">
        <v>2</v>
      </c>
      <c r="J165" s="46">
        <v>3</v>
      </c>
      <c r="K165" s="46">
        <v>5410.14</v>
      </c>
      <c r="L165" s="46">
        <v>5410.14</v>
      </c>
      <c r="M165" s="46">
        <v>0</v>
      </c>
      <c r="N165" s="46">
        <v>2</v>
      </c>
      <c r="O165" s="46">
        <v>17795.810000000001</v>
      </c>
      <c r="P165" s="46">
        <v>17795.810000000001</v>
      </c>
      <c r="Q165" s="46">
        <v>0</v>
      </c>
    </row>
    <row r="166" spans="1:17" ht="13.65" customHeight="1" x14ac:dyDescent="0.3">
      <c r="A166" s="12">
        <f t="shared" si="2"/>
        <v>159</v>
      </c>
      <c r="B166" s="45" t="s">
        <v>152</v>
      </c>
      <c r="C166" s="45" t="s">
        <v>38</v>
      </c>
      <c r="D166" s="45" t="s">
        <v>290</v>
      </c>
      <c r="E166" s="45" t="s">
        <v>292</v>
      </c>
      <c r="F166" s="46">
        <v>44</v>
      </c>
      <c r="G166" s="45" t="s">
        <v>119</v>
      </c>
      <c r="H166" s="46">
        <v>2</v>
      </c>
      <c r="I166" s="46">
        <v>1</v>
      </c>
      <c r="J166" s="46">
        <v>1</v>
      </c>
      <c r="K166" s="46">
        <v>2481</v>
      </c>
      <c r="L166" s="46">
        <v>2481</v>
      </c>
      <c r="M166" s="46">
        <v>0</v>
      </c>
      <c r="N166" s="46">
        <v>1</v>
      </c>
      <c r="O166" s="46">
        <v>5458.2</v>
      </c>
      <c r="P166" s="46">
        <v>5458.2</v>
      </c>
      <c r="Q166" s="46">
        <v>0</v>
      </c>
    </row>
    <row r="167" spans="1:17" ht="13.65" customHeight="1" x14ac:dyDescent="0.3">
      <c r="A167" s="12">
        <f t="shared" si="2"/>
        <v>160</v>
      </c>
      <c r="B167" s="45" t="s">
        <v>259</v>
      </c>
      <c r="C167" s="45" t="s">
        <v>38</v>
      </c>
      <c r="D167" s="45" t="s">
        <v>290</v>
      </c>
      <c r="E167" s="45" t="s">
        <v>292</v>
      </c>
      <c r="F167" s="46">
        <v>105</v>
      </c>
      <c r="G167" s="45" t="s">
        <v>118</v>
      </c>
      <c r="H167" s="46">
        <v>1</v>
      </c>
      <c r="I167" s="46">
        <v>1</v>
      </c>
      <c r="J167" s="46">
        <v>1</v>
      </c>
      <c r="K167" s="46">
        <v>372.15</v>
      </c>
      <c r="L167" s="46">
        <v>372.15</v>
      </c>
      <c r="M167" s="46">
        <v>0</v>
      </c>
      <c r="N167" s="46">
        <v>5</v>
      </c>
      <c r="O167" s="46">
        <v>10118.719999999999</v>
      </c>
      <c r="P167" s="46">
        <v>10118.719999999999</v>
      </c>
      <c r="Q167" s="46">
        <v>0</v>
      </c>
    </row>
    <row r="168" spans="1:17" ht="13.65" customHeight="1" x14ac:dyDescent="0.3">
      <c r="A168" s="12">
        <f t="shared" si="2"/>
        <v>161</v>
      </c>
      <c r="B168" s="45" t="s">
        <v>26</v>
      </c>
      <c r="C168" s="45" t="s">
        <v>307</v>
      </c>
      <c r="D168" s="45" t="s">
        <v>313</v>
      </c>
      <c r="E168" s="45" t="s">
        <v>294</v>
      </c>
      <c r="F168" s="46">
        <v>106</v>
      </c>
      <c r="G168" s="45" t="s">
        <v>118</v>
      </c>
      <c r="H168" s="46">
        <v>23</v>
      </c>
      <c r="I168" s="46">
        <v>6</v>
      </c>
      <c r="J168" s="46">
        <v>13</v>
      </c>
      <c r="K168" s="46">
        <v>15149</v>
      </c>
      <c r="L168" s="46">
        <v>14534.95</v>
      </c>
      <c r="M168" s="46">
        <v>614.04999999999995</v>
      </c>
      <c r="N168" s="46">
        <v>5</v>
      </c>
      <c r="O168" s="46">
        <v>2455.4899999999998</v>
      </c>
      <c r="P168" s="46">
        <v>2455.4899999999998</v>
      </c>
      <c r="Q168" s="46">
        <v>0</v>
      </c>
    </row>
    <row r="169" spans="1:17" ht="13.65" customHeight="1" x14ac:dyDescent="0.3">
      <c r="A169" s="12">
        <f t="shared" si="2"/>
        <v>162</v>
      </c>
      <c r="B169" s="45" t="s">
        <v>26</v>
      </c>
      <c r="C169" s="45" t="s">
        <v>307</v>
      </c>
      <c r="D169" s="45" t="s">
        <v>313</v>
      </c>
      <c r="E169" s="45" t="s">
        <v>294</v>
      </c>
      <c r="F169" s="46">
        <v>12</v>
      </c>
      <c r="G169" s="45" t="s">
        <v>121</v>
      </c>
      <c r="H169" s="46">
        <v>6</v>
      </c>
      <c r="I169" s="46">
        <v>0</v>
      </c>
      <c r="J169" s="46">
        <v>0</v>
      </c>
      <c r="K169" s="46">
        <v>0</v>
      </c>
      <c r="L169" s="46">
        <v>0</v>
      </c>
      <c r="M169" s="46">
        <v>0</v>
      </c>
      <c r="N169" s="46">
        <v>0</v>
      </c>
      <c r="O169" s="46">
        <v>0</v>
      </c>
      <c r="P169" s="46">
        <v>0</v>
      </c>
      <c r="Q169" s="46">
        <v>0</v>
      </c>
    </row>
    <row r="170" spans="1:17" ht="13.65" customHeight="1" x14ac:dyDescent="0.3">
      <c r="A170" s="47"/>
      <c r="B170" s="48" t="s">
        <v>290</v>
      </c>
      <c r="C170" s="48" t="s">
        <v>290</v>
      </c>
      <c r="D170" s="48" t="s">
        <v>290</v>
      </c>
      <c r="E170" s="48" t="s">
        <v>290</v>
      </c>
      <c r="F170" s="48" t="s">
        <v>290</v>
      </c>
      <c r="G170" s="48" t="s">
        <v>290</v>
      </c>
      <c r="H170" s="48" t="s">
        <v>458</v>
      </c>
      <c r="I170" s="48" t="s">
        <v>459</v>
      </c>
      <c r="J170" s="48" t="s">
        <v>460</v>
      </c>
      <c r="K170" s="48" t="s">
        <v>461</v>
      </c>
      <c r="L170" s="48" t="s">
        <v>424</v>
      </c>
      <c r="M170" s="48" t="s">
        <v>462</v>
      </c>
      <c r="N170" s="48" t="s">
        <v>454</v>
      </c>
      <c r="O170" s="48" t="s">
        <v>455</v>
      </c>
      <c r="P170" s="48" t="s">
        <v>463</v>
      </c>
      <c r="Q170" s="48" t="s">
        <v>464</v>
      </c>
    </row>
  </sheetData>
  <sheetProtection algorithmName="SHA-512" hashValue="1/Jfw26kYN5PG41Zg3uz123WHl87Y9wqaau6E7UNZKzUUyGQ6NsjerrIApWYM0rbTrfUVHK4cfkOOhCTarL/3A==" saltValue="kBtWQnywMF157rf9tHD8oQ==" spinCount="100000" sheet="1" objects="1" scenarios="1"/>
  <mergeCells count="7">
    <mergeCell ref="A1:Q1"/>
    <mergeCell ref="A2:Q2"/>
    <mergeCell ref="A3:Q3"/>
    <mergeCell ref="A5:A6"/>
    <mergeCell ref="B5:G5"/>
    <mergeCell ref="H5:M5"/>
    <mergeCell ref="N5:Q5"/>
  </mergeCell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70"/>
  <sheetViews>
    <sheetView topLeftCell="A141" workbookViewId="0">
      <selection activeCell="E13" sqref="E13"/>
    </sheetView>
  </sheetViews>
  <sheetFormatPr defaultRowHeight="14.4" x14ac:dyDescent="0.3"/>
  <cols>
    <col min="1" max="1" width="4.33203125" customWidth="1"/>
    <col min="2" max="2" width="33.44140625" customWidth="1"/>
    <col min="3" max="3" width="12.5546875" customWidth="1"/>
    <col min="4" max="4" width="13.44140625" customWidth="1"/>
    <col min="5" max="5" width="18.33203125" customWidth="1"/>
    <col min="6" max="6" width="15.6640625" customWidth="1"/>
    <col min="7" max="7" width="19" customWidth="1"/>
    <col min="8" max="8" width="18.44140625" customWidth="1"/>
    <col min="9" max="9" width="11.88671875" customWidth="1"/>
    <col min="10" max="10" width="11.21875" customWidth="1"/>
    <col min="11" max="11" width="15.33203125" customWidth="1"/>
    <col min="12" max="12" width="13.44140625" customWidth="1"/>
    <col min="13" max="13" width="15.33203125" customWidth="1"/>
    <col min="14" max="14" width="12.88671875" customWidth="1"/>
    <col min="15" max="15" width="14.44140625" customWidth="1"/>
    <col min="16" max="17" width="13.44140625" customWidth="1"/>
  </cols>
  <sheetData>
    <row r="1" spans="1:17" x14ac:dyDescent="0.3">
      <c r="A1" s="96" t="s">
        <v>157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</row>
    <row r="2" spans="1:17" x14ac:dyDescent="0.3">
      <c r="A2" s="97" t="s">
        <v>466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</row>
    <row r="3" spans="1:17" x14ac:dyDescent="0.3">
      <c r="A3" s="98" t="s">
        <v>67</v>
      </c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</row>
    <row r="4" spans="1:17" x14ac:dyDescent="0.3">
      <c r="A4" s="51"/>
      <c r="B4" s="62"/>
      <c r="C4" s="62"/>
      <c r="D4" s="62"/>
      <c r="E4" s="62"/>
      <c r="F4" s="63"/>
      <c r="G4" s="62"/>
      <c r="H4" s="2"/>
      <c r="I4" s="2"/>
      <c r="J4" s="2"/>
      <c r="K4" s="62"/>
      <c r="L4" s="62"/>
      <c r="M4" s="62"/>
      <c r="N4" s="2"/>
      <c r="O4" s="62"/>
      <c r="P4" s="62"/>
      <c r="Q4" s="62"/>
    </row>
    <row r="5" spans="1:17" x14ac:dyDescent="0.3">
      <c r="A5" s="89" t="s">
        <v>0</v>
      </c>
      <c r="B5" s="91" t="s">
        <v>80</v>
      </c>
      <c r="C5" s="91"/>
      <c r="D5" s="91"/>
      <c r="E5" s="91"/>
      <c r="F5" s="91"/>
      <c r="G5" s="91"/>
      <c r="H5" s="92" t="s">
        <v>158</v>
      </c>
      <c r="I5" s="93"/>
      <c r="J5" s="93"/>
      <c r="K5" s="93"/>
      <c r="L5" s="93"/>
      <c r="M5" s="93"/>
      <c r="N5" s="92" t="s">
        <v>289</v>
      </c>
      <c r="O5" s="93"/>
      <c r="P5" s="93"/>
      <c r="Q5" s="94"/>
    </row>
    <row r="6" spans="1:17" ht="124.2" x14ac:dyDescent="0.3">
      <c r="A6" s="95"/>
      <c r="B6" s="9" t="s">
        <v>68</v>
      </c>
      <c r="C6" s="9" t="s">
        <v>69</v>
      </c>
      <c r="D6" s="9" t="s">
        <v>70</v>
      </c>
      <c r="E6" s="9" t="s">
        <v>71</v>
      </c>
      <c r="F6" s="30" t="s">
        <v>81</v>
      </c>
      <c r="G6" s="25" t="s">
        <v>82</v>
      </c>
      <c r="H6" s="36" t="s">
        <v>72</v>
      </c>
      <c r="I6" s="37" t="s">
        <v>73</v>
      </c>
      <c r="J6" s="37" t="s">
        <v>74</v>
      </c>
      <c r="K6" s="38" t="s">
        <v>75</v>
      </c>
      <c r="L6" s="38" t="s">
        <v>76</v>
      </c>
      <c r="M6" s="38" t="s">
        <v>77</v>
      </c>
      <c r="N6" s="39" t="s">
        <v>83</v>
      </c>
      <c r="O6" s="39" t="s">
        <v>84</v>
      </c>
      <c r="P6" s="39" t="s">
        <v>85</v>
      </c>
      <c r="Q6" s="40" t="s">
        <v>86</v>
      </c>
    </row>
    <row r="7" spans="1:17" x14ac:dyDescent="0.3">
      <c r="A7" s="51">
        <v>1</v>
      </c>
      <c r="B7" s="51">
        <v>2</v>
      </c>
      <c r="C7" s="51">
        <v>3</v>
      </c>
      <c r="D7" s="51">
        <v>4</v>
      </c>
      <c r="E7" s="51">
        <v>5</v>
      </c>
      <c r="F7" s="52">
        <v>6</v>
      </c>
      <c r="G7" s="58">
        <v>7</v>
      </c>
      <c r="H7" s="58">
        <v>8</v>
      </c>
      <c r="I7" s="58">
        <v>9</v>
      </c>
      <c r="J7" s="58">
        <v>10</v>
      </c>
      <c r="K7" s="58">
        <v>11</v>
      </c>
      <c r="L7" s="58">
        <v>12</v>
      </c>
      <c r="M7" s="58">
        <v>13</v>
      </c>
      <c r="N7" s="58">
        <v>14</v>
      </c>
      <c r="O7" s="58">
        <v>15</v>
      </c>
      <c r="P7" s="58">
        <v>16</v>
      </c>
      <c r="Q7" s="58">
        <v>17</v>
      </c>
    </row>
    <row r="8" spans="1:17" ht="12.6" customHeight="1" x14ac:dyDescent="0.3">
      <c r="A8" s="59">
        <f t="shared" ref="A8:A71" si="0">ROW()-7</f>
        <v>1</v>
      </c>
      <c r="B8" s="45" t="s">
        <v>125</v>
      </c>
      <c r="C8" s="45" t="s">
        <v>38</v>
      </c>
      <c r="D8" s="45" t="s">
        <v>290</v>
      </c>
      <c r="E8" s="45" t="s">
        <v>291</v>
      </c>
      <c r="F8" s="46">
        <v>1</v>
      </c>
      <c r="G8" s="45" t="s">
        <v>118</v>
      </c>
      <c r="H8" s="46">
        <v>4</v>
      </c>
      <c r="I8" s="46">
        <v>2</v>
      </c>
      <c r="J8" s="46">
        <v>2</v>
      </c>
      <c r="K8" s="46">
        <v>1563.03</v>
      </c>
      <c r="L8" s="46">
        <v>1563.03</v>
      </c>
      <c r="M8" s="46">
        <v>0</v>
      </c>
      <c r="N8" s="46">
        <v>3</v>
      </c>
      <c r="O8" s="46">
        <v>14842.73</v>
      </c>
      <c r="P8" s="46">
        <v>14842.73</v>
      </c>
      <c r="Q8" s="46">
        <v>0</v>
      </c>
    </row>
    <row r="9" spans="1:17" ht="12.6" customHeight="1" x14ac:dyDescent="0.3">
      <c r="A9" s="59">
        <f t="shared" si="0"/>
        <v>2</v>
      </c>
      <c r="B9" s="45" t="s">
        <v>125</v>
      </c>
      <c r="C9" s="45" t="s">
        <v>38</v>
      </c>
      <c r="D9" s="45" t="s">
        <v>290</v>
      </c>
      <c r="E9" s="45" t="s">
        <v>291</v>
      </c>
      <c r="F9" s="46">
        <v>2</v>
      </c>
      <c r="G9" s="45" t="s">
        <v>119</v>
      </c>
      <c r="H9" s="46">
        <v>10</v>
      </c>
      <c r="I9" s="46">
        <v>5</v>
      </c>
      <c r="J9" s="46">
        <v>5</v>
      </c>
      <c r="K9" s="46">
        <v>13893.6</v>
      </c>
      <c r="L9" s="46">
        <v>10668.3</v>
      </c>
      <c r="M9" s="46">
        <v>3225.3</v>
      </c>
      <c r="N9" s="46">
        <v>6</v>
      </c>
      <c r="O9" s="46">
        <v>19559.259999999998</v>
      </c>
      <c r="P9" s="46">
        <v>15258.26</v>
      </c>
      <c r="Q9" s="46">
        <v>4301</v>
      </c>
    </row>
    <row r="10" spans="1:17" ht="12.6" customHeight="1" x14ac:dyDescent="0.3">
      <c r="A10" s="59">
        <f t="shared" si="0"/>
        <v>3</v>
      </c>
      <c r="B10" s="45" t="s">
        <v>142</v>
      </c>
      <c r="C10" s="45" t="s">
        <v>38</v>
      </c>
      <c r="D10" s="45" t="s">
        <v>290</v>
      </c>
      <c r="E10" s="45" t="s">
        <v>292</v>
      </c>
      <c r="F10" s="46">
        <v>2</v>
      </c>
      <c r="G10" s="45" t="s">
        <v>118</v>
      </c>
      <c r="H10" s="46">
        <v>28</v>
      </c>
      <c r="I10" s="46">
        <v>13</v>
      </c>
      <c r="J10" s="46">
        <v>22</v>
      </c>
      <c r="K10" s="46">
        <v>27123.16</v>
      </c>
      <c r="L10" s="46">
        <v>20969.32</v>
      </c>
      <c r="M10" s="46">
        <v>6153.84</v>
      </c>
      <c r="N10" s="46">
        <v>4</v>
      </c>
      <c r="O10" s="46">
        <v>3020.12</v>
      </c>
      <c r="P10" s="46">
        <v>1164.33</v>
      </c>
      <c r="Q10" s="46">
        <v>1855.79</v>
      </c>
    </row>
    <row r="11" spans="1:17" ht="12.6" customHeight="1" x14ac:dyDescent="0.3">
      <c r="A11" s="59">
        <f t="shared" si="0"/>
        <v>4</v>
      </c>
      <c r="B11" s="45" t="s">
        <v>142</v>
      </c>
      <c r="C11" s="45" t="s">
        <v>38</v>
      </c>
      <c r="D11" s="45" t="s">
        <v>290</v>
      </c>
      <c r="E11" s="45" t="s">
        <v>292</v>
      </c>
      <c r="F11" s="46">
        <v>1</v>
      </c>
      <c r="G11" s="45" t="s">
        <v>119</v>
      </c>
      <c r="H11" s="46">
        <v>9</v>
      </c>
      <c r="I11" s="46">
        <v>1</v>
      </c>
      <c r="J11" s="46">
        <v>1</v>
      </c>
      <c r="K11" s="46">
        <v>780</v>
      </c>
      <c r="L11" s="46">
        <v>0</v>
      </c>
      <c r="M11" s="46">
        <v>780</v>
      </c>
      <c r="N11" s="46">
        <v>1</v>
      </c>
      <c r="O11" s="46">
        <v>6946.8</v>
      </c>
      <c r="P11" s="46">
        <v>6946.8</v>
      </c>
      <c r="Q11" s="46">
        <v>0</v>
      </c>
    </row>
    <row r="12" spans="1:17" ht="12.6" customHeight="1" x14ac:dyDescent="0.3">
      <c r="A12" s="59">
        <f t="shared" si="0"/>
        <v>5</v>
      </c>
      <c r="B12" s="45" t="s">
        <v>103</v>
      </c>
      <c r="C12" s="45" t="s">
        <v>38</v>
      </c>
      <c r="D12" s="45" t="s">
        <v>290</v>
      </c>
      <c r="E12" s="45" t="s">
        <v>293</v>
      </c>
      <c r="F12" s="46">
        <v>3</v>
      </c>
      <c r="G12" s="45" t="s">
        <v>118</v>
      </c>
      <c r="H12" s="46">
        <v>17</v>
      </c>
      <c r="I12" s="46">
        <v>11</v>
      </c>
      <c r="J12" s="46">
        <v>19</v>
      </c>
      <c r="K12" s="46">
        <v>16732.34</v>
      </c>
      <c r="L12" s="46">
        <v>8842.4599999999991</v>
      </c>
      <c r="M12" s="46">
        <v>7889.88</v>
      </c>
      <c r="N12" s="46">
        <v>5</v>
      </c>
      <c r="O12" s="46">
        <v>10199.61</v>
      </c>
      <c r="P12" s="46">
        <v>10199.61</v>
      </c>
      <c r="Q12" s="46">
        <v>0</v>
      </c>
    </row>
    <row r="13" spans="1:17" ht="12.6" customHeight="1" x14ac:dyDescent="0.3">
      <c r="A13" s="59">
        <f t="shared" si="0"/>
        <v>6</v>
      </c>
      <c r="B13" s="45" t="s">
        <v>103</v>
      </c>
      <c r="C13" s="45" t="s">
        <v>38</v>
      </c>
      <c r="D13" s="45" t="s">
        <v>290</v>
      </c>
      <c r="E13" s="45" t="s">
        <v>293</v>
      </c>
      <c r="F13" s="46">
        <v>3</v>
      </c>
      <c r="G13" s="45" t="s">
        <v>119</v>
      </c>
      <c r="H13" s="46">
        <v>1</v>
      </c>
      <c r="I13" s="46">
        <v>1</v>
      </c>
      <c r="J13" s="46">
        <v>1</v>
      </c>
      <c r="K13" s="46">
        <v>744.3</v>
      </c>
      <c r="L13" s="46">
        <v>744.3</v>
      </c>
      <c r="M13" s="46">
        <v>0</v>
      </c>
      <c r="N13" s="46">
        <v>3</v>
      </c>
      <c r="O13" s="46">
        <v>4285.6499999999996</v>
      </c>
      <c r="P13" s="46">
        <v>2481</v>
      </c>
      <c r="Q13" s="46">
        <v>1804.65</v>
      </c>
    </row>
    <row r="14" spans="1:17" ht="12.6" customHeight="1" x14ac:dyDescent="0.3">
      <c r="A14" s="59">
        <f t="shared" si="0"/>
        <v>7</v>
      </c>
      <c r="B14" s="45" t="s">
        <v>146</v>
      </c>
      <c r="C14" s="45" t="s">
        <v>38</v>
      </c>
      <c r="D14" s="45" t="s">
        <v>290</v>
      </c>
      <c r="E14" s="45" t="s">
        <v>292</v>
      </c>
      <c r="F14" s="46">
        <v>4</v>
      </c>
      <c r="G14" s="45" t="s">
        <v>118</v>
      </c>
      <c r="H14" s="46">
        <v>17</v>
      </c>
      <c r="I14" s="46">
        <v>7</v>
      </c>
      <c r="J14" s="46">
        <v>9</v>
      </c>
      <c r="K14" s="46">
        <v>50699.040000000001</v>
      </c>
      <c r="L14" s="46">
        <v>46094.3</v>
      </c>
      <c r="M14" s="46">
        <v>4604.74</v>
      </c>
      <c r="N14" s="46">
        <v>2</v>
      </c>
      <c r="O14" s="46">
        <v>15857.14</v>
      </c>
      <c r="P14" s="46">
        <v>15857.14</v>
      </c>
      <c r="Q14" s="46">
        <v>0</v>
      </c>
    </row>
    <row r="15" spans="1:17" ht="12.6" customHeight="1" x14ac:dyDescent="0.3">
      <c r="A15" s="59">
        <f t="shared" si="0"/>
        <v>8</v>
      </c>
      <c r="B15" s="45" t="s">
        <v>146</v>
      </c>
      <c r="C15" s="45" t="s">
        <v>38</v>
      </c>
      <c r="D15" s="45" t="s">
        <v>290</v>
      </c>
      <c r="E15" s="45" t="s">
        <v>292</v>
      </c>
      <c r="F15" s="46">
        <v>4</v>
      </c>
      <c r="G15" s="45" t="s">
        <v>119</v>
      </c>
      <c r="H15" s="46">
        <v>7</v>
      </c>
      <c r="I15" s="46">
        <v>3</v>
      </c>
      <c r="J15" s="46">
        <v>4</v>
      </c>
      <c r="K15" s="46">
        <v>11484</v>
      </c>
      <c r="L15" s="46">
        <v>2481</v>
      </c>
      <c r="M15" s="46">
        <v>9003</v>
      </c>
      <c r="N15" s="46">
        <v>4</v>
      </c>
      <c r="O15" s="46">
        <v>19650</v>
      </c>
      <c r="P15" s="46">
        <v>19650</v>
      </c>
      <c r="Q15" s="46">
        <v>0</v>
      </c>
    </row>
    <row r="16" spans="1:17" ht="12.6" customHeight="1" x14ac:dyDescent="0.3">
      <c r="A16" s="59">
        <f t="shared" si="0"/>
        <v>9</v>
      </c>
      <c r="B16" s="45" t="s">
        <v>136</v>
      </c>
      <c r="C16" s="45" t="s">
        <v>38</v>
      </c>
      <c r="D16" s="45" t="s">
        <v>290</v>
      </c>
      <c r="E16" s="45" t="s">
        <v>294</v>
      </c>
      <c r="F16" s="46">
        <v>5</v>
      </c>
      <c r="G16" s="45" t="s">
        <v>118</v>
      </c>
      <c r="H16" s="46">
        <v>27</v>
      </c>
      <c r="I16" s="46">
        <v>14</v>
      </c>
      <c r="J16" s="46">
        <v>25</v>
      </c>
      <c r="K16" s="46">
        <v>41917.4</v>
      </c>
      <c r="L16" s="46">
        <v>41173.1</v>
      </c>
      <c r="M16" s="46">
        <v>744.3</v>
      </c>
      <c r="N16" s="46">
        <v>8</v>
      </c>
      <c r="O16" s="46">
        <v>17988.61</v>
      </c>
      <c r="P16" s="46">
        <v>17988.61</v>
      </c>
      <c r="Q16" s="46">
        <v>0</v>
      </c>
    </row>
    <row r="17" spans="1:17" ht="12.6" customHeight="1" x14ac:dyDescent="0.3">
      <c r="A17" s="59">
        <f t="shared" si="0"/>
        <v>10</v>
      </c>
      <c r="B17" s="45" t="s">
        <v>136</v>
      </c>
      <c r="C17" s="45" t="s">
        <v>38</v>
      </c>
      <c r="D17" s="45" t="s">
        <v>290</v>
      </c>
      <c r="E17" s="45" t="s">
        <v>294</v>
      </c>
      <c r="F17" s="46">
        <v>1</v>
      </c>
      <c r="G17" s="45" t="s">
        <v>121</v>
      </c>
      <c r="H17" s="46">
        <v>4</v>
      </c>
      <c r="I17" s="46">
        <v>1</v>
      </c>
      <c r="J17" s="46">
        <v>2</v>
      </c>
      <c r="K17" s="46">
        <v>2040.24</v>
      </c>
      <c r="L17" s="46">
        <v>2040.24</v>
      </c>
      <c r="M17" s="46">
        <v>0</v>
      </c>
      <c r="N17" s="46">
        <v>5</v>
      </c>
      <c r="O17" s="46">
        <v>8302.39</v>
      </c>
      <c r="P17" s="46">
        <v>2752.69</v>
      </c>
      <c r="Q17" s="46">
        <v>5549.7</v>
      </c>
    </row>
    <row r="18" spans="1:17" ht="12.6" customHeight="1" x14ac:dyDescent="0.3">
      <c r="A18" s="59">
        <f t="shared" si="0"/>
        <v>11</v>
      </c>
      <c r="B18" s="45" t="s">
        <v>94</v>
      </c>
      <c r="C18" s="45" t="s">
        <v>38</v>
      </c>
      <c r="D18" s="45" t="s">
        <v>290</v>
      </c>
      <c r="E18" s="45" t="s">
        <v>293</v>
      </c>
      <c r="F18" s="46">
        <v>5</v>
      </c>
      <c r="G18" s="45" t="s">
        <v>119</v>
      </c>
      <c r="H18" s="46">
        <v>1</v>
      </c>
      <c r="I18" s="46">
        <v>1</v>
      </c>
      <c r="J18" s="46">
        <v>1</v>
      </c>
      <c r="K18" s="46">
        <v>1736.7</v>
      </c>
      <c r="L18" s="46">
        <v>1736.7</v>
      </c>
      <c r="M18" s="46">
        <v>0</v>
      </c>
      <c r="N18" s="46">
        <v>4</v>
      </c>
      <c r="O18" s="46">
        <v>11495.9</v>
      </c>
      <c r="P18" s="46">
        <v>9675.9</v>
      </c>
      <c r="Q18" s="46">
        <v>1820</v>
      </c>
    </row>
    <row r="19" spans="1:17" ht="12.6" customHeight="1" x14ac:dyDescent="0.3">
      <c r="A19" s="59">
        <f t="shared" si="0"/>
        <v>12</v>
      </c>
      <c r="B19" s="45" t="s">
        <v>276</v>
      </c>
      <c r="C19" s="45" t="s">
        <v>38</v>
      </c>
      <c r="D19" s="45" t="s">
        <v>290</v>
      </c>
      <c r="E19" s="45" t="s">
        <v>292</v>
      </c>
      <c r="F19" s="46">
        <v>6</v>
      </c>
      <c r="G19" s="45" t="s">
        <v>119</v>
      </c>
      <c r="H19" s="46">
        <v>7</v>
      </c>
      <c r="I19" s="46">
        <v>2</v>
      </c>
      <c r="J19" s="46">
        <v>2</v>
      </c>
      <c r="K19" s="46">
        <v>3473.4</v>
      </c>
      <c r="L19" s="46">
        <v>3473.4</v>
      </c>
      <c r="M19" s="46">
        <v>0</v>
      </c>
      <c r="N19" s="46">
        <v>7</v>
      </c>
      <c r="O19" s="46">
        <v>19926.22</v>
      </c>
      <c r="P19" s="46">
        <v>12067.32</v>
      </c>
      <c r="Q19" s="46">
        <v>7858.9</v>
      </c>
    </row>
    <row r="20" spans="1:17" ht="12.6" customHeight="1" x14ac:dyDescent="0.3">
      <c r="A20" s="59">
        <f t="shared" si="0"/>
        <v>13</v>
      </c>
      <c r="B20" s="45" t="s">
        <v>147</v>
      </c>
      <c r="C20" s="45" t="s">
        <v>38</v>
      </c>
      <c r="D20" s="45" t="s">
        <v>290</v>
      </c>
      <c r="E20" s="45" t="s">
        <v>292</v>
      </c>
      <c r="F20" s="46">
        <v>107</v>
      </c>
      <c r="G20" s="45" t="s">
        <v>119</v>
      </c>
      <c r="H20" s="46">
        <v>2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v>0</v>
      </c>
      <c r="P20" s="46">
        <v>0</v>
      </c>
      <c r="Q20" s="46">
        <v>0</v>
      </c>
    </row>
    <row r="21" spans="1:17" ht="12.6" customHeight="1" x14ac:dyDescent="0.3">
      <c r="A21" s="59">
        <f t="shared" si="0"/>
        <v>14</v>
      </c>
      <c r="B21" s="45" t="s">
        <v>126</v>
      </c>
      <c r="C21" s="45" t="s">
        <v>38</v>
      </c>
      <c r="D21" s="45" t="s">
        <v>290</v>
      </c>
      <c r="E21" s="45" t="s">
        <v>292</v>
      </c>
      <c r="F21" s="46">
        <v>8</v>
      </c>
      <c r="G21" s="45" t="s">
        <v>118</v>
      </c>
      <c r="H21" s="46">
        <v>15</v>
      </c>
      <c r="I21" s="46">
        <v>9</v>
      </c>
      <c r="J21" s="46">
        <v>11</v>
      </c>
      <c r="K21" s="46">
        <v>12578.87</v>
      </c>
      <c r="L21" s="46">
        <v>9456.92</v>
      </c>
      <c r="M21" s="46">
        <v>3121.95</v>
      </c>
      <c r="N21" s="46">
        <v>7</v>
      </c>
      <c r="O21" s="46">
        <v>19886.419999999998</v>
      </c>
      <c r="P21" s="46">
        <v>9545.2199999999993</v>
      </c>
      <c r="Q21" s="46">
        <v>10341.200000000001</v>
      </c>
    </row>
    <row r="22" spans="1:17" ht="12.6" customHeight="1" x14ac:dyDescent="0.3">
      <c r="A22" s="59">
        <f t="shared" si="0"/>
        <v>15</v>
      </c>
      <c r="B22" s="45" t="s">
        <v>126</v>
      </c>
      <c r="C22" s="45" t="s">
        <v>38</v>
      </c>
      <c r="D22" s="45" t="s">
        <v>290</v>
      </c>
      <c r="E22" s="45" t="s">
        <v>292</v>
      </c>
      <c r="F22" s="46">
        <v>7</v>
      </c>
      <c r="G22" s="45" t="s">
        <v>119</v>
      </c>
      <c r="H22" s="46">
        <v>15</v>
      </c>
      <c r="I22" s="46">
        <v>2</v>
      </c>
      <c r="J22" s="46">
        <v>2</v>
      </c>
      <c r="K22" s="46">
        <v>4962</v>
      </c>
      <c r="L22" s="46">
        <v>4962</v>
      </c>
      <c r="M22" s="46">
        <v>0</v>
      </c>
      <c r="N22" s="46">
        <v>1</v>
      </c>
      <c r="O22" s="46">
        <v>1736.7</v>
      </c>
      <c r="P22" s="46">
        <v>1736.7</v>
      </c>
      <c r="Q22" s="46">
        <v>0</v>
      </c>
    </row>
    <row r="23" spans="1:17" ht="12.6" customHeight="1" x14ac:dyDescent="0.3">
      <c r="A23" s="59">
        <f t="shared" si="0"/>
        <v>16</v>
      </c>
      <c r="B23" s="45" t="s">
        <v>2</v>
      </c>
      <c r="C23" s="45" t="s">
        <v>38</v>
      </c>
      <c r="D23" s="45" t="s">
        <v>290</v>
      </c>
      <c r="E23" s="45" t="s">
        <v>291</v>
      </c>
      <c r="F23" s="46">
        <v>9</v>
      </c>
      <c r="G23" s="45" t="s">
        <v>118</v>
      </c>
      <c r="H23" s="46">
        <v>12</v>
      </c>
      <c r="I23" s="46">
        <v>3</v>
      </c>
      <c r="J23" s="46">
        <v>4</v>
      </c>
      <c r="K23" s="46">
        <v>10145.92</v>
      </c>
      <c r="L23" s="46">
        <v>372.15</v>
      </c>
      <c r="M23" s="46">
        <v>9773.77</v>
      </c>
      <c r="N23" s="46">
        <v>8</v>
      </c>
      <c r="O23" s="46">
        <v>10407.030000000001</v>
      </c>
      <c r="P23" s="46">
        <v>10407.030000000001</v>
      </c>
      <c r="Q23" s="46">
        <v>0</v>
      </c>
    </row>
    <row r="24" spans="1:17" ht="12.6" customHeight="1" x14ac:dyDescent="0.3">
      <c r="A24" s="59">
        <f t="shared" si="0"/>
        <v>17</v>
      </c>
      <c r="B24" s="45" t="s">
        <v>2</v>
      </c>
      <c r="C24" s="45" t="s">
        <v>38</v>
      </c>
      <c r="D24" s="45" t="s">
        <v>290</v>
      </c>
      <c r="E24" s="45" t="s">
        <v>291</v>
      </c>
      <c r="F24" s="46">
        <v>8</v>
      </c>
      <c r="G24" s="45" t="s">
        <v>119</v>
      </c>
      <c r="H24" s="46">
        <v>2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v>6</v>
      </c>
      <c r="O24" s="46">
        <v>13591.98</v>
      </c>
      <c r="P24" s="46">
        <v>13591.98</v>
      </c>
      <c r="Q24" s="46">
        <v>0</v>
      </c>
    </row>
    <row r="25" spans="1:17" ht="12.6" customHeight="1" x14ac:dyDescent="0.3">
      <c r="A25" s="59">
        <f t="shared" si="0"/>
        <v>18</v>
      </c>
      <c r="B25" s="45" t="s">
        <v>3</v>
      </c>
      <c r="C25" s="45" t="s">
        <v>38</v>
      </c>
      <c r="D25" s="45" t="s">
        <v>290</v>
      </c>
      <c r="E25" s="45" t="s">
        <v>295</v>
      </c>
      <c r="F25" s="46">
        <v>10</v>
      </c>
      <c r="G25" s="45" t="s">
        <v>118</v>
      </c>
      <c r="H25" s="46">
        <v>15</v>
      </c>
      <c r="I25" s="46">
        <v>14</v>
      </c>
      <c r="J25" s="46">
        <v>17</v>
      </c>
      <c r="K25" s="46">
        <v>29201.77</v>
      </c>
      <c r="L25" s="46">
        <v>26214.15</v>
      </c>
      <c r="M25" s="46">
        <v>2987.62</v>
      </c>
      <c r="N25" s="46">
        <v>2</v>
      </c>
      <c r="O25" s="46">
        <v>3324.54</v>
      </c>
      <c r="P25" s="46">
        <v>3324.54</v>
      </c>
      <c r="Q25" s="46">
        <v>0</v>
      </c>
    </row>
    <row r="26" spans="1:17" ht="12.6" customHeight="1" x14ac:dyDescent="0.3">
      <c r="A26" s="59">
        <f t="shared" si="0"/>
        <v>19</v>
      </c>
      <c r="B26" s="45" t="s">
        <v>3</v>
      </c>
      <c r="C26" s="45" t="s">
        <v>38</v>
      </c>
      <c r="D26" s="45" t="s">
        <v>290</v>
      </c>
      <c r="E26" s="45" t="s">
        <v>295</v>
      </c>
      <c r="F26" s="46">
        <v>2</v>
      </c>
      <c r="G26" s="45" t="s">
        <v>121</v>
      </c>
      <c r="H26" s="46">
        <v>8</v>
      </c>
      <c r="I26" s="46">
        <v>6</v>
      </c>
      <c r="J26" s="46">
        <v>6</v>
      </c>
      <c r="K26" s="46">
        <v>14238.7</v>
      </c>
      <c r="L26" s="46">
        <v>6698.7</v>
      </c>
      <c r="M26" s="46">
        <v>7540</v>
      </c>
      <c r="N26" s="46">
        <v>9</v>
      </c>
      <c r="O26" s="46">
        <v>25754.66</v>
      </c>
      <c r="P26" s="46">
        <v>21711.119999999999</v>
      </c>
      <c r="Q26" s="46">
        <v>4043.54</v>
      </c>
    </row>
    <row r="27" spans="1:17" ht="12.6" customHeight="1" x14ac:dyDescent="0.3">
      <c r="A27" s="59">
        <f t="shared" si="0"/>
        <v>20</v>
      </c>
      <c r="B27" s="45" t="s">
        <v>148</v>
      </c>
      <c r="C27" s="45" t="s">
        <v>38</v>
      </c>
      <c r="D27" s="45" t="s">
        <v>290</v>
      </c>
      <c r="E27" s="45" t="s">
        <v>292</v>
      </c>
      <c r="F27" s="46">
        <v>9</v>
      </c>
      <c r="G27" s="45" t="s">
        <v>119</v>
      </c>
      <c r="H27" s="46">
        <v>8</v>
      </c>
      <c r="I27" s="46">
        <v>3</v>
      </c>
      <c r="J27" s="46">
        <v>3</v>
      </c>
      <c r="K27" s="46">
        <v>7077.7</v>
      </c>
      <c r="L27" s="46">
        <v>4217.7</v>
      </c>
      <c r="M27" s="46">
        <v>2860</v>
      </c>
      <c r="N27" s="46">
        <v>11</v>
      </c>
      <c r="O27" s="46">
        <v>23748</v>
      </c>
      <c r="P27" s="46">
        <v>19848</v>
      </c>
      <c r="Q27" s="46">
        <v>3900</v>
      </c>
    </row>
    <row r="28" spans="1:17" ht="12.6" customHeight="1" x14ac:dyDescent="0.3">
      <c r="A28" s="59">
        <f t="shared" si="0"/>
        <v>21</v>
      </c>
      <c r="B28" s="45" t="s">
        <v>89</v>
      </c>
      <c r="C28" s="45" t="s">
        <v>38</v>
      </c>
      <c r="D28" s="45" t="s">
        <v>290</v>
      </c>
      <c r="E28" s="45" t="s">
        <v>292</v>
      </c>
      <c r="F28" s="46">
        <v>12</v>
      </c>
      <c r="G28" s="45" t="s">
        <v>118</v>
      </c>
      <c r="H28" s="46">
        <v>29</v>
      </c>
      <c r="I28" s="46">
        <v>21</v>
      </c>
      <c r="J28" s="46">
        <v>32</v>
      </c>
      <c r="K28" s="46">
        <v>47758.87</v>
      </c>
      <c r="L28" s="46">
        <v>18355.939999999999</v>
      </c>
      <c r="M28" s="46">
        <v>29402.93</v>
      </c>
      <c r="N28" s="46">
        <v>5</v>
      </c>
      <c r="O28" s="46">
        <v>42281.02</v>
      </c>
      <c r="P28" s="46">
        <v>35701.089999999997</v>
      </c>
      <c r="Q28" s="46">
        <v>6579.93</v>
      </c>
    </row>
    <row r="29" spans="1:17" ht="12.6" customHeight="1" x14ac:dyDescent="0.3">
      <c r="A29" s="59">
        <f t="shared" si="0"/>
        <v>22</v>
      </c>
      <c r="B29" s="45" t="s">
        <v>89</v>
      </c>
      <c r="C29" s="45" t="s">
        <v>296</v>
      </c>
      <c r="D29" s="45" t="s">
        <v>290</v>
      </c>
      <c r="E29" s="45" t="s">
        <v>292</v>
      </c>
      <c r="F29" s="46">
        <v>10</v>
      </c>
      <c r="G29" s="45" t="s">
        <v>119</v>
      </c>
      <c r="H29" s="46">
        <v>15</v>
      </c>
      <c r="I29" s="46">
        <v>8</v>
      </c>
      <c r="J29" s="46">
        <v>10</v>
      </c>
      <c r="K29" s="46">
        <v>26385.87</v>
      </c>
      <c r="L29" s="46">
        <v>9795.0300000000007</v>
      </c>
      <c r="M29" s="46">
        <v>16590.84</v>
      </c>
      <c r="N29" s="46">
        <v>12</v>
      </c>
      <c r="O29" s="46">
        <v>47648.9</v>
      </c>
      <c r="P29" s="46">
        <v>23569.5</v>
      </c>
      <c r="Q29" s="46">
        <v>24079.4</v>
      </c>
    </row>
    <row r="30" spans="1:17" ht="12.6" customHeight="1" x14ac:dyDescent="0.3">
      <c r="A30" s="59">
        <f t="shared" si="0"/>
        <v>23</v>
      </c>
      <c r="B30" s="45" t="s">
        <v>177</v>
      </c>
      <c r="C30" s="45" t="s">
        <v>296</v>
      </c>
      <c r="D30" s="45" t="s">
        <v>297</v>
      </c>
      <c r="E30" s="45" t="s">
        <v>292</v>
      </c>
      <c r="F30" s="46">
        <v>14</v>
      </c>
      <c r="G30" s="45" t="s">
        <v>118</v>
      </c>
      <c r="H30" s="46">
        <v>13</v>
      </c>
      <c r="I30" s="46">
        <v>7</v>
      </c>
      <c r="J30" s="46">
        <v>9</v>
      </c>
      <c r="K30" s="46">
        <v>5089.97</v>
      </c>
      <c r="L30" s="46">
        <v>4717.82</v>
      </c>
      <c r="M30" s="46">
        <v>372.15</v>
      </c>
      <c r="N30" s="46">
        <v>5</v>
      </c>
      <c r="O30" s="46">
        <v>10150.530000000001</v>
      </c>
      <c r="P30" s="46">
        <v>10150.530000000001</v>
      </c>
      <c r="Q30" s="46">
        <v>0</v>
      </c>
    </row>
    <row r="31" spans="1:17" ht="12.6" customHeight="1" x14ac:dyDescent="0.3">
      <c r="A31" s="59">
        <f t="shared" si="0"/>
        <v>24</v>
      </c>
      <c r="B31" s="45" t="s">
        <v>179</v>
      </c>
      <c r="C31" s="45" t="s">
        <v>38</v>
      </c>
      <c r="D31" s="45" t="s">
        <v>290</v>
      </c>
      <c r="E31" s="45" t="s">
        <v>292</v>
      </c>
      <c r="F31" s="46">
        <v>15</v>
      </c>
      <c r="G31" s="45" t="s">
        <v>118</v>
      </c>
      <c r="H31" s="46">
        <v>5</v>
      </c>
      <c r="I31" s="46">
        <v>5</v>
      </c>
      <c r="J31" s="46">
        <v>7</v>
      </c>
      <c r="K31" s="46">
        <v>7423.46</v>
      </c>
      <c r="L31" s="46">
        <v>7423.46</v>
      </c>
      <c r="M31" s="46">
        <v>0</v>
      </c>
      <c r="N31" s="46">
        <v>5</v>
      </c>
      <c r="O31" s="46">
        <v>24023.65</v>
      </c>
      <c r="P31" s="46">
        <v>13782.65</v>
      </c>
      <c r="Q31" s="46">
        <v>10241</v>
      </c>
    </row>
    <row r="32" spans="1:17" ht="12.6" customHeight="1" x14ac:dyDescent="0.3">
      <c r="A32" s="59">
        <f t="shared" si="0"/>
        <v>25</v>
      </c>
      <c r="B32" s="45" t="s">
        <v>5</v>
      </c>
      <c r="C32" s="45" t="s">
        <v>38</v>
      </c>
      <c r="D32" s="45" t="s">
        <v>290</v>
      </c>
      <c r="E32" s="45" t="s">
        <v>292</v>
      </c>
      <c r="F32" s="46">
        <v>16</v>
      </c>
      <c r="G32" s="45" t="s">
        <v>118</v>
      </c>
      <c r="H32" s="46">
        <v>10</v>
      </c>
      <c r="I32" s="46">
        <v>8</v>
      </c>
      <c r="J32" s="46">
        <v>17</v>
      </c>
      <c r="K32" s="46">
        <v>21502.53</v>
      </c>
      <c r="L32" s="46">
        <v>10851.54</v>
      </c>
      <c r="M32" s="46">
        <v>10650.99</v>
      </c>
      <c r="N32" s="46">
        <v>2</v>
      </c>
      <c r="O32" s="46">
        <v>3804.94</v>
      </c>
      <c r="P32" s="46">
        <v>3804.94</v>
      </c>
      <c r="Q32" s="46">
        <v>0</v>
      </c>
    </row>
    <row r="33" spans="1:17" ht="12.6" customHeight="1" x14ac:dyDescent="0.3">
      <c r="A33" s="59">
        <f t="shared" si="0"/>
        <v>26</v>
      </c>
      <c r="B33" s="45" t="s">
        <v>5</v>
      </c>
      <c r="C33" s="45" t="s">
        <v>38</v>
      </c>
      <c r="D33" s="45" t="s">
        <v>290</v>
      </c>
      <c r="E33" s="45" t="s">
        <v>292</v>
      </c>
      <c r="F33" s="46">
        <v>11</v>
      </c>
      <c r="G33" s="45" t="s">
        <v>119</v>
      </c>
      <c r="H33" s="46">
        <v>6</v>
      </c>
      <c r="I33" s="46">
        <v>3</v>
      </c>
      <c r="J33" s="46">
        <v>5</v>
      </c>
      <c r="K33" s="46">
        <v>4106.8999999999996</v>
      </c>
      <c r="L33" s="46">
        <v>2286.9</v>
      </c>
      <c r="M33" s="46">
        <v>1820</v>
      </c>
      <c r="N33" s="46">
        <v>12</v>
      </c>
      <c r="O33" s="46">
        <v>19481.8</v>
      </c>
      <c r="P33" s="46">
        <v>17000.8</v>
      </c>
      <c r="Q33" s="46">
        <v>2481</v>
      </c>
    </row>
    <row r="34" spans="1:17" ht="12.6" customHeight="1" x14ac:dyDescent="0.3">
      <c r="A34" s="59">
        <f t="shared" si="0"/>
        <v>27</v>
      </c>
      <c r="B34" s="45" t="s">
        <v>6</v>
      </c>
      <c r="C34" s="45" t="s">
        <v>38</v>
      </c>
      <c r="D34" s="45" t="s">
        <v>290</v>
      </c>
      <c r="E34" s="45" t="s">
        <v>292</v>
      </c>
      <c r="F34" s="46">
        <v>63</v>
      </c>
      <c r="G34" s="45" t="s">
        <v>119</v>
      </c>
      <c r="H34" s="46">
        <v>8</v>
      </c>
      <c r="I34" s="46">
        <v>1</v>
      </c>
      <c r="J34" s="46">
        <v>1</v>
      </c>
      <c r="K34" s="46">
        <v>2481</v>
      </c>
      <c r="L34" s="46">
        <v>2481</v>
      </c>
      <c r="M34" s="46">
        <v>0</v>
      </c>
      <c r="N34" s="46">
        <v>2</v>
      </c>
      <c r="O34" s="46">
        <v>9179.7000000000007</v>
      </c>
      <c r="P34" s="46">
        <v>2977.2</v>
      </c>
      <c r="Q34" s="46">
        <v>6202.5</v>
      </c>
    </row>
    <row r="35" spans="1:17" ht="12.6" customHeight="1" x14ac:dyDescent="0.3">
      <c r="A35" s="59">
        <f t="shared" si="0"/>
        <v>28</v>
      </c>
      <c r="B35" s="45" t="s">
        <v>270</v>
      </c>
      <c r="C35" s="45" t="s">
        <v>38</v>
      </c>
      <c r="D35" s="45" t="s">
        <v>290</v>
      </c>
      <c r="E35" s="45" t="s">
        <v>292</v>
      </c>
      <c r="F35" s="46">
        <v>110</v>
      </c>
      <c r="G35" s="45" t="s">
        <v>118</v>
      </c>
      <c r="H35" s="46">
        <v>5</v>
      </c>
      <c r="I35" s="46">
        <v>5</v>
      </c>
      <c r="J35" s="46">
        <v>7</v>
      </c>
      <c r="K35" s="46">
        <v>11110.59</v>
      </c>
      <c r="L35" s="46">
        <v>11110.59</v>
      </c>
      <c r="M35" s="46">
        <v>0</v>
      </c>
      <c r="N35" s="46">
        <v>0</v>
      </c>
      <c r="O35" s="46">
        <v>0</v>
      </c>
      <c r="P35" s="46">
        <v>0</v>
      </c>
      <c r="Q35" s="46">
        <v>0</v>
      </c>
    </row>
    <row r="36" spans="1:17" ht="12.6" customHeight="1" x14ac:dyDescent="0.3">
      <c r="A36" s="59">
        <f t="shared" si="0"/>
        <v>29</v>
      </c>
      <c r="B36" s="45" t="s">
        <v>133</v>
      </c>
      <c r="C36" s="45" t="s">
        <v>38</v>
      </c>
      <c r="D36" s="45" t="s">
        <v>290</v>
      </c>
      <c r="E36" s="45" t="s">
        <v>292</v>
      </c>
      <c r="F36" s="46">
        <v>47</v>
      </c>
      <c r="G36" s="45" t="s">
        <v>119</v>
      </c>
      <c r="H36" s="46">
        <v>1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v>0</v>
      </c>
      <c r="O36" s="46">
        <v>0</v>
      </c>
      <c r="P36" s="46">
        <v>0</v>
      </c>
      <c r="Q36" s="46">
        <v>0</v>
      </c>
    </row>
    <row r="37" spans="1:17" ht="12.6" customHeight="1" x14ac:dyDescent="0.3">
      <c r="A37" s="59">
        <f t="shared" si="0"/>
        <v>30</v>
      </c>
      <c r="B37" s="45" t="s">
        <v>116</v>
      </c>
      <c r="C37" s="45" t="s">
        <v>38</v>
      </c>
      <c r="D37" s="45" t="s">
        <v>290</v>
      </c>
      <c r="E37" s="45" t="s">
        <v>292</v>
      </c>
      <c r="F37" s="46">
        <v>18</v>
      </c>
      <c r="G37" s="45" t="s">
        <v>118</v>
      </c>
      <c r="H37" s="46">
        <v>30</v>
      </c>
      <c r="I37" s="46">
        <v>9</v>
      </c>
      <c r="J37" s="46">
        <v>13</v>
      </c>
      <c r="K37" s="46">
        <v>16715.13</v>
      </c>
      <c r="L37" s="46">
        <v>16715.13</v>
      </c>
      <c r="M37" s="46">
        <v>0</v>
      </c>
      <c r="N37" s="46">
        <v>1</v>
      </c>
      <c r="O37" s="46">
        <v>2356.85</v>
      </c>
      <c r="P37" s="46">
        <v>2356.85</v>
      </c>
      <c r="Q37" s="46">
        <v>0</v>
      </c>
    </row>
    <row r="38" spans="1:17" ht="12.6" customHeight="1" x14ac:dyDescent="0.3">
      <c r="A38" s="59">
        <f t="shared" si="0"/>
        <v>31</v>
      </c>
      <c r="B38" s="45" t="s">
        <v>7</v>
      </c>
      <c r="C38" s="45" t="s">
        <v>38</v>
      </c>
      <c r="D38" s="45" t="s">
        <v>290</v>
      </c>
      <c r="E38" s="45" t="s">
        <v>292</v>
      </c>
      <c r="F38" s="46">
        <v>19</v>
      </c>
      <c r="G38" s="45" t="s">
        <v>118</v>
      </c>
      <c r="H38" s="46">
        <v>9</v>
      </c>
      <c r="I38" s="46">
        <v>4</v>
      </c>
      <c r="J38" s="46">
        <v>4</v>
      </c>
      <c r="K38" s="46">
        <v>6504.69</v>
      </c>
      <c r="L38" s="46">
        <v>6504.69</v>
      </c>
      <c r="M38" s="46">
        <v>0</v>
      </c>
      <c r="N38" s="46">
        <v>0</v>
      </c>
      <c r="O38" s="46">
        <v>0</v>
      </c>
      <c r="P38" s="46">
        <v>0</v>
      </c>
      <c r="Q38" s="46">
        <v>0</v>
      </c>
    </row>
    <row r="39" spans="1:17" ht="12.6" customHeight="1" x14ac:dyDescent="0.3">
      <c r="A39" s="59">
        <f t="shared" si="0"/>
        <v>32</v>
      </c>
      <c r="B39" s="45" t="s">
        <v>95</v>
      </c>
      <c r="C39" s="45" t="s">
        <v>38</v>
      </c>
      <c r="D39" s="45" t="s">
        <v>290</v>
      </c>
      <c r="E39" s="45" t="s">
        <v>292</v>
      </c>
      <c r="F39" s="46">
        <v>20</v>
      </c>
      <c r="G39" s="45" t="s">
        <v>118</v>
      </c>
      <c r="H39" s="46">
        <v>29</v>
      </c>
      <c r="I39" s="46">
        <v>16</v>
      </c>
      <c r="J39" s="46">
        <v>22</v>
      </c>
      <c r="K39" s="46">
        <v>44666.84</v>
      </c>
      <c r="L39" s="46">
        <v>39873.269999999997</v>
      </c>
      <c r="M39" s="46">
        <v>4793.57</v>
      </c>
      <c r="N39" s="46">
        <v>4</v>
      </c>
      <c r="O39" s="46">
        <v>14919.49</v>
      </c>
      <c r="P39" s="46">
        <v>14919.49</v>
      </c>
      <c r="Q39" s="46">
        <v>0</v>
      </c>
    </row>
    <row r="40" spans="1:17" ht="12.6" customHeight="1" x14ac:dyDescent="0.3">
      <c r="A40" s="59">
        <f t="shared" si="0"/>
        <v>33</v>
      </c>
      <c r="B40" s="45" t="s">
        <v>95</v>
      </c>
      <c r="C40" s="45" t="s">
        <v>38</v>
      </c>
      <c r="D40" s="45" t="s">
        <v>290</v>
      </c>
      <c r="E40" s="45" t="s">
        <v>292</v>
      </c>
      <c r="F40" s="46">
        <v>12</v>
      </c>
      <c r="G40" s="45" t="s">
        <v>119</v>
      </c>
      <c r="H40" s="46">
        <v>12</v>
      </c>
      <c r="I40" s="46">
        <v>2</v>
      </c>
      <c r="J40" s="46">
        <v>2</v>
      </c>
      <c r="K40" s="46">
        <v>1560</v>
      </c>
      <c r="L40" s="46">
        <v>0</v>
      </c>
      <c r="M40" s="46">
        <v>1560</v>
      </c>
      <c r="N40" s="46">
        <v>9</v>
      </c>
      <c r="O40" s="46">
        <v>10559.7</v>
      </c>
      <c r="P40" s="46">
        <v>10559.7</v>
      </c>
      <c r="Q40" s="46">
        <v>0</v>
      </c>
    </row>
    <row r="41" spans="1:17" ht="12.6" customHeight="1" x14ac:dyDescent="0.3">
      <c r="A41" s="59">
        <f t="shared" si="0"/>
        <v>34</v>
      </c>
      <c r="B41" s="45" t="s">
        <v>117</v>
      </c>
      <c r="C41" s="45" t="s">
        <v>38</v>
      </c>
      <c r="D41" s="45" t="s">
        <v>290</v>
      </c>
      <c r="E41" s="45" t="s">
        <v>292</v>
      </c>
      <c r="F41" s="46">
        <v>24</v>
      </c>
      <c r="G41" s="45" t="s">
        <v>118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v>1</v>
      </c>
      <c r="O41" s="46">
        <v>48379.5</v>
      </c>
      <c r="P41" s="46">
        <v>48379.5</v>
      </c>
      <c r="Q41" s="46">
        <v>0</v>
      </c>
    </row>
    <row r="42" spans="1:17" ht="12.6" customHeight="1" x14ac:dyDescent="0.3">
      <c r="A42" s="59">
        <f t="shared" si="0"/>
        <v>35</v>
      </c>
      <c r="B42" s="45" t="s">
        <v>277</v>
      </c>
      <c r="C42" s="45" t="s">
        <v>38</v>
      </c>
      <c r="D42" s="45" t="s">
        <v>290</v>
      </c>
      <c r="E42" s="45" t="s">
        <v>292</v>
      </c>
      <c r="F42" s="46">
        <v>430</v>
      </c>
      <c r="G42" s="45" t="s">
        <v>122</v>
      </c>
      <c r="H42" s="46">
        <v>1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v>0</v>
      </c>
      <c r="O42" s="46">
        <v>0</v>
      </c>
      <c r="P42" s="46">
        <v>0</v>
      </c>
      <c r="Q42" s="46">
        <v>0</v>
      </c>
    </row>
    <row r="43" spans="1:17" ht="12.6" customHeight="1" x14ac:dyDescent="0.3">
      <c r="A43" s="59">
        <f t="shared" si="0"/>
        <v>36</v>
      </c>
      <c r="B43" s="45" t="s">
        <v>189</v>
      </c>
      <c r="C43" s="45" t="s">
        <v>38</v>
      </c>
      <c r="D43" s="45" t="s">
        <v>290</v>
      </c>
      <c r="E43" s="45" t="s">
        <v>292</v>
      </c>
      <c r="F43" s="46">
        <v>13</v>
      </c>
      <c r="G43" s="45" t="s">
        <v>119</v>
      </c>
      <c r="H43" s="46">
        <v>1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v>3</v>
      </c>
      <c r="O43" s="46">
        <v>13149.3</v>
      </c>
      <c r="P43" s="46">
        <v>13149.3</v>
      </c>
      <c r="Q43" s="46">
        <v>0</v>
      </c>
    </row>
    <row r="44" spans="1:17" ht="12.6" customHeight="1" x14ac:dyDescent="0.3">
      <c r="A44" s="59">
        <f t="shared" si="0"/>
        <v>37</v>
      </c>
      <c r="B44" s="45" t="s">
        <v>143</v>
      </c>
      <c r="C44" s="45" t="s">
        <v>38</v>
      </c>
      <c r="D44" s="45" t="s">
        <v>290</v>
      </c>
      <c r="E44" s="45" t="s">
        <v>292</v>
      </c>
      <c r="F44" s="46">
        <v>25</v>
      </c>
      <c r="G44" s="45" t="s">
        <v>118</v>
      </c>
      <c r="H44" s="46">
        <v>18</v>
      </c>
      <c r="I44" s="46">
        <v>9</v>
      </c>
      <c r="J44" s="46">
        <v>9</v>
      </c>
      <c r="K44" s="46">
        <v>16403.509999999998</v>
      </c>
      <c r="L44" s="46">
        <v>14395.88</v>
      </c>
      <c r="M44" s="46">
        <v>2007.63</v>
      </c>
      <c r="N44" s="46">
        <v>1</v>
      </c>
      <c r="O44" s="46">
        <v>793.92</v>
      </c>
      <c r="P44" s="46">
        <v>793.92</v>
      </c>
      <c r="Q44" s="46">
        <v>0</v>
      </c>
    </row>
    <row r="45" spans="1:17" ht="12.6" customHeight="1" x14ac:dyDescent="0.3">
      <c r="A45" s="59">
        <f t="shared" si="0"/>
        <v>38</v>
      </c>
      <c r="B45" s="45" t="s">
        <v>143</v>
      </c>
      <c r="C45" s="45" t="s">
        <v>38</v>
      </c>
      <c r="D45" s="45" t="s">
        <v>290</v>
      </c>
      <c r="E45" s="45" t="s">
        <v>292</v>
      </c>
      <c r="F45" s="46">
        <v>49</v>
      </c>
      <c r="G45" s="45" t="s">
        <v>119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v>2</v>
      </c>
      <c r="O45" s="46">
        <v>3473.4</v>
      </c>
      <c r="P45" s="46">
        <v>3473.4</v>
      </c>
      <c r="Q45" s="46">
        <v>0</v>
      </c>
    </row>
    <row r="46" spans="1:17" ht="12.6" customHeight="1" x14ac:dyDescent="0.3">
      <c r="A46" s="59">
        <f t="shared" si="0"/>
        <v>39</v>
      </c>
      <c r="B46" s="45" t="s">
        <v>138</v>
      </c>
      <c r="C46" s="45" t="s">
        <v>38</v>
      </c>
      <c r="D46" s="45" t="s">
        <v>290</v>
      </c>
      <c r="E46" s="45" t="s">
        <v>298</v>
      </c>
      <c r="F46" s="46">
        <v>26</v>
      </c>
      <c r="G46" s="45" t="s">
        <v>118</v>
      </c>
      <c r="H46" s="46">
        <v>3</v>
      </c>
      <c r="I46" s="46">
        <v>3</v>
      </c>
      <c r="J46" s="46">
        <v>6</v>
      </c>
      <c r="K46" s="46">
        <v>2873.47</v>
      </c>
      <c r="L46" s="46">
        <v>2873.47</v>
      </c>
      <c r="M46" s="46">
        <v>0</v>
      </c>
      <c r="N46" s="46">
        <v>0</v>
      </c>
      <c r="O46" s="46">
        <v>0</v>
      </c>
      <c r="P46" s="46">
        <v>0</v>
      </c>
      <c r="Q46" s="46">
        <v>0</v>
      </c>
    </row>
    <row r="47" spans="1:17" ht="12.6" customHeight="1" x14ac:dyDescent="0.3">
      <c r="A47" s="59">
        <f t="shared" si="0"/>
        <v>40</v>
      </c>
      <c r="B47" s="45" t="s">
        <v>138</v>
      </c>
      <c r="C47" s="45" t="s">
        <v>38</v>
      </c>
      <c r="D47" s="45" t="s">
        <v>290</v>
      </c>
      <c r="E47" s="45" t="s">
        <v>298</v>
      </c>
      <c r="F47" s="46">
        <v>14</v>
      </c>
      <c r="G47" s="45" t="s">
        <v>119</v>
      </c>
      <c r="H47" s="46">
        <v>9</v>
      </c>
      <c r="I47" s="46">
        <v>3</v>
      </c>
      <c r="J47" s="46">
        <v>3</v>
      </c>
      <c r="K47" s="46">
        <v>5210.1000000000004</v>
      </c>
      <c r="L47" s="46">
        <v>5210.1000000000004</v>
      </c>
      <c r="M47" s="46">
        <v>0</v>
      </c>
      <c r="N47" s="46">
        <v>9</v>
      </c>
      <c r="O47" s="46">
        <v>23471.93</v>
      </c>
      <c r="P47" s="46">
        <v>23471.93</v>
      </c>
      <c r="Q47" s="46">
        <v>0</v>
      </c>
    </row>
    <row r="48" spans="1:17" ht="12.6" customHeight="1" x14ac:dyDescent="0.3">
      <c r="A48" s="59">
        <f t="shared" si="0"/>
        <v>41</v>
      </c>
      <c r="B48" s="45" t="s">
        <v>62</v>
      </c>
      <c r="C48" s="45" t="s">
        <v>38</v>
      </c>
      <c r="D48" s="45" t="s">
        <v>290</v>
      </c>
      <c r="E48" s="45" t="s">
        <v>292</v>
      </c>
      <c r="F48" s="46">
        <v>27</v>
      </c>
      <c r="G48" s="45" t="s">
        <v>118</v>
      </c>
      <c r="H48" s="46">
        <v>28</v>
      </c>
      <c r="I48" s="46">
        <v>19</v>
      </c>
      <c r="J48" s="46">
        <v>29</v>
      </c>
      <c r="K48" s="46">
        <v>37605.230000000003</v>
      </c>
      <c r="L48" s="46">
        <v>25903.4</v>
      </c>
      <c r="M48" s="46">
        <v>11701.83</v>
      </c>
      <c r="N48" s="46">
        <v>5</v>
      </c>
      <c r="O48" s="46">
        <v>16506.12</v>
      </c>
      <c r="P48" s="46">
        <v>2351.9899999999998</v>
      </c>
      <c r="Q48" s="46">
        <v>14154.13</v>
      </c>
    </row>
    <row r="49" spans="1:17" ht="12.6" customHeight="1" x14ac:dyDescent="0.3">
      <c r="A49" s="59">
        <f t="shared" si="0"/>
        <v>42</v>
      </c>
      <c r="B49" s="45" t="s">
        <v>104</v>
      </c>
      <c r="C49" s="45" t="s">
        <v>38</v>
      </c>
      <c r="D49" s="45" t="s">
        <v>290</v>
      </c>
      <c r="E49" s="45" t="s">
        <v>292</v>
      </c>
      <c r="F49" s="46">
        <v>28</v>
      </c>
      <c r="G49" s="45" t="s">
        <v>118</v>
      </c>
      <c r="H49" s="46">
        <v>36</v>
      </c>
      <c r="I49" s="46">
        <v>20</v>
      </c>
      <c r="J49" s="46">
        <v>39</v>
      </c>
      <c r="K49" s="46">
        <v>52850.97</v>
      </c>
      <c r="L49" s="46">
        <v>52850.97</v>
      </c>
      <c r="M49" s="46">
        <v>0</v>
      </c>
      <c r="N49" s="46">
        <v>12</v>
      </c>
      <c r="O49" s="46">
        <v>47856.7</v>
      </c>
      <c r="P49" s="46">
        <v>47856.7</v>
      </c>
      <c r="Q49" s="46">
        <v>0</v>
      </c>
    </row>
    <row r="50" spans="1:17" ht="12.6" customHeight="1" x14ac:dyDescent="0.3">
      <c r="A50" s="59">
        <f t="shared" si="0"/>
        <v>43</v>
      </c>
      <c r="B50" s="45" t="s">
        <v>104</v>
      </c>
      <c r="C50" s="45" t="s">
        <v>38</v>
      </c>
      <c r="D50" s="45" t="s">
        <v>290</v>
      </c>
      <c r="E50" s="45" t="s">
        <v>292</v>
      </c>
      <c r="F50" s="46">
        <v>15</v>
      </c>
      <c r="G50" s="45" t="s">
        <v>119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v>5</v>
      </c>
      <c r="O50" s="46">
        <v>14637.9</v>
      </c>
      <c r="P50" s="46">
        <v>14637.9</v>
      </c>
      <c r="Q50" s="46">
        <v>0</v>
      </c>
    </row>
    <row r="51" spans="1:17" ht="12.6" customHeight="1" x14ac:dyDescent="0.3">
      <c r="A51" s="59">
        <f t="shared" si="0"/>
        <v>44</v>
      </c>
      <c r="B51" s="45" t="s">
        <v>104</v>
      </c>
      <c r="C51" s="45" t="s">
        <v>290</v>
      </c>
      <c r="D51" s="45" t="s">
        <v>290</v>
      </c>
      <c r="E51" s="45" t="s">
        <v>290</v>
      </c>
      <c r="F51" s="70"/>
      <c r="G51" s="45" t="s">
        <v>122</v>
      </c>
      <c r="H51" s="46">
        <v>1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v>0</v>
      </c>
      <c r="O51" s="46">
        <v>0</v>
      </c>
      <c r="P51" s="46">
        <v>0</v>
      </c>
      <c r="Q51" s="46">
        <v>0</v>
      </c>
    </row>
    <row r="52" spans="1:17" ht="12.6" customHeight="1" x14ac:dyDescent="0.3">
      <c r="A52" s="59">
        <f t="shared" si="0"/>
        <v>45</v>
      </c>
      <c r="B52" s="45" t="s">
        <v>370</v>
      </c>
      <c r="C52" s="45" t="s">
        <v>38</v>
      </c>
      <c r="D52" s="45" t="s">
        <v>290</v>
      </c>
      <c r="E52" s="45" t="s">
        <v>292</v>
      </c>
      <c r="F52" s="46">
        <v>116</v>
      </c>
      <c r="G52" s="45" t="s">
        <v>118</v>
      </c>
      <c r="H52" s="46">
        <v>3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v>0</v>
      </c>
      <c r="O52" s="46">
        <v>0</v>
      </c>
      <c r="P52" s="46">
        <v>0</v>
      </c>
      <c r="Q52" s="46">
        <v>0</v>
      </c>
    </row>
    <row r="53" spans="1:17" ht="12.6" customHeight="1" x14ac:dyDescent="0.3">
      <c r="A53" s="59">
        <f t="shared" si="0"/>
        <v>46</v>
      </c>
      <c r="B53" s="45" t="s">
        <v>150</v>
      </c>
      <c r="C53" s="45" t="s">
        <v>38</v>
      </c>
      <c r="D53" s="45" t="s">
        <v>290</v>
      </c>
      <c r="E53" s="45" t="s">
        <v>292</v>
      </c>
      <c r="F53" s="46">
        <v>30</v>
      </c>
      <c r="G53" s="45" t="s">
        <v>118</v>
      </c>
      <c r="H53" s="46">
        <v>9</v>
      </c>
      <c r="I53" s="46">
        <v>4</v>
      </c>
      <c r="J53" s="46">
        <v>4</v>
      </c>
      <c r="K53" s="46">
        <v>3191.81</v>
      </c>
      <c r="L53" s="46">
        <v>3191.81</v>
      </c>
      <c r="M53" s="46">
        <v>0</v>
      </c>
      <c r="N53" s="46">
        <v>2</v>
      </c>
      <c r="O53" s="46">
        <v>17388.95</v>
      </c>
      <c r="P53" s="46">
        <v>17388.95</v>
      </c>
      <c r="Q53" s="46">
        <v>0</v>
      </c>
    </row>
    <row r="54" spans="1:17" ht="12.6" customHeight="1" x14ac:dyDescent="0.3">
      <c r="A54" s="59">
        <f t="shared" si="0"/>
        <v>47</v>
      </c>
      <c r="B54" s="45" t="s">
        <v>9</v>
      </c>
      <c r="C54" s="45" t="s">
        <v>38</v>
      </c>
      <c r="D54" s="45" t="s">
        <v>290</v>
      </c>
      <c r="E54" s="45" t="s">
        <v>292</v>
      </c>
      <c r="F54" s="46">
        <v>32</v>
      </c>
      <c r="G54" s="45" t="s">
        <v>118</v>
      </c>
      <c r="H54" s="46">
        <v>7</v>
      </c>
      <c r="I54" s="46">
        <v>4</v>
      </c>
      <c r="J54" s="46">
        <v>5</v>
      </c>
      <c r="K54" s="46">
        <v>7677.89</v>
      </c>
      <c r="L54" s="46">
        <v>7677.89</v>
      </c>
      <c r="M54" s="46">
        <v>0</v>
      </c>
      <c r="N54" s="46">
        <v>0</v>
      </c>
      <c r="O54" s="46">
        <v>0</v>
      </c>
      <c r="P54" s="46">
        <v>0</v>
      </c>
      <c r="Q54" s="46">
        <v>0</v>
      </c>
    </row>
    <row r="55" spans="1:17" ht="12.6" customHeight="1" x14ac:dyDescent="0.3">
      <c r="A55" s="59">
        <f t="shared" si="0"/>
        <v>48</v>
      </c>
      <c r="B55" s="45" t="s">
        <v>90</v>
      </c>
      <c r="C55" s="45" t="s">
        <v>38</v>
      </c>
      <c r="D55" s="45" t="s">
        <v>290</v>
      </c>
      <c r="E55" s="45" t="s">
        <v>292</v>
      </c>
      <c r="F55" s="46">
        <v>33</v>
      </c>
      <c r="G55" s="45" t="s">
        <v>118</v>
      </c>
      <c r="H55" s="46">
        <v>4</v>
      </c>
      <c r="I55" s="46">
        <v>3</v>
      </c>
      <c r="J55" s="46">
        <v>3</v>
      </c>
      <c r="K55" s="46">
        <v>2089.75</v>
      </c>
      <c r="L55" s="46">
        <v>2089.75</v>
      </c>
      <c r="M55" s="46">
        <v>0</v>
      </c>
      <c r="N55" s="46">
        <v>0</v>
      </c>
      <c r="O55" s="46">
        <v>0</v>
      </c>
      <c r="P55" s="46">
        <v>0</v>
      </c>
      <c r="Q55" s="46">
        <v>0</v>
      </c>
    </row>
    <row r="56" spans="1:17" ht="12.6" customHeight="1" x14ac:dyDescent="0.3">
      <c r="A56" s="59">
        <f t="shared" si="0"/>
        <v>49</v>
      </c>
      <c r="B56" s="45" t="s">
        <v>266</v>
      </c>
      <c r="C56" s="45" t="s">
        <v>38</v>
      </c>
      <c r="D56" s="45" t="s">
        <v>290</v>
      </c>
      <c r="E56" s="45" t="s">
        <v>292</v>
      </c>
      <c r="F56" s="46">
        <v>51</v>
      </c>
      <c r="G56" s="45" t="s">
        <v>119</v>
      </c>
      <c r="H56" s="46">
        <v>5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v>0</v>
      </c>
      <c r="O56" s="46">
        <v>0</v>
      </c>
      <c r="P56" s="46">
        <v>0</v>
      </c>
      <c r="Q56" s="46">
        <v>0</v>
      </c>
    </row>
    <row r="57" spans="1:17" ht="12.6" customHeight="1" x14ac:dyDescent="0.3">
      <c r="A57" s="59">
        <f t="shared" si="0"/>
        <v>50</v>
      </c>
      <c r="B57" s="45" t="s">
        <v>10</v>
      </c>
      <c r="C57" s="45" t="s">
        <v>38</v>
      </c>
      <c r="D57" s="45" t="s">
        <v>290</v>
      </c>
      <c r="E57" s="45" t="s">
        <v>292</v>
      </c>
      <c r="F57" s="46">
        <v>35</v>
      </c>
      <c r="G57" s="45" t="s">
        <v>118</v>
      </c>
      <c r="H57" s="46">
        <v>3</v>
      </c>
      <c r="I57" s="46">
        <v>1</v>
      </c>
      <c r="J57" s="46">
        <v>1</v>
      </c>
      <c r="K57" s="46">
        <v>186.08</v>
      </c>
      <c r="L57" s="46">
        <v>186.08</v>
      </c>
      <c r="M57" s="46">
        <v>0</v>
      </c>
      <c r="N57" s="46">
        <v>2</v>
      </c>
      <c r="O57" s="46">
        <v>11045.69</v>
      </c>
      <c r="P57" s="46">
        <v>11045.69</v>
      </c>
      <c r="Q57" s="46">
        <v>0</v>
      </c>
    </row>
    <row r="58" spans="1:17" ht="12.6" customHeight="1" x14ac:dyDescent="0.3">
      <c r="A58" s="59">
        <f t="shared" si="0"/>
        <v>51</v>
      </c>
      <c r="B58" s="45" t="s">
        <v>202</v>
      </c>
      <c r="C58" s="45" t="s">
        <v>38</v>
      </c>
      <c r="D58" s="45" t="s">
        <v>290</v>
      </c>
      <c r="E58" s="45" t="s">
        <v>299</v>
      </c>
      <c r="F58" s="46">
        <v>36</v>
      </c>
      <c r="G58" s="45" t="s">
        <v>118</v>
      </c>
      <c r="H58" s="46">
        <v>43</v>
      </c>
      <c r="I58" s="46">
        <v>9</v>
      </c>
      <c r="J58" s="46">
        <v>13</v>
      </c>
      <c r="K58" s="46">
        <v>24113.200000000001</v>
      </c>
      <c r="L58" s="46">
        <v>20140.16</v>
      </c>
      <c r="M58" s="46">
        <v>3973.04</v>
      </c>
      <c r="N58" s="46">
        <v>4</v>
      </c>
      <c r="O58" s="46">
        <v>31374.93</v>
      </c>
      <c r="P58" s="46">
        <v>0</v>
      </c>
      <c r="Q58" s="46">
        <v>31374.93</v>
      </c>
    </row>
    <row r="59" spans="1:17" ht="12.6" customHeight="1" x14ac:dyDescent="0.3">
      <c r="A59" s="59">
        <f t="shared" si="0"/>
        <v>52</v>
      </c>
      <c r="B59" s="45" t="s">
        <v>202</v>
      </c>
      <c r="C59" s="45" t="s">
        <v>38</v>
      </c>
      <c r="D59" s="45" t="s">
        <v>290</v>
      </c>
      <c r="E59" s="45" t="s">
        <v>299</v>
      </c>
      <c r="F59" s="46">
        <v>17</v>
      </c>
      <c r="G59" s="45" t="s">
        <v>119</v>
      </c>
      <c r="H59" s="46">
        <v>9</v>
      </c>
      <c r="I59" s="46">
        <v>1</v>
      </c>
      <c r="J59" s="46">
        <v>2</v>
      </c>
      <c r="K59" s="46">
        <v>4465.8</v>
      </c>
      <c r="L59" s="46">
        <v>4465.8</v>
      </c>
      <c r="M59" s="46">
        <v>0</v>
      </c>
      <c r="N59" s="46">
        <v>0</v>
      </c>
      <c r="O59" s="46">
        <v>0</v>
      </c>
      <c r="P59" s="46">
        <v>0</v>
      </c>
      <c r="Q59" s="46">
        <v>0</v>
      </c>
    </row>
    <row r="60" spans="1:17" ht="12.6" customHeight="1" x14ac:dyDescent="0.3">
      <c r="A60" s="59">
        <f t="shared" si="0"/>
        <v>53</v>
      </c>
      <c r="B60" s="45" t="s">
        <v>203</v>
      </c>
      <c r="C60" s="45" t="s">
        <v>38</v>
      </c>
      <c r="D60" s="45" t="s">
        <v>290</v>
      </c>
      <c r="E60" s="45" t="s">
        <v>292</v>
      </c>
      <c r="F60" s="46">
        <v>18</v>
      </c>
      <c r="G60" s="45" t="s">
        <v>119</v>
      </c>
      <c r="H60" s="46">
        <v>2</v>
      </c>
      <c r="I60" s="46">
        <v>2</v>
      </c>
      <c r="J60" s="46">
        <v>2</v>
      </c>
      <c r="K60" s="46">
        <v>3473.4</v>
      </c>
      <c r="L60" s="46">
        <v>3473.4</v>
      </c>
      <c r="M60" s="46">
        <v>0</v>
      </c>
      <c r="N60" s="46">
        <v>3</v>
      </c>
      <c r="O60" s="46">
        <v>7443</v>
      </c>
      <c r="P60" s="46">
        <v>7443</v>
      </c>
      <c r="Q60" s="46">
        <v>0</v>
      </c>
    </row>
    <row r="61" spans="1:17" ht="12.6" customHeight="1" x14ac:dyDescent="0.3">
      <c r="A61" s="59">
        <f t="shared" si="0"/>
        <v>54</v>
      </c>
      <c r="B61" s="45" t="s">
        <v>109</v>
      </c>
      <c r="C61" s="45" t="s">
        <v>38</v>
      </c>
      <c r="D61" s="45" t="s">
        <v>290</v>
      </c>
      <c r="E61" s="45" t="s">
        <v>292</v>
      </c>
      <c r="F61" s="46">
        <v>38</v>
      </c>
      <c r="G61" s="45" t="s">
        <v>118</v>
      </c>
      <c r="H61" s="46">
        <v>7</v>
      </c>
      <c r="I61" s="46">
        <v>5</v>
      </c>
      <c r="J61" s="46">
        <v>5</v>
      </c>
      <c r="K61" s="46">
        <v>13671.3</v>
      </c>
      <c r="L61" s="46">
        <v>4214.97</v>
      </c>
      <c r="M61" s="46">
        <v>9456.33</v>
      </c>
      <c r="N61" s="46">
        <v>1</v>
      </c>
      <c r="O61" s="46">
        <v>4355.6400000000003</v>
      </c>
      <c r="P61" s="46">
        <v>4355.6400000000003</v>
      </c>
      <c r="Q61" s="46">
        <v>0</v>
      </c>
    </row>
    <row r="62" spans="1:17" ht="12.6" customHeight="1" x14ac:dyDescent="0.3">
      <c r="A62" s="59">
        <f t="shared" si="0"/>
        <v>55</v>
      </c>
      <c r="B62" s="45" t="s">
        <v>109</v>
      </c>
      <c r="C62" s="45" t="s">
        <v>38</v>
      </c>
      <c r="D62" s="45" t="s">
        <v>290</v>
      </c>
      <c r="E62" s="45" t="s">
        <v>292</v>
      </c>
      <c r="F62" s="46">
        <v>19</v>
      </c>
      <c r="G62" s="45" t="s">
        <v>119</v>
      </c>
      <c r="H62" s="46">
        <v>16</v>
      </c>
      <c r="I62" s="46">
        <v>6</v>
      </c>
      <c r="J62" s="46">
        <v>6</v>
      </c>
      <c r="K62" s="46">
        <v>11660.7</v>
      </c>
      <c r="L62" s="46">
        <v>11660.7</v>
      </c>
      <c r="M62" s="46">
        <v>0</v>
      </c>
      <c r="N62" s="46">
        <v>8</v>
      </c>
      <c r="O62" s="46">
        <v>14886</v>
      </c>
      <c r="P62" s="46">
        <v>14886</v>
      </c>
      <c r="Q62" s="46">
        <v>0</v>
      </c>
    </row>
    <row r="63" spans="1:17" ht="12.6" customHeight="1" x14ac:dyDescent="0.3">
      <c r="A63" s="59">
        <f t="shared" si="0"/>
        <v>56</v>
      </c>
      <c r="B63" s="45" t="s">
        <v>300</v>
      </c>
      <c r="C63" s="45" t="s">
        <v>38</v>
      </c>
      <c r="D63" s="45" t="s">
        <v>290</v>
      </c>
      <c r="E63" s="45" t="s">
        <v>292</v>
      </c>
      <c r="F63" s="46">
        <v>64</v>
      </c>
      <c r="G63" s="45" t="s">
        <v>119</v>
      </c>
      <c r="H63" s="46">
        <v>3</v>
      </c>
      <c r="I63" s="46">
        <v>2</v>
      </c>
      <c r="J63" s="46">
        <v>2</v>
      </c>
      <c r="K63" s="46">
        <v>3225.3</v>
      </c>
      <c r="L63" s="46">
        <v>744.3</v>
      </c>
      <c r="M63" s="46">
        <v>2481</v>
      </c>
      <c r="N63" s="46">
        <v>0</v>
      </c>
      <c r="O63" s="46">
        <v>0</v>
      </c>
      <c r="P63" s="46">
        <v>0</v>
      </c>
      <c r="Q63" s="46">
        <v>0</v>
      </c>
    </row>
    <row r="64" spans="1:17" ht="12.6" customHeight="1" x14ac:dyDescent="0.3">
      <c r="A64" s="59">
        <f t="shared" si="0"/>
        <v>57</v>
      </c>
      <c r="B64" s="45" t="s">
        <v>144</v>
      </c>
      <c r="C64" s="45" t="s">
        <v>38</v>
      </c>
      <c r="D64" s="45" t="s">
        <v>290</v>
      </c>
      <c r="E64" s="45" t="s">
        <v>292</v>
      </c>
      <c r="F64" s="46">
        <v>39</v>
      </c>
      <c r="G64" s="45" t="s">
        <v>118</v>
      </c>
      <c r="H64" s="46">
        <v>13</v>
      </c>
      <c r="I64" s="46">
        <v>9</v>
      </c>
      <c r="J64" s="46">
        <v>17</v>
      </c>
      <c r="K64" s="46">
        <v>11752.26</v>
      </c>
      <c r="L64" s="46">
        <v>9845.91</v>
      </c>
      <c r="M64" s="46">
        <v>1906.35</v>
      </c>
      <c r="N64" s="46">
        <v>8</v>
      </c>
      <c r="O64" s="46">
        <v>20644.169999999998</v>
      </c>
      <c r="P64" s="46">
        <v>20644.169999999998</v>
      </c>
      <c r="Q64" s="46">
        <v>0</v>
      </c>
    </row>
    <row r="65" spans="1:17" ht="12.6" customHeight="1" x14ac:dyDescent="0.3">
      <c r="A65" s="59">
        <f t="shared" si="0"/>
        <v>58</v>
      </c>
      <c r="B65" s="45" t="s">
        <v>144</v>
      </c>
      <c r="C65" s="45" t="s">
        <v>38</v>
      </c>
      <c r="D65" s="45" t="s">
        <v>290</v>
      </c>
      <c r="E65" s="45" t="s">
        <v>292</v>
      </c>
      <c r="F65" s="46">
        <v>20</v>
      </c>
      <c r="G65" s="45" t="s">
        <v>119</v>
      </c>
      <c r="H65" s="46">
        <v>3</v>
      </c>
      <c r="I65" s="46">
        <v>1</v>
      </c>
      <c r="J65" s="46">
        <v>2</v>
      </c>
      <c r="K65" s="46">
        <v>6306.55</v>
      </c>
      <c r="L65" s="46">
        <v>6306.55</v>
      </c>
      <c r="M65" s="46">
        <v>0</v>
      </c>
      <c r="N65" s="46">
        <v>6</v>
      </c>
      <c r="O65" s="46">
        <v>9640.66</v>
      </c>
      <c r="P65" s="46">
        <v>9640.66</v>
      </c>
      <c r="Q65" s="46">
        <v>0</v>
      </c>
    </row>
    <row r="66" spans="1:17" ht="12.6" customHeight="1" x14ac:dyDescent="0.3">
      <c r="A66" s="59">
        <f t="shared" si="0"/>
        <v>59</v>
      </c>
      <c r="B66" s="45" t="s">
        <v>12</v>
      </c>
      <c r="C66" s="45" t="s">
        <v>38</v>
      </c>
      <c r="D66" s="45" t="s">
        <v>290</v>
      </c>
      <c r="E66" s="45" t="s">
        <v>301</v>
      </c>
      <c r="F66" s="46">
        <v>40</v>
      </c>
      <c r="G66" s="45" t="s">
        <v>118</v>
      </c>
      <c r="H66" s="46">
        <v>9</v>
      </c>
      <c r="I66" s="46">
        <v>2</v>
      </c>
      <c r="J66" s="46">
        <v>2</v>
      </c>
      <c r="K66" s="46">
        <v>4279.7299999999996</v>
      </c>
      <c r="L66" s="46">
        <v>4279.7299999999996</v>
      </c>
      <c r="M66" s="46">
        <v>0</v>
      </c>
      <c r="N66" s="46">
        <v>3</v>
      </c>
      <c r="O66" s="46">
        <v>12785.66</v>
      </c>
      <c r="P66" s="46">
        <v>12785.66</v>
      </c>
      <c r="Q66" s="46">
        <v>0</v>
      </c>
    </row>
    <row r="67" spans="1:17" ht="12.6" customHeight="1" x14ac:dyDescent="0.3">
      <c r="A67" s="59">
        <f t="shared" si="0"/>
        <v>60</v>
      </c>
      <c r="B67" s="45" t="s">
        <v>12</v>
      </c>
      <c r="C67" s="45" t="s">
        <v>38</v>
      </c>
      <c r="D67" s="45" t="s">
        <v>290</v>
      </c>
      <c r="E67" s="45" t="s">
        <v>301</v>
      </c>
      <c r="F67" s="46">
        <v>1</v>
      </c>
      <c r="G67" s="45" t="s">
        <v>122</v>
      </c>
      <c r="H67" s="46">
        <v>14</v>
      </c>
      <c r="I67" s="46">
        <v>4</v>
      </c>
      <c r="J67" s="46">
        <v>4</v>
      </c>
      <c r="K67" s="46">
        <v>9298.7000000000007</v>
      </c>
      <c r="L67" s="46">
        <v>6698.7</v>
      </c>
      <c r="M67" s="46">
        <v>2600</v>
      </c>
      <c r="N67" s="46">
        <v>22</v>
      </c>
      <c r="O67" s="46">
        <v>36389.199999999997</v>
      </c>
      <c r="P67" s="46">
        <v>25802.400000000001</v>
      </c>
      <c r="Q67" s="46">
        <v>10586.8</v>
      </c>
    </row>
    <row r="68" spans="1:17" ht="12.6" customHeight="1" x14ac:dyDescent="0.3">
      <c r="A68" s="59">
        <f t="shared" si="0"/>
        <v>61</v>
      </c>
      <c r="B68" s="45" t="s">
        <v>96</v>
      </c>
      <c r="C68" s="45" t="s">
        <v>38</v>
      </c>
      <c r="D68" s="45" t="s">
        <v>290</v>
      </c>
      <c r="E68" s="45" t="s">
        <v>301</v>
      </c>
      <c r="F68" s="46">
        <v>41</v>
      </c>
      <c r="G68" s="45" t="s">
        <v>118</v>
      </c>
      <c r="H68" s="46">
        <v>3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v>1</v>
      </c>
      <c r="O68" s="46">
        <v>10597.8</v>
      </c>
      <c r="P68" s="46">
        <v>10597.8</v>
      </c>
      <c r="Q68" s="46">
        <v>0</v>
      </c>
    </row>
    <row r="69" spans="1:17" ht="12.6" customHeight="1" x14ac:dyDescent="0.3">
      <c r="A69" s="59">
        <f t="shared" si="0"/>
        <v>62</v>
      </c>
      <c r="B69" s="45" t="s">
        <v>96</v>
      </c>
      <c r="C69" s="45" t="s">
        <v>38</v>
      </c>
      <c r="D69" s="45" t="s">
        <v>290</v>
      </c>
      <c r="E69" s="45" t="s">
        <v>301</v>
      </c>
      <c r="F69" s="46">
        <v>2</v>
      </c>
      <c r="G69" s="45" t="s">
        <v>122</v>
      </c>
      <c r="H69" s="46">
        <v>24</v>
      </c>
      <c r="I69" s="46">
        <v>15</v>
      </c>
      <c r="J69" s="46">
        <v>15</v>
      </c>
      <c r="K69" s="46">
        <v>35436.1</v>
      </c>
      <c r="L69" s="46">
        <v>20096.099999999999</v>
      </c>
      <c r="M69" s="46">
        <v>15340</v>
      </c>
      <c r="N69" s="46">
        <v>14</v>
      </c>
      <c r="O69" s="46">
        <v>28521.06</v>
      </c>
      <c r="P69" s="46">
        <v>18641.060000000001</v>
      </c>
      <c r="Q69" s="46">
        <v>9880</v>
      </c>
    </row>
    <row r="70" spans="1:17" ht="12.6" customHeight="1" x14ac:dyDescent="0.3">
      <c r="A70" s="59">
        <f t="shared" si="0"/>
        <v>63</v>
      </c>
      <c r="B70" s="45" t="s">
        <v>302</v>
      </c>
      <c r="C70" s="45" t="s">
        <v>38</v>
      </c>
      <c r="D70" s="45" t="s">
        <v>290</v>
      </c>
      <c r="E70" s="45" t="s">
        <v>303</v>
      </c>
      <c r="F70" s="46">
        <v>42</v>
      </c>
      <c r="G70" s="45" t="s">
        <v>118</v>
      </c>
      <c r="H70" s="46">
        <v>3</v>
      </c>
      <c r="I70" s="46">
        <v>2</v>
      </c>
      <c r="J70" s="46">
        <v>5</v>
      </c>
      <c r="K70" s="46">
        <v>5908.77</v>
      </c>
      <c r="L70" s="46">
        <v>5908.77</v>
      </c>
      <c r="M70" s="46">
        <v>0</v>
      </c>
      <c r="N70" s="46">
        <v>8</v>
      </c>
      <c r="O70" s="46">
        <v>26953.48</v>
      </c>
      <c r="P70" s="46">
        <v>26953.48</v>
      </c>
      <c r="Q70" s="46">
        <v>0</v>
      </c>
    </row>
    <row r="71" spans="1:17" ht="12.6" customHeight="1" x14ac:dyDescent="0.3">
      <c r="A71" s="59">
        <f t="shared" si="0"/>
        <v>64</v>
      </c>
      <c r="B71" s="45" t="s">
        <v>302</v>
      </c>
      <c r="C71" s="45" t="s">
        <v>38</v>
      </c>
      <c r="D71" s="45" t="s">
        <v>290</v>
      </c>
      <c r="E71" s="45" t="s">
        <v>303</v>
      </c>
      <c r="F71" s="46">
        <v>3</v>
      </c>
      <c r="G71" s="45" t="s">
        <v>122</v>
      </c>
      <c r="H71" s="46">
        <v>14</v>
      </c>
      <c r="I71" s="46">
        <v>6</v>
      </c>
      <c r="J71" s="46">
        <v>6</v>
      </c>
      <c r="K71" s="46">
        <v>10420.200000000001</v>
      </c>
      <c r="L71" s="46">
        <v>10420.200000000001</v>
      </c>
      <c r="M71" s="46">
        <v>0</v>
      </c>
      <c r="N71" s="46">
        <v>30</v>
      </c>
      <c r="O71" s="46">
        <v>72886.570000000007</v>
      </c>
      <c r="P71" s="46">
        <v>68466.570000000007</v>
      </c>
      <c r="Q71" s="46">
        <v>4420</v>
      </c>
    </row>
    <row r="72" spans="1:17" ht="12.6" customHeight="1" x14ac:dyDescent="0.3">
      <c r="A72" s="59">
        <f t="shared" ref="A72:A142" si="1">ROW()-7</f>
        <v>65</v>
      </c>
      <c r="B72" s="45" t="s">
        <v>112</v>
      </c>
      <c r="C72" s="45" t="s">
        <v>38</v>
      </c>
      <c r="D72" s="45" t="s">
        <v>290</v>
      </c>
      <c r="E72" s="45" t="s">
        <v>292</v>
      </c>
      <c r="F72" s="46">
        <v>43</v>
      </c>
      <c r="G72" s="45" t="s">
        <v>118</v>
      </c>
      <c r="H72" s="46">
        <v>9</v>
      </c>
      <c r="I72" s="46">
        <v>4</v>
      </c>
      <c r="J72" s="46">
        <v>5</v>
      </c>
      <c r="K72" s="46">
        <v>3922.94</v>
      </c>
      <c r="L72" s="46">
        <v>1751.58</v>
      </c>
      <c r="M72" s="46">
        <v>2171.36</v>
      </c>
      <c r="N72" s="46">
        <v>2</v>
      </c>
      <c r="O72" s="46">
        <v>4559.91</v>
      </c>
      <c r="P72" s="46">
        <v>4559.91</v>
      </c>
      <c r="Q72" s="46">
        <v>0</v>
      </c>
    </row>
    <row r="73" spans="1:17" ht="12.6" customHeight="1" x14ac:dyDescent="0.3">
      <c r="A73" s="59">
        <f t="shared" si="1"/>
        <v>66</v>
      </c>
      <c r="B73" s="45" t="s">
        <v>112</v>
      </c>
      <c r="C73" s="45" t="s">
        <v>38</v>
      </c>
      <c r="D73" s="45" t="s">
        <v>290</v>
      </c>
      <c r="E73" s="45" t="s">
        <v>292</v>
      </c>
      <c r="F73" s="46">
        <v>21</v>
      </c>
      <c r="G73" s="45" t="s">
        <v>119</v>
      </c>
      <c r="H73" s="46">
        <v>8</v>
      </c>
      <c r="I73" s="46">
        <v>5</v>
      </c>
      <c r="J73" s="46">
        <v>5</v>
      </c>
      <c r="K73" s="46">
        <v>9747.2999999999993</v>
      </c>
      <c r="L73" s="46">
        <v>8187.3</v>
      </c>
      <c r="M73" s="46">
        <v>1560</v>
      </c>
      <c r="N73" s="46">
        <v>0</v>
      </c>
      <c r="O73" s="46">
        <v>0</v>
      </c>
      <c r="P73" s="46">
        <v>0</v>
      </c>
      <c r="Q73" s="46">
        <v>0</v>
      </c>
    </row>
    <row r="74" spans="1:17" ht="12.6" customHeight="1" x14ac:dyDescent="0.3">
      <c r="A74" s="59">
        <f t="shared" si="1"/>
        <v>67</v>
      </c>
      <c r="B74" s="45" t="s">
        <v>304</v>
      </c>
      <c r="C74" s="45" t="s">
        <v>38</v>
      </c>
      <c r="D74" s="45" t="s">
        <v>290</v>
      </c>
      <c r="E74" s="45" t="s">
        <v>292</v>
      </c>
      <c r="F74" s="46">
        <v>44</v>
      </c>
      <c r="G74" s="45" t="s">
        <v>118</v>
      </c>
      <c r="H74" s="46">
        <v>5</v>
      </c>
      <c r="I74" s="46">
        <v>2</v>
      </c>
      <c r="J74" s="46">
        <v>2</v>
      </c>
      <c r="K74" s="46">
        <v>2207.1</v>
      </c>
      <c r="L74" s="46">
        <v>2207.1</v>
      </c>
      <c r="M74" s="46">
        <v>0</v>
      </c>
      <c r="N74" s="46">
        <v>4</v>
      </c>
      <c r="O74" s="46">
        <v>52747.25</v>
      </c>
      <c r="P74" s="46">
        <v>52747.25</v>
      </c>
      <c r="Q74" s="46">
        <v>0</v>
      </c>
    </row>
    <row r="75" spans="1:17" ht="12.6" customHeight="1" x14ac:dyDescent="0.3">
      <c r="A75" s="59">
        <f t="shared" si="1"/>
        <v>68</v>
      </c>
      <c r="B75" s="45" t="s">
        <v>131</v>
      </c>
      <c r="C75" s="45" t="s">
        <v>38</v>
      </c>
      <c r="D75" s="45" t="s">
        <v>290</v>
      </c>
      <c r="E75" s="45" t="s">
        <v>292</v>
      </c>
      <c r="F75" s="46">
        <v>22</v>
      </c>
      <c r="G75" s="45" t="s">
        <v>119</v>
      </c>
      <c r="H75" s="46">
        <v>0</v>
      </c>
      <c r="I75" s="46">
        <v>0</v>
      </c>
      <c r="J75" s="46">
        <v>0</v>
      </c>
      <c r="K75" s="46">
        <v>0</v>
      </c>
      <c r="L75" s="46">
        <v>0</v>
      </c>
      <c r="M75" s="46">
        <v>0</v>
      </c>
      <c r="N75" s="46">
        <v>1</v>
      </c>
      <c r="O75" s="46">
        <v>2232.9</v>
      </c>
      <c r="P75" s="46">
        <v>2232.9</v>
      </c>
      <c r="Q75" s="46">
        <v>0</v>
      </c>
    </row>
    <row r="76" spans="1:17" ht="12.6" customHeight="1" x14ac:dyDescent="0.3">
      <c r="A76" s="59">
        <f t="shared" si="1"/>
        <v>69</v>
      </c>
      <c r="B76" s="45" t="s">
        <v>448</v>
      </c>
      <c r="C76" s="45" t="s">
        <v>38</v>
      </c>
      <c r="D76" s="45" t="s">
        <v>290</v>
      </c>
      <c r="E76" s="45" t="s">
        <v>292</v>
      </c>
      <c r="F76" s="46">
        <v>1070</v>
      </c>
      <c r="G76" s="45" t="s">
        <v>119</v>
      </c>
      <c r="H76" s="46">
        <v>1</v>
      </c>
      <c r="I76" s="46">
        <v>1</v>
      </c>
      <c r="J76" s="46">
        <v>1</v>
      </c>
      <c r="K76" s="46">
        <v>780</v>
      </c>
      <c r="L76" s="46">
        <v>0</v>
      </c>
      <c r="M76" s="46">
        <v>780</v>
      </c>
      <c r="N76" s="46">
        <v>0</v>
      </c>
      <c r="O76" s="46">
        <v>0</v>
      </c>
      <c r="P76" s="46">
        <v>0</v>
      </c>
      <c r="Q76" s="46">
        <v>0</v>
      </c>
    </row>
    <row r="77" spans="1:17" ht="12.6" customHeight="1" x14ac:dyDescent="0.3">
      <c r="A77" s="59">
        <f t="shared" si="1"/>
        <v>70</v>
      </c>
      <c r="B77" s="45" t="s">
        <v>273</v>
      </c>
      <c r="C77" s="45" t="s">
        <v>38</v>
      </c>
      <c r="D77" s="45" t="s">
        <v>290</v>
      </c>
      <c r="E77" s="45" t="s">
        <v>292</v>
      </c>
      <c r="F77" s="46">
        <v>108</v>
      </c>
      <c r="G77" s="45" t="s">
        <v>118</v>
      </c>
      <c r="H77" s="46">
        <v>28</v>
      </c>
      <c r="I77" s="46">
        <v>21</v>
      </c>
      <c r="J77" s="46">
        <v>21</v>
      </c>
      <c r="K77" s="46">
        <v>32667.64</v>
      </c>
      <c r="L77" s="46">
        <v>23411.45</v>
      </c>
      <c r="M77" s="46">
        <v>9256.19</v>
      </c>
      <c r="N77" s="46">
        <v>0</v>
      </c>
      <c r="O77" s="46">
        <v>0</v>
      </c>
      <c r="P77" s="46">
        <v>0</v>
      </c>
      <c r="Q77" s="46">
        <v>0</v>
      </c>
    </row>
    <row r="78" spans="1:17" ht="12.6" customHeight="1" x14ac:dyDescent="0.3">
      <c r="A78" s="59">
        <f t="shared" si="1"/>
        <v>71</v>
      </c>
      <c r="B78" s="45" t="s">
        <v>13</v>
      </c>
      <c r="C78" s="45" t="s">
        <v>38</v>
      </c>
      <c r="D78" s="45" t="s">
        <v>290</v>
      </c>
      <c r="E78" s="45" t="s">
        <v>292</v>
      </c>
      <c r="F78" s="46">
        <v>23</v>
      </c>
      <c r="G78" s="45" t="s">
        <v>119</v>
      </c>
      <c r="H78" s="46">
        <v>2</v>
      </c>
      <c r="I78" s="46">
        <v>1</v>
      </c>
      <c r="J78" s="46">
        <v>1</v>
      </c>
      <c r="K78" s="46">
        <v>744.3</v>
      </c>
      <c r="L78" s="46">
        <v>744.3</v>
      </c>
      <c r="M78" s="46">
        <v>0</v>
      </c>
      <c r="N78" s="46">
        <v>1</v>
      </c>
      <c r="O78" s="46">
        <v>3969.6</v>
      </c>
      <c r="P78" s="46">
        <v>3969.6</v>
      </c>
      <c r="Q78" s="46">
        <v>0</v>
      </c>
    </row>
    <row r="79" spans="1:17" ht="12.6" customHeight="1" x14ac:dyDescent="0.3">
      <c r="A79" s="59">
        <f t="shared" si="1"/>
        <v>72</v>
      </c>
      <c r="B79" s="45" t="s">
        <v>139</v>
      </c>
      <c r="C79" s="45" t="s">
        <v>38</v>
      </c>
      <c r="D79" s="45" t="s">
        <v>290</v>
      </c>
      <c r="E79" s="45" t="s">
        <v>292</v>
      </c>
      <c r="F79" s="46">
        <v>47</v>
      </c>
      <c r="G79" s="45" t="s">
        <v>118</v>
      </c>
      <c r="H79" s="46">
        <v>30</v>
      </c>
      <c r="I79" s="46">
        <v>13</v>
      </c>
      <c r="J79" s="46">
        <v>21</v>
      </c>
      <c r="K79" s="46">
        <v>20045.47</v>
      </c>
      <c r="L79" s="46">
        <v>18010.060000000001</v>
      </c>
      <c r="M79" s="46">
        <v>2035.41</v>
      </c>
      <c r="N79" s="46">
        <v>8</v>
      </c>
      <c r="O79" s="46">
        <v>47189.599999999999</v>
      </c>
      <c r="P79" s="46">
        <v>21286.46</v>
      </c>
      <c r="Q79" s="46">
        <v>25903.14</v>
      </c>
    </row>
    <row r="80" spans="1:17" ht="12.6" customHeight="1" x14ac:dyDescent="0.3">
      <c r="A80" s="59">
        <f t="shared" si="1"/>
        <v>73</v>
      </c>
      <c r="B80" s="45" t="s">
        <v>139</v>
      </c>
      <c r="C80" s="45" t="s">
        <v>38</v>
      </c>
      <c r="D80" s="45" t="s">
        <v>290</v>
      </c>
      <c r="E80" s="45" t="s">
        <v>292</v>
      </c>
      <c r="F80" s="46">
        <v>24</v>
      </c>
      <c r="G80" s="45" t="s">
        <v>119</v>
      </c>
      <c r="H80" s="46">
        <v>8</v>
      </c>
      <c r="I80" s="46">
        <v>4</v>
      </c>
      <c r="J80" s="46">
        <v>4</v>
      </c>
      <c r="K80" s="46">
        <v>7550.1</v>
      </c>
      <c r="L80" s="46">
        <v>5210.1000000000004</v>
      </c>
      <c r="M80" s="46">
        <v>2340</v>
      </c>
      <c r="N80" s="46">
        <v>6</v>
      </c>
      <c r="O80" s="46">
        <v>31152.5</v>
      </c>
      <c r="P80" s="46">
        <v>31152.5</v>
      </c>
      <c r="Q80" s="46">
        <v>0</v>
      </c>
    </row>
    <row r="81" spans="1:17" ht="12.6" customHeight="1" x14ac:dyDescent="0.3">
      <c r="A81" s="59">
        <f t="shared" si="1"/>
        <v>74</v>
      </c>
      <c r="B81" s="45" t="s">
        <v>139</v>
      </c>
      <c r="C81" s="45" t="s">
        <v>38</v>
      </c>
      <c r="D81" s="45" t="s">
        <v>290</v>
      </c>
      <c r="E81" s="45" t="s">
        <v>292</v>
      </c>
      <c r="F81" s="46">
        <v>37</v>
      </c>
      <c r="G81" s="45" t="s">
        <v>121</v>
      </c>
      <c r="H81" s="46">
        <v>2</v>
      </c>
      <c r="I81" s="46">
        <v>0</v>
      </c>
      <c r="J81" s="46">
        <v>0</v>
      </c>
      <c r="K81" s="46">
        <v>0</v>
      </c>
      <c r="L81" s="46">
        <v>0</v>
      </c>
      <c r="M81" s="46">
        <v>0</v>
      </c>
      <c r="N81" s="46">
        <v>0</v>
      </c>
      <c r="O81" s="46">
        <v>0</v>
      </c>
      <c r="P81" s="46">
        <v>0</v>
      </c>
      <c r="Q81" s="46">
        <v>0</v>
      </c>
    </row>
    <row r="82" spans="1:17" ht="12.6" customHeight="1" x14ac:dyDescent="0.3">
      <c r="A82" s="59">
        <f t="shared" si="1"/>
        <v>75</v>
      </c>
      <c r="B82" s="45" t="s">
        <v>211</v>
      </c>
      <c r="C82" s="45" t="s">
        <v>38</v>
      </c>
      <c r="D82" s="45" t="s">
        <v>290</v>
      </c>
      <c r="E82" s="45" t="s">
        <v>292</v>
      </c>
      <c r="F82" s="46">
        <v>103</v>
      </c>
      <c r="G82" s="45" t="s">
        <v>119</v>
      </c>
      <c r="H82" s="46">
        <v>1</v>
      </c>
      <c r="I82" s="46">
        <v>0</v>
      </c>
      <c r="J82" s="46">
        <v>0</v>
      </c>
      <c r="K82" s="46">
        <v>0</v>
      </c>
      <c r="L82" s="46">
        <v>0</v>
      </c>
      <c r="M82" s="46">
        <v>0</v>
      </c>
      <c r="N82" s="46">
        <v>2</v>
      </c>
      <c r="O82" s="46">
        <v>3225.3</v>
      </c>
      <c r="P82" s="46">
        <v>3225.3</v>
      </c>
      <c r="Q82" s="46">
        <v>0</v>
      </c>
    </row>
    <row r="83" spans="1:17" ht="12.6" customHeight="1" x14ac:dyDescent="0.3">
      <c r="A83" s="59">
        <f t="shared" si="1"/>
        <v>76</v>
      </c>
      <c r="B83" s="45" t="s">
        <v>14</v>
      </c>
      <c r="C83" s="45" t="s">
        <v>38</v>
      </c>
      <c r="D83" s="45" t="s">
        <v>290</v>
      </c>
      <c r="E83" s="45" t="s">
        <v>292</v>
      </c>
      <c r="F83" s="46">
        <v>48</v>
      </c>
      <c r="G83" s="45" t="s">
        <v>118</v>
      </c>
      <c r="H83" s="46">
        <v>3</v>
      </c>
      <c r="I83" s="46">
        <v>0</v>
      </c>
      <c r="J83" s="46">
        <v>0</v>
      </c>
      <c r="K83" s="46">
        <v>0</v>
      </c>
      <c r="L83" s="46">
        <v>0</v>
      </c>
      <c r="M83" s="46">
        <v>0</v>
      </c>
      <c r="N83" s="46">
        <v>10</v>
      </c>
      <c r="O83" s="46">
        <v>32959.96</v>
      </c>
      <c r="P83" s="46">
        <v>32959.96</v>
      </c>
      <c r="Q83" s="46">
        <v>0</v>
      </c>
    </row>
    <row r="84" spans="1:17" ht="12.6" customHeight="1" x14ac:dyDescent="0.3">
      <c r="A84" s="59">
        <f t="shared" si="1"/>
        <v>77</v>
      </c>
      <c r="B84" s="45" t="s">
        <v>79</v>
      </c>
      <c r="C84" s="45" t="s">
        <v>38</v>
      </c>
      <c r="D84" s="45" t="s">
        <v>290</v>
      </c>
      <c r="E84" s="45" t="s">
        <v>292</v>
      </c>
      <c r="F84" s="46">
        <v>49</v>
      </c>
      <c r="G84" s="45" t="s">
        <v>118</v>
      </c>
      <c r="H84" s="46">
        <v>11</v>
      </c>
      <c r="I84" s="46">
        <v>6</v>
      </c>
      <c r="J84" s="46">
        <v>7</v>
      </c>
      <c r="K84" s="46">
        <v>8499.09</v>
      </c>
      <c r="L84" s="46">
        <v>6697.88</v>
      </c>
      <c r="M84" s="46">
        <v>1801.21</v>
      </c>
      <c r="N84" s="46">
        <v>0</v>
      </c>
      <c r="O84" s="46">
        <v>0</v>
      </c>
      <c r="P84" s="46">
        <v>0</v>
      </c>
      <c r="Q84" s="46">
        <v>0</v>
      </c>
    </row>
    <row r="85" spans="1:17" ht="12.6" customHeight="1" x14ac:dyDescent="0.3">
      <c r="A85" s="59">
        <f t="shared" si="1"/>
        <v>78</v>
      </c>
      <c r="B85" s="45" t="s">
        <v>79</v>
      </c>
      <c r="C85" s="45" t="s">
        <v>38</v>
      </c>
      <c r="D85" s="45" t="s">
        <v>290</v>
      </c>
      <c r="E85" s="45" t="s">
        <v>292</v>
      </c>
      <c r="F85" s="46">
        <v>25</v>
      </c>
      <c r="G85" s="45" t="s">
        <v>119</v>
      </c>
      <c r="H85" s="46">
        <v>1</v>
      </c>
      <c r="I85" s="46">
        <v>1</v>
      </c>
      <c r="J85" s="46">
        <v>1</v>
      </c>
      <c r="K85" s="46">
        <v>2481</v>
      </c>
      <c r="L85" s="46">
        <v>2481</v>
      </c>
      <c r="M85" s="46">
        <v>0</v>
      </c>
      <c r="N85" s="46">
        <v>6</v>
      </c>
      <c r="O85" s="46">
        <v>26417.84</v>
      </c>
      <c r="P85" s="46">
        <v>26417.84</v>
      </c>
      <c r="Q85" s="46">
        <v>0</v>
      </c>
    </row>
    <row r="86" spans="1:17" ht="12.6" customHeight="1" x14ac:dyDescent="0.3">
      <c r="A86" s="59">
        <f t="shared" si="1"/>
        <v>79</v>
      </c>
      <c r="B86" s="45" t="s">
        <v>91</v>
      </c>
      <c r="C86" s="45" t="s">
        <v>38</v>
      </c>
      <c r="D86" s="45" t="s">
        <v>290</v>
      </c>
      <c r="E86" s="45" t="s">
        <v>292</v>
      </c>
      <c r="F86" s="46">
        <v>50</v>
      </c>
      <c r="G86" s="45" t="s">
        <v>118</v>
      </c>
      <c r="H86" s="46">
        <v>3</v>
      </c>
      <c r="I86" s="46">
        <v>3</v>
      </c>
      <c r="J86" s="46">
        <v>3</v>
      </c>
      <c r="K86" s="46">
        <v>4319.42</v>
      </c>
      <c r="L86" s="46">
        <v>4319.42</v>
      </c>
      <c r="M86" s="46">
        <v>0</v>
      </c>
      <c r="N86" s="46">
        <v>0</v>
      </c>
      <c r="O86" s="46">
        <v>0</v>
      </c>
      <c r="P86" s="46">
        <v>0</v>
      </c>
      <c r="Q86" s="46">
        <v>0</v>
      </c>
    </row>
    <row r="87" spans="1:17" ht="12.6" customHeight="1" x14ac:dyDescent="0.3">
      <c r="A87" s="59">
        <f t="shared" si="1"/>
        <v>80</v>
      </c>
      <c r="B87" s="45" t="s">
        <v>91</v>
      </c>
      <c r="C87" s="45" t="s">
        <v>38</v>
      </c>
      <c r="D87" s="45" t="s">
        <v>290</v>
      </c>
      <c r="E87" s="45" t="s">
        <v>292</v>
      </c>
      <c r="F87" s="46">
        <v>27</v>
      </c>
      <c r="G87" s="45" t="s">
        <v>119</v>
      </c>
      <c r="H87" s="46">
        <v>3</v>
      </c>
      <c r="I87" s="46">
        <v>2</v>
      </c>
      <c r="J87" s="46">
        <v>3</v>
      </c>
      <c r="K87" s="46">
        <v>3389.14</v>
      </c>
      <c r="L87" s="46">
        <v>3389.14</v>
      </c>
      <c r="M87" s="46">
        <v>0</v>
      </c>
      <c r="N87" s="46">
        <v>1</v>
      </c>
      <c r="O87" s="46">
        <v>2481</v>
      </c>
      <c r="P87" s="46">
        <v>2481</v>
      </c>
      <c r="Q87" s="46">
        <v>0</v>
      </c>
    </row>
    <row r="88" spans="1:17" ht="12.6" customHeight="1" x14ac:dyDescent="0.3">
      <c r="A88" s="59">
        <f t="shared" si="1"/>
        <v>81</v>
      </c>
      <c r="B88" s="45" t="s">
        <v>105</v>
      </c>
      <c r="C88" s="45" t="s">
        <v>38</v>
      </c>
      <c r="D88" s="45" t="s">
        <v>290</v>
      </c>
      <c r="E88" s="45" t="s">
        <v>292</v>
      </c>
      <c r="F88" s="46">
        <v>51</v>
      </c>
      <c r="G88" s="45" t="s">
        <v>118</v>
      </c>
      <c r="H88" s="46">
        <v>5</v>
      </c>
      <c r="I88" s="46">
        <v>1</v>
      </c>
      <c r="J88" s="46">
        <v>1</v>
      </c>
      <c r="K88" s="46">
        <v>875.79</v>
      </c>
      <c r="L88" s="46">
        <v>875.79</v>
      </c>
      <c r="M88" s="46">
        <v>0</v>
      </c>
      <c r="N88" s="46">
        <v>1</v>
      </c>
      <c r="O88" s="46">
        <v>1994.72</v>
      </c>
      <c r="P88" s="46">
        <v>1994.72</v>
      </c>
      <c r="Q88" s="46">
        <v>0</v>
      </c>
    </row>
    <row r="89" spans="1:17" ht="12.6" customHeight="1" x14ac:dyDescent="0.3">
      <c r="A89" s="59">
        <f t="shared" si="1"/>
        <v>82</v>
      </c>
      <c r="B89" s="45" t="s">
        <v>105</v>
      </c>
      <c r="C89" s="45" t="s">
        <v>38</v>
      </c>
      <c r="D89" s="45" t="s">
        <v>290</v>
      </c>
      <c r="E89" s="45" t="s">
        <v>301</v>
      </c>
      <c r="F89" s="46">
        <v>4</v>
      </c>
      <c r="G89" s="45" t="s">
        <v>122</v>
      </c>
      <c r="H89" s="46">
        <v>7</v>
      </c>
      <c r="I89" s="46">
        <v>4</v>
      </c>
      <c r="J89" s="46">
        <v>5</v>
      </c>
      <c r="K89" s="46">
        <v>12156.9</v>
      </c>
      <c r="L89" s="46">
        <v>12156.9</v>
      </c>
      <c r="M89" s="46">
        <v>0</v>
      </c>
      <c r="N89" s="46">
        <v>15</v>
      </c>
      <c r="O89" s="46">
        <v>33989.699999999997</v>
      </c>
      <c r="P89" s="46">
        <v>33989.699999999997</v>
      </c>
      <c r="Q89" s="46">
        <v>0</v>
      </c>
    </row>
    <row r="90" spans="1:17" ht="12.6" customHeight="1" x14ac:dyDescent="0.3">
      <c r="A90" s="59">
        <f t="shared" si="1"/>
        <v>83</v>
      </c>
      <c r="B90" s="45" t="s">
        <v>215</v>
      </c>
      <c r="C90" s="45" t="s">
        <v>38</v>
      </c>
      <c r="D90" s="45" t="s">
        <v>290</v>
      </c>
      <c r="E90" s="45" t="s">
        <v>292</v>
      </c>
      <c r="F90" s="46">
        <v>107</v>
      </c>
      <c r="G90" s="45" t="s">
        <v>118</v>
      </c>
      <c r="H90" s="46">
        <v>19</v>
      </c>
      <c r="I90" s="46">
        <v>5</v>
      </c>
      <c r="J90" s="46">
        <v>5</v>
      </c>
      <c r="K90" s="46">
        <v>7900.99</v>
      </c>
      <c r="L90" s="46">
        <v>5707.79</v>
      </c>
      <c r="M90" s="46">
        <v>2193.1999999999998</v>
      </c>
      <c r="N90" s="46">
        <v>0</v>
      </c>
      <c r="O90" s="46">
        <v>0</v>
      </c>
      <c r="P90" s="46">
        <v>0</v>
      </c>
      <c r="Q90" s="46">
        <v>0</v>
      </c>
    </row>
    <row r="91" spans="1:17" ht="12.6" customHeight="1" x14ac:dyDescent="0.3">
      <c r="A91" s="59">
        <f t="shared" si="1"/>
        <v>84</v>
      </c>
      <c r="B91" s="45" t="s">
        <v>215</v>
      </c>
      <c r="C91" s="45" t="s">
        <v>290</v>
      </c>
      <c r="D91" s="45" t="s">
        <v>290</v>
      </c>
      <c r="E91" s="45" t="s">
        <v>290</v>
      </c>
      <c r="F91" s="70"/>
      <c r="G91" s="45" t="s">
        <v>119</v>
      </c>
      <c r="H91" s="46">
        <v>9</v>
      </c>
      <c r="I91" s="46">
        <v>0</v>
      </c>
      <c r="J91" s="46">
        <v>0</v>
      </c>
      <c r="K91" s="46">
        <v>0</v>
      </c>
      <c r="L91" s="46">
        <v>0</v>
      </c>
      <c r="M91" s="46">
        <v>0</v>
      </c>
      <c r="N91" s="46">
        <v>0</v>
      </c>
      <c r="O91" s="46">
        <v>0</v>
      </c>
      <c r="P91" s="46">
        <v>0</v>
      </c>
      <c r="Q91" s="46">
        <v>0</v>
      </c>
    </row>
    <row r="92" spans="1:17" ht="12.6" customHeight="1" x14ac:dyDescent="0.3">
      <c r="A92" s="59">
        <f t="shared" si="1"/>
        <v>85</v>
      </c>
      <c r="B92" s="45" t="s">
        <v>279</v>
      </c>
      <c r="C92" s="45" t="s">
        <v>38</v>
      </c>
      <c r="D92" s="45" t="s">
        <v>290</v>
      </c>
      <c r="E92" s="45" t="s">
        <v>292</v>
      </c>
      <c r="F92" s="46">
        <v>53</v>
      </c>
      <c r="G92" s="45" t="s">
        <v>119</v>
      </c>
      <c r="H92" s="46">
        <v>2</v>
      </c>
      <c r="I92" s="46">
        <v>0</v>
      </c>
      <c r="J92" s="46">
        <v>0</v>
      </c>
      <c r="K92" s="46">
        <v>0</v>
      </c>
      <c r="L92" s="46">
        <v>0</v>
      </c>
      <c r="M92" s="46">
        <v>0</v>
      </c>
      <c r="N92" s="46">
        <v>0</v>
      </c>
      <c r="O92" s="46">
        <v>0</v>
      </c>
      <c r="P92" s="46">
        <v>0</v>
      </c>
      <c r="Q92" s="46">
        <v>0</v>
      </c>
    </row>
    <row r="93" spans="1:17" ht="12.6" customHeight="1" x14ac:dyDescent="0.3">
      <c r="A93" s="59">
        <f>ROW()-7</f>
        <v>86</v>
      </c>
      <c r="B93" s="45" t="s">
        <v>52</v>
      </c>
      <c r="C93" s="45" t="s">
        <v>38</v>
      </c>
      <c r="D93" s="45" t="s">
        <v>290</v>
      </c>
      <c r="E93" s="45" t="s">
        <v>292</v>
      </c>
      <c r="F93" s="46">
        <v>52</v>
      </c>
      <c r="G93" s="45" t="s">
        <v>118</v>
      </c>
      <c r="H93" s="46">
        <v>3</v>
      </c>
      <c r="I93" s="46">
        <v>2</v>
      </c>
      <c r="J93" s="46">
        <v>2</v>
      </c>
      <c r="K93" s="46">
        <v>3949.75</v>
      </c>
      <c r="L93" s="46">
        <v>3949.75</v>
      </c>
      <c r="M93" s="46">
        <v>0</v>
      </c>
      <c r="N93" s="46">
        <v>2</v>
      </c>
      <c r="O93" s="46">
        <v>5680.62</v>
      </c>
      <c r="P93" s="46">
        <v>5680.62</v>
      </c>
      <c r="Q93" s="46">
        <v>0</v>
      </c>
    </row>
    <row r="94" spans="1:17" ht="12.6" customHeight="1" x14ac:dyDescent="0.3">
      <c r="A94" s="59">
        <f>ROW()-7</f>
        <v>87</v>
      </c>
      <c r="B94" s="45" t="s">
        <v>128</v>
      </c>
      <c r="C94" s="45" t="s">
        <v>38</v>
      </c>
      <c r="D94" s="45" t="s">
        <v>290</v>
      </c>
      <c r="E94" s="45" t="s">
        <v>292</v>
      </c>
      <c r="F94" s="46">
        <v>53</v>
      </c>
      <c r="G94" s="45" t="s">
        <v>118</v>
      </c>
      <c r="H94" s="46">
        <v>2</v>
      </c>
      <c r="I94" s="46">
        <v>2</v>
      </c>
      <c r="J94" s="46">
        <v>2</v>
      </c>
      <c r="K94" s="46">
        <v>4562.5600000000004</v>
      </c>
      <c r="L94" s="46">
        <v>4562.5600000000004</v>
      </c>
      <c r="M94" s="46">
        <v>0</v>
      </c>
      <c r="N94" s="46">
        <v>1</v>
      </c>
      <c r="O94" s="46">
        <v>4639.47</v>
      </c>
      <c r="P94" s="46">
        <v>4639.47</v>
      </c>
      <c r="Q94" s="46">
        <v>0</v>
      </c>
    </row>
    <row r="95" spans="1:17" ht="12.6" customHeight="1" x14ac:dyDescent="0.3">
      <c r="A95" s="59">
        <f t="shared" si="1"/>
        <v>88</v>
      </c>
      <c r="B95" s="45" t="s">
        <v>128</v>
      </c>
      <c r="C95" s="45" t="s">
        <v>38</v>
      </c>
      <c r="D95" s="45" t="s">
        <v>290</v>
      </c>
      <c r="E95" s="45" t="s">
        <v>292</v>
      </c>
      <c r="F95" s="46">
        <v>66</v>
      </c>
      <c r="G95" s="45" t="s">
        <v>119</v>
      </c>
      <c r="H95" s="46">
        <v>2</v>
      </c>
      <c r="I95" s="46">
        <v>0</v>
      </c>
      <c r="J95" s="46">
        <v>0</v>
      </c>
      <c r="K95" s="46">
        <v>0</v>
      </c>
      <c r="L95" s="46">
        <v>0</v>
      </c>
      <c r="M95" s="46">
        <v>0</v>
      </c>
      <c r="N95" s="46">
        <v>0</v>
      </c>
      <c r="O95" s="46">
        <v>0</v>
      </c>
      <c r="P95" s="46">
        <v>0</v>
      </c>
      <c r="Q95" s="46">
        <v>0</v>
      </c>
    </row>
    <row r="96" spans="1:17" ht="12.6" customHeight="1" x14ac:dyDescent="0.3">
      <c r="A96" s="59">
        <f t="shared" si="1"/>
        <v>89</v>
      </c>
      <c r="B96" s="45" t="s">
        <v>305</v>
      </c>
      <c r="C96" s="45" t="s">
        <v>38</v>
      </c>
      <c r="D96" s="45" t="s">
        <v>290</v>
      </c>
      <c r="E96" s="45" t="s">
        <v>306</v>
      </c>
      <c r="F96" s="46">
        <v>54</v>
      </c>
      <c r="G96" s="45" t="s">
        <v>118</v>
      </c>
      <c r="H96" s="46">
        <v>13</v>
      </c>
      <c r="I96" s="46">
        <v>10</v>
      </c>
      <c r="J96" s="46">
        <v>11</v>
      </c>
      <c r="K96" s="46">
        <v>11180.07</v>
      </c>
      <c r="L96" s="46">
        <v>10807.92</v>
      </c>
      <c r="M96" s="46">
        <v>372.15</v>
      </c>
      <c r="N96" s="46">
        <v>0</v>
      </c>
      <c r="O96" s="46">
        <v>0</v>
      </c>
      <c r="P96" s="46">
        <v>0</v>
      </c>
      <c r="Q96" s="46">
        <v>0</v>
      </c>
    </row>
    <row r="97" spans="1:17" ht="12.6" customHeight="1" x14ac:dyDescent="0.3">
      <c r="A97" s="59">
        <f t="shared" si="1"/>
        <v>90</v>
      </c>
      <c r="B97" s="45" t="s">
        <v>305</v>
      </c>
      <c r="C97" s="45" t="s">
        <v>38</v>
      </c>
      <c r="D97" s="45" t="s">
        <v>290</v>
      </c>
      <c r="E97" s="45" t="s">
        <v>306</v>
      </c>
      <c r="F97" s="46">
        <v>8</v>
      </c>
      <c r="G97" s="45" t="s">
        <v>121</v>
      </c>
      <c r="H97" s="46">
        <v>3</v>
      </c>
      <c r="I97" s="46">
        <v>2</v>
      </c>
      <c r="J97" s="46">
        <v>2</v>
      </c>
      <c r="K97" s="46">
        <v>4217.7</v>
      </c>
      <c r="L97" s="46">
        <v>2481</v>
      </c>
      <c r="M97" s="46">
        <v>1736.7</v>
      </c>
      <c r="N97" s="46">
        <v>1</v>
      </c>
      <c r="O97" s="46">
        <v>2481</v>
      </c>
      <c r="P97" s="46">
        <v>2481</v>
      </c>
      <c r="Q97" s="46">
        <v>0</v>
      </c>
    </row>
    <row r="98" spans="1:17" ht="12.6" customHeight="1" x14ac:dyDescent="0.3">
      <c r="A98" s="59">
        <f t="shared" si="1"/>
        <v>91</v>
      </c>
      <c r="B98" s="45" t="s">
        <v>145</v>
      </c>
      <c r="C98" s="45" t="s">
        <v>38</v>
      </c>
      <c r="D98" s="45" t="s">
        <v>290</v>
      </c>
      <c r="E98" s="45" t="s">
        <v>292</v>
      </c>
      <c r="F98" s="46">
        <v>56</v>
      </c>
      <c r="G98" s="45" t="s">
        <v>118</v>
      </c>
      <c r="H98" s="46">
        <v>4</v>
      </c>
      <c r="I98" s="46">
        <v>5</v>
      </c>
      <c r="J98" s="46">
        <v>5</v>
      </c>
      <c r="K98" s="46">
        <v>15068.98</v>
      </c>
      <c r="L98" s="46">
        <v>10040.61</v>
      </c>
      <c r="M98" s="46">
        <v>5028.37</v>
      </c>
      <c r="N98" s="46">
        <v>4</v>
      </c>
      <c r="O98" s="46">
        <v>7376.57</v>
      </c>
      <c r="P98" s="46">
        <v>7376.57</v>
      </c>
      <c r="Q98" s="46">
        <v>0</v>
      </c>
    </row>
    <row r="99" spans="1:17" ht="12.6" customHeight="1" x14ac:dyDescent="0.3">
      <c r="A99" s="59">
        <f t="shared" si="1"/>
        <v>92</v>
      </c>
      <c r="B99" s="45" t="s">
        <v>218</v>
      </c>
      <c r="C99" s="45" t="s">
        <v>38</v>
      </c>
      <c r="D99" s="45" t="s">
        <v>290</v>
      </c>
      <c r="E99" s="45" t="s">
        <v>292</v>
      </c>
      <c r="F99" s="46">
        <v>58</v>
      </c>
      <c r="G99" s="45" t="s">
        <v>118</v>
      </c>
      <c r="H99" s="46">
        <v>6</v>
      </c>
      <c r="I99" s="46">
        <v>3</v>
      </c>
      <c r="J99" s="46">
        <v>3</v>
      </c>
      <c r="K99" s="46">
        <v>3746.31</v>
      </c>
      <c r="L99" s="46">
        <v>3746.31</v>
      </c>
      <c r="M99" s="46">
        <v>0</v>
      </c>
      <c r="N99" s="46">
        <v>0</v>
      </c>
      <c r="O99" s="46">
        <v>0</v>
      </c>
      <c r="P99" s="46">
        <v>0</v>
      </c>
      <c r="Q99" s="46">
        <v>0</v>
      </c>
    </row>
    <row r="100" spans="1:17" ht="12.6" customHeight="1" x14ac:dyDescent="0.3">
      <c r="A100" s="59">
        <f t="shared" si="1"/>
        <v>93</v>
      </c>
      <c r="B100" s="45" t="s">
        <v>285</v>
      </c>
      <c r="C100" s="45" t="s">
        <v>38</v>
      </c>
      <c r="D100" s="45" t="s">
        <v>290</v>
      </c>
      <c r="E100" s="45" t="s">
        <v>295</v>
      </c>
      <c r="F100" s="46">
        <v>143</v>
      </c>
      <c r="G100" s="45" t="s">
        <v>118</v>
      </c>
      <c r="H100" s="46">
        <v>7</v>
      </c>
      <c r="I100" s="46">
        <v>8</v>
      </c>
      <c r="J100" s="46">
        <v>14</v>
      </c>
      <c r="K100" s="46">
        <v>27665.53</v>
      </c>
      <c r="L100" s="46">
        <v>21719.78</v>
      </c>
      <c r="M100" s="46">
        <v>5945.75</v>
      </c>
      <c r="N100" s="46">
        <v>0</v>
      </c>
      <c r="O100" s="46">
        <v>0</v>
      </c>
      <c r="P100" s="46">
        <v>0</v>
      </c>
      <c r="Q100" s="46">
        <v>0</v>
      </c>
    </row>
    <row r="101" spans="1:17" ht="12.6" customHeight="1" x14ac:dyDescent="0.3">
      <c r="A101" s="59">
        <f t="shared" si="1"/>
        <v>94</v>
      </c>
      <c r="B101" s="45" t="s">
        <v>65</v>
      </c>
      <c r="C101" s="45" t="s">
        <v>38</v>
      </c>
      <c r="D101" s="45" t="s">
        <v>290</v>
      </c>
      <c r="E101" s="45" t="s">
        <v>292</v>
      </c>
      <c r="F101" s="46">
        <v>60</v>
      </c>
      <c r="G101" s="45" t="s">
        <v>118</v>
      </c>
      <c r="H101" s="46">
        <v>29</v>
      </c>
      <c r="I101" s="46">
        <v>21</v>
      </c>
      <c r="J101" s="46">
        <v>21</v>
      </c>
      <c r="K101" s="46">
        <v>55078.95</v>
      </c>
      <c r="L101" s="46">
        <v>43149.98</v>
      </c>
      <c r="M101" s="46">
        <v>11928.97</v>
      </c>
      <c r="N101" s="46">
        <v>3</v>
      </c>
      <c r="O101" s="46">
        <v>13632.18</v>
      </c>
      <c r="P101" s="46">
        <v>13632.18</v>
      </c>
      <c r="Q101" s="46">
        <v>0</v>
      </c>
    </row>
    <row r="102" spans="1:17" ht="12.6" customHeight="1" x14ac:dyDescent="0.3">
      <c r="A102" s="59">
        <f t="shared" si="1"/>
        <v>95</v>
      </c>
      <c r="B102" s="45" t="s">
        <v>221</v>
      </c>
      <c r="C102" s="45" t="s">
        <v>307</v>
      </c>
      <c r="D102" s="45" t="s">
        <v>308</v>
      </c>
      <c r="E102" s="45" t="s">
        <v>292</v>
      </c>
      <c r="F102" s="46">
        <v>61</v>
      </c>
      <c r="G102" s="45" t="s">
        <v>118</v>
      </c>
      <c r="H102" s="46">
        <v>0</v>
      </c>
      <c r="I102" s="46">
        <v>0</v>
      </c>
      <c r="J102" s="46">
        <v>0</v>
      </c>
      <c r="K102" s="46">
        <v>0</v>
      </c>
      <c r="L102" s="46">
        <v>0</v>
      </c>
      <c r="M102" s="46">
        <v>0</v>
      </c>
      <c r="N102" s="46">
        <v>2</v>
      </c>
      <c r="O102" s="46">
        <v>3002.01</v>
      </c>
      <c r="P102" s="46">
        <v>3002.01</v>
      </c>
      <c r="Q102" s="46">
        <v>0</v>
      </c>
    </row>
    <row r="103" spans="1:17" ht="12.6" customHeight="1" x14ac:dyDescent="0.3">
      <c r="A103" s="59">
        <f t="shared" si="1"/>
        <v>96</v>
      </c>
      <c r="B103" s="45" t="s">
        <v>101</v>
      </c>
      <c r="C103" s="45" t="s">
        <v>38</v>
      </c>
      <c r="D103" s="45" t="s">
        <v>290</v>
      </c>
      <c r="E103" s="45" t="s">
        <v>298</v>
      </c>
      <c r="F103" s="46">
        <v>62</v>
      </c>
      <c r="G103" s="45" t="s">
        <v>118</v>
      </c>
      <c r="H103" s="46">
        <v>1</v>
      </c>
      <c r="I103" s="46">
        <v>1</v>
      </c>
      <c r="J103" s="46">
        <v>2</v>
      </c>
      <c r="K103" s="46">
        <v>5793.1</v>
      </c>
      <c r="L103" s="46">
        <v>0</v>
      </c>
      <c r="M103" s="46">
        <v>5793.1</v>
      </c>
      <c r="N103" s="46">
        <v>0</v>
      </c>
      <c r="O103" s="46">
        <v>0</v>
      </c>
      <c r="P103" s="46">
        <v>0</v>
      </c>
      <c r="Q103" s="46">
        <v>0</v>
      </c>
    </row>
    <row r="104" spans="1:17" ht="12.6" customHeight="1" x14ac:dyDescent="0.3">
      <c r="A104" s="59">
        <f t="shared" si="1"/>
        <v>97</v>
      </c>
      <c r="B104" s="45" t="s">
        <v>101</v>
      </c>
      <c r="C104" s="45" t="s">
        <v>38</v>
      </c>
      <c r="D104" s="45" t="s">
        <v>290</v>
      </c>
      <c r="E104" s="45" t="s">
        <v>298</v>
      </c>
      <c r="F104" s="46">
        <v>54</v>
      </c>
      <c r="G104" s="45" t="s">
        <v>119</v>
      </c>
      <c r="H104" s="46">
        <v>5</v>
      </c>
      <c r="I104" s="46">
        <v>1</v>
      </c>
      <c r="J104" s="46">
        <v>1</v>
      </c>
      <c r="K104" s="46">
        <v>2977.2</v>
      </c>
      <c r="L104" s="46">
        <v>2977.2</v>
      </c>
      <c r="M104" s="46">
        <v>0</v>
      </c>
      <c r="N104" s="46">
        <v>0</v>
      </c>
      <c r="O104" s="46">
        <v>0</v>
      </c>
      <c r="P104" s="46">
        <v>0</v>
      </c>
      <c r="Q104" s="46">
        <v>0</v>
      </c>
    </row>
    <row r="105" spans="1:17" ht="12.6" customHeight="1" x14ac:dyDescent="0.3">
      <c r="A105" s="59">
        <f t="shared" si="1"/>
        <v>98</v>
      </c>
      <c r="B105" s="45" t="s">
        <v>309</v>
      </c>
      <c r="C105" s="45" t="s">
        <v>38</v>
      </c>
      <c r="D105" s="45" t="s">
        <v>290</v>
      </c>
      <c r="E105" s="45" t="s">
        <v>292</v>
      </c>
      <c r="F105" s="46">
        <v>63</v>
      </c>
      <c r="G105" s="45" t="s">
        <v>118</v>
      </c>
      <c r="H105" s="46">
        <v>13</v>
      </c>
      <c r="I105" s="46">
        <v>13</v>
      </c>
      <c r="J105" s="46">
        <v>18</v>
      </c>
      <c r="K105" s="46">
        <v>24079.82</v>
      </c>
      <c r="L105" s="46">
        <v>16309.86</v>
      </c>
      <c r="M105" s="46">
        <v>7769.96</v>
      </c>
      <c r="N105" s="46">
        <v>1</v>
      </c>
      <c r="O105" s="46">
        <v>7144.78</v>
      </c>
      <c r="P105" s="46">
        <v>7144.78</v>
      </c>
      <c r="Q105" s="46">
        <v>0</v>
      </c>
    </row>
    <row r="106" spans="1:17" ht="12.6" customHeight="1" x14ac:dyDescent="0.3">
      <c r="A106" s="59">
        <f t="shared" si="1"/>
        <v>99</v>
      </c>
      <c r="B106" s="45" t="s">
        <v>309</v>
      </c>
      <c r="C106" s="45" t="s">
        <v>38</v>
      </c>
      <c r="D106" s="45" t="s">
        <v>290</v>
      </c>
      <c r="E106" s="45" t="s">
        <v>292</v>
      </c>
      <c r="F106" s="46">
        <v>55</v>
      </c>
      <c r="G106" s="45" t="s">
        <v>119</v>
      </c>
      <c r="H106" s="46">
        <v>4</v>
      </c>
      <c r="I106" s="46">
        <v>1</v>
      </c>
      <c r="J106" s="46">
        <v>1</v>
      </c>
      <c r="K106" s="46">
        <v>1736.7</v>
      </c>
      <c r="L106" s="46">
        <v>1736.7</v>
      </c>
      <c r="M106" s="46">
        <v>0</v>
      </c>
      <c r="N106" s="46">
        <v>0</v>
      </c>
      <c r="O106" s="46">
        <v>0</v>
      </c>
      <c r="P106" s="46">
        <v>0</v>
      </c>
      <c r="Q106" s="46">
        <v>0</v>
      </c>
    </row>
    <row r="107" spans="1:17" ht="12.6" customHeight="1" x14ac:dyDescent="0.3">
      <c r="A107" s="59">
        <f t="shared" si="1"/>
        <v>100</v>
      </c>
      <c r="B107" s="45" t="s">
        <v>309</v>
      </c>
      <c r="C107" s="45" t="s">
        <v>38</v>
      </c>
      <c r="D107" s="45" t="s">
        <v>290</v>
      </c>
      <c r="E107" s="45" t="s">
        <v>292</v>
      </c>
      <c r="F107" s="46">
        <v>3</v>
      </c>
      <c r="G107" s="45" t="s">
        <v>121</v>
      </c>
      <c r="H107" s="46">
        <v>3</v>
      </c>
      <c r="I107" s="46">
        <v>2</v>
      </c>
      <c r="J107" s="46">
        <v>3</v>
      </c>
      <c r="K107" s="46">
        <v>11006.64</v>
      </c>
      <c r="L107" s="46">
        <v>3986.64</v>
      </c>
      <c r="M107" s="46">
        <v>7020</v>
      </c>
      <c r="N107" s="46">
        <v>4</v>
      </c>
      <c r="O107" s="46">
        <v>8631.0300000000007</v>
      </c>
      <c r="P107" s="46">
        <v>2191.6999999999998</v>
      </c>
      <c r="Q107" s="46">
        <v>6439.33</v>
      </c>
    </row>
    <row r="108" spans="1:17" ht="12.6" customHeight="1" x14ac:dyDescent="0.3">
      <c r="A108" s="59">
        <f t="shared" si="1"/>
        <v>101</v>
      </c>
      <c r="B108" s="45" t="s">
        <v>36</v>
      </c>
      <c r="C108" s="45" t="s">
        <v>38</v>
      </c>
      <c r="D108" s="45" t="s">
        <v>290</v>
      </c>
      <c r="E108" s="45" t="s">
        <v>292</v>
      </c>
      <c r="F108" s="46">
        <v>64</v>
      </c>
      <c r="G108" s="45" t="s">
        <v>118</v>
      </c>
      <c r="H108" s="46">
        <v>14</v>
      </c>
      <c r="I108" s="46">
        <v>6</v>
      </c>
      <c r="J108" s="46">
        <v>11</v>
      </c>
      <c r="K108" s="46">
        <v>14178.55</v>
      </c>
      <c r="L108" s="46">
        <v>9344.36</v>
      </c>
      <c r="M108" s="46">
        <v>4834.1899999999996</v>
      </c>
      <c r="N108" s="46">
        <v>11</v>
      </c>
      <c r="O108" s="46">
        <v>60288.99</v>
      </c>
      <c r="P108" s="46">
        <v>60288.99</v>
      </c>
      <c r="Q108" s="46">
        <v>0</v>
      </c>
    </row>
    <row r="109" spans="1:17" ht="12.6" customHeight="1" x14ac:dyDescent="0.3">
      <c r="A109" s="59">
        <f t="shared" si="1"/>
        <v>102</v>
      </c>
      <c r="B109" s="45" t="s">
        <v>108</v>
      </c>
      <c r="C109" s="45" t="s">
        <v>38</v>
      </c>
      <c r="D109" s="45" t="s">
        <v>290</v>
      </c>
      <c r="E109" s="45" t="s">
        <v>292</v>
      </c>
      <c r="F109" s="46">
        <v>65</v>
      </c>
      <c r="G109" s="45" t="s">
        <v>118</v>
      </c>
      <c r="H109" s="46">
        <v>5</v>
      </c>
      <c r="I109" s="46">
        <v>1</v>
      </c>
      <c r="J109" s="46">
        <v>1</v>
      </c>
      <c r="K109" s="46">
        <v>2183.2800000000002</v>
      </c>
      <c r="L109" s="46">
        <v>2183.2800000000002</v>
      </c>
      <c r="M109" s="46">
        <v>0</v>
      </c>
      <c r="N109" s="46">
        <v>1</v>
      </c>
      <c r="O109" s="46">
        <v>4672.22</v>
      </c>
      <c r="P109" s="46">
        <v>4672.22</v>
      </c>
      <c r="Q109" s="46">
        <v>0</v>
      </c>
    </row>
    <row r="110" spans="1:17" ht="12.6" customHeight="1" x14ac:dyDescent="0.3">
      <c r="A110" s="59">
        <f t="shared" si="1"/>
        <v>103</v>
      </c>
      <c r="B110" s="45" t="s">
        <v>108</v>
      </c>
      <c r="C110" s="45" t="s">
        <v>38</v>
      </c>
      <c r="D110" s="45" t="s">
        <v>290</v>
      </c>
      <c r="E110" s="45" t="s">
        <v>292</v>
      </c>
      <c r="F110" s="46">
        <v>28</v>
      </c>
      <c r="G110" s="45" t="s">
        <v>119</v>
      </c>
      <c r="H110" s="46">
        <v>3</v>
      </c>
      <c r="I110" s="46">
        <v>1</v>
      </c>
      <c r="J110" s="46">
        <v>1</v>
      </c>
      <c r="K110" s="46">
        <v>3380</v>
      </c>
      <c r="L110" s="46">
        <v>0</v>
      </c>
      <c r="M110" s="46">
        <v>3380</v>
      </c>
      <c r="N110" s="46">
        <v>3</v>
      </c>
      <c r="O110" s="46">
        <v>6782</v>
      </c>
      <c r="P110" s="46">
        <v>4962</v>
      </c>
      <c r="Q110" s="46">
        <v>1820</v>
      </c>
    </row>
    <row r="111" spans="1:17" ht="12.6" customHeight="1" x14ac:dyDescent="0.3">
      <c r="A111" s="59">
        <f t="shared" si="1"/>
        <v>104</v>
      </c>
      <c r="B111" s="45" t="s">
        <v>130</v>
      </c>
      <c r="C111" s="45" t="s">
        <v>38</v>
      </c>
      <c r="D111" s="45" t="s">
        <v>290</v>
      </c>
      <c r="E111" s="45" t="s">
        <v>292</v>
      </c>
      <c r="F111" s="46">
        <v>66</v>
      </c>
      <c r="G111" s="45" t="s">
        <v>118</v>
      </c>
      <c r="H111" s="46">
        <v>5</v>
      </c>
      <c r="I111" s="46">
        <v>2</v>
      </c>
      <c r="J111" s="46">
        <v>2</v>
      </c>
      <c r="K111" s="46">
        <v>2116.29</v>
      </c>
      <c r="L111" s="46">
        <v>2116.29</v>
      </c>
      <c r="M111" s="46">
        <v>0</v>
      </c>
      <c r="N111" s="46">
        <v>0</v>
      </c>
      <c r="O111" s="46">
        <v>0</v>
      </c>
      <c r="P111" s="46">
        <v>0</v>
      </c>
      <c r="Q111" s="46">
        <v>0</v>
      </c>
    </row>
    <row r="112" spans="1:17" ht="12.6" customHeight="1" x14ac:dyDescent="0.3">
      <c r="A112" s="59">
        <f t="shared" si="1"/>
        <v>105</v>
      </c>
      <c r="B112" s="45" t="s">
        <v>130</v>
      </c>
      <c r="C112" s="45" t="s">
        <v>38</v>
      </c>
      <c r="D112" s="45" t="s">
        <v>290</v>
      </c>
      <c r="E112" s="45" t="s">
        <v>292</v>
      </c>
      <c r="F112" s="46">
        <v>29</v>
      </c>
      <c r="G112" s="45" t="s">
        <v>119</v>
      </c>
      <c r="H112" s="46">
        <v>3</v>
      </c>
      <c r="I112" s="46">
        <v>1</v>
      </c>
      <c r="J112" s="46">
        <v>1</v>
      </c>
      <c r="K112" s="46">
        <v>3969.6</v>
      </c>
      <c r="L112" s="46">
        <v>3969.6</v>
      </c>
      <c r="M112" s="46">
        <v>0</v>
      </c>
      <c r="N112" s="46">
        <v>3</v>
      </c>
      <c r="O112" s="46">
        <v>3394.21</v>
      </c>
      <c r="P112" s="46">
        <v>3394.21</v>
      </c>
      <c r="Q112" s="46">
        <v>0</v>
      </c>
    </row>
    <row r="113" spans="1:17" ht="12.6" customHeight="1" x14ac:dyDescent="0.3">
      <c r="A113" s="59">
        <f t="shared" si="1"/>
        <v>106</v>
      </c>
      <c r="B113" s="45" t="s">
        <v>99</v>
      </c>
      <c r="C113" s="45" t="s">
        <v>38</v>
      </c>
      <c r="D113" s="45" t="s">
        <v>290</v>
      </c>
      <c r="E113" s="45" t="s">
        <v>301</v>
      </c>
      <c r="F113" s="46">
        <v>67</v>
      </c>
      <c r="G113" s="45" t="s">
        <v>118</v>
      </c>
      <c r="H113" s="46">
        <v>2</v>
      </c>
      <c r="I113" s="46">
        <v>2</v>
      </c>
      <c r="J113" s="46">
        <v>4</v>
      </c>
      <c r="K113" s="46">
        <v>5658.44</v>
      </c>
      <c r="L113" s="46">
        <v>5658.44</v>
      </c>
      <c r="M113" s="46">
        <v>0</v>
      </c>
      <c r="N113" s="46">
        <v>6</v>
      </c>
      <c r="O113" s="46">
        <v>14299.49</v>
      </c>
      <c r="P113" s="46">
        <v>14299.49</v>
      </c>
      <c r="Q113" s="46">
        <v>0</v>
      </c>
    </row>
    <row r="114" spans="1:17" ht="12.6" customHeight="1" x14ac:dyDescent="0.3">
      <c r="A114" s="59">
        <f t="shared" si="1"/>
        <v>107</v>
      </c>
      <c r="B114" s="45" t="s">
        <v>99</v>
      </c>
      <c r="C114" s="45" t="s">
        <v>38</v>
      </c>
      <c r="D114" s="45" t="s">
        <v>290</v>
      </c>
      <c r="E114" s="45" t="s">
        <v>301</v>
      </c>
      <c r="F114" s="46">
        <v>5</v>
      </c>
      <c r="G114" s="45" t="s">
        <v>122</v>
      </c>
      <c r="H114" s="46">
        <v>2</v>
      </c>
      <c r="I114" s="46">
        <v>0</v>
      </c>
      <c r="J114" s="46">
        <v>0</v>
      </c>
      <c r="K114" s="46">
        <v>0</v>
      </c>
      <c r="L114" s="46">
        <v>0</v>
      </c>
      <c r="M114" s="46">
        <v>0</v>
      </c>
      <c r="N114" s="46">
        <v>7</v>
      </c>
      <c r="O114" s="46">
        <v>12156.9</v>
      </c>
      <c r="P114" s="46">
        <v>12156.9</v>
      </c>
      <c r="Q114" s="46">
        <v>0</v>
      </c>
    </row>
    <row r="115" spans="1:17" ht="12.6" customHeight="1" x14ac:dyDescent="0.3">
      <c r="A115" s="59">
        <f t="shared" si="1"/>
        <v>108</v>
      </c>
      <c r="B115" s="45" t="s">
        <v>124</v>
      </c>
      <c r="C115" s="45" t="s">
        <v>38</v>
      </c>
      <c r="D115" s="45" t="s">
        <v>290</v>
      </c>
      <c r="E115" s="45" t="s">
        <v>292</v>
      </c>
      <c r="F115" s="46">
        <v>30</v>
      </c>
      <c r="G115" s="45" t="s">
        <v>119</v>
      </c>
      <c r="H115" s="46">
        <v>1</v>
      </c>
      <c r="I115" s="46">
        <v>1</v>
      </c>
      <c r="J115" s="46">
        <v>1</v>
      </c>
      <c r="K115" s="46">
        <v>2232.9</v>
      </c>
      <c r="L115" s="46">
        <v>2232.9</v>
      </c>
      <c r="M115" s="46">
        <v>0</v>
      </c>
      <c r="N115" s="46">
        <v>3</v>
      </c>
      <c r="O115" s="46">
        <v>11233.15</v>
      </c>
      <c r="P115" s="46">
        <v>11233.15</v>
      </c>
      <c r="Q115" s="46">
        <v>0</v>
      </c>
    </row>
    <row r="116" spans="1:17" ht="12.6" customHeight="1" x14ac:dyDescent="0.3">
      <c r="A116" s="59">
        <f t="shared" si="1"/>
        <v>109</v>
      </c>
      <c r="B116" s="45" t="s">
        <v>310</v>
      </c>
      <c r="C116" s="45" t="s">
        <v>38</v>
      </c>
      <c r="D116" s="45" t="s">
        <v>290</v>
      </c>
      <c r="E116" s="45" t="s">
        <v>292</v>
      </c>
      <c r="F116" s="46">
        <v>69</v>
      </c>
      <c r="G116" s="45" t="s">
        <v>118</v>
      </c>
      <c r="H116" s="46">
        <v>0</v>
      </c>
      <c r="I116" s="46">
        <v>0</v>
      </c>
      <c r="J116" s="46">
        <v>0</v>
      </c>
      <c r="K116" s="46">
        <v>0</v>
      </c>
      <c r="L116" s="46">
        <v>0</v>
      </c>
      <c r="M116" s="46">
        <v>0</v>
      </c>
      <c r="N116" s="46">
        <v>1</v>
      </c>
      <c r="O116" s="46">
        <v>3727.16</v>
      </c>
      <c r="P116" s="46">
        <v>3727.16</v>
      </c>
      <c r="Q116" s="46">
        <v>0</v>
      </c>
    </row>
    <row r="117" spans="1:17" ht="12.6" customHeight="1" x14ac:dyDescent="0.3">
      <c r="A117" s="59">
        <f t="shared" si="1"/>
        <v>110</v>
      </c>
      <c r="B117" s="45" t="s">
        <v>16</v>
      </c>
      <c r="C117" s="45" t="s">
        <v>38</v>
      </c>
      <c r="D117" s="45" t="s">
        <v>290</v>
      </c>
      <c r="E117" s="45" t="s">
        <v>292</v>
      </c>
      <c r="F117" s="46">
        <v>70</v>
      </c>
      <c r="G117" s="45" t="s">
        <v>118</v>
      </c>
      <c r="H117" s="46">
        <v>3</v>
      </c>
      <c r="I117" s="46">
        <v>0</v>
      </c>
      <c r="J117" s="46">
        <v>0</v>
      </c>
      <c r="K117" s="46">
        <v>0</v>
      </c>
      <c r="L117" s="46">
        <v>0</v>
      </c>
      <c r="M117" s="46">
        <v>0</v>
      </c>
      <c r="N117" s="46">
        <v>1</v>
      </c>
      <c r="O117" s="46">
        <v>19207.41</v>
      </c>
      <c r="P117" s="46">
        <v>0</v>
      </c>
      <c r="Q117" s="46">
        <v>19207.41</v>
      </c>
    </row>
    <row r="118" spans="1:17" ht="12.6" customHeight="1" x14ac:dyDescent="0.3">
      <c r="A118" s="59">
        <f t="shared" si="1"/>
        <v>111</v>
      </c>
      <c r="B118" s="45" t="s">
        <v>55</v>
      </c>
      <c r="C118" s="45" t="s">
        <v>38</v>
      </c>
      <c r="D118" s="45" t="s">
        <v>290</v>
      </c>
      <c r="E118" s="45" t="s">
        <v>292</v>
      </c>
      <c r="F118" s="46">
        <v>71</v>
      </c>
      <c r="G118" s="45" t="s">
        <v>118</v>
      </c>
      <c r="H118" s="46">
        <v>10</v>
      </c>
      <c r="I118" s="46">
        <v>8</v>
      </c>
      <c r="J118" s="46">
        <v>10</v>
      </c>
      <c r="K118" s="46">
        <v>15464.7</v>
      </c>
      <c r="L118" s="46">
        <v>7300.47</v>
      </c>
      <c r="M118" s="46">
        <v>8164.23</v>
      </c>
      <c r="N118" s="46">
        <v>2</v>
      </c>
      <c r="O118" s="46">
        <v>5747.49</v>
      </c>
      <c r="P118" s="46">
        <v>5747.49</v>
      </c>
      <c r="Q118" s="46">
        <v>0</v>
      </c>
    </row>
    <row r="119" spans="1:17" ht="12.6" customHeight="1" x14ac:dyDescent="0.3">
      <c r="A119" s="59">
        <f t="shared" si="1"/>
        <v>112</v>
      </c>
      <c r="B119" s="45" t="s">
        <v>55</v>
      </c>
      <c r="C119" s="45" t="s">
        <v>38</v>
      </c>
      <c r="D119" s="45" t="s">
        <v>290</v>
      </c>
      <c r="E119" s="45" t="s">
        <v>292</v>
      </c>
      <c r="F119" s="46">
        <v>31</v>
      </c>
      <c r="G119" s="45" t="s">
        <v>119</v>
      </c>
      <c r="H119" s="46">
        <v>5</v>
      </c>
      <c r="I119" s="46">
        <v>0</v>
      </c>
      <c r="J119" s="46">
        <v>0</v>
      </c>
      <c r="K119" s="46">
        <v>0</v>
      </c>
      <c r="L119" s="46">
        <v>0</v>
      </c>
      <c r="M119" s="46">
        <v>0</v>
      </c>
      <c r="N119" s="46">
        <v>4</v>
      </c>
      <c r="O119" s="46">
        <v>5990.1</v>
      </c>
      <c r="P119" s="46">
        <v>5210.1000000000004</v>
      </c>
      <c r="Q119" s="46">
        <v>780</v>
      </c>
    </row>
    <row r="120" spans="1:17" ht="12.6" customHeight="1" x14ac:dyDescent="0.3">
      <c r="A120" s="59">
        <f t="shared" si="1"/>
        <v>113</v>
      </c>
      <c r="B120" s="45" t="s">
        <v>55</v>
      </c>
      <c r="C120" s="45" t="s">
        <v>38</v>
      </c>
      <c r="D120" s="45" t="s">
        <v>290</v>
      </c>
      <c r="E120" s="45" t="s">
        <v>292</v>
      </c>
      <c r="F120" s="46">
        <v>9</v>
      </c>
      <c r="G120" s="45" t="s">
        <v>121</v>
      </c>
      <c r="H120" s="46">
        <v>0</v>
      </c>
      <c r="I120" s="46">
        <v>0</v>
      </c>
      <c r="J120" s="46">
        <v>0</v>
      </c>
      <c r="K120" s="46">
        <v>0</v>
      </c>
      <c r="L120" s="46">
        <v>0</v>
      </c>
      <c r="M120" s="46">
        <v>0</v>
      </c>
      <c r="N120" s="46">
        <v>2</v>
      </c>
      <c r="O120" s="46">
        <v>10067.9</v>
      </c>
      <c r="P120" s="46">
        <v>0</v>
      </c>
      <c r="Q120" s="46">
        <v>10067.9</v>
      </c>
    </row>
    <row r="121" spans="1:17" ht="12.6" customHeight="1" x14ac:dyDescent="0.3">
      <c r="A121" s="59">
        <f t="shared" si="1"/>
        <v>114</v>
      </c>
      <c r="B121" s="45" t="s">
        <v>110</v>
      </c>
      <c r="C121" s="45" t="s">
        <v>38</v>
      </c>
      <c r="D121" s="45" t="s">
        <v>290</v>
      </c>
      <c r="E121" s="45" t="s">
        <v>292</v>
      </c>
      <c r="F121" s="46">
        <v>72</v>
      </c>
      <c r="G121" s="45" t="s">
        <v>118</v>
      </c>
      <c r="H121" s="46">
        <v>6</v>
      </c>
      <c r="I121" s="46">
        <v>5</v>
      </c>
      <c r="J121" s="46">
        <v>5</v>
      </c>
      <c r="K121" s="46">
        <v>19586.849999999999</v>
      </c>
      <c r="L121" s="46">
        <v>18048.63</v>
      </c>
      <c r="M121" s="46">
        <v>1538.22</v>
      </c>
      <c r="N121" s="46">
        <v>6</v>
      </c>
      <c r="O121" s="46">
        <v>13330.37</v>
      </c>
      <c r="P121" s="46">
        <v>13330.37</v>
      </c>
      <c r="Q121" s="46">
        <v>0</v>
      </c>
    </row>
    <row r="122" spans="1:17" ht="12.6" customHeight="1" x14ac:dyDescent="0.3">
      <c r="A122" s="59">
        <f t="shared" si="1"/>
        <v>115</v>
      </c>
      <c r="B122" s="45" t="s">
        <v>17</v>
      </c>
      <c r="C122" s="45" t="s">
        <v>38</v>
      </c>
      <c r="D122" s="45" t="s">
        <v>290</v>
      </c>
      <c r="E122" s="45" t="s">
        <v>306</v>
      </c>
      <c r="F122" s="46">
        <v>73</v>
      </c>
      <c r="G122" s="45" t="s">
        <v>118</v>
      </c>
      <c r="H122" s="46">
        <v>8</v>
      </c>
      <c r="I122" s="46">
        <v>1</v>
      </c>
      <c r="J122" s="46">
        <v>2</v>
      </c>
      <c r="K122" s="46">
        <v>2725.13</v>
      </c>
      <c r="L122" s="46">
        <v>0</v>
      </c>
      <c r="M122" s="46">
        <v>2725.13</v>
      </c>
      <c r="N122" s="46">
        <v>0</v>
      </c>
      <c r="O122" s="46">
        <v>0</v>
      </c>
      <c r="P122" s="46">
        <v>0</v>
      </c>
      <c r="Q122" s="46">
        <v>0</v>
      </c>
    </row>
    <row r="123" spans="1:17" ht="12.6" customHeight="1" x14ac:dyDescent="0.3">
      <c r="A123" s="59">
        <f t="shared" si="1"/>
        <v>116</v>
      </c>
      <c r="B123" s="45" t="s">
        <v>17</v>
      </c>
      <c r="C123" s="45" t="s">
        <v>38</v>
      </c>
      <c r="D123" s="45" t="s">
        <v>290</v>
      </c>
      <c r="E123" s="45" t="s">
        <v>306</v>
      </c>
      <c r="F123" s="46">
        <v>10</v>
      </c>
      <c r="G123" s="45" t="s">
        <v>121</v>
      </c>
      <c r="H123" s="46">
        <v>2</v>
      </c>
      <c r="I123" s="46">
        <v>0</v>
      </c>
      <c r="J123" s="46">
        <v>0</v>
      </c>
      <c r="K123" s="46">
        <v>0</v>
      </c>
      <c r="L123" s="46">
        <v>0</v>
      </c>
      <c r="M123" s="46">
        <v>0</v>
      </c>
      <c r="N123" s="46">
        <v>0</v>
      </c>
      <c r="O123" s="46">
        <v>0</v>
      </c>
      <c r="P123" s="46">
        <v>0</v>
      </c>
      <c r="Q123" s="46">
        <v>0</v>
      </c>
    </row>
    <row r="124" spans="1:17" ht="12.6" customHeight="1" x14ac:dyDescent="0.3">
      <c r="A124" s="59">
        <f t="shared" si="1"/>
        <v>117</v>
      </c>
      <c r="B124" s="45" t="s">
        <v>106</v>
      </c>
      <c r="C124" s="45" t="s">
        <v>38</v>
      </c>
      <c r="D124" s="45" t="s">
        <v>290</v>
      </c>
      <c r="E124" s="45" t="s">
        <v>292</v>
      </c>
      <c r="F124" s="46">
        <v>32</v>
      </c>
      <c r="G124" s="45" t="s">
        <v>119</v>
      </c>
      <c r="H124" s="46">
        <v>4</v>
      </c>
      <c r="I124" s="46">
        <v>3</v>
      </c>
      <c r="J124" s="46">
        <v>3</v>
      </c>
      <c r="K124" s="46">
        <v>6073.4</v>
      </c>
      <c r="L124" s="46">
        <v>3473.4</v>
      </c>
      <c r="M124" s="46">
        <v>2600</v>
      </c>
      <c r="N124" s="46">
        <v>1</v>
      </c>
      <c r="O124" s="46">
        <v>3969.6</v>
      </c>
      <c r="P124" s="46">
        <v>3969.6</v>
      </c>
      <c r="Q124" s="46">
        <v>0</v>
      </c>
    </row>
    <row r="125" spans="1:17" ht="12.6" customHeight="1" x14ac:dyDescent="0.3">
      <c r="A125" s="59">
        <f t="shared" si="1"/>
        <v>118</v>
      </c>
      <c r="B125" s="45" t="s">
        <v>106</v>
      </c>
      <c r="C125" s="45" t="s">
        <v>38</v>
      </c>
      <c r="D125" s="45" t="s">
        <v>290</v>
      </c>
      <c r="E125" s="45" t="s">
        <v>292</v>
      </c>
      <c r="F125" s="46">
        <v>4</v>
      </c>
      <c r="G125" s="45" t="s">
        <v>121</v>
      </c>
      <c r="H125" s="46">
        <v>0</v>
      </c>
      <c r="I125" s="46">
        <v>0</v>
      </c>
      <c r="J125" s="46">
        <v>0</v>
      </c>
      <c r="K125" s="46">
        <v>0</v>
      </c>
      <c r="L125" s="46">
        <v>0</v>
      </c>
      <c r="M125" s="46">
        <v>0</v>
      </c>
      <c r="N125" s="46">
        <v>3</v>
      </c>
      <c r="O125" s="46">
        <v>7847.04</v>
      </c>
      <c r="P125" s="46">
        <v>7847.04</v>
      </c>
      <c r="Q125" s="46">
        <v>0</v>
      </c>
    </row>
    <row r="126" spans="1:17" ht="12.6" customHeight="1" x14ac:dyDescent="0.3">
      <c r="A126" s="59">
        <f t="shared" si="1"/>
        <v>119</v>
      </c>
      <c r="B126" s="45" t="s">
        <v>410</v>
      </c>
      <c r="C126" s="45" t="s">
        <v>38</v>
      </c>
      <c r="D126" s="45" t="s">
        <v>290</v>
      </c>
      <c r="E126" s="45" t="s">
        <v>292</v>
      </c>
      <c r="F126" s="46">
        <v>147</v>
      </c>
      <c r="G126" s="45" t="s">
        <v>118</v>
      </c>
      <c r="H126" s="46">
        <v>1</v>
      </c>
      <c r="I126" s="46">
        <v>0</v>
      </c>
      <c r="J126" s="46">
        <v>0</v>
      </c>
      <c r="K126" s="46">
        <v>0</v>
      </c>
      <c r="L126" s="46">
        <v>0</v>
      </c>
      <c r="M126" s="46">
        <v>0</v>
      </c>
      <c r="N126" s="46">
        <v>0</v>
      </c>
      <c r="O126" s="46">
        <v>0</v>
      </c>
      <c r="P126" s="46">
        <v>0</v>
      </c>
      <c r="Q126" s="46">
        <v>0</v>
      </c>
    </row>
    <row r="127" spans="1:17" ht="12.6" customHeight="1" x14ac:dyDescent="0.3">
      <c r="A127" s="59">
        <f t="shared" si="1"/>
        <v>120</v>
      </c>
      <c r="B127" s="45" t="s">
        <v>236</v>
      </c>
      <c r="C127" s="45" t="s">
        <v>38</v>
      </c>
      <c r="D127" s="45" t="s">
        <v>290</v>
      </c>
      <c r="E127" s="45" t="s">
        <v>306</v>
      </c>
      <c r="F127" s="46">
        <v>75</v>
      </c>
      <c r="G127" s="45" t="s">
        <v>118</v>
      </c>
      <c r="H127" s="46">
        <v>73</v>
      </c>
      <c r="I127" s="46">
        <v>29</v>
      </c>
      <c r="J127" s="46">
        <v>62</v>
      </c>
      <c r="K127" s="46">
        <v>80080.639999999999</v>
      </c>
      <c r="L127" s="46">
        <v>40596.370000000003</v>
      </c>
      <c r="M127" s="46">
        <v>39484.269999999997</v>
      </c>
      <c r="N127" s="46">
        <v>19</v>
      </c>
      <c r="O127" s="46">
        <v>31531.66</v>
      </c>
      <c r="P127" s="46">
        <v>31531.66</v>
      </c>
      <c r="Q127" s="46">
        <v>0</v>
      </c>
    </row>
    <row r="128" spans="1:17" ht="12.6" customHeight="1" x14ac:dyDescent="0.3">
      <c r="A128" s="59">
        <f t="shared" si="1"/>
        <v>121</v>
      </c>
      <c r="B128" s="45" t="s">
        <v>236</v>
      </c>
      <c r="C128" s="45" t="s">
        <v>38</v>
      </c>
      <c r="D128" s="45" t="s">
        <v>290</v>
      </c>
      <c r="E128" s="45" t="s">
        <v>295</v>
      </c>
      <c r="F128" s="46">
        <v>29</v>
      </c>
      <c r="G128" s="45" t="s">
        <v>121</v>
      </c>
      <c r="H128" s="46">
        <v>2</v>
      </c>
      <c r="I128" s="46">
        <v>0</v>
      </c>
      <c r="J128" s="46">
        <v>0</v>
      </c>
      <c r="K128" s="46">
        <v>0</v>
      </c>
      <c r="L128" s="46">
        <v>0</v>
      </c>
      <c r="M128" s="46">
        <v>0</v>
      </c>
      <c r="N128" s="46">
        <v>2</v>
      </c>
      <c r="O128" s="46">
        <v>8608.4</v>
      </c>
      <c r="P128" s="46">
        <v>0</v>
      </c>
      <c r="Q128" s="46">
        <v>8608.4</v>
      </c>
    </row>
    <row r="129" spans="1:17" ht="12.6" customHeight="1" x14ac:dyDescent="0.3">
      <c r="A129" s="59">
        <f t="shared" si="1"/>
        <v>122</v>
      </c>
      <c r="B129" s="45" t="s">
        <v>18</v>
      </c>
      <c r="C129" s="45" t="s">
        <v>38</v>
      </c>
      <c r="D129" s="45" t="s">
        <v>290</v>
      </c>
      <c r="E129" s="45" t="s">
        <v>292</v>
      </c>
      <c r="F129" s="46">
        <v>76</v>
      </c>
      <c r="G129" s="45" t="s">
        <v>118</v>
      </c>
      <c r="H129" s="46">
        <v>4</v>
      </c>
      <c r="I129" s="46">
        <v>6</v>
      </c>
      <c r="J129" s="46">
        <v>10</v>
      </c>
      <c r="K129" s="46">
        <v>19096.71</v>
      </c>
      <c r="L129" s="46">
        <v>11802.07</v>
      </c>
      <c r="M129" s="46">
        <v>7294.64</v>
      </c>
      <c r="N129" s="46">
        <v>3</v>
      </c>
      <c r="O129" s="46">
        <v>5503.79</v>
      </c>
      <c r="P129" s="46">
        <v>5503.79</v>
      </c>
      <c r="Q129" s="46">
        <v>0</v>
      </c>
    </row>
    <row r="130" spans="1:17" ht="12.6" customHeight="1" x14ac:dyDescent="0.3">
      <c r="A130" s="59">
        <f t="shared" si="1"/>
        <v>123</v>
      </c>
      <c r="B130" s="45" t="s">
        <v>18</v>
      </c>
      <c r="C130" s="45" t="s">
        <v>38</v>
      </c>
      <c r="D130" s="45" t="s">
        <v>290</v>
      </c>
      <c r="E130" s="45" t="s">
        <v>292</v>
      </c>
      <c r="F130" s="46">
        <v>33</v>
      </c>
      <c r="G130" s="45" t="s">
        <v>119</v>
      </c>
      <c r="H130" s="46">
        <v>3</v>
      </c>
      <c r="I130" s="46">
        <v>3</v>
      </c>
      <c r="J130" s="46">
        <v>5</v>
      </c>
      <c r="K130" s="46">
        <v>11782.1</v>
      </c>
      <c r="L130" s="46">
        <v>8402.1</v>
      </c>
      <c r="M130" s="46">
        <v>3380</v>
      </c>
      <c r="N130" s="46">
        <v>1</v>
      </c>
      <c r="O130" s="46">
        <v>2481</v>
      </c>
      <c r="P130" s="46">
        <v>2481</v>
      </c>
      <c r="Q130" s="46">
        <v>0</v>
      </c>
    </row>
    <row r="131" spans="1:17" ht="12.6" customHeight="1" x14ac:dyDescent="0.3">
      <c r="A131" s="59">
        <f t="shared" si="1"/>
        <v>124</v>
      </c>
      <c r="B131" s="45" t="s">
        <v>151</v>
      </c>
      <c r="C131" s="45" t="s">
        <v>38</v>
      </c>
      <c r="D131" s="45" t="s">
        <v>290</v>
      </c>
      <c r="E131" s="45" t="s">
        <v>292</v>
      </c>
      <c r="F131" s="46">
        <v>77</v>
      </c>
      <c r="G131" s="45" t="s">
        <v>118</v>
      </c>
      <c r="H131" s="46">
        <v>1</v>
      </c>
      <c r="I131" s="46">
        <v>0</v>
      </c>
      <c r="J131" s="46">
        <v>0</v>
      </c>
      <c r="K131" s="46">
        <v>0</v>
      </c>
      <c r="L131" s="46">
        <v>0</v>
      </c>
      <c r="M131" s="46">
        <v>0</v>
      </c>
      <c r="N131" s="46">
        <v>1</v>
      </c>
      <c r="O131" s="46">
        <v>3144.64</v>
      </c>
      <c r="P131" s="46">
        <v>3144.64</v>
      </c>
      <c r="Q131" s="46">
        <v>0</v>
      </c>
    </row>
    <row r="132" spans="1:17" ht="12.6" customHeight="1" x14ac:dyDescent="0.3">
      <c r="A132" s="59">
        <f t="shared" si="1"/>
        <v>125</v>
      </c>
      <c r="B132" s="45" t="s">
        <v>111</v>
      </c>
      <c r="C132" s="45" t="s">
        <v>38</v>
      </c>
      <c r="D132" s="45" t="s">
        <v>290</v>
      </c>
      <c r="E132" s="45" t="s">
        <v>292</v>
      </c>
      <c r="F132" s="46">
        <v>79</v>
      </c>
      <c r="G132" s="45" t="s">
        <v>118</v>
      </c>
      <c r="H132" s="46">
        <v>26</v>
      </c>
      <c r="I132" s="46">
        <v>21</v>
      </c>
      <c r="J132" s="46">
        <v>27</v>
      </c>
      <c r="K132" s="46">
        <v>46989.67</v>
      </c>
      <c r="L132" s="46">
        <v>33576.97</v>
      </c>
      <c r="M132" s="46">
        <v>13412.7</v>
      </c>
      <c r="N132" s="46">
        <v>3</v>
      </c>
      <c r="O132" s="46">
        <v>43300.1</v>
      </c>
      <c r="P132" s="46">
        <v>43300.1</v>
      </c>
      <c r="Q132" s="46">
        <v>0</v>
      </c>
    </row>
    <row r="133" spans="1:17" ht="12.6" customHeight="1" x14ac:dyDescent="0.3">
      <c r="A133" s="59">
        <f t="shared" si="1"/>
        <v>126</v>
      </c>
      <c r="B133" s="45" t="s">
        <v>111</v>
      </c>
      <c r="C133" s="45" t="s">
        <v>38</v>
      </c>
      <c r="D133" s="45" t="s">
        <v>290</v>
      </c>
      <c r="E133" s="45" t="s">
        <v>292</v>
      </c>
      <c r="F133" s="46">
        <v>34</v>
      </c>
      <c r="G133" s="45" t="s">
        <v>119</v>
      </c>
      <c r="H133" s="46">
        <v>9</v>
      </c>
      <c r="I133" s="46">
        <v>7</v>
      </c>
      <c r="J133" s="46">
        <v>7</v>
      </c>
      <c r="K133" s="46">
        <v>15192.66</v>
      </c>
      <c r="L133" s="46">
        <v>9576.66</v>
      </c>
      <c r="M133" s="46">
        <v>5616</v>
      </c>
      <c r="N133" s="46">
        <v>1</v>
      </c>
      <c r="O133" s="46">
        <v>3225.3</v>
      </c>
      <c r="P133" s="46">
        <v>3225.3</v>
      </c>
      <c r="Q133" s="46">
        <v>0</v>
      </c>
    </row>
    <row r="134" spans="1:17" ht="12.6" customHeight="1" x14ac:dyDescent="0.3">
      <c r="A134" s="59">
        <f t="shared" si="1"/>
        <v>127</v>
      </c>
      <c r="B134" s="45" t="s">
        <v>20</v>
      </c>
      <c r="C134" s="45" t="s">
        <v>38</v>
      </c>
      <c r="D134" s="45" t="s">
        <v>290</v>
      </c>
      <c r="E134" s="45" t="s">
        <v>292</v>
      </c>
      <c r="F134" s="46">
        <v>35</v>
      </c>
      <c r="G134" s="45" t="s">
        <v>119</v>
      </c>
      <c r="H134" s="46">
        <v>2</v>
      </c>
      <c r="I134" s="46">
        <v>0</v>
      </c>
      <c r="J134" s="46">
        <v>0</v>
      </c>
      <c r="K134" s="46">
        <v>0</v>
      </c>
      <c r="L134" s="46">
        <v>0</v>
      </c>
      <c r="M134" s="46">
        <v>0</v>
      </c>
      <c r="N134" s="46">
        <v>1</v>
      </c>
      <c r="O134" s="46">
        <v>2481</v>
      </c>
      <c r="P134" s="46">
        <v>2481</v>
      </c>
      <c r="Q134" s="46">
        <v>0</v>
      </c>
    </row>
    <row r="135" spans="1:17" ht="12.6" customHeight="1" x14ac:dyDescent="0.3">
      <c r="A135" s="59">
        <f t="shared" si="1"/>
        <v>128</v>
      </c>
      <c r="B135" s="45" t="s">
        <v>56</v>
      </c>
      <c r="C135" s="45" t="s">
        <v>38</v>
      </c>
      <c r="D135" s="45" t="s">
        <v>290</v>
      </c>
      <c r="E135" s="45" t="s">
        <v>292</v>
      </c>
      <c r="F135" s="46">
        <v>81</v>
      </c>
      <c r="G135" s="45" t="s">
        <v>118</v>
      </c>
      <c r="H135" s="46">
        <v>0</v>
      </c>
      <c r="I135" s="46">
        <v>0</v>
      </c>
      <c r="J135" s="46">
        <v>0</v>
      </c>
      <c r="K135" s="46">
        <v>0</v>
      </c>
      <c r="L135" s="46">
        <v>0</v>
      </c>
      <c r="M135" s="46">
        <v>0</v>
      </c>
      <c r="N135" s="46">
        <v>1</v>
      </c>
      <c r="O135" s="46">
        <v>6242</v>
      </c>
      <c r="P135" s="46">
        <v>6242</v>
      </c>
      <c r="Q135" s="46">
        <v>0</v>
      </c>
    </row>
    <row r="136" spans="1:17" ht="12.6" customHeight="1" x14ac:dyDescent="0.3">
      <c r="A136" s="59">
        <f t="shared" si="1"/>
        <v>129</v>
      </c>
      <c r="B136" s="45" t="s">
        <v>56</v>
      </c>
      <c r="C136" s="45" t="s">
        <v>38</v>
      </c>
      <c r="D136" s="45" t="s">
        <v>290</v>
      </c>
      <c r="E136" s="45" t="s">
        <v>292</v>
      </c>
      <c r="F136" s="46">
        <v>36</v>
      </c>
      <c r="G136" s="45" t="s">
        <v>119</v>
      </c>
      <c r="H136" s="46">
        <v>3</v>
      </c>
      <c r="I136" s="46">
        <v>2</v>
      </c>
      <c r="J136" s="46">
        <v>2</v>
      </c>
      <c r="K136" s="46">
        <v>2564.3000000000002</v>
      </c>
      <c r="L136" s="46">
        <v>744.3</v>
      </c>
      <c r="M136" s="46">
        <v>1820</v>
      </c>
      <c r="N136" s="46">
        <v>1</v>
      </c>
      <c r="O136" s="46">
        <v>3969.6</v>
      </c>
      <c r="P136" s="46">
        <v>3969.6</v>
      </c>
      <c r="Q136" s="46">
        <v>0</v>
      </c>
    </row>
    <row r="137" spans="1:17" ht="12.6" customHeight="1" x14ac:dyDescent="0.3">
      <c r="A137" s="59">
        <f t="shared" si="1"/>
        <v>130</v>
      </c>
      <c r="B137" s="45" t="s">
        <v>22</v>
      </c>
      <c r="C137" s="45" t="s">
        <v>38</v>
      </c>
      <c r="D137" s="45" t="s">
        <v>290</v>
      </c>
      <c r="E137" s="45" t="s">
        <v>301</v>
      </c>
      <c r="F137" s="46">
        <v>82</v>
      </c>
      <c r="G137" s="45" t="s">
        <v>118</v>
      </c>
      <c r="H137" s="46">
        <v>7</v>
      </c>
      <c r="I137" s="46">
        <v>2</v>
      </c>
      <c r="J137" s="46">
        <v>3</v>
      </c>
      <c r="K137" s="46">
        <v>6168.36</v>
      </c>
      <c r="L137" s="46">
        <v>6168.36</v>
      </c>
      <c r="M137" s="46">
        <v>0</v>
      </c>
      <c r="N137" s="46">
        <v>4</v>
      </c>
      <c r="O137" s="46">
        <v>14246.17</v>
      </c>
      <c r="P137" s="46">
        <v>14246.17</v>
      </c>
      <c r="Q137" s="46">
        <v>0</v>
      </c>
    </row>
    <row r="138" spans="1:17" ht="12.6" customHeight="1" x14ac:dyDescent="0.3">
      <c r="A138" s="59">
        <f t="shared" si="1"/>
        <v>131</v>
      </c>
      <c r="B138" s="45" t="s">
        <v>22</v>
      </c>
      <c r="C138" s="45" t="s">
        <v>38</v>
      </c>
      <c r="D138" s="45" t="s">
        <v>290</v>
      </c>
      <c r="E138" s="45" t="s">
        <v>301</v>
      </c>
      <c r="F138" s="46">
        <v>6</v>
      </c>
      <c r="G138" s="45" t="s">
        <v>122</v>
      </c>
      <c r="H138" s="46">
        <v>26</v>
      </c>
      <c r="I138" s="46">
        <v>4</v>
      </c>
      <c r="J138" s="46">
        <v>4</v>
      </c>
      <c r="K138" s="46">
        <v>13149.3</v>
      </c>
      <c r="L138" s="46">
        <v>13149.3</v>
      </c>
      <c r="M138" s="46">
        <v>0</v>
      </c>
      <c r="N138" s="46">
        <v>30</v>
      </c>
      <c r="O138" s="46">
        <v>63643.62</v>
      </c>
      <c r="P138" s="46">
        <v>61906.92</v>
      </c>
      <c r="Q138" s="46">
        <v>1736.7</v>
      </c>
    </row>
    <row r="139" spans="1:17" ht="12.6" customHeight="1" x14ac:dyDescent="0.3">
      <c r="A139" s="59">
        <f t="shared" si="1"/>
        <v>132</v>
      </c>
      <c r="B139" s="45" t="s">
        <v>280</v>
      </c>
      <c r="C139" s="45" t="s">
        <v>38</v>
      </c>
      <c r="D139" s="45" t="s">
        <v>290</v>
      </c>
      <c r="E139" s="45" t="s">
        <v>295</v>
      </c>
      <c r="F139" s="46">
        <v>113</v>
      </c>
      <c r="G139" s="45" t="s">
        <v>118</v>
      </c>
      <c r="H139" s="46">
        <v>16</v>
      </c>
      <c r="I139" s="46">
        <v>16</v>
      </c>
      <c r="J139" s="46">
        <v>21</v>
      </c>
      <c r="K139" s="46">
        <v>44178.19</v>
      </c>
      <c r="L139" s="46">
        <v>44178.19</v>
      </c>
      <c r="M139" s="46">
        <v>0</v>
      </c>
      <c r="N139" s="46">
        <v>0</v>
      </c>
      <c r="O139" s="46">
        <v>0</v>
      </c>
      <c r="P139" s="46">
        <v>0</v>
      </c>
      <c r="Q139" s="46">
        <v>0</v>
      </c>
    </row>
    <row r="140" spans="1:17" ht="12.6" customHeight="1" x14ac:dyDescent="0.3">
      <c r="A140" s="59">
        <f t="shared" si="1"/>
        <v>133</v>
      </c>
      <c r="B140" s="45" t="s">
        <v>311</v>
      </c>
      <c r="C140" s="45" t="s">
        <v>38</v>
      </c>
      <c r="D140" s="45" t="s">
        <v>290</v>
      </c>
      <c r="E140" s="45" t="s">
        <v>295</v>
      </c>
      <c r="F140" s="46">
        <v>5</v>
      </c>
      <c r="G140" s="45" t="s">
        <v>121</v>
      </c>
      <c r="H140" s="46">
        <v>1</v>
      </c>
      <c r="I140" s="46">
        <v>0</v>
      </c>
      <c r="J140" s="46">
        <v>0</v>
      </c>
      <c r="K140" s="46">
        <v>0</v>
      </c>
      <c r="L140" s="46">
        <v>0</v>
      </c>
      <c r="M140" s="46">
        <v>0</v>
      </c>
      <c r="N140" s="46">
        <v>12</v>
      </c>
      <c r="O140" s="46">
        <v>20840.400000000001</v>
      </c>
      <c r="P140" s="46">
        <v>20840.400000000001</v>
      </c>
      <c r="Q140" s="46">
        <v>0</v>
      </c>
    </row>
    <row r="141" spans="1:17" ht="12.6" customHeight="1" x14ac:dyDescent="0.3">
      <c r="A141" s="59">
        <f t="shared" si="1"/>
        <v>134</v>
      </c>
      <c r="B141" s="45" t="s">
        <v>137</v>
      </c>
      <c r="C141" s="45" t="s">
        <v>38</v>
      </c>
      <c r="D141" s="45" t="s">
        <v>290</v>
      </c>
      <c r="E141" s="45" t="s">
        <v>301</v>
      </c>
      <c r="F141" s="46">
        <v>84</v>
      </c>
      <c r="G141" s="45" t="s">
        <v>118</v>
      </c>
      <c r="H141" s="46">
        <v>9</v>
      </c>
      <c r="I141" s="46">
        <v>2</v>
      </c>
      <c r="J141" s="46">
        <v>2</v>
      </c>
      <c r="K141" s="46">
        <v>3671.88</v>
      </c>
      <c r="L141" s="46">
        <v>1984.8</v>
      </c>
      <c r="M141" s="46">
        <v>1687.08</v>
      </c>
      <c r="N141" s="46">
        <v>1</v>
      </c>
      <c r="O141" s="46">
        <v>1781.36</v>
      </c>
      <c r="P141" s="46">
        <v>1781.36</v>
      </c>
      <c r="Q141" s="46">
        <v>0</v>
      </c>
    </row>
    <row r="142" spans="1:17" ht="12.6" customHeight="1" x14ac:dyDescent="0.3">
      <c r="A142" s="59">
        <f t="shared" si="1"/>
        <v>135</v>
      </c>
      <c r="B142" s="45" t="s">
        <v>137</v>
      </c>
      <c r="C142" s="45" t="s">
        <v>38</v>
      </c>
      <c r="D142" s="45" t="s">
        <v>290</v>
      </c>
      <c r="E142" s="45" t="s">
        <v>301</v>
      </c>
      <c r="F142" s="46">
        <v>7</v>
      </c>
      <c r="G142" s="45" t="s">
        <v>122</v>
      </c>
      <c r="H142" s="46">
        <v>24</v>
      </c>
      <c r="I142" s="46">
        <v>10</v>
      </c>
      <c r="J142" s="46">
        <v>11</v>
      </c>
      <c r="K142" s="46">
        <v>23493.24</v>
      </c>
      <c r="L142" s="46">
        <v>12156.9</v>
      </c>
      <c r="M142" s="46">
        <v>11336.34</v>
      </c>
      <c r="N142" s="46">
        <v>17</v>
      </c>
      <c r="O142" s="46">
        <v>29938.6</v>
      </c>
      <c r="P142" s="46">
        <v>25554.3</v>
      </c>
      <c r="Q142" s="46">
        <v>4384.3</v>
      </c>
    </row>
    <row r="143" spans="1:17" ht="12.6" customHeight="1" x14ac:dyDescent="0.3">
      <c r="A143" s="59">
        <f t="shared" ref="A143:A169" si="2">ROW()-7</f>
        <v>136</v>
      </c>
      <c r="B143" s="45" t="s">
        <v>312</v>
      </c>
      <c r="C143" s="45" t="s">
        <v>38</v>
      </c>
      <c r="D143" s="45" t="s">
        <v>290</v>
      </c>
      <c r="E143" s="45" t="s">
        <v>292</v>
      </c>
      <c r="F143" s="46">
        <v>85</v>
      </c>
      <c r="G143" s="45" t="s">
        <v>118</v>
      </c>
      <c r="H143" s="46">
        <v>0</v>
      </c>
      <c r="I143" s="46">
        <v>0</v>
      </c>
      <c r="J143" s="46">
        <v>0</v>
      </c>
      <c r="K143" s="46">
        <v>0</v>
      </c>
      <c r="L143" s="46">
        <v>0</v>
      </c>
      <c r="M143" s="46">
        <v>0</v>
      </c>
      <c r="N143" s="46">
        <v>1</v>
      </c>
      <c r="O143" s="46">
        <v>1091.6400000000001</v>
      </c>
      <c r="P143" s="46">
        <v>1091.6400000000001</v>
      </c>
      <c r="Q143" s="46">
        <v>0</v>
      </c>
    </row>
    <row r="144" spans="1:17" ht="12.6" customHeight="1" x14ac:dyDescent="0.3">
      <c r="A144" s="59">
        <f t="shared" si="2"/>
        <v>137</v>
      </c>
      <c r="B144" s="45" t="s">
        <v>312</v>
      </c>
      <c r="C144" s="45" t="s">
        <v>38</v>
      </c>
      <c r="D144" s="45" t="s">
        <v>290</v>
      </c>
      <c r="E144" s="45" t="s">
        <v>292</v>
      </c>
      <c r="F144" s="46">
        <v>37</v>
      </c>
      <c r="G144" s="45" t="s">
        <v>119</v>
      </c>
      <c r="H144" s="46">
        <v>4</v>
      </c>
      <c r="I144" s="46">
        <v>3</v>
      </c>
      <c r="J144" s="46">
        <v>3</v>
      </c>
      <c r="K144" s="46">
        <v>6285.8</v>
      </c>
      <c r="L144" s="46">
        <v>4465.8</v>
      </c>
      <c r="M144" s="46">
        <v>1820</v>
      </c>
      <c r="N144" s="46">
        <v>4</v>
      </c>
      <c r="O144" s="46">
        <v>6946.8</v>
      </c>
      <c r="P144" s="46">
        <v>6946.8</v>
      </c>
      <c r="Q144" s="46">
        <v>0</v>
      </c>
    </row>
    <row r="145" spans="1:17" ht="12.6" customHeight="1" x14ac:dyDescent="0.3">
      <c r="A145" s="59">
        <f t="shared" si="2"/>
        <v>138</v>
      </c>
      <c r="B145" s="45" t="s">
        <v>140</v>
      </c>
      <c r="C145" s="45" t="s">
        <v>38</v>
      </c>
      <c r="D145" s="45" t="s">
        <v>290</v>
      </c>
      <c r="E145" s="45" t="s">
        <v>295</v>
      </c>
      <c r="F145" s="46">
        <v>6</v>
      </c>
      <c r="G145" s="45" t="s">
        <v>121</v>
      </c>
      <c r="H145" s="46">
        <v>0</v>
      </c>
      <c r="I145" s="46">
        <v>0</v>
      </c>
      <c r="J145" s="46">
        <v>0</v>
      </c>
      <c r="K145" s="46">
        <v>0</v>
      </c>
      <c r="L145" s="46">
        <v>0</v>
      </c>
      <c r="M145" s="46">
        <v>0</v>
      </c>
      <c r="N145" s="46">
        <v>1</v>
      </c>
      <c r="O145" s="46">
        <v>2729.1</v>
      </c>
      <c r="P145" s="46">
        <v>2729.1</v>
      </c>
      <c r="Q145" s="46">
        <v>0</v>
      </c>
    </row>
    <row r="146" spans="1:17" ht="12.6" customHeight="1" x14ac:dyDescent="0.3">
      <c r="A146" s="59">
        <f t="shared" si="2"/>
        <v>139</v>
      </c>
      <c r="B146" s="45" t="s">
        <v>57</v>
      </c>
      <c r="C146" s="45" t="s">
        <v>38</v>
      </c>
      <c r="D146" s="45" t="s">
        <v>290</v>
      </c>
      <c r="E146" s="45" t="s">
        <v>292</v>
      </c>
      <c r="F146" s="46">
        <v>86</v>
      </c>
      <c r="G146" s="45" t="s">
        <v>118</v>
      </c>
      <c r="H146" s="46">
        <v>1</v>
      </c>
      <c r="I146" s="46">
        <v>1</v>
      </c>
      <c r="J146" s="46">
        <v>2</v>
      </c>
      <c r="K146" s="46">
        <v>958</v>
      </c>
      <c r="L146" s="46">
        <v>958</v>
      </c>
      <c r="M146" s="46">
        <v>0</v>
      </c>
      <c r="N146" s="46">
        <v>6</v>
      </c>
      <c r="O146" s="46">
        <v>15872.81</v>
      </c>
      <c r="P146" s="46">
        <v>15872.81</v>
      </c>
      <c r="Q146" s="46">
        <v>0</v>
      </c>
    </row>
    <row r="147" spans="1:17" ht="12.6" customHeight="1" x14ac:dyDescent="0.3">
      <c r="A147" s="59">
        <f t="shared" si="2"/>
        <v>140</v>
      </c>
      <c r="B147" s="45" t="s">
        <v>57</v>
      </c>
      <c r="C147" s="45" t="s">
        <v>38</v>
      </c>
      <c r="D147" s="45" t="s">
        <v>290</v>
      </c>
      <c r="E147" s="45" t="s">
        <v>292</v>
      </c>
      <c r="F147" s="46">
        <v>38</v>
      </c>
      <c r="G147" s="45" t="s">
        <v>119</v>
      </c>
      <c r="H147" s="46">
        <v>1</v>
      </c>
      <c r="I147" s="46">
        <v>1</v>
      </c>
      <c r="J147" s="46">
        <v>2</v>
      </c>
      <c r="K147" s="46">
        <v>1777.36</v>
      </c>
      <c r="L147" s="46">
        <v>1777.36</v>
      </c>
      <c r="M147" s="46">
        <v>0</v>
      </c>
      <c r="N147" s="46">
        <v>3</v>
      </c>
      <c r="O147" s="46">
        <v>6285.8</v>
      </c>
      <c r="P147" s="46">
        <v>4465.8</v>
      </c>
      <c r="Q147" s="46">
        <v>1820</v>
      </c>
    </row>
    <row r="148" spans="1:17" ht="12.6" customHeight="1" x14ac:dyDescent="0.3">
      <c r="A148" s="59">
        <f t="shared" si="2"/>
        <v>141</v>
      </c>
      <c r="B148" s="45" t="s">
        <v>246</v>
      </c>
      <c r="C148" s="45" t="s">
        <v>38</v>
      </c>
      <c r="D148" s="45" t="s">
        <v>290</v>
      </c>
      <c r="E148" s="45" t="s">
        <v>292</v>
      </c>
      <c r="F148" s="46">
        <v>87</v>
      </c>
      <c r="G148" s="45" t="s">
        <v>118</v>
      </c>
      <c r="H148" s="46">
        <v>6</v>
      </c>
      <c r="I148" s="46">
        <v>4</v>
      </c>
      <c r="J148" s="46">
        <v>4</v>
      </c>
      <c r="K148" s="46">
        <v>5033.95</v>
      </c>
      <c r="L148" s="46">
        <v>5033.95</v>
      </c>
      <c r="M148" s="46">
        <v>0</v>
      </c>
      <c r="N148" s="46">
        <v>1</v>
      </c>
      <c r="O148" s="46">
        <v>6320.6</v>
      </c>
      <c r="P148" s="46">
        <v>6320.6</v>
      </c>
      <c r="Q148" s="46">
        <v>0</v>
      </c>
    </row>
    <row r="149" spans="1:17" ht="12.6" customHeight="1" x14ac:dyDescent="0.3">
      <c r="A149" s="59">
        <f t="shared" si="2"/>
        <v>142</v>
      </c>
      <c r="B149" s="45" t="s">
        <v>246</v>
      </c>
      <c r="C149" s="45" t="s">
        <v>38</v>
      </c>
      <c r="D149" s="45" t="s">
        <v>290</v>
      </c>
      <c r="E149" s="45" t="s">
        <v>292</v>
      </c>
      <c r="F149" s="46">
        <v>39</v>
      </c>
      <c r="G149" s="45" t="s">
        <v>119</v>
      </c>
      <c r="H149" s="46">
        <v>2</v>
      </c>
      <c r="I149" s="46">
        <v>0</v>
      </c>
      <c r="J149" s="46">
        <v>0</v>
      </c>
      <c r="K149" s="46">
        <v>0</v>
      </c>
      <c r="L149" s="46">
        <v>0</v>
      </c>
      <c r="M149" s="46">
        <v>0</v>
      </c>
      <c r="N149" s="46">
        <v>5</v>
      </c>
      <c r="O149" s="46">
        <v>14637.9</v>
      </c>
      <c r="P149" s="46">
        <v>14637.9</v>
      </c>
      <c r="Q149" s="46">
        <v>0</v>
      </c>
    </row>
    <row r="150" spans="1:17" ht="12.6" customHeight="1" x14ac:dyDescent="0.3">
      <c r="A150" s="59">
        <f t="shared" si="2"/>
        <v>143</v>
      </c>
      <c r="B150" s="45" t="s">
        <v>132</v>
      </c>
      <c r="C150" s="45" t="s">
        <v>38</v>
      </c>
      <c r="D150" s="45" t="s">
        <v>290</v>
      </c>
      <c r="E150" s="45" t="s">
        <v>292</v>
      </c>
      <c r="F150" s="46">
        <v>88</v>
      </c>
      <c r="G150" s="45" t="s">
        <v>118</v>
      </c>
      <c r="H150" s="46">
        <v>1</v>
      </c>
      <c r="I150" s="46">
        <v>0</v>
      </c>
      <c r="J150" s="46">
        <v>0</v>
      </c>
      <c r="K150" s="46">
        <v>0</v>
      </c>
      <c r="L150" s="46">
        <v>0</v>
      </c>
      <c r="M150" s="46">
        <v>0</v>
      </c>
      <c r="N150" s="46">
        <v>3</v>
      </c>
      <c r="O150" s="46">
        <v>4945.5</v>
      </c>
      <c r="P150" s="46">
        <v>4945.5</v>
      </c>
      <c r="Q150" s="46">
        <v>0</v>
      </c>
    </row>
    <row r="151" spans="1:17" ht="12.6" customHeight="1" x14ac:dyDescent="0.3">
      <c r="A151" s="59">
        <f t="shared" si="2"/>
        <v>144</v>
      </c>
      <c r="B151" s="45" t="s">
        <v>59</v>
      </c>
      <c r="C151" s="45" t="s">
        <v>38</v>
      </c>
      <c r="D151" s="45" t="s">
        <v>290</v>
      </c>
      <c r="E151" s="45" t="s">
        <v>292</v>
      </c>
      <c r="F151" s="46">
        <v>91</v>
      </c>
      <c r="G151" s="45" t="s">
        <v>118</v>
      </c>
      <c r="H151" s="46">
        <v>1</v>
      </c>
      <c r="I151" s="46">
        <v>0</v>
      </c>
      <c r="J151" s="46">
        <v>0</v>
      </c>
      <c r="K151" s="46">
        <v>0</v>
      </c>
      <c r="L151" s="46">
        <v>0</v>
      </c>
      <c r="M151" s="46">
        <v>0</v>
      </c>
      <c r="N151" s="46">
        <v>2</v>
      </c>
      <c r="O151" s="46">
        <v>22454.55</v>
      </c>
      <c r="P151" s="46">
        <v>22454.55</v>
      </c>
      <c r="Q151" s="46">
        <v>0</v>
      </c>
    </row>
    <row r="152" spans="1:17" ht="12.6" customHeight="1" x14ac:dyDescent="0.3">
      <c r="A152" s="59">
        <f t="shared" si="2"/>
        <v>145</v>
      </c>
      <c r="B152" s="45" t="s">
        <v>113</v>
      </c>
      <c r="C152" s="45" t="s">
        <v>38</v>
      </c>
      <c r="D152" s="45" t="s">
        <v>290</v>
      </c>
      <c r="E152" s="45" t="s">
        <v>292</v>
      </c>
      <c r="F152" s="46">
        <v>92</v>
      </c>
      <c r="G152" s="45" t="s">
        <v>118</v>
      </c>
      <c r="H152" s="46">
        <v>4</v>
      </c>
      <c r="I152" s="46">
        <v>3</v>
      </c>
      <c r="J152" s="46">
        <v>3</v>
      </c>
      <c r="K152" s="46">
        <v>6996.42</v>
      </c>
      <c r="L152" s="46">
        <v>1538.22</v>
      </c>
      <c r="M152" s="46">
        <v>5458.2</v>
      </c>
      <c r="N152" s="46">
        <v>0</v>
      </c>
      <c r="O152" s="46">
        <v>0</v>
      </c>
      <c r="P152" s="46">
        <v>0</v>
      </c>
      <c r="Q152" s="46">
        <v>0</v>
      </c>
    </row>
    <row r="153" spans="1:17" ht="12.6" customHeight="1" x14ac:dyDescent="0.3">
      <c r="A153" s="59">
        <f t="shared" si="2"/>
        <v>146</v>
      </c>
      <c r="B153" s="45" t="s">
        <v>66</v>
      </c>
      <c r="C153" s="45" t="s">
        <v>38</v>
      </c>
      <c r="D153" s="45" t="s">
        <v>290</v>
      </c>
      <c r="E153" s="45" t="s">
        <v>292</v>
      </c>
      <c r="F153" s="46">
        <v>93</v>
      </c>
      <c r="G153" s="45" t="s">
        <v>118</v>
      </c>
      <c r="H153" s="46">
        <v>4</v>
      </c>
      <c r="I153" s="46">
        <v>2</v>
      </c>
      <c r="J153" s="46">
        <v>3</v>
      </c>
      <c r="K153" s="46">
        <v>13363.76</v>
      </c>
      <c r="L153" s="46">
        <v>13363.76</v>
      </c>
      <c r="M153" s="46">
        <v>0</v>
      </c>
      <c r="N153" s="46">
        <v>1</v>
      </c>
      <c r="O153" s="46">
        <v>2395.6</v>
      </c>
      <c r="P153" s="46">
        <v>2395.6</v>
      </c>
      <c r="Q153" s="46">
        <v>0</v>
      </c>
    </row>
    <row r="154" spans="1:17" ht="12.6" customHeight="1" x14ac:dyDescent="0.3">
      <c r="A154" s="59">
        <f t="shared" si="2"/>
        <v>147</v>
      </c>
      <c r="B154" s="45" t="s">
        <v>25</v>
      </c>
      <c r="C154" s="45" t="s">
        <v>38</v>
      </c>
      <c r="D154" s="45" t="s">
        <v>290</v>
      </c>
      <c r="E154" s="45" t="s">
        <v>292</v>
      </c>
      <c r="F154" s="46">
        <v>94</v>
      </c>
      <c r="G154" s="45" t="s">
        <v>118</v>
      </c>
      <c r="H154" s="46">
        <v>1</v>
      </c>
      <c r="I154" s="46">
        <v>0</v>
      </c>
      <c r="J154" s="46">
        <v>0</v>
      </c>
      <c r="K154" s="46">
        <v>0</v>
      </c>
      <c r="L154" s="46">
        <v>0</v>
      </c>
      <c r="M154" s="46">
        <v>0</v>
      </c>
      <c r="N154" s="46">
        <v>1</v>
      </c>
      <c r="O154" s="46">
        <v>48379.5</v>
      </c>
      <c r="P154" s="46">
        <v>48379.5</v>
      </c>
      <c r="Q154" s="46">
        <v>0</v>
      </c>
    </row>
    <row r="155" spans="1:17" ht="12.6" customHeight="1" x14ac:dyDescent="0.3">
      <c r="A155" s="59">
        <f t="shared" si="2"/>
        <v>148</v>
      </c>
      <c r="B155" s="45" t="s">
        <v>25</v>
      </c>
      <c r="C155" s="45" t="s">
        <v>38</v>
      </c>
      <c r="D155" s="45" t="s">
        <v>290</v>
      </c>
      <c r="E155" s="45" t="s">
        <v>292</v>
      </c>
      <c r="F155" s="46">
        <v>40</v>
      </c>
      <c r="G155" s="45" t="s">
        <v>119</v>
      </c>
      <c r="H155" s="46">
        <v>5</v>
      </c>
      <c r="I155" s="46">
        <v>3</v>
      </c>
      <c r="J155" s="46">
        <v>3</v>
      </c>
      <c r="K155" s="46">
        <v>6782</v>
      </c>
      <c r="L155" s="46">
        <v>4962</v>
      </c>
      <c r="M155" s="46">
        <v>1820</v>
      </c>
      <c r="N155" s="46">
        <v>2</v>
      </c>
      <c r="O155" s="46">
        <v>5458.2</v>
      </c>
      <c r="P155" s="46">
        <v>5458.2</v>
      </c>
      <c r="Q155" s="46">
        <v>0</v>
      </c>
    </row>
    <row r="156" spans="1:17" ht="12.6" customHeight="1" x14ac:dyDescent="0.3">
      <c r="A156" s="59">
        <f t="shared" si="2"/>
        <v>149</v>
      </c>
      <c r="B156" s="45" t="s">
        <v>129</v>
      </c>
      <c r="C156" s="45" t="s">
        <v>38</v>
      </c>
      <c r="D156" s="45" t="s">
        <v>290</v>
      </c>
      <c r="E156" s="45" t="s">
        <v>292</v>
      </c>
      <c r="F156" s="46">
        <v>95</v>
      </c>
      <c r="G156" s="45" t="s">
        <v>118</v>
      </c>
      <c r="H156" s="46">
        <v>28</v>
      </c>
      <c r="I156" s="46">
        <v>18</v>
      </c>
      <c r="J156" s="46">
        <v>23</v>
      </c>
      <c r="K156" s="46">
        <v>23325.58</v>
      </c>
      <c r="L156" s="46">
        <v>15485.62</v>
      </c>
      <c r="M156" s="46">
        <v>7839.96</v>
      </c>
      <c r="N156" s="46">
        <v>7</v>
      </c>
      <c r="O156" s="46">
        <v>24942.94</v>
      </c>
      <c r="P156" s="46">
        <v>24942.94</v>
      </c>
      <c r="Q156" s="46">
        <v>0</v>
      </c>
    </row>
    <row r="157" spans="1:17" ht="12.6" customHeight="1" x14ac:dyDescent="0.3">
      <c r="A157" s="59">
        <f t="shared" si="2"/>
        <v>150</v>
      </c>
      <c r="B157" s="45" t="s">
        <v>129</v>
      </c>
      <c r="C157" s="45" t="s">
        <v>38</v>
      </c>
      <c r="D157" s="45" t="s">
        <v>290</v>
      </c>
      <c r="E157" s="45" t="s">
        <v>292</v>
      </c>
      <c r="F157" s="46">
        <v>41</v>
      </c>
      <c r="G157" s="45" t="s">
        <v>119</v>
      </c>
      <c r="H157" s="46">
        <v>2</v>
      </c>
      <c r="I157" s="46">
        <v>2</v>
      </c>
      <c r="J157" s="46">
        <v>3</v>
      </c>
      <c r="K157" s="46">
        <v>3953.67</v>
      </c>
      <c r="L157" s="46">
        <v>3953.67</v>
      </c>
      <c r="M157" s="46">
        <v>0</v>
      </c>
      <c r="N157" s="46">
        <v>1</v>
      </c>
      <c r="O157" s="46">
        <v>744.3</v>
      </c>
      <c r="P157" s="46">
        <v>744.3</v>
      </c>
      <c r="Q157" s="46">
        <v>0</v>
      </c>
    </row>
    <row r="158" spans="1:17" ht="12.6" customHeight="1" x14ac:dyDescent="0.3">
      <c r="A158" s="59">
        <f t="shared" si="2"/>
        <v>151</v>
      </c>
      <c r="B158" s="45" t="s">
        <v>114</v>
      </c>
      <c r="C158" s="45" t="s">
        <v>38</v>
      </c>
      <c r="D158" s="45" t="s">
        <v>290</v>
      </c>
      <c r="E158" s="45" t="s">
        <v>292</v>
      </c>
      <c r="F158" s="46">
        <v>97</v>
      </c>
      <c r="G158" s="45" t="s">
        <v>118</v>
      </c>
      <c r="H158" s="46">
        <v>3</v>
      </c>
      <c r="I158" s="46">
        <v>1</v>
      </c>
      <c r="J158" s="46">
        <v>2</v>
      </c>
      <c r="K158" s="46">
        <v>5823.9</v>
      </c>
      <c r="L158" s="46">
        <v>5823.9</v>
      </c>
      <c r="M158" s="46">
        <v>0</v>
      </c>
      <c r="N158" s="46">
        <v>0</v>
      </c>
      <c r="O158" s="46">
        <v>0</v>
      </c>
      <c r="P158" s="46">
        <v>0</v>
      </c>
      <c r="Q158" s="46">
        <v>0</v>
      </c>
    </row>
    <row r="159" spans="1:17" ht="12.6" customHeight="1" x14ac:dyDescent="0.3">
      <c r="A159" s="59">
        <f t="shared" si="2"/>
        <v>152</v>
      </c>
      <c r="B159" s="45" t="s">
        <v>114</v>
      </c>
      <c r="C159" s="45" t="s">
        <v>38</v>
      </c>
      <c r="D159" s="45" t="s">
        <v>290</v>
      </c>
      <c r="E159" s="45" t="s">
        <v>292</v>
      </c>
      <c r="F159" s="46">
        <v>105</v>
      </c>
      <c r="G159" s="45" t="s">
        <v>119</v>
      </c>
      <c r="H159" s="46">
        <v>2</v>
      </c>
      <c r="I159" s="46">
        <v>0</v>
      </c>
      <c r="J159" s="46">
        <v>0</v>
      </c>
      <c r="K159" s="46">
        <v>0</v>
      </c>
      <c r="L159" s="46">
        <v>0</v>
      </c>
      <c r="M159" s="46">
        <v>0</v>
      </c>
      <c r="N159" s="46">
        <v>0</v>
      </c>
      <c r="O159" s="46">
        <v>0</v>
      </c>
      <c r="P159" s="46">
        <v>0</v>
      </c>
      <c r="Q159" s="46">
        <v>0</v>
      </c>
    </row>
    <row r="160" spans="1:17" ht="12.6" customHeight="1" x14ac:dyDescent="0.3">
      <c r="A160" s="59">
        <f t="shared" si="2"/>
        <v>153</v>
      </c>
      <c r="B160" s="45" t="s">
        <v>60</v>
      </c>
      <c r="C160" s="45" t="s">
        <v>38</v>
      </c>
      <c r="D160" s="45" t="s">
        <v>290</v>
      </c>
      <c r="E160" s="45" t="s">
        <v>292</v>
      </c>
      <c r="F160" s="46">
        <v>98</v>
      </c>
      <c r="G160" s="45" t="s">
        <v>118</v>
      </c>
      <c r="H160" s="46">
        <v>23</v>
      </c>
      <c r="I160" s="46">
        <v>14</v>
      </c>
      <c r="J160" s="46">
        <v>20</v>
      </c>
      <c r="K160" s="46">
        <v>15754.52</v>
      </c>
      <c r="L160" s="46">
        <v>9660.57</v>
      </c>
      <c r="M160" s="46">
        <v>6093.95</v>
      </c>
      <c r="N160" s="46">
        <v>0</v>
      </c>
      <c r="O160" s="46">
        <v>0</v>
      </c>
      <c r="P160" s="46">
        <v>0</v>
      </c>
      <c r="Q160" s="46">
        <v>0</v>
      </c>
    </row>
    <row r="161" spans="1:17" ht="12.6" customHeight="1" x14ac:dyDescent="0.3">
      <c r="A161" s="59">
        <f t="shared" si="2"/>
        <v>154</v>
      </c>
      <c r="B161" s="45" t="s">
        <v>87</v>
      </c>
      <c r="C161" s="45" t="s">
        <v>38</v>
      </c>
      <c r="D161" s="45" t="s">
        <v>290</v>
      </c>
      <c r="E161" s="45" t="s">
        <v>292</v>
      </c>
      <c r="F161" s="46">
        <v>99</v>
      </c>
      <c r="G161" s="45" t="s">
        <v>118</v>
      </c>
      <c r="H161" s="46">
        <v>2</v>
      </c>
      <c r="I161" s="46">
        <v>1</v>
      </c>
      <c r="J161" s="46">
        <v>1</v>
      </c>
      <c r="K161" s="46">
        <v>1659.79</v>
      </c>
      <c r="L161" s="46">
        <v>1659.79</v>
      </c>
      <c r="M161" s="46">
        <v>0</v>
      </c>
      <c r="N161" s="46">
        <v>2</v>
      </c>
      <c r="O161" s="46">
        <v>12620.04</v>
      </c>
      <c r="P161" s="46">
        <v>9618.0300000000007</v>
      </c>
      <c r="Q161" s="46">
        <v>3002.01</v>
      </c>
    </row>
    <row r="162" spans="1:17" ht="12.6" customHeight="1" x14ac:dyDescent="0.3">
      <c r="A162" s="59">
        <f t="shared" si="2"/>
        <v>155</v>
      </c>
      <c r="B162" s="45" t="s">
        <v>87</v>
      </c>
      <c r="C162" s="45" t="s">
        <v>38</v>
      </c>
      <c r="D162" s="45" t="s">
        <v>290</v>
      </c>
      <c r="E162" s="45" t="s">
        <v>292</v>
      </c>
      <c r="F162" s="46">
        <v>42</v>
      </c>
      <c r="G162" s="45" t="s">
        <v>119</v>
      </c>
      <c r="H162" s="46">
        <v>2</v>
      </c>
      <c r="I162" s="46">
        <v>2</v>
      </c>
      <c r="J162" s="46">
        <v>2</v>
      </c>
      <c r="K162" s="46">
        <v>3473.4</v>
      </c>
      <c r="L162" s="46">
        <v>3473.4</v>
      </c>
      <c r="M162" s="46">
        <v>0</v>
      </c>
      <c r="N162" s="46">
        <v>3</v>
      </c>
      <c r="O162" s="46">
        <v>5210.1000000000004</v>
      </c>
      <c r="P162" s="46">
        <v>5210.1000000000004</v>
      </c>
      <c r="Q162" s="46">
        <v>0</v>
      </c>
    </row>
    <row r="163" spans="1:17" ht="12.6" customHeight="1" x14ac:dyDescent="0.3">
      <c r="A163" s="59">
        <f t="shared" si="2"/>
        <v>156</v>
      </c>
      <c r="B163" s="45" t="s">
        <v>58</v>
      </c>
      <c r="C163" s="45" t="s">
        <v>38</v>
      </c>
      <c r="D163" s="45" t="s">
        <v>290</v>
      </c>
      <c r="E163" s="45" t="s">
        <v>292</v>
      </c>
      <c r="F163" s="46">
        <v>100</v>
      </c>
      <c r="G163" s="45" t="s">
        <v>118</v>
      </c>
      <c r="H163" s="46">
        <v>11</v>
      </c>
      <c r="I163" s="46">
        <v>8</v>
      </c>
      <c r="J163" s="46">
        <v>10</v>
      </c>
      <c r="K163" s="46">
        <v>20262.169999999998</v>
      </c>
      <c r="L163" s="46">
        <v>16048.44</v>
      </c>
      <c r="M163" s="46">
        <v>4213.7299999999996</v>
      </c>
      <c r="N163" s="46">
        <v>9</v>
      </c>
      <c r="O163" s="46">
        <v>25156.86</v>
      </c>
      <c r="P163" s="46">
        <v>14929.53</v>
      </c>
      <c r="Q163" s="46">
        <v>10227.33</v>
      </c>
    </row>
    <row r="164" spans="1:17" ht="12.6" customHeight="1" x14ac:dyDescent="0.3">
      <c r="A164" s="59">
        <f t="shared" si="2"/>
        <v>157</v>
      </c>
      <c r="B164" s="45" t="s">
        <v>58</v>
      </c>
      <c r="C164" s="45" t="s">
        <v>38</v>
      </c>
      <c r="D164" s="45" t="s">
        <v>290</v>
      </c>
      <c r="E164" s="45" t="s">
        <v>292</v>
      </c>
      <c r="F164" s="46">
        <v>43</v>
      </c>
      <c r="G164" s="45" t="s">
        <v>119</v>
      </c>
      <c r="H164" s="46">
        <v>4</v>
      </c>
      <c r="I164" s="46">
        <v>3</v>
      </c>
      <c r="J164" s="46">
        <v>3</v>
      </c>
      <c r="K164" s="46">
        <v>10668.3</v>
      </c>
      <c r="L164" s="46">
        <v>10668.3</v>
      </c>
      <c r="M164" s="46">
        <v>0</v>
      </c>
      <c r="N164" s="46">
        <v>10</v>
      </c>
      <c r="O164" s="46">
        <v>36711.919999999998</v>
      </c>
      <c r="P164" s="46">
        <v>36711.919999999998</v>
      </c>
      <c r="Q164" s="46">
        <v>0</v>
      </c>
    </row>
    <row r="165" spans="1:17" ht="12.6" customHeight="1" x14ac:dyDescent="0.3">
      <c r="A165" s="59">
        <f t="shared" si="2"/>
        <v>158</v>
      </c>
      <c r="B165" s="45" t="s">
        <v>152</v>
      </c>
      <c r="C165" s="45" t="s">
        <v>38</v>
      </c>
      <c r="D165" s="45" t="s">
        <v>290</v>
      </c>
      <c r="E165" s="45" t="s">
        <v>292</v>
      </c>
      <c r="F165" s="46">
        <v>102</v>
      </c>
      <c r="G165" s="45" t="s">
        <v>118</v>
      </c>
      <c r="H165" s="46">
        <v>1</v>
      </c>
      <c r="I165" s="46">
        <v>2</v>
      </c>
      <c r="J165" s="46">
        <v>3</v>
      </c>
      <c r="K165" s="46">
        <v>5410.14</v>
      </c>
      <c r="L165" s="46">
        <v>5410.14</v>
      </c>
      <c r="M165" s="46">
        <v>0</v>
      </c>
      <c r="N165" s="46">
        <v>2</v>
      </c>
      <c r="O165" s="46">
        <v>17795.810000000001</v>
      </c>
      <c r="P165" s="46">
        <v>17795.810000000001</v>
      </c>
      <c r="Q165" s="46">
        <v>0</v>
      </c>
    </row>
    <row r="166" spans="1:17" ht="12.6" customHeight="1" x14ac:dyDescent="0.3">
      <c r="A166" s="59">
        <f t="shared" si="2"/>
        <v>159</v>
      </c>
      <c r="B166" s="45" t="s">
        <v>152</v>
      </c>
      <c r="C166" s="45" t="s">
        <v>38</v>
      </c>
      <c r="D166" s="45" t="s">
        <v>290</v>
      </c>
      <c r="E166" s="45" t="s">
        <v>292</v>
      </c>
      <c r="F166" s="46">
        <v>44</v>
      </c>
      <c r="G166" s="45" t="s">
        <v>119</v>
      </c>
      <c r="H166" s="46">
        <v>2</v>
      </c>
      <c r="I166" s="46">
        <v>1</v>
      </c>
      <c r="J166" s="46">
        <v>1</v>
      </c>
      <c r="K166" s="46">
        <v>2481</v>
      </c>
      <c r="L166" s="46">
        <v>2481</v>
      </c>
      <c r="M166" s="46">
        <v>0</v>
      </c>
      <c r="N166" s="46">
        <v>1</v>
      </c>
      <c r="O166" s="46">
        <v>5458.2</v>
      </c>
      <c r="P166" s="46">
        <v>5458.2</v>
      </c>
      <c r="Q166" s="46">
        <v>0</v>
      </c>
    </row>
    <row r="167" spans="1:17" ht="12.6" customHeight="1" x14ac:dyDescent="0.3">
      <c r="A167" s="59">
        <f t="shared" si="2"/>
        <v>160</v>
      </c>
      <c r="B167" s="45" t="s">
        <v>259</v>
      </c>
      <c r="C167" s="45" t="s">
        <v>38</v>
      </c>
      <c r="D167" s="45" t="s">
        <v>290</v>
      </c>
      <c r="E167" s="45" t="s">
        <v>292</v>
      </c>
      <c r="F167" s="46">
        <v>105</v>
      </c>
      <c r="G167" s="45" t="s">
        <v>118</v>
      </c>
      <c r="H167" s="46">
        <v>1</v>
      </c>
      <c r="I167" s="46">
        <v>1</v>
      </c>
      <c r="J167" s="46">
        <v>1</v>
      </c>
      <c r="K167" s="46">
        <v>372.15</v>
      </c>
      <c r="L167" s="46">
        <v>372.15</v>
      </c>
      <c r="M167" s="46">
        <v>0</v>
      </c>
      <c r="N167" s="46">
        <v>5</v>
      </c>
      <c r="O167" s="46">
        <v>10118.719999999999</v>
      </c>
      <c r="P167" s="46">
        <v>10118.719999999999</v>
      </c>
      <c r="Q167" s="46">
        <v>0</v>
      </c>
    </row>
    <row r="168" spans="1:17" ht="12.6" customHeight="1" x14ac:dyDescent="0.3">
      <c r="A168" s="59">
        <f t="shared" si="2"/>
        <v>161</v>
      </c>
      <c r="B168" s="45" t="s">
        <v>26</v>
      </c>
      <c r="C168" s="45" t="s">
        <v>307</v>
      </c>
      <c r="D168" s="45" t="s">
        <v>313</v>
      </c>
      <c r="E168" s="45" t="s">
        <v>294</v>
      </c>
      <c r="F168" s="46">
        <v>106</v>
      </c>
      <c r="G168" s="45" t="s">
        <v>118</v>
      </c>
      <c r="H168" s="46">
        <v>23</v>
      </c>
      <c r="I168" s="46">
        <v>6</v>
      </c>
      <c r="J168" s="46">
        <v>13</v>
      </c>
      <c r="K168" s="46">
        <v>15149</v>
      </c>
      <c r="L168" s="46">
        <v>14534.95</v>
      </c>
      <c r="M168" s="46">
        <v>614.04999999999995</v>
      </c>
      <c r="N168" s="46">
        <v>5</v>
      </c>
      <c r="O168" s="46">
        <v>2455.4899999999998</v>
      </c>
      <c r="P168" s="46">
        <v>2455.4899999999998</v>
      </c>
      <c r="Q168" s="46">
        <v>0</v>
      </c>
    </row>
    <row r="169" spans="1:17" ht="12.6" customHeight="1" x14ac:dyDescent="0.3">
      <c r="A169" s="59">
        <f t="shared" si="2"/>
        <v>162</v>
      </c>
      <c r="B169" s="45" t="s">
        <v>26</v>
      </c>
      <c r="C169" s="45" t="s">
        <v>307</v>
      </c>
      <c r="D169" s="45" t="s">
        <v>313</v>
      </c>
      <c r="E169" s="45" t="s">
        <v>294</v>
      </c>
      <c r="F169" s="46">
        <v>12</v>
      </c>
      <c r="G169" s="45" t="s">
        <v>121</v>
      </c>
      <c r="H169" s="46">
        <v>6</v>
      </c>
      <c r="I169" s="46">
        <v>0</v>
      </c>
      <c r="J169" s="46">
        <v>0</v>
      </c>
      <c r="K169" s="46">
        <v>0</v>
      </c>
      <c r="L169" s="46">
        <v>0</v>
      </c>
      <c r="M169" s="46">
        <v>0</v>
      </c>
      <c r="N169" s="46">
        <v>0</v>
      </c>
      <c r="O169" s="46">
        <v>0</v>
      </c>
      <c r="P169" s="46">
        <v>0</v>
      </c>
      <c r="Q169" s="46">
        <v>0</v>
      </c>
    </row>
    <row r="170" spans="1:17" ht="12.6" customHeight="1" x14ac:dyDescent="0.3">
      <c r="A170" s="49"/>
      <c r="B170" s="48" t="s">
        <v>290</v>
      </c>
      <c r="C170" s="48" t="s">
        <v>290</v>
      </c>
      <c r="D170" s="48" t="s">
        <v>290</v>
      </c>
      <c r="E170" s="48" t="s">
        <v>290</v>
      </c>
      <c r="F170" s="48" t="s">
        <v>290</v>
      </c>
      <c r="G170" s="48" t="s">
        <v>290</v>
      </c>
      <c r="H170" s="48" t="s">
        <v>467</v>
      </c>
      <c r="I170" s="48" t="s">
        <v>468</v>
      </c>
      <c r="J170" s="48" t="s">
        <v>469</v>
      </c>
      <c r="K170" s="48" t="s">
        <v>470</v>
      </c>
      <c r="L170" s="48" t="s">
        <v>424</v>
      </c>
      <c r="M170" s="48" t="s">
        <v>471</v>
      </c>
      <c r="N170" s="48" t="s">
        <v>472</v>
      </c>
      <c r="O170" s="48" t="s">
        <v>473</v>
      </c>
      <c r="P170" s="48" t="s">
        <v>463</v>
      </c>
      <c r="Q170" s="48" t="s">
        <v>474</v>
      </c>
    </row>
  </sheetData>
  <sheetProtection algorithmName="SHA-512" hashValue="bn0jr0+keRSdQP05C9CsUMszdTS47Z/c4Wf6xS7N1Klxg0OnYhU6kt9s5wFWokZ9tfu5qaX04BoQW+bENMtdNQ==" saltValue="498nVYi3bcQ6PTaG+2gETw==" spinCount="100000" sheet="1" objects="1" scenarios="1"/>
  <mergeCells count="7">
    <mergeCell ref="A1:Q1"/>
    <mergeCell ref="A2:Q2"/>
    <mergeCell ref="A3:Q3"/>
    <mergeCell ref="A5:A6"/>
    <mergeCell ref="B5:G5"/>
    <mergeCell ref="H5:M5"/>
    <mergeCell ref="N5:Q5"/>
  </mergeCell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70"/>
  <sheetViews>
    <sheetView topLeftCell="A144" workbookViewId="0">
      <selection activeCell="E9" sqref="E9"/>
    </sheetView>
  </sheetViews>
  <sheetFormatPr defaultRowHeight="14.4" x14ac:dyDescent="0.3"/>
  <cols>
    <col min="1" max="1" width="4.33203125" customWidth="1"/>
    <col min="2" max="2" width="33.44140625" customWidth="1"/>
    <col min="3" max="3" width="12.5546875" customWidth="1"/>
    <col min="4" max="4" width="13.44140625" customWidth="1"/>
    <col min="5" max="5" width="18.33203125" customWidth="1"/>
    <col min="6" max="6" width="15.6640625" customWidth="1"/>
    <col min="7" max="7" width="19" customWidth="1"/>
    <col min="8" max="8" width="18.44140625" customWidth="1"/>
    <col min="9" max="9" width="11.88671875" customWidth="1"/>
    <col min="10" max="10" width="11.21875" customWidth="1"/>
    <col min="11" max="11" width="15.33203125" customWidth="1"/>
    <col min="12" max="12" width="13.44140625" customWidth="1"/>
    <col min="13" max="13" width="15.33203125" customWidth="1"/>
    <col min="14" max="14" width="12.88671875" customWidth="1"/>
    <col min="15" max="15" width="14.44140625" customWidth="1"/>
    <col min="16" max="17" width="13.44140625" customWidth="1"/>
  </cols>
  <sheetData>
    <row r="1" spans="1:17" x14ac:dyDescent="0.3">
      <c r="A1" s="96" t="s">
        <v>157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</row>
    <row r="2" spans="1:17" x14ac:dyDescent="0.3">
      <c r="A2" s="97" t="s">
        <v>475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</row>
    <row r="3" spans="1:17" x14ac:dyDescent="0.3">
      <c r="A3" s="98" t="s">
        <v>67</v>
      </c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</row>
    <row r="4" spans="1:17" x14ac:dyDescent="0.3">
      <c r="A4" s="51"/>
      <c r="B4" s="62"/>
      <c r="C4" s="62"/>
      <c r="D4" s="62"/>
      <c r="E4" s="62"/>
      <c r="F4" s="63"/>
      <c r="G4" s="62"/>
      <c r="H4" s="2"/>
      <c r="I4" s="2"/>
      <c r="J4" s="2"/>
      <c r="K4" s="62"/>
      <c r="L4" s="62"/>
      <c r="M4" s="62"/>
      <c r="N4" s="2"/>
      <c r="O4" s="62"/>
      <c r="P4" s="62"/>
      <c r="Q4" s="62"/>
    </row>
    <row r="5" spans="1:17" x14ac:dyDescent="0.3">
      <c r="A5" s="89" t="s">
        <v>0</v>
      </c>
      <c r="B5" s="91" t="s">
        <v>80</v>
      </c>
      <c r="C5" s="91"/>
      <c r="D5" s="91"/>
      <c r="E5" s="91"/>
      <c r="F5" s="91"/>
      <c r="G5" s="91"/>
      <c r="H5" s="92" t="s">
        <v>158</v>
      </c>
      <c r="I5" s="93"/>
      <c r="J5" s="93"/>
      <c r="K5" s="93"/>
      <c r="L5" s="93"/>
      <c r="M5" s="93"/>
      <c r="N5" s="92" t="s">
        <v>289</v>
      </c>
      <c r="O5" s="93"/>
      <c r="P5" s="93"/>
      <c r="Q5" s="94"/>
    </row>
    <row r="6" spans="1:17" ht="124.2" x14ac:dyDescent="0.3">
      <c r="A6" s="95"/>
      <c r="B6" s="9" t="s">
        <v>68</v>
      </c>
      <c r="C6" s="9" t="s">
        <v>69</v>
      </c>
      <c r="D6" s="9" t="s">
        <v>70</v>
      </c>
      <c r="E6" s="9" t="s">
        <v>71</v>
      </c>
      <c r="F6" s="30" t="s">
        <v>81</v>
      </c>
      <c r="G6" s="25" t="s">
        <v>82</v>
      </c>
      <c r="H6" s="36" t="s">
        <v>72</v>
      </c>
      <c r="I6" s="37" t="s">
        <v>73</v>
      </c>
      <c r="J6" s="37" t="s">
        <v>74</v>
      </c>
      <c r="K6" s="38" t="s">
        <v>75</v>
      </c>
      <c r="L6" s="38" t="s">
        <v>76</v>
      </c>
      <c r="M6" s="38" t="s">
        <v>77</v>
      </c>
      <c r="N6" s="39" t="s">
        <v>83</v>
      </c>
      <c r="O6" s="39" t="s">
        <v>84</v>
      </c>
      <c r="P6" s="39" t="s">
        <v>85</v>
      </c>
      <c r="Q6" s="40" t="s">
        <v>86</v>
      </c>
    </row>
    <row r="7" spans="1:17" x14ac:dyDescent="0.3">
      <c r="A7" s="51">
        <v>1</v>
      </c>
      <c r="B7" s="51">
        <v>2</v>
      </c>
      <c r="C7" s="51">
        <v>3</v>
      </c>
      <c r="D7" s="51">
        <v>4</v>
      </c>
      <c r="E7" s="51">
        <v>5</v>
      </c>
      <c r="F7" s="52">
        <v>6</v>
      </c>
      <c r="G7" s="58">
        <v>7</v>
      </c>
      <c r="H7" s="58">
        <v>8</v>
      </c>
      <c r="I7" s="58">
        <v>9</v>
      </c>
      <c r="J7" s="58">
        <v>10</v>
      </c>
      <c r="K7" s="58">
        <v>11</v>
      </c>
      <c r="L7" s="58">
        <v>12</v>
      </c>
      <c r="M7" s="58">
        <v>13</v>
      </c>
      <c r="N7" s="58">
        <v>14</v>
      </c>
      <c r="O7" s="58">
        <v>15</v>
      </c>
      <c r="P7" s="58">
        <v>16</v>
      </c>
      <c r="Q7" s="58">
        <v>17</v>
      </c>
    </row>
    <row r="8" spans="1:17" ht="13.65" customHeight="1" x14ac:dyDescent="0.3">
      <c r="A8" s="12">
        <f t="shared" ref="A8:A71" si="0">ROW()-7</f>
        <v>1</v>
      </c>
      <c r="B8" s="45" t="s">
        <v>125</v>
      </c>
      <c r="C8" s="45" t="s">
        <v>38</v>
      </c>
      <c r="D8" s="45" t="s">
        <v>290</v>
      </c>
      <c r="E8" s="45" t="s">
        <v>291</v>
      </c>
      <c r="F8" s="46">
        <v>1</v>
      </c>
      <c r="G8" s="45" t="s">
        <v>118</v>
      </c>
      <c r="H8" s="46">
        <v>4</v>
      </c>
      <c r="I8" s="46">
        <v>2</v>
      </c>
      <c r="J8" s="46">
        <v>2</v>
      </c>
      <c r="K8" s="46">
        <v>1563.03</v>
      </c>
      <c r="L8" s="46">
        <v>1563.03</v>
      </c>
      <c r="M8" s="46">
        <v>0</v>
      </c>
      <c r="N8" s="46">
        <v>3</v>
      </c>
      <c r="O8" s="46">
        <v>14842.73</v>
      </c>
      <c r="P8" s="46">
        <v>14842.73</v>
      </c>
      <c r="Q8" s="46">
        <v>0</v>
      </c>
    </row>
    <row r="9" spans="1:17" ht="13.65" customHeight="1" x14ac:dyDescent="0.3">
      <c r="A9" s="12">
        <f t="shared" si="0"/>
        <v>2</v>
      </c>
      <c r="B9" s="45" t="s">
        <v>125</v>
      </c>
      <c r="C9" s="45" t="s">
        <v>38</v>
      </c>
      <c r="D9" s="45" t="s">
        <v>290</v>
      </c>
      <c r="E9" s="45" t="s">
        <v>291</v>
      </c>
      <c r="F9" s="46">
        <v>2</v>
      </c>
      <c r="G9" s="45" t="s">
        <v>119</v>
      </c>
      <c r="H9" s="46">
        <v>11</v>
      </c>
      <c r="I9" s="46">
        <v>5</v>
      </c>
      <c r="J9" s="46">
        <v>5</v>
      </c>
      <c r="K9" s="46">
        <v>13893.6</v>
      </c>
      <c r="L9" s="46">
        <v>10668.3</v>
      </c>
      <c r="M9" s="46">
        <v>3225.3</v>
      </c>
      <c r="N9" s="46">
        <v>6</v>
      </c>
      <c r="O9" s="46">
        <v>19559.259999999998</v>
      </c>
      <c r="P9" s="46">
        <v>15258.26</v>
      </c>
      <c r="Q9" s="46">
        <v>4301</v>
      </c>
    </row>
    <row r="10" spans="1:17" ht="13.65" customHeight="1" x14ac:dyDescent="0.3">
      <c r="A10" s="12">
        <f t="shared" si="0"/>
        <v>3</v>
      </c>
      <c r="B10" s="45" t="s">
        <v>142</v>
      </c>
      <c r="C10" s="45" t="s">
        <v>38</v>
      </c>
      <c r="D10" s="45" t="s">
        <v>290</v>
      </c>
      <c r="E10" s="45" t="s">
        <v>292</v>
      </c>
      <c r="F10" s="46">
        <v>2</v>
      </c>
      <c r="G10" s="45" t="s">
        <v>118</v>
      </c>
      <c r="H10" s="46">
        <v>30</v>
      </c>
      <c r="I10" s="46">
        <v>17</v>
      </c>
      <c r="J10" s="46">
        <v>28</v>
      </c>
      <c r="K10" s="46">
        <v>50056.46</v>
      </c>
      <c r="L10" s="46">
        <v>20969.32</v>
      </c>
      <c r="M10" s="46">
        <v>29087.14</v>
      </c>
      <c r="N10" s="46">
        <v>4</v>
      </c>
      <c r="O10" s="46">
        <v>3020.12</v>
      </c>
      <c r="P10" s="46">
        <v>1164.33</v>
      </c>
      <c r="Q10" s="46">
        <v>1855.79</v>
      </c>
    </row>
    <row r="11" spans="1:17" ht="13.65" customHeight="1" x14ac:dyDescent="0.3">
      <c r="A11" s="12">
        <f t="shared" si="0"/>
        <v>4</v>
      </c>
      <c r="B11" s="45" t="s">
        <v>142</v>
      </c>
      <c r="C11" s="45" t="s">
        <v>38</v>
      </c>
      <c r="D11" s="45" t="s">
        <v>290</v>
      </c>
      <c r="E11" s="45" t="s">
        <v>292</v>
      </c>
      <c r="F11" s="46">
        <v>1</v>
      </c>
      <c r="G11" s="45" t="s">
        <v>119</v>
      </c>
      <c r="H11" s="46">
        <v>9</v>
      </c>
      <c r="I11" s="46">
        <v>1</v>
      </c>
      <c r="J11" s="46">
        <v>1</v>
      </c>
      <c r="K11" s="46">
        <v>780</v>
      </c>
      <c r="L11" s="46">
        <v>0</v>
      </c>
      <c r="M11" s="46">
        <v>780</v>
      </c>
      <c r="N11" s="46">
        <v>1</v>
      </c>
      <c r="O11" s="46">
        <v>6946.8</v>
      </c>
      <c r="P11" s="46">
        <v>6946.8</v>
      </c>
      <c r="Q11" s="46">
        <v>0</v>
      </c>
    </row>
    <row r="12" spans="1:17" ht="13.65" customHeight="1" x14ac:dyDescent="0.3">
      <c r="A12" s="12">
        <f t="shared" si="0"/>
        <v>5</v>
      </c>
      <c r="B12" s="45" t="s">
        <v>103</v>
      </c>
      <c r="C12" s="45" t="s">
        <v>38</v>
      </c>
      <c r="D12" s="45" t="s">
        <v>290</v>
      </c>
      <c r="E12" s="45" t="s">
        <v>293</v>
      </c>
      <c r="F12" s="46">
        <v>3</v>
      </c>
      <c r="G12" s="45" t="s">
        <v>118</v>
      </c>
      <c r="H12" s="46">
        <v>18</v>
      </c>
      <c r="I12" s="46">
        <v>11</v>
      </c>
      <c r="J12" s="46">
        <v>19</v>
      </c>
      <c r="K12" s="46">
        <v>16732.34</v>
      </c>
      <c r="L12" s="46">
        <v>8842.4599999999991</v>
      </c>
      <c r="M12" s="46">
        <v>7889.88</v>
      </c>
      <c r="N12" s="46">
        <v>5</v>
      </c>
      <c r="O12" s="46">
        <v>10199.61</v>
      </c>
      <c r="P12" s="46">
        <v>10199.61</v>
      </c>
      <c r="Q12" s="46">
        <v>0</v>
      </c>
    </row>
    <row r="13" spans="1:17" ht="13.65" customHeight="1" x14ac:dyDescent="0.3">
      <c r="A13" s="12">
        <f t="shared" si="0"/>
        <v>6</v>
      </c>
      <c r="B13" s="45" t="s">
        <v>103</v>
      </c>
      <c r="C13" s="45" t="s">
        <v>38</v>
      </c>
      <c r="D13" s="45" t="s">
        <v>290</v>
      </c>
      <c r="E13" s="45" t="s">
        <v>293</v>
      </c>
      <c r="F13" s="46">
        <v>3</v>
      </c>
      <c r="G13" s="45" t="s">
        <v>119</v>
      </c>
      <c r="H13" s="46">
        <v>2</v>
      </c>
      <c r="I13" s="46">
        <v>1</v>
      </c>
      <c r="J13" s="46">
        <v>1</v>
      </c>
      <c r="K13" s="46">
        <v>744.3</v>
      </c>
      <c r="L13" s="46">
        <v>744.3</v>
      </c>
      <c r="M13" s="46">
        <v>0</v>
      </c>
      <c r="N13" s="46">
        <v>3</v>
      </c>
      <c r="O13" s="46">
        <v>4285.6499999999996</v>
      </c>
      <c r="P13" s="46">
        <v>2481</v>
      </c>
      <c r="Q13" s="46">
        <v>1804.65</v>
      </c>
    </row>
    <row r="14" spans="1:17" ht="13.65" customHeight="1" x14ac:dyDescent="0.3">
      <c r="A14" s="12">
        <f t="shared" si="0"/>
        <v>7</v>
      </c>
      <c r="B14" s="45" t="s">
        <v>146</v>
      </c>
      <c r="C14" s="45" t="s">
        <v>38</v>
      </c>
      <c r="D14" s="45" t="s">
        <v>290</v>
      </c>
      <c r="E14" s="45" t="s">
        <v>292</v>
      </c>
      <c r="F14" s="46">
        <v>4</v>
      </c>
      <c r="G14" s="45" t="s">
        <v>118</v>
      </c>
      <c r="H14" s="46">
        <v>17</v>
      </c>
      <c r="I14" s="46">
        <v>9</v>
      </c>
      <c r="J14" s="46">
        <v>11</v>
      </c>
      <c r="K14" s="46">
        <v>52558.04</v>
      </c>
      <c r="L14" s="46">
        <v>46094.3</v>
      </c>
      <c r="M14" s="46">
        <v>6463.74</v>
      </c>
      <c r="N14" s="46">
        <v>2</v>
      </c>
      <c r="O14" s="46">
        <v>15857.14</v>
      </c>
      <c r="P14" s="46">
        <v>15857.14</v>
      </c>
      <c r="Q14" s="46">
        <v>0</v>
      </c>
    </row>
    <row r="15" spans="1:17" ht="13.65" customHeight="1" x14ac:dyDescent="0.3">
      <c r="A15" s="12">
        <f t="shared" si="0"/>
        <v>8</v>
      </c>
      <c r="B15" s="45" t="s">
        <v>146</v>
      </c>
      <c r="C15" s="45" t="s">
        <v>38</v>
      </c>
      <c r="D15" s="45" t="s">
        <v>290</v>
      </c>
      <c r="E15" s="45" t="s">
        <v>292</v>
      </c>
      <c r="F15" s="46">
        <v>4</v>
      </c>
      <c r="G15" s="45" t="s">
        <v>119</v>
      </c>
      <c r="H15" s="46">
        <v>8</v>
      </c>
      <c r="I15" s="46">
        <v>3</v>
      </c>
      <c r="J15" s="46">
        <v>4</v>
      </c>
      <c r="K15" s="46">
        <v>11484</v>
      </c>
      <c r="L15" s="46">
        <v>2481</v>
      </c>
      <c r="M15" s="46">
        <v>9003</v>
      </c>
      <c r="N15" s="46">
        <v>4</v>
      </c>
      <c r="O15" s="46">
        <v>19650</v>
      </c>
      <c r="P15" s="46">
        <v>19650</v>
      </c>
      <c r="Q15" s="46">
        <v>0</v>
      </c>
    </row>
    <row r="16" spans="1:17" ht="13.65" customHeight="1" x14ac:dyDescent="0.3">
      <c r="A16" s="12">
        <f t="shared" si="0"/>
        <v>9</v>
      </c>
      <c r="B16" s="45" t="s">
        <v>136</v>
      </c>
      <c r="C16" s="45" t="s">
        <v>38</v>
      </c>
      <c r="D16" s="45" t="s">
        <v>290</v>
      </c>
      <c r="E16" s="45" t="s">
        <v>294</v>
      </c>
      <c r="F16" s="46">
        <v>5</v>
      </c>
      <c r="G16" s="45" t="s">
        <v>118</v>
      </c>
      <c r="H16" s="46">
        <v>29</v>
      </c>
      <c r="I16" s="46">
        <v>14</v>
      </c>
      <c r="J16" s="46">
        <v>25</v>
      </c>
      <c r="K16" s="46">
        <v>41917.4</v>
      </c>
      <c r="L16" s="46">
        <v>41173.1</v>
      </c>
      <c r="M16" s="46">
        <v>744.3</v>
      </c>
      <c r="N16" s="46">
        <v>8</v>
      </c>
      <c r="O16" s="46">
        <v>17988.61</v>
      </c>
      <c r="P16" s="46">
        <v>17988.61</v>
      </c>
      <c r="Q16" s="46">
        <v>0</v>
      </c>
    </row>
    <row r="17" spans="1:17" ht="13.65" customHeight="1" x14ac:dyDescent="0.3">
      <c r="A17" s="12">
        <f t="shared" si="0"/>
        <v>10</v>
      </c>
      <c r="B17" s="45" t="s">
        <v>136</v>
      </c>
      <c r="C17" s="45" t="s">
        <v>38</v>
      </c>
      <c r="D17" s="45" t="s">
        <v>290</v>
      </c>
      <c r="E17" s="45" t="s">
        <v>294</v>
      </c>
      <c r="F17" s="46">
        <v>1</v>
      </c>
      <c r="G17" s="45" t="s">
        <v>121</v>
      </c>
      <c r="H17" s="46">
        <v>4</v>
      </c>
      <c r="I17" s="46">
        <v>1</v>
      </c>
      <c r="J17" s="46">
        <v>2</v>
      </c>
      <c r="K17" s="46">
        <v>2040.24</v>
      </c>
      <c r="L17" s="46">
        <v>2040.24</v>
      </c>
      <c r="M17" s="46">
        <v>0</v>
      </c>
      <c r="N17" s="46">
        <v>5</v>
      </c>
      <c r="O17" s="46">
        <v>8302.39</v>
      </c>
      <c r="P17" s="46">
        <v>2752.69</v>
      </c>
      <c r="Q17" s="46">
        <v>5549.7</v>
      </c>
    </row>
    <row r="18" spans="1:17" ht="13.65" customHeight="1" x14ac:dyDescent="0.3">
      <c r="A18" s="12">
        <f t="shared" si="0"/>
        <v>11</v>
      </c>
      <c r="B18" s="45" t="s">
        <v>94</v>
      </c>
      <c r="C18" s="45" t="s">
        <v>38</v>
      </c>
      <c r="D18" s="45" t="s">
        <v>290</v>
      </c>
      <c r="E18" s="45" t="s">
        <v>293</v>
      </c>
      <c r="F18" s="46">
        <v>5</v>
      </c>
      <c r="G18" s="45" t="s">
        <v>119</v>
      </c>
      <c r="H18" s="46">
        <v>1</v>
      </c>
      <c r="I18" s="46">
        <v>1</v>
      </c>
      <c r="J18" s="46">
        <v>1</v>
      </c>
      <c r="K18" s="46">
        <v>1736.7</v>
      </c>
      <c r="L18" s="46">
        <v>1736.7</v>
      </c>
      <c r="M18" s="46">
        <v>0</v>
      </c>
      <c r="N18" s="46">
        <v>4</v>
      </c>
      <c r="O18" s="46">
        <v>11495.9</v>
      </c>
      <c r="P18" s="46">
        <v>9675.9</v>
      </c>
      <c r="Q18" s="46">
        <v>1820</v>
      </c>
    </row>
    <row r="19" spans="1:17" ht="13.65" customHeight="1" x14ac:dyDescent="0.3">
      <c r="A19" s="12">
        <f t="shared" si="0"/>
        <v>12</v>
      </c>
      <c r="B19" s="45" t="s">
        <v>276</v>
      </c>
      <c r="C19" s="45" t="s">
        <v>38</v>
      </c>
      <c r="D19" s="45" t="s">
        <v>290</v>
      </c>
      <c r="E19" s="45" t="s">
        <v>292</v>
      </c>
      <c r="F19" s="46">
        <v>6</v>
      </c>
      <c r="G19" s="45" t="s">
        <v>119</v>
      </c>
      <c r="H19" s="46">
        <v>7</v>
      </c>
      <c r="I19" s="46">
        <v>2</v>
      </c>
      <c r="J19" s="46">
        <v>2</v>
      </c>
      <c r="K19" s="46">
        <v>3473.4</v>
      </c>
      <c r="L19" s="46">
        <v>3473.4</v>
      </c>
      <c r="M19" s="46">
        <v>0</v>
      </c>
      <c r="N19" s="46">
        <v>7</v>
      </c>
      <c r="O19" s="46">
        <v>19926.22</v>
      </c>
      <c r="P19" s="46">
        <v>12067.32</v>
      </c>
      <c r="Q19" s="46">
        <v>7858.9</v>
      </c>
    </row>
    <row r="20" spans="1:17" ht="13.65" customHeight="1" x14ac:dyDescent="0.3">
      <c r="A20" s="12">
        <f t="shared" si="0"/>
        <v>13</v>
      </c>
      <c r="B20" s="45" t="s">
        <v>147</v>
      </c>
      <c r="C20" s="45" t="s">
        <v>38</v>
      </c>
      <c r="D20" s="45" t="s">
        <v>290</v>
      </c>
      <c r="E20" s="45" t="s">
        <v>292</v>
      </c>
      <c r="F20" s="46">
        <v>107</v>
      </c>
      <c r="G20" s="45" t="s">
        <v>119</v>
      </c>
      <c r="H20" s="46">
        <v>2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v>0</v>
      </c>
      <c r="P20" s="46">
        <v>0</v>
      </c>
      <c r="Q20" s="46">
        <v>0</v>
      </c>
    </row>
    <row r="21" spans="1:17" ht="13.65" customHeight="1" x14ac:dyDescent="0.3">
      <c r="A21" s="12">
        <f t="shared" si="0"/>
        <v>14</v>
      </c>
      <c r="B21" s="45" t="s">
        <v>126</v>
      </c>
      <c r="C21" s="45" t="s">
        <v>38</v>
      </c>
      <c r="D21" s="45" t="s">
        <v>290</v>
      </c>
      <c r="E21" s="45" t="s">
        <v>292</v>
      </c>
      <c r="F21" s="46">
        <v>8</v>
      </c>
      <c r="G21" s="45" t="s">
        <v>118</v>
      </c>
      <c r="H21" s="46">
        <v>15</v>
      </c>
      <c r="I21" s="46">
        <v>9</v>
      </c>
      <c r="J21" s="46">
        <v>11</v>
      </c>
      <c r="K21" s="46">
        <v>12578.87</v>
      </c>
      <c r="L21" s="46">
        <v>9456.92</v>
      </c>
      <c r="M21" s="46">
        <v>3121.95</v>
      </c>
      <c r="N21" s="46">
        <v>7</v>
      </c>
      <c r="O21" s="46">
        <v>19886.419999999998</v>
      </c>
      <c r="P21" s="46">
        <v>9545.2199999999993</v>
      </c>
      <c r="Q21" s="46">
        <v>10341.200000000001</v>
      </c>
    </row>
    <row r="22" spans="1:17" ht="13.65" customHeight="1" x14ac:dyDescent="0.3">
      <c r="A22" s="12">
        <f t="shared" si="0"/>
        <v>15</v>
      </c>
      <c r="B22" s="45" t="s">
        <v>126</v>
      </c>
      <c r="C22" s="45" t="s">
        <v>38</v>
      </c>
      <c r="D22" s="45" t="s">
        <v>290</v>
      </c>
      <c r="E22" s="45" t="s">
        <v>292</v>
      </c>
      <c r="F22" s="46">
        <v>7</v>
      </c>
      <c r="G22" s="45" t="s">
        <v>119</v>
      </c>
      <c r="H22" s="46">
        <v>15</v>
      </c>
      <c r="I22" s="46">
        <v>2</v>
      </c>
      <c r="J22" s="46">
        <v>2</v>
      </c>
      <c r="K22" s="46">
        <v>4962</v>
      </c>
      <c r="L22" s="46">
        <v>4962</v>
      </c>
      <c r="M22" s="46">
        <v>0</v>
      </c>
      <c r="N22" s="46">
        <v>1</v>
      </c>
      <c r="O22" s="46">
        <v>1736.7</v>
      </c>
      <c r="P22" s="46">
        <v>1736.7</v>
      </c>
      <c r="Q22" s="46">
        <v>0</v>
      </c>
    </row>
    <row r="23" spans="1:17" ht="13.65" customHeight="1" x14ac:dyDescent="0.3">
      <c r="A23" s="12">
        <f t="shared" si="0"/>
        <v>16</v>
      </c>
      <c r="B23" s="45" t="s">
        <v>2</v>
      </c>
      <c r="C23" s="45" t="s">
        <v>38</v>
      </c>
      <c r="D23" s="45" t="s">
        <v>290</v>
      </c>
      <c r="E23" s="45" t="s">
        <v>291</v>
      </c>
      <c r="F23" s="46">
        <v>9</v>
      </c>
      <c r="G23" s="45" t="s">
        <v>118</v>
      </c>
      <c r="H23" s="46">
        <v>13</v>
      </c>
      <c r="I23" s="46">
        <v>3</v>
      </c>
      <c r="J23" s="46">
        <v>4</v>
      </c>
      <c r="K23" s="46">
        <v>10145.92</v>
      </c>
      <c r="L23" s="46">
        <v>372.15</v>
      </c>
      <c r="M23" s="46">
        <v>9773.77</v>
      </c>
      <c r="N23" s="46">
        <v>8</v>
      </c>
      <c r="O23" s="46">
        <v>10407.030000000001</v>
      </c>
      <c r="P23" s="46">
        <v>10407.030000000001</v>
      </c>
      <c r="Q23" s="46">
        <v>0</v>
      </c>
    </row>
    <row r="24" spans="1:17" ht="13.65" customHeight="1" x14ac:dyDescent="0.3">
      <c r="A24" s="12">
        <f t="shared" si="0"/>
        <v>17</v>
      </c>
      <c r="B24" s="45" t="s">
        <v>2</v>
      </c>
      <c r="C24" s="45" t="s">
        <v>38</v>
      </c>
      <c r="D24" s="45" t="s">
        <v>290</v>
      </c>
      <c r="E24" s="45" t="s">
        <v>291</v>
      </c>
      <c r="F24" s="46">
        <v>8</v>
      </c>
      <c r="G24" s="45" t="s">
        <v>119</v>
      </c>
      <c r="H24" s="46">
        <v>2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v>6</v>
      </c>
      <c r="O24" s="46">
        <v>13591.98</v>
      </c>
      <c r="P24" s="46">
        <v>13591.98</v>
      </c>
      <c r="Q24" s="46">
        <v>0</v>
      </c>
    </row>
    <row r="25" spans="1:17" ht="13.65" customHeight="1" x14ac:dyDescent="0.3">
      <c r="A25" s="12">
        <f t="shared" si="0"/>
        <v>18</v>
      </c>
      <c r="B25" s="45" t="s">
        <v>3</v>
      </c>
      <c r="C25" s="45" t="s">
        <v>38</v>
      </c>
      <c r="D25" s="45" t="s">
        <v>290</v>
      </c>
      <c r="E25" s="45" t="s">
        <v>295</v>
      </c>
      <c r="F25" s="46">
        <v>10</v>
      </c>
      <c r="G25" s="45" t="s">
        <v>118</v>
      </c>
      <c r="H25" s="46">
        <v>17</v>
      </c>
      <c r="I25" s="46">
        <v>14</v>
      </c>
      <c r="J25" s="46">
        <v>17</v>
      </c>
      <c r="K25" s="46">
        <v>29201.77</v>
      </c>
      <c r="L25" s="46">
        <v>26214.15</v>
      </c>
      <c r="M25" s="46">
        <v>2987.62</v>
      </c>
      <c r="N25" s="46">
        <v>2</v>
      </c>
      <c r="O25" s="46">
        <v>3324.54</v>
      </c>
      <c r="P25" s="46">
        <v>3324.54</v>
      </c>
      <c r="Q25" s="46">
        <v>0</v>
      </c>
    </row>
    <row r="26" spans="1:17" ht="13.65" customHeight="1" x14ac:dyDescent="0.3">
      <c r="A26" s="12">
        <f t="shared" si="0"/>
        <v>19</v>
      </c>
      <c r="B26" s="45" t="s">
        <v>3</v>
      </c>
      <c r="C26" s="45" t="s">
        <v>38</v>
      </c>
      <c r="D26" s="45" t="s">
        <v>290</v>
      </c>
      <c r="E26" s="45" t="s">
        <v>295</v>
      </c>
      <c r="F26" s="46">
        <v>2</v>
      </c>
      <c r="G26" s="45" t="s">
        <v>121</v>
      </c>
      <c r="H26" s="46">
        <v>9</v>
      </c>
      <c r="I26" s="46">
        <v>6</v>
      </c>
      <c r="J26" s="46">
        <v>6</v>
      </c>
      <c r="K26" s="46">
        <v>14238.7</v>
      </c>
      <c r="L26" s="46">
        <v>6698.7</v>
      </c>
      <c r="M26" s="46">
        <v>7540</v>
      </c>
      <c r="N26" s="46">
        <v>9</v>
      </c>
      <c r="O26" s="46">
        <v>25754.66</v>
      </c>
      <c r="P26" s="46">
        <v>21711.119999999999</v>
      </c>
      <c r="Q26" s="46">
        <v>4043.54</v>
      </c>
    </row>
    <row r="27" spans="1:17" ht="13.65" customHeight="1" x14ac:dyDescent="0.3">
      <c r="A27" s="12">
        <f t="shared" si="0"/>
        <v>20</v>
      </c>
      <c r="B27" s="45" t="s">
        <v>148</v>
      </c>
      <c r="C27" s="45" t="s">
        <v>38</v>
      </c>
      <c r="D27" s="45" t="s">
        <v>290</v>
      </c>
      <c r="E27" s="45" t="s">
        <v>292</v>
      </c>
      <c r="F27" s="46">
        <v>9</v>
      </c>
      <c r="G27" s="45" t="s">
        <v>119</v>
      </c>
      <c r="H27" s="46">
        <v>8</v>
      </c>
      <c r="I27" s="46">
        <v>3</v>
      </c>
      <c r="J27" s="46">
        <v>3</v>
      </c>
      <c r="K27" s="46">
        <v>7077.7</v>
      </c>
      <c r="L27" s="46">
        <v>4217.7</v>
      </c>
      <c r="M27" s="46">
        <v>2860</v>
      </c>
      <c r="N27" s="46">
        <v>11</v>
      </c>
      <c r="O27" s="46">
        <v>23748</v>
      </c>
      <c r="P27" s="46">
        <v>19848</v>
      </c>
      <c r="Q27" s="46">
        <v>3900</v>
      </c>
    </row>
    <row r="28" spans="1:17" ht="13.65" customHeight="1" x14ac:dyDescent="0.3">
      <c r="A28" s="12">
        <f t="shared" si="0"/>
        <v>21</v>
      </c>
      <c r="B28" s="45" t="s">
        <v>89</v>
      </c>
      <c r="C28" s="45" t="s">
        <v>38</v>
      </c>
      <c r="D28" s="45" t="s">
        <v>290</v>
      </c>
      <c r="E28" s="45" t="s">
        <v>292</v>
      </c>
      <c r="F28" s="46">
        <v>12</v>
      </c>
      <c r="G28" s="45" t="s">
        <v>118</v>
      </c>
      <c r="H28" s="46">
        <v>32</v>
      </c>
      <c r="I28" s="46">
        <v>21</v>
      </c>
      <c r="J28" s="46">
        <v>32</v>
      </c>
      <c r="K28" s="46">
        <v>47758.87</v>
      </c>
      <c r="L28" s="46">
        <v>18355.939999999999</v>
      </c>
      <c r="M28" s="46">
        <v>29402.93</v>
      </c>
      <c r="N28" s="46">
        <v>5</v>
      </c>
      <c r="O28" s="46">
        <v>42281.02</v>
      </c>
      <c r="P28" s="46">
        <v>35701.089999999997</v>
      </c>
      <c r="Q28" s="46">
        <v>6579.93</v>
      </c>
    </row>
    <row r="29" spans="1:17" ht="13.65" customHeight="1" x14ac:dyDescent="0.3">
      <c r="A29" s="12">
        <f t="shared" si="0"/>
        <v>22</v>
      </c>
      <c r="B29" s="45" t="s">
        <v>89</v>
      </c>
      <c r="C29" s="45" t="s">
        <v>296</v>
      </c>
      <c r="D29" s="45" t="s">
        <v>290</v>
      </c>
      <c r="E29" s="45" t="s">
        <v>292</v>
      </c>
      <c r="F29" s="46">
        <v>10</v>
      </c>
      <c r="G29" s="45" t="s">
        <v>119</v>
      </c>
      <c r="H29" s="46">
        <v>17</v>
      </c>
      <c r="I29" s="46">
        <v>8</v>
      </c>
      <c r="J29" s="46">
        <v>10</v>
      </c>
      <c r="K29" s="46">
        <v>26385.87</v>
      </c>
      <c r="L29" s="46">
        <v>9795.0300000000007</v>
      </c>
      <c r="M29" s="46">
        <v>16590.84</v>
      </c>
      <c r="N29" s="46">
        <v>12</v>
      </c>
      <c r="O29" s="46">
        <v>47648.9</v>
      </c>
      <c r="P29" s="46">
        <v>23569.5</v>
      </c>
      <c r="Q29" s="46">
        <v>24079.4</v>
      </c>
    </row>
    <row r="30" spans="1:17" ht="13.65" customHeight="1" x14ac:dyDescent="0.3">
      <c r="A30" s="12">
        <f t="shared" si="0"/>
        <v>23</v>
      </c>
      <c r="B30" s="45" t="s">
        <v>177</v>
      </c>
      <c r="C30" s="45" t="s">
        <v>296</v>
      </c>
      <c r="D30" s="45" t="s">
        <v>297</v>
      </c>
      <c r="E30" s="45" t="s">
        <v>292</v>
      </c>
      <c r="F30" s="46">
        <v>14</v>
      </c>
      <c r="G30" s="45" t="s">
        <v>118</v>
      </c>
      <c r="H30" s="46">
        <v>13</v>
      </c>
      <c r="I30" s="46">
        <v>7</v>
      </c>
      <c r="J30" s="46">
        <v>9</v>
      </c>
      <c r="K30" s="46">
        <v>5089.97</v>
      </c>
      <c r="L30" s="46">
        <v>4717.82</v>
      </c>
      <c r="M30" s="46">
        <v>372.15</v>
      </c>
      <c r="N30" s="46">
        <v>5</v>
      </c>
      <c r="O30" s="46">
        <v>10150.530000000001</v>
      </c>
      <c r="P30" s="46">
        <v>10150.530000000001</v>
      </c>
      <c r="Q30" s="46">
        <v>0</v>
      </c>
    </row>
    <row r="31" spans="1:17" ht="13.65" customHeight="1" x14ac:dyDescent="0.3">
      <c r="A31" s="12">
        <f t="shared" si="0"/>
        <v>24</v>
      </c>
      <c r="B31" s="45" t="s">
        <v>179</v>
      </c>
      <c r="C31" s="45" t="s">
        <v>38</v>
      </c>
      <c r="D31" s="45" t="s">
        <v>290</v>
      </c>
      <c r="E31" s="45" t="s">
        <v>292</v>
      </c>
      <c r="F31" s="46">
        <v>15</v>
      </c>
      <c r="G31" s="45" t="s">
        <v>118</v>
      </c>
      <c r="H31" s="46">
        <v>5</v>
      </c>
      <c r="I31" s="46">
        <v>5</v>
      </c>
      <c r="J31" s="46">
        <v>7</v>
      </c>
      <c r="K31" s="46">
        <v>7423.46</v>
      </c>
      <c r="L31" s="46">
        <v>7423.46</v>
      </c>
      <c r="M31" s="46">
        <v>0</v>
      </c>
      <c r="N31" s="46">
        <v>5</v>
      </c>
      <c r="O31" s="46">
        <v>24023.65</v>
      </c>
      <c r="P31" s="46">
        <v>13782.65</v>
      </c>
      <c r="Q31" s="46">
        <v>10241</v>
      </c>
    </row>
    <row r="32" spans="1:17" ht="13.65" customHeight="1" x14ac:dyDescent="0.3">
      <c r="A32" s="12">
        <f t="shared" si="0"/>
        <v>25</v>
      </c>
      <c r="B32" s="45" t="s">
        <v>5</v>
      </c>
      <c r="C32" s="45" t="s">
        <v>38</v>
      </c>
      <c r="D32" s="45" t="s">
        <v>290</v>
      </c>
      <c r="E32" s="45" t="s">
        <v>292</v>
      </c>
      <c r="F32" s="46">
        <v>16</v>
      </c>
      <c r="G32" s="45" t="s">
        <v>118</v>
      </c>
      <c r="H32" s="46">
        <v>10</v>
      </c>
      <c r="I32" s="46">
        <v>8</v>
      </c>
      <c r="J32" s="46">
        <v>17</v>
      </c>
      <c r="K32" s="46">
        <v>21502.53</v>
      </c>
      <c r="L32" s="46">
        <v>10851.54</v>
      </c>
      <c r="M32" s="46">
        <v>10650.99</v>
      </c>
      <c r="N32" s="46">
        <v>2</v>
      </c>
      <c r="O32" s="46">
        <v>3804.94</v>
      </c>
      <c r="P32" s="46">
        <v>3804.94</v>
      </c>
      <c r="Q32" s="46">
        <v>0</v>
      </c>
    </row>
    <row r="33" spans="1:17" ht="13.65" customHeight="1" x14ac:dyDescent="0.3">
      <c r="A33" s="12">
        <f t="shared" si="0"/>
        <v>26</v>
      </c>
      <c r="B33" s="45" t="s">
        <v>5</v>
      </c>
      <c r="C33" s="45" t="s">
        <v>38</v>
      </c>
      <c r="D33" s="45" t="s">
        <v>290</v>
      </c>
      <c r="E33" s="45" t="s">
        <v>292</v>
      </c>
      <c r="F33" s="46">
        <v>11</v>
      </c>
      <c r="G33" s="45" t="s">
        <v>119</v>
      </c>
      <c r="H33" s="46">
        <v>7</v>
      </c>
      <c r="I33" s="46">
        <v>3</v>
      </c>
      <c r="J33" s="46">
        <v>5</v>
      </c>
      <c r="K33" s="46">
        <v>4106.8999999999996</v>
      </c>
      <c r="L33" s="46">
        <v>2286.9</v>
      </c>
      <c r="M33" s="46">
        <v>1820</v>
      </c>
      <c r="N33" s="46">
        <v>12</v>
      </c>
      <c r="O33" s="46">
        <v>19481.8</v>
      </c>
      <c r="P33" s="46">
        <v>17000.8</v>
      </c>
      <c r="Q33" s="46">
        <v>2481</v>
      </c>
    </row>
    <row r="34" spans="1:17" ht="13.65" customHeight="1" x14ac:dyDescent="0.3">
      <c r="A34" s="12">
        <f t="shared" si="0"/>
        <v>27</v>
      </c>
      <c r="B34" s="45" t="s">
        <v>6</v>
      </c>
      <c r="C34" s="45" t="s">
        <v>38</v>
      </c>
      <c r="D34" s="45" t="s">
        <v>290</v>
      </c>
      <c r="E34" s="45" t="s">
        <v>292</v>
      </c>
      <c r="F34" s="46">
        <v>63</v>
      </c>
      <c r="G34" s="45" t="s">
        <v>119</v>
      </c>
      <c r="H34" s="46">
        <v>9</v>
      </c>
      <c r="I34" s="46">
        <v>1</v>
      </c>
      <c r="J34" s="46">
        <v>1</v>
      </c>
      <c r="K34" s="46">
        <v>2481</v>
      </c>
      <c r="L34" s="46">
        <v>2481</v>
      </c>
      <c r="M34" s="46">
        <v>0</v>
      </c>
      <c r="N34" s="46">
        <v>2</v>
      </c>
      <c r="O34" s="46">
        <v>9179.7000000000007</v>
      </c>
      <c r="P34" s="46">
        <v>2977.2</v>
      </c>
      <c r="Q34" s="46">
        <v>6202.5</v>
      </c>
    </row>
    <row r="35" spans="1:17" ht="13.65" customHeight="1" x14ac:dyDescent="0.3">
      <c r="A35" s="12">
        <f t="shared" si="0"/>
        <v>28</v>
      </c>
      <c r="B35" s="45" t="s">
        <v>270</v>
      </c>
      <c r="C35" s="45" t="s">
        <v>38</v>
      </c>
      <c r="D35" s="45" t="s">
        <v>290</v>
      </c>
      <c r="E35" s="45" t="s">
        <v>292</v>
      </c>
      <c r="F35" s="46">
        <v>110</v>
      </c>
      <c r="G35" s="45" t="s">
        <v>118</v>
      </c>
      <c r="H35" s="46">
        <v>5</v>
      </c>
      <c r="I35" s="46">
        <v>5</v>
      </c>
      <c r="J35" s="46">
        <v>7</v>
      </c>
      <c r="K35" s="46">
        <v>11110.59</v>
      </c>
      <c r="L35" s="46">
        <v>11110.59</v>
      </c>
      <c r="M35" s="46">
        <v>0</v>
      </c>
      <c r="N35" s="46">
        <v>0</v>
      </c>
      <c r="O35" s="46">
        <v>0</v>
      </c>
      <c r="P35" s="46">
        <v>0</v>
      </c>
      <c r="Q35" s="46">
        <v>0</v>
      </c>
    </row>
    <row r="36" spans="1:17" ht="13.65" customHeight="1" x14ac:dyDescent="0.3">
      <c r="A36" s="12">
        <f t="shared" si="0"/>
        <v>29</v>
      </c>
      <c r="B36" s="45" t="s">
        <v>133</v>
      </c>
      <c r="C36" s="45" t="s">
        <v>38</v>
      </c>
      <c r="D36" s="45" t="s">
        <v>290</v>
      </c>
      <c r="E36" s="45" t="s">
        <v>292</v>
      </c>
      <c r="F36" s="46">
        <v>47</v>
      </c>
      <c r="G36" s="45" t="s">
        <v>119</v>
      </c>
      <c r="H36" s="46">
        <v>1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v>0</v>
      </c>
      <c r="O36" s="46">
        <v>0</v>
      </c>
      <c r="P36" s="46">
        <v>0</v>
      </c>
      <c r="Q36" s="46">
        <v>0</v>
      </c>
    </row>
    <row r="37" spans="1:17" ht="13.65" customHeight="1" x14ac:dyDescent="0.3">
      <c r="A37" s="12">
        <f t="shared" si="0"/>
        <v>30</v>
      </c>
      <c r="B37" s="45" t="s">
        <v>116</v>
      </c>
      <c r="C37" s="45" t="s">
        <v>38</v>
      </c>
      <c r="D37" s="45" t="s">
        <v>290</v>
      </c>
      <c r="E37" s="45" t="s">
        <v>292</v>
      </c>
      <c r="F37" s="46">
        <v>18</v>
      </c>
      <c r="G37" s="45" t="s">
        <v>118</v>
      </c>
      <c r="H37" s="46">
        <v>30</v>
      </c>
      <c r="I37" s="46">
        <v>9</v>
      </c>
      <c r="J37" s="46">
        <v>13</v>
      </c>
      <c r="K37" s="46">
        <v>16715.13</v>
      </c>
      <c r="L37" s="46">
        <v>16715.13</v>
      </c>
      <c r="M37" s="46">
        <v>0</v>
      </c>
      <c r="N37" s="46">
        <v>1</v>
      </c>
      <c r="O37" s="46">
        <v>2356.85</v>
      </c>
      <c r="P37" s="46">
        <v>2356.85</v>
      </c>
      <c r="Q37" s="46">
        <v>0</v>
      </c>
    </row>
    <row r="38" spans="1:17" ht="13.65" customHeight="1" x14ac:dyDescent="0.3">
      <c r="A38" s="12">
        <f t="shared" si="0"/>
        <v>31</v>
      </c>
      <c r="B38" s="45" t="s">
        <v>7</v>
      </c>
      <c r="C38" s="45" t="s">
        <v>38</v>
      </c>
      <c r="D38" s="45" t="s">
        <v>290</v>
      </c>
      <c r="E38" s="45" t="s">
        <v>292</v>
      </c>
      <c r="F38" s="46">
        <v>19</v>
      </c>
      <c r="G38" s="45" t="s">
        <v>118</v>
      </c>
      <c r="H38" s="46">
        <v>9</v>
      </c>
      <c r="I38" s="46">
        <v>4</v>
      </c>
      <c r="J38" s="46">
        <v>4</v>
      </c>
      <c r="K38" s="46">
        <v>6504.69</v>
      </c>
      <c r="L38" s="46">
        <v>6504.69</v>
      </c>
      <c r="M38" s="46">
        <v>0</v>
      </c>
      <c r="N38" s="46">
        <v>0</v>
      </c>
      <c r="O38" s="46">
        <v>0</v>
      </c>
      <c r="P38" s="46">
        <v>0</v>
      </c>
      <c r="Q38" s="46">
        <v>0</v>
      </c>
    </row>
    <row r="39" spans="1:17" ht="13.65" customHeight="1" x14ac:dyDescent="0.3">
      <c r="A39" s="12">
        <f t="shared" si="0"/>
        <v>32</v>
      </c>
      <c r="B39" s="45" t="s">
        <v>95</v>
      </c>
      <c r="C39" s="45" t="s">
        <v>38</v>
      </c>
      <c r="D39" s="45" t="s">
        <v>290</v>
      </c>
      <c r="E39" s="45" t="s">
        <v>292</v>
      </c>
      <c r="F39" s="46">
        <v>20</v>
      </c>
      <c r="G39" s="45" t="s">
        <v>118</v>
      </c>
      <c r="H39" s="46">
        <v>29</v>
      </c>
      <c r="I39" s="46">
        <v>18</v>
      </c>
      <c r="J39" s="46">
        <v>25</v>
      </c>
      <c r="K39" s="46">
        <v>48210.720000000001</v>
      </c>
      <c r="L39" s="46">
        <v>39873.269999999997</v>
      </c>
      <c r="M39" s="46">
        <v>8337.4500000000007</v>
      </c>
      <c r="N39" s="46">
        <v>4</v>
      </c>
      <c r="O39" s="46">
        <v>14919.49</v>
      </c>
      <c r="P39" s="46">
        <v>14919.49</v>
      </c>
      <c r="Q39" s="46">
        <v>0</v>
      </c>
    </row>
    <row r="40" spans="1:17" ht="13.65" customHeight="1" x14ac:dyDescent="0.3">
      <c r="A40" s="12">
        <f t="shared" si="0"/>
        <v>33</v>
      </c>
      <c r="B40" s="45" t="s">
        <v>95</v>
      </c>
      <c r="C40" s="45" t="s">
        <v>38</v>
      </c>
      <c r="D40" s="45" t="s">
        <v>290</v>
      </c>
      <c r="E40" s="45" t="s">
        <v>292</v>
      </c>
      <c r="F40" s="46">
        <v>12</v>
      </c>
      <c r="G40" s="45" t="s">
        <v>119</v>
      </c>
      <c r="H40" s="46">
        <v>17</v>
      </c>
      <c r="I40" s="46">
        <v>2</v>
      </c>
      <c r="J40" s="46">
        <v>2</v>
      </c>
      <c r="K40" s="46">
        <v>1560</v>
      </c>
      <c r="L40" s="46">
        <v>0</v>
      </c>
      <c r="M40" s="46">
        <v>1560</v>
      </c>
      <c r="N40" s="46">
        <v>9</v>
      </c>
      <c r="O40" s="46">
        <v>10559.7</v>
      </c>
      <c r="P40" s="46">
        <v>10559.7</v>
      </c>
      <c r="Q40" s="46">
        <v>0</v>
      </c>
    </row>
    <row r="41" spans="1:17" ht="13.65" customHeight="1" x14ac:dyDescent="0.3">
      <c r="A41" s="12">
        <f t="shared" si="0"/>
        <v>34</v>
      </c>
      <c r="B41" s="45" t="s">
        <v>117</v>
      </c>
      <c r="C41" s="45" t="s">
        <v>38</v>
      </c>
      <c r="D41" s="45" t="s">
        <v>290</v>
      </c>
      <c r="E41" s="45" t="s">
        <v>292</v>
      </c>
      <c r="F41" s="46">
        <v>24</v>
      </c>
      <c r="G41" s="45" t="s">
        <v>118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v>1</v>
      </c>
      <c r="O41" s="46">
        <v>48379.5</v>
      </c>
      <c r="P41" s="46">
        <v>48379.5</v>
      </c>
      <c r="Q41" s="46">
        <v>0</v>
      </c>
    </row>
    <row r="42" spans="1:17" ht="13.65" customHeight="1" x14ac:dyDescent="0.3">
      <c r="A42" s="12">
        <f t="shared" si="0"/>
        <v>35</v>
      </c>
      <c r="B42" s="45" t="s">
        <v>277</v>
      </c>
      <c r="C42" s="45" t="s">
        <v>38</v>
      </c>
      <c r="D42" s="45" t="s">
        <v>290</v>
      </c>
      <c r="E42" s="45" t="s">
        <v>292</v>
      </c>
      <c r="F42" s="46">
        <v>430</v>
      </c>
      <c r="G42" s="45" t="s">
        <v>122</v>
      </c>
      <c r="H42" s="46">
        <v>1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v>0</v>
      </c>
      <c r="O42" s="46">
        <v>0</v>
      </c>
      <c r="P42" s="46">
        <v>0</v>
      </c>
      <c r="Q42" s="46">
        <v>0</v>
      </c>
    </row>
    <row r="43" spans="1:17" ht="13.65" customHeight="1" x14ac:dyDescent="0.3">
      <c r="A43" s="12">
        <f t="shared" si="0"/>
        <v>36</v>
      </c>
      <c r="B43" s="45" t="s">
        <v>189</v>
      </c>
      <c r="C43" s="45" t="s">
        <v>38</v>
      </c>
      <c r="D43" s="45" t="s">
        <v>290</v>
      </c>
      <c r="E43" s="45" t="s">
        <v>292</v>
      </c>
      <c r="F43" s="46">
        <v>13</v>
      </c>
      <c r="G43" s="45" t="s">
        <v>119</v>
      </c>
      <c r="H43" s="46">
        <v>1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v>3</v>
      </c>
      <c r="O43" s="46">
        <v>13149.3</v>
      </c>
      <c r="P43" s="46">
        <v>13149.3</v>
      </c>
      <c r="Q43" s="46">
        <v>0</v>
      </c>
    </row>
    <row r="44" spans="1:17" ht="13.65" customHeight="1" x14ac:dyDescent="0.3">
      <c r="A44" s="12">
        <f t="shared" si="0"/>
        <v>37</v>
      </c>
      <c r="B44" s="45" t="s">
        <v>143</v>
      </c>
      <c r="C44" s="45" t="s">
        <v>38</v>
      </c>
      <c r="D44" s="45" t="s">
        <v>290</v>
      </c>
      <c r="E44" s="45" t="s">
        <v>292</v>
      </c>
      <c r="F44" s="46">
        <v>25</v>
      </c>
      <c r="G44" s="45" t="s">
        <v>118</v>
      </c>
      <c r="H44" s="46">
        <v>19</v>
      </c>
      <c r="I44" s="46">
        <v>11</v>
      </c>
      <c r="J44" s="46">
        <v>11</v>
      </c>
      <c r="K44" s="46">
        <v>21639.13</v>
      </c>
      <c r="L44" s="46">
        <v>14395.88</v>
      </c>
      <c r="M44" s="46">
        <v>7243.25</v>
      </c>
      <c r="N44" s="46">
        <v>1</v>
      </c>
      <c r="O44" s="46">
        <v>793.92</v>
      </c>
      <c r="P44" s="46">
        <v>793.92</v>
      </c>
      <c r="Q44" s="46">
        <v>0</v>
      </c>
    </row>
    <row r="45" spans="1:17" ht="13.65" customHeight="1" x14ac:dyDescent="0.3">
      <c r="A45" s="12">
        <f t="shared" si="0"/>
        <v>38</v>
      </c>
      <c r="B45" s="45" t="s">
        <v>143</v>
      </c>
      <c r="C45" s="45" t="s">
        <v>38</v>
      </c>
      <c r="D45" s="45" t="s">
        <v>290</v>
      </c>
      <c r="E45" s="45" t="s">
        <v>292</v>
      </c>
      <c r="F45" s="46">
        <v>49</v>
      </c>
      <c r="G45" s="45" t="s">
        <v>119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v>2</v>
      </c>
      <c r="O45" s="46">
        <v>3473.4</v>
      </c>
      <c r="P45" s="46">
        <v>3473.4</v>
      </c>
      <c r="Q45" s="46">
        <v>0</v>
      </c>
    </row>
    <row r="46" spans="1:17" ht="13.65" customHeight="1" x14ac:dyDescent="0.3">
      <c r="A46" s="12">
        <f t="shared" si="0"/>
        <v>39</v>
      </c>
      <c r="B46" s="45" t="s">
        <v>138</v>
      </c>
      <c r="C46" s="45" t="s">
        <v>38</v>
      </c>
      <c r="D46" s="45" t="s">
        <v>290</v>
      </c>
      <c r="E46" s="45" t="s">
        <v>298</v>
      </c>
      <c r="F46" s="46">
        <v>26</v>
      </c>
      <c r="G46" s="45" t="s">
        <v>118</v>
      </c>
      <c r="H46" s="46">
        <v>3</v>
      </c>
      <c r="I46" s="46">
        <v>3</v>
      </c>
      <c r="J46" s="46">
        <v>6</v>
      </c>
      <c r="K46" s="46">
        <v>2873.47</v>
      </c>
      <c r="L46" s="46">
        <v>2873.47</v>
      </c>
      <c r="M46" s="46">
        <v>0</v>
      </c>
      <c r="N46" s="46">
        <v>0</v>
      </c>
      <c r="O46" s="46">
        <v>0</v>
      </c>
      <c r="P46" s="46">
        <v>0</v>
      </c>
      <c r="Q46" s="46">
        <v>0</v>
      </c>
    </row>
    <row r="47" spans="1:17" ht="13.65" customHeight="1" x14ac:dyDescent="0.3">
      <c r="A47" s="12">
        <f t="shared" si="0"/>
        <v>40</v>
      </c>
      <c r="B47" s="45" t="s">
        <v>138</v>
      </c>
      <c r="C47" s="45" t="s">
        <v>38</v>
      </c>
      <c r="D47" s="45" t="s">
        <v>290</v>
      </c>
      <c r="E47" s="45" t="s">
        <v>298</v>
      </c>
      <c r="F47" s="46">
        <v>14</v>
      </c>
      <c r="G47" s="45" t="s">
        <v>119</v>
      </c>
      <c r="H47" s="46">
        <v>10</v>
      </c>
      <c r="I47" s="46">
        <v>3</v>
      </c>
      <c r="J47" s="46">
        <v>3</v>
      </c>
      <c r="K47" s="46">
        <v>5210.1000000000004</v>
      </c>
      <c r="L47" s="46">
        <v>5210.1000000000004</v>
      </c>
      <c r="M47" s="46">
        <v>0</v>
      </c>
      <c r="N47" s="46">
        <v>9</v>
      </c>
      <c r="O47" s="46">
        <v>23471.93</v>
      </c>
      <c r="P47" s="46">
        <v>23471.93</v>
      </c>
      <c r="Q47" s="46">
        <v>0</v>
      </c>
    </row>
    <row r="48" spans="1:17" ht="13.65" customHeight="1" x14ac:dyDescent="0.3">
      <c r="A48" s="12">
        <f t="shared" si="0"/>
        <v>41</v>
      </c>
      <c r="B48" s="45" t="s">
        <v>62</v>
      </c>
      <c r="C48" s="45" t="s">
        <v>38</v>
      </c>
      <c r="D48" s="45" t="s">
        <v>290</v>
      </c>
      <c r="E48" s="45" t="s">
        <v>292</v>
      </c>
      <c r="F48" s="46">
        <v>27</v>
      </c>
      <c r="G48" s="45" t="s">
        <v>118</v>
      </c>
      <c r="H48" s="46">
        <v>29</v>
      </c>
      <c r="I48" s="46">
        <v>19</v>
      </c>
      <c r="J48" s="46">
        <v>29</v>
      </c>
      <c r="K48" s="46">
        <v>37605.230000000003</v>
      </c>
      <c r="L48" s="46">
        <v>25903.4</v>
      </c>
      <c r="M48" s="46">
        <v>11701.83</v>
      </c>
      <c r="N48" s="46">
        <v>5</v>
      </c>
      <c r="O48" s="46">
        <v>16506.12</v>
      </c>
      <c r="P48" s="46">
        <v>2351.9899999999998</v>
      </c>
      <c r="Q48" s="46">
        <v>14154.13</v>
      </c>
    </row>
    <row r="49" spans="1:17" ht="13.65" customHeight="1" x14ac:dyDescent="0.3">
      <c r="A49" s="12">
        <f t="shared" si="0"/>
        <v>42</v>
      </c>
      <c r="B49" s="45" t="s">
        <v>104</v>
      </c>
      <c r="C49" s="45" t="s">
        <v>38</v>
      </c>
      <c r="D49" s="45" t="s">
        <v>290</v>
      </c>
      <c r="E49" s="45" t="s">
        <v>292</v>
      </c>
      <c r="F49" s="46">
        <v>28</v>
      </c>
      <c r="G49" s="45" t="s">
        <v>118</v>
      </c>
      <c r="H49" s="46">
        <v>37</v>
      </c>
      <c r="I49" s="46">
        <v>20</v>
      </c>
      <c r="J49" s="46">
        <v>39</v>
      </c>
      <c r="K49" s="46">
        <v>52850.97</v>
      </c>
      <c r="L49" s="46">
        <v>52850.97</v>
      </c>
      <c r="M49" s="46">
        <v>0</v>
      </c>
      <c r="N49" s="46">
        <v>12</v>
      </c>
      <c r="O49" s="46">
        <v>47856.7</v>
      </c>
      <c r="P49" s="46">
        <v>47856.7</v>
      </c>
      <c r="Q49" s="46">
        <v>0</v>
      </c>
    </row>
    <row r="50" spans="1:17" ht="13.65" customHeight="1" x14ac:dyDescent="0.3">
      <c r="A50" s="12">
        <f t="shared" si="0"/>
        <v>43</v>
      </c>
      <c r="B50" s="45" t="s">
        <v>104</v>
      </c>
      <c r="C50" s="45" t="s">
        <v>38</v>
      </c>
      <c r="D50" s="45" t="s">
        <v>290</v>
      </c>
      <c r="E50" s="45" t="s">
        <v>292</v>
      </c>
      <c r="F50" s="46">
        <v>15</v>
      </c>
      <c r="G50" s="45" t="s">
        <v>119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v>5</v>
      </c>
      <c r="O50" s="46">
        <v>14637.9</v>
      </c>
      <c r="P50" s="46">
        <v>14637.9</v>
      </c>
      <c r="Q50" s="46">
        <v>0</v>
      </c>
    </row>
    <row r="51" spans="1:17" ht="13.65" customHeight="1" x14ac:dyDescent="0.3">
      <c r="A51" s="12">
        <f t="shared" si="0"/>
        <v>44</v>
      </c>
      <c r="B51" s="45" t="s">
        <v>104</v>
      </c>
      <c r="C51" s="45" t="s">
        <v>290</v>
      </c>
      <c r="D51" s="45" t="s">
        <v>290</v>
      </c>
      <c r="E51" s="45" t="s">
        <v>290</v>
      </c>
      <c r="F51" s="70"/>
      <c r="G51" s="45" t="s">
        <v>122</v>
      </c>
      <c r="H51" s="46">
        <v>2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v>0</v>
      </c>
      <c r="O51" s="46">
        <v>0</v>
      </c>
      <c r="P51" s="46">
        <v>0</v>
      </c>
      <c r="Q51" s="46">
        <v>0</v>
      </c>
    </row>
    <row r="52" spans="1:17" ht="13.65" customHeight="1" x14ac:dyDescent="0.3">
      <c r="A52" s="12">
        <f t="shared" si="0"/>
        <v>45</v>
      </c>
      <c r="B52" s="45" t="s">
        <v>370</v>
      </c>
      <c r="C52" s="45" t="s">
        <v>38</v>
      </c>
      <c r="D52" s="45" t="s">
        <v>290</v>
      </c>
      <c r="E52" s="45" t="s">
        <v>292</v>
      </c>
      <c r="F52" s="46">
        <v>116</v>
      </c>
      <c r="G52" s="45" t="s">
        <v>118</v>
      </c>
      <c r="H52" s="46">
        <v>3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v>0</v>
      </c>
      <c r="O52" s="46">
        <v>0</v>
      </c>
      <c r="P52" s="46">
        <v>0</v>
      </c>
      <c r="Q52" s="46">
        <v>0</v>
      </c>
    </row>
    <row r="53" spans="1:17" ht="13.65" customHeight="1" x14ac:dyDescent="0.3">
      <c r="A53" s="12">
        <f t="shared" si="0"/>
        <v>46</v>
      </c>
      <c r="B53" s="45" t="s">
        <v>150</v>
      </c>
      <c r="C53" s="45" t="s">
        <v>38</v>
      </c>
      <c r="D53" s="45" t="s">
        <v>290</v>
      </c>
      <c r="E53" s="45" t="s">
        <v>292</v>
      </c>
      <c r="F53" s="46">
        <v>30</v>
      </c>
      <c r="G53" s="45" t="s">
        <v>118</v>
      </c>
      <c r="H53" s="46">
        <v>9</v>
      </c>
      <c r="I53" s="46">
        <v>4</v>
      </c>
      <c r="J53" s="46">
        <v>4</v>
      </c>
      <c r="K53" s="46">
        <v>3191.81</v>
      </c>
      <c r="L53" s="46">
        <v>3191.81</v>
      </c>
      <c r="M53" s="46">
        <v>0</v>
      </c>
      <c r="N53" s="46">
        <v>2</v>
      </c>
      <c r="O53" s="46">
        <v>17388.95</v>
      </c>
      <c r="P53" s="46">
        <v>17388.95</v>
      </c>
      <c r="Q53" s="46">
        <v>0</v>
      </c>
    </row>
    <row r="54" spans="1:17" ht="13.65" customHeight="1" x14ac:dyDescent="0.3">
      <c r="A54" s="12">
        <f t="shared" si="0"/>
        <v>47</v>
      </c>
      <c r="B54" s="45" t="s">
        <v>9</v>
      </c>
      <c r="C54" s="45" t="s">
        <v>38</v>
      </c>
      <c r="D54" s="45" t="s">
        <v>290</v>
      </c>
      <c r="E54" s="45" t="s">
        <v>292</v>
      </c>
      <c r="F54" s="46">
        <v>32</v>
      </c>
      <c r="G54" s="45" t="s">
        <v>118</v>
      </c>
      <c r="H54" s="46">
        <v>7</v>
      </c>
      <c r="I54" s="46">
        <v>4</v>
      </c>
      <c r="J54" s="46">
        <v>5</v>
      </c>
      <c r="K54" s="46">
        <v>7677.89</v>
      </c>
      <c r="L54" s="46">
        <v>7677.89</v>
      </c>
      <c r="M54" s="46">
        <v>0</v>
      </c>
      <c r="N54" s="46">
        <v>0</v>
      </c>
      <c r="O54" s="46">
        <v>0</v>
      </c>
      <c r="P54" s="46">
        <v>0</v>
      </c>
      <c r="Q54" s="46">
        <v>0</v>
      </c>
    </row>
    <row r="55" spans="1:17" ht="13.65" customHeight="1" x14ac:dyDescent="0.3">
      <c r="A55" s="12">
        <f t="shared" si="0"/>
        <v>48</v>
      </c>
      <c r="B55" s="45" t="s">
        <v>90</v>
      </c>
      <c r="C55" s="45" t="s">
        <v>38</v>
      </c>
      <c r="D55" s="45" t="s">
        <v>290</v>
      </c>
      <c r="E55" s="45" t="s">
        <v>292</v>
      </c>
      <c r="F55" s="46">
        <v>33</v>
      </c>
      <c r="G55" s="45" t="s">
        <v>118</v>
      </c>
      <c r="H55" s="46">
        <v>4</v>
      </c>
      <c r="I55" s="46">
        <v>3</v>
      </c>
      <c r="J55" s="46">
        <v>3</v>
      </c>
      <c r="K55" s="46">
        <v>2089.75</v>
      </c>
      <c r="L55" s="46">
        <v>2089.75</v>
      </c>
      <c r="M55" s="46">
        <v>0</v>
      </c>
      <c r="N55" s="46">
        <v>0</v>
      </c>
      <c r="O55" s="46">
        <v>0</v>
      </c>
      <c r="P55" s="46">
        <v>0</v>
      </c>
      <c r="Q55" s="46">
        <v>0</v>
      </c>
    </row>
    <row r="56" spans="1:17" ht="13.65" customHeight="1" x14ac:dyDescent="0.3">
      <c r="A56" s="12">
        <f t="shared" si="0"/>
        <v>49</v>
      </c>
      <c r="B56" s="45" t="s">
        <v>266</v>
      </c>
      <c r="C56" s="45" t="s">
        <v>38</v>
      </c>
      <c r="D56" s="45" t="s">
        <v>290</v>
      </c>
      <c r="E56" s="45" t="s">
        <v>292</v>
      </c>
      <c r="F56" s="46">
        <v>51</v>
      </c>
      <c r="G56" s="45" t="s">
        <v>119</v>
      </c>
      <c r="H56" s="46">
        <v>5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v>0</v>
      </c>
      <c r="O56" s="46">
        <v>0</v>
      </c>
      <c r="P56" s="46">
        <v>0</v>
      </c>
      <c r="Q56" s="46">
        <v>0</v>
      </c>
    </row>
    <row r="57" spans="1:17" ht="13.65" customHeight="1" x14ac:dyDescent="0.3">
      <c r="A57" s="12">
        <f t="shared" si="0"/>
        <v>50</v>
      </c>
      <c r="B57" s="45" t="s">
        <v>476</v>
      </c>
      <c r="C57" s="45" t="s">
        <v>38</v>
      </c>
      <c r="D57" s="45" t="s">
        <v>290</v>
      </c>
      <c r="E57" s="45" t="s">
        <v>292</v>
      </c>
      <c r="F57" s="46">
        <v>1170</v>
      </c>
      <c r="G57" s="45" t="s">
        <v>119</v>
      </c>
      <c r="H57" s="46">
        <v>1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v>0</v>
      </c>
      <c r="O57" s="46">
        <v>0</v>
      </c>
      <c r="P57" s="46">
        <v>0</v>
      </c>
      <c r="Q57" s="46">
        <v>0</v>
      </c>
    </row>
    <row r="58" spans="1:17" ht="13.65" customHeight="1" x14ac:dyDescent="0.3">
      <c r="A58" s="12">
        <f t="shared" si="0"/>
        <v>51</v>
      </c>
      <c r="B58" s="45" t="s">
        <v>10</v>
      </c>
      <c r="C58" s="45" t="s">
        <v>38</v>
      </c>
      <c r="D58" s="45" t="s">
        <v>290</v>
      </c>
      <c r="E58" s="45" t="s">
        <v>292</v>
      </c>
      <c r="F58" s="46">
        <v>35</v>
      </c>
      <c r="G58" s="45" t="s">
        <v>118</v>
      </c>
      <c r="H58" s="46">
        <v>3</v>
      </c>
      <c r="I58" s="46">
        <v>1</v>
      </c>
      <c r="J58" s="46">
        <v>1</v>
      </c>
      <c r="K58" s="46">
        <v>186.08</v>
      </c>
      <c r="L58" s="46">
        <v>186.08</v>
      </c>
      <c r="M58" s="46">
        <v>0</v>
      </c>
      <c r="N58" s="46">
        <v>2</v>
      </c>
      <c r="O58" s="46">
        <v>11045.69</v>
      </c>
      <c r="P58" s="46">
        <v>11045.69</v>
      </c>
      <c r="Q58" s="46">
        <v>0</v>
      </c>
    </row>
    <row r="59" spans="1:17" ht="13.65" customHeight="1" x14ac:dyDescent="0.3">
      <c r="A59" s="12">
        <f t="shared" si="0"/>
        <v>52</v>
      </c>
      <c r="B59" s="45" t="s">
        <v>202</v>
      </c>
      <c r="C59" s="45" t="s">
        <v>38</v>
      </c>
      <c r="D59" s="45" t="s">
        <v>290</v>
      </c>
      <c r="E59" s="45" t="s">
        <v>299</v>
      </c>
      <c r="F59" s="46">
        <v>36</v>
      </c>
      <c r="G59" s="45" t="s">
        <v>118</v>
      </c>
      <c r="H59" s="46">
        <v>43</v>
      </c>
      <c r="I59" s="46">
        <v>9</v>
      </c>
      <c r="J59" s="46">
        <v>13</v>
      </c>
      <c r="K59" s="46">
        <v>24113.200000000001</v>
      </c>
      <c r="L59" s="46">
        <v>20140.16</v>
      </c>
      <c r="M59" s="46">
        <v>3973.04</v>
      </c>
      <c r="N59" s="46">
        <v>4</v>
      </c>
      <c r="O59" s="46">
        <v>31374.93</v>
      </c>
      <c r="P59" s="46">
        <v>0</v>
      </c>
      <c r="Q59" s="46">
        <v>31374.93</v>
      </c>
    </row>
    <row r="60" spans="1:17" ht="13.65" customHeight="1" x14ac:dyDescent="0.3">
      <c r="A60" s="12">
        <f t="shared" si="0"/>
        <v>53</v>
      </c>
      <c r="B60" s="45" t="s">
        <v>202</v>
      </c>
      <c r="C60" s="45" t="s">
        <v>38</v>
      </c>
      <c r="D60" s="45" t="s">
        <v>290</v>
      </c>
      <c r="E60" s="45" t="s">
        <v>299</v>
      </c>
      <c r="F60" s="46">
        <v>17</v>
      </c>
      <c r="G60" s="45" t="s">
        <v>119</v>
      </c>
      <c r="H60" s="46">
        <v>9</v>
      </c>
      <c r="I60" s="46">
        <v>1</v>
      </c>
      <c r="J60" s="46">
        <v>2</v>
      </c>
      <c r="K60" s="46">
        <v>4465.8</v>
      </c>
      <c r="L60" s="46">
        <v>4465.8</v>
      </c>
      <c r="M60" s="46">
        <v>0</v>
      </c>
      <c r="N60" s="46">
        <v>0</v>
      </c>
      <c r="O60" s="46">
        <v>0</v>
      </c>
      <c r="P60" s="46">
        <v>0</v>
      </c>
      <c r="Q60" s="46">
        <v>0</v>
      </c>
    </row>
    <row r="61" spans="1:17" ht="13.65" customHeight="1" x14ac:dyDescent="0.3">
      <c r="A61" s="12">
        <f t="shared" si="0"/>
        <v>54</v>
      </c>
      <c r="B61" s="45" t="s">
        <v>203</v>
      </c>
      <c r="C61" s="45" t="s">
        <v>38</v>
      </c>
      <c r="D61" s="45" t="s">
        <v>290</v>
      </c>
      <c r="E61" s="45" t="s">
        <v>292</v>
      </c>
      <c r="F61" s="46">
        <v>18</v>
      </c>
      <c r="G61" s="45" t="s">
        <v>119</v>
      </c>
      <c r="H61" s="46">
        <v>2</v>
      </c>
      <c r="I61" s="46">
        <v>2</v>
      </c>
      <c r="J61" s="46">
        <v>2</v>
      </c>
      <c r="K61" s="46">
        <v>3473.4</v>
      </c>
      <c r="L61" s="46">
        <v>3473.4</v>
      </c>
      <c r="M61" s="46">
        <v>0</v>
      </c>
      <c r="N61" s="46">
        <v>3</v>
      </c>
      <c r="O61" s="46">
        <v>7443</v>
      </c>
      <c r="P61" s="46">
        <v>7443</v>
      </c>
      <c r="Q61" s="46">
        <v>0</v>
      </c>
    </row>
    <row r="62" spans="1:17" ht="13.65" customHeight="1" x14ac:dyDescent="0.3">
      <c r="A62" s="12">
        <f t="shared" si="0"/>
        <v>55</v>
      </c>
      <c r="B62" s="45" t="s">
        <v>109</v>
      </c>
      <c r="C62" s="45" t="s">
        <v>38</v>
      </c>
      <c r="D62" s="45" t="s">
        <v>290</v>
      </c>
      <c r="E62" s="45" t="s">
        <v>292</v>
      </c>
      <c r="F62" s="46">
        <v>38</v>
      </c>
      <c r="G62" s="45" t="s">
        <v>118</v>
      </c>
      <c r="H62" s="46">
        <v>8</v>
      </c>
      <c r="I62" s="46">
        <v>5</v>
      </c>
      <c r="J62" s="46">
        <v>5</v>
      </c>
      <c r="K62" s="46">
        <v>13671.3</v>
      </c>
      <c r="L62" s="46">
        <v>4214.97</v>
      </c>
      <c r="M62" s="46">
        <v>9456.33</v>
      </c>
      <c r="N62" s="46">
        <v>1</v>
      </c>
      <c r="O62" s="46">
        <v>4355.6400000000003</v>
      </c>
      <c r="P62" s="46">
        <v>4355.6400000000003</v>
      </c>
      <c r="Q62" s="46">
        <v>0</v>
      </c>
    </row>
    <row r="63" spans="1:17" ht="13.65" customHeight="1" x14ac:dyDescent="0.3">
      <c r="A63" s="12">
        <f t="shared" si="0"/>
        <v>56</v>
      </c>
      <c r="B63" s="45" t="s">
        <v>109</v>
      </c>
      <c r="C63" s="45" t="s">
        <v>38</v>
      </c>
      <c r="D63" s="45" t="s">
        <v>290</v>
      </c>
      <c r="E63" s="45" t="s">
        <v>292</v>
      </c>
      <c r="F63" s="46">
        <v>19</v>
      </c>
      <c r="G63" s="45" t="s">
        <v>119</v>
      </c>
      <c r="H63" s="46">
        <v>16</v>
      </c>
      <c r="I63" s="46">
        <v>6</v>
      </c>
      <c r="J63" s="46">
        <v>6</v>
      </c>
      <c r="K63" s="46">
        <v>11660.7</v>
      </c>
      <c r="L63" s="46">
        <v>11660.7</v>
      </c>
      <c r="M63" s="46">
        <v>0</v>
      </c>
      <c r="N63" s="46">
        <v>8</v>
      </c>
      <c r="O63" s="46">
        <v>14886</v>
      </c>
      <c r="P63" s="46">
        <v>14886</v>
      </c>
      <c r="Q63" s="46">
        <v>0</v>
      </c>
    </row>
    <row r="64" spans="1:17" ht="13.65" customHeight="1" x14ac:dyDescent="0.3">
      <c r="A64" s="12">
        <f t="shared" si="0"/>
        <v>57</v>
      </c>
      <c r="B64" s="45" t="s">
        <v>300</v>
      </c>
      <c r="C64" s="45" t="s">
        <v>38</v>
      </c>
      <c r="D64" s="45" t="s">
        <v>290</v>
      </c>
      <c r="E64" s="45" t="s">
        <v>292</v>
      </c>
      <c r="F64" s="46">
        <v>64</v>
      </c>
      <c r="G64" s="45" t="s">
        <v>119</v>
      </c>
      <c r="H64" s="46">
        <v>3</v>
      </c>
      <c r="I64" s="46">
        <v>2</v>
      </c>
      <c r="J64" s="46">
        <v>2</v>
      </c>
      <c r="K64" s="46">
        <v>3225.3</v>
      </c>
      <c r="L64" s="46">
        <v>744.3</v>
      </c>
      <c r="M64" s="46">
        <v>2481</v>
      </c>
      <c r="N64" s="46">
        <v>0</v>
      </c>
      <c r="O64" s="46">
        <v>0</v>
      </c>
      <c r="P64" s="46">
        <v>0</v>
      </c>
      <c r="Q64" s="46">
        <v>0</v>
      </c>
    </row>
    <row r="65" spans="1:17" ht="13.65" customHeight="1" x14ac:dyDescent="0.3">
      <c r="A65" s="12">
        <f t="shared" si="0"/>
        <v>58</v>
      </c>
      <c r="B65" s="45" t="s">
        <v>144</v>
      </c>
      <c r="C65" s="45" t="s">
        <v>38</v>
      </c>
      <c r="D65" s="45" t="s">
        <v>290</v>
      </c>
      <c r="E65" s="45" t="s">
        <v>292</v>
      </c>
      <c r="F65" s="46">
        <v>39</v>
      </c>
      <c r="G65" s="45" t="s">
        <v>118</v>
      </c>
      <c r="H65" s="46">
        <v>13</v>
      </c>
      <c r="I65" s="46">
        <v>9</v>
      </c>
      <c r="J65" s="46">
        <v>17</v>
      </c>
      <c r="K65" s="46">
        <v>11752.26</v>
      </c>
      <c r="L65" s="46">
        <v>9845.91</v>
      </c>
      <c r="M65" s="46">
        <v>1906.35</v>
      </c>
      <c r="N65" s="46">
        <v>8</v>
      </c>
      <c r="O65" s="46">
        <v>20644.169999999998</v>
      </c>
      <c r="P65" s="46">
        <v>20644.169999999998</v>
      </c>
      <c r="Q65" s="46">
        <v>0</v>
      </c>
    </row>
    <row r="66" spans="1:17" ht="13.65" customHeight="1" x14ac:dyDescent="0.3">
      <c r="A66" s="12">
        <f t="shared" si="0"/>
        <v>59</v>
      </c>
      <c r="B66" s="45" t="s">
        <v>144</v>
      </c>
      <c r="C66" s="45" t="s">
        <v>38</v>
      </c>
      <c r="D66" s="45" t="s">
        <v>290</v>
      </c>
      <c r="E66" s="45" t="s">
        <v>292</v>
      </c>
      <c r="F66" s="46">
        <v>20</v>
      </c>
      <c r="G66" s="45" t="s">
        <v>119</v>
      </c>
      <c r="H66" s="46">
        <v>3</v>
      </c>
      <c r="I66" s="46">
        <v>1</v>
      </c>
      <c r="J66" s="46">
        <v>2</v>
      </c>
      <c r="K66" s="46">
        <v>6306.55</v>
      </c>
      <c r="L66" s="46">
        <v>6306.55</v>
      </c>
      <c r="M66" s="46">
        <v>0</v>
      </c>
      <c r="N66" s="46">
        <v>6</v>
      </c>
      <c r="O66" s="46">
        <v>9640.66</v>
      </c>
      <c r="P66" s="46">
        <v>9640.66</v>
      </c>
      <c r="Q66" s="46">
        <v>0</v>
      </c>
    </row>
    <row r="67" spans="1:17" ht="13.65" customHeight="1" x14ac:dyDescent="0.3">
      <c r="A67" s="12">
        <f t="shared" si="0"/>
        <v>60</v>
      </c>
      <c r="B67" s="45" t="s">
        <v>12</v>
      </c>
      <c r="C67" s="45" t="s">
        <v>38</v>
      </c>
      <c r="D67" s="45" t="s">
        <v>290</v>
      </c>
      <c r="E67" s="45" t="s">
        <v>301</v>
      </c>
      <c r="F67" s="46">
        <v>40</v>
      </c>
      <c r="G67" s="45" t="s">
        <v>118</v>
      </c>
      <c r="H67" s="46">
        <v>9</v>
      </c>
      <c r="I67" s="46">
        <v>2</v>
      </c>
      <c r="J67" s="46">
        <v>2</v>
      </c>
      <c r="K67" s="46">
        <v>4279.7299999999996</v>
      </c>
      <c r="L67" s="46">
        <v>4279.7299999999996</v>
      </c>
      <c r="M67" s="46">
        <v>0</v>
      </c>
      <c r="N67" s="46">
        <v>3</v>
      </c>
      <c r="O67" s="46">
        <v>12785.66</v>
      </c>
      <c r="P67" s="46">
        <v>12785.66</v>
      </c>
      <c r="Q67" s="46">
        <v>0</v>
      </c>
    </row>
    <row r="68" spans="1:17" ht="13.65" customHeight="1" x14ac:dyDescent="0.3">
      <c r="A68" s="12">
        <f t="shared" si="0"/>
        <v>61</v>
      </c>
      <c r="B68" s="45" t="s">
        <v>12</v>
      </c>
      <c r="C68" s="45" t="s">
        <v>38</v>
      </c>
      <c r="D68" s="45" t="s">
        <v>290</v>
      </c>
      <c r="E68" s="45" t="s">
        <v>301</v>
      </c>
      <c r="F68" s="46">
        <v>1</v>
      </c>
      <c r="G68" s="45" t="s">
        <v>122</v>
      </c>
      <c r="H68" s="46">
        <v>17</v>
      </c>
      <c r="I68" s="46">
        <v>4</v>
      </c>
      <c r="J68" s="46">
        <v>4</v>
      </c>
      <c r="K68" s="46">
        <v>9298.7000000000007</v>
      </c>
      <c r="L68" s="46">
        <v>6698.7</v>
      </c>
      <c r="M68" s="46">
        <v>2600</v>
      </c>
      <c r="N68" s="46">
        <v>22</v>
      </c>
      <c r="O68" s="46">
        <v>36389.199999999997</v>
      </c>
      <c r="P68" s="46">
        <v>25802.400000000001</v>
      </c>
      <c r="Q68" s="46">
        <v>10586.8</v>
      </c>
    </row>
    <row r="69" spans="1:17" ht="13.65" customHeight="1" x14ac:dyDescent="0.3">
      <c r="A69" s="12">
        <f t="shared" si="0"/>
        <v>62</v>
      </c>
      <c r="B69" s="45" t="s">
        <v>96</v>
      </c>
      <c r="C69" s="45" t="s">
        <v>38</v>
      </c>
      <c r="D69" s="45" t="s">
        <v>290</v>
      </c>
      <c r="E69" s="45" t="s">
        <v>301</v>
      </c>
      <c r="F69" s="46">
        <v>41</v>
      </c>
      <c r="G69" s="45" t="s">
        <v>118</v>
      </c>
      <c r="H69" s="46">
        <v>3</v>
      </c>
      <c r="I69" s="46">
        <v>1</v>
      </c>
      <c r="J69" s="46">
        <v>2</v>
      </c>
      <c r="K69" s="46">
        <v>4594.5600000000004</v>
      </c>
      <c r="L69" s="46">
        <v>0</v>
      </c>
      <c r="M69" s="46">
        <v>4594.5600000000004</v>
      </c>
      <c r="N69" s="46">
        <v>1</v>
      </c>
      <c r="O69" s="46">
        <v>10597.8</v>
      </c>
      <c r="P69" s="46">
        <v>10597.8</v>
      </c>
      <c r="Q69" s="46">
        <v>0</v>
      </c>
    </row>
    <row r="70" spans="1:17" ht="13.65" customHeight="1" x14ac:dyDescent="0.3">
      <c r="A70" s="12">
        <f t="shared" si="0"/>
        <v>63</v>
      </c>
      <c r="B70" s="45" t="s">
        <v>96</v>
      </c>
      <c r="C70" s="45" t="s">
        <v>38</v>
      </c>
      <c r="D70" s="45" t="s">
        <v>290</v>
      </c>
      <c r="E70" s="45" t="s">
        <v>301</v>
      </c>
      <c r="F70" s="46">
        <v>2</v>
      </c>
      <c r="G70" s="45" t="s">
        <v>122</v>
      </c>
      <c r="H70" s="46">
        <v>25</v>
      </c>
      <c r="I70" s="46">
        <v>15</v>
      </c>
      <c r="J70" s="46">
        <v>15</v>
      </c>
      <c r="K70" s="46">
        <v>35436.1</v>
      </c>
      <c r="L70" s="46">
        <v>20096.099999999999</v>
      </c>
      <c r="M70" s="46">
        <v>15340</v>
      </c>
      <c r="N70" s="46">
        <v>14</v>
      </c>
      <c r="O70" s="46">
        <v>28521.06</v>
      </c>
      <c r="P70" s="46">
        <v>18641.060000000001</v>
      </c>
      <c r="Q70" s="46">
        <v>9880</v>
      </c>
    </row>
    <row r="71" spans="1:17" ht="13.65" customHeight="1" x14ac:dyDescent="0.3">
      <c r="A71" s="12">
        <f t="shared" si="0"/>
        <v>64</v>
      </c>
      <c r="B71" s="45" t="s">
        <v>302</v>
      </c>
      <c r="C71" s="45" t="s">
        <v>38</v>
      </c>
      <c r="D71" s="45" t="s">
        <v>290</v>
      </c>
      <c r="E71" s="45" t="s">
        <v>303</v>
      </c>
      <c r="F71" s="46">
        <v>42</v>
      </c>
      <c r="G71" s="45" t="s">
        <v>118</v>
      </c>
      <c r="H71" s="46">
        <v>3</v>
      </c>
      <c r="I71" s="46">
        <v>2</v>
      </c>
      <c r="J71" s="46">
        <v>5</v>
      </c>
      <c r="K71" s="46">
        <v>5908.77</v>
      </c>
      <c r="L71" s="46">
        <v>5908.77</v>
      </c>
      <c r="M71" s="46">
        <v>0</v>
      </c>
      <c r="N71" s="46">
        <v>8</v>
      </c>
      <c r="O71" s="46">
        <v>26953.48</v>
      </c>
      <c r="P71" s="46">
        <v>26953.48</v>
      </c>
      <c r="Q71" s="46">
        <v>0</v>
      </c>
    </row>
    <row r="72" spans="1:17" ht="13.65" customHeight="1" x14ac:dyDescent="0.3">
      <c r="A72" s="12">
        <f t="shared" ref="A72:A142" si="1">ROW()-7</f>
        <v>65</v>
      </c>
      <c r="B72" s="45" t="s">
        <v>302</v>
      </c>
      <c r="C72" s="45" t="s">
        <v>38</v>
      </c>
      <c r="D72" s="45" t="s">
        <v>290</v>
      </c>
      <c r="E72" s="45" t="s">
        <v>303</v>
      </c>
      <c r="F72" s="46">
        <v>3</v>
      </c>
      <c r="G72" s="45" t="s">
        <v>122</v>
      </c>
      <c r="H72" s="46">
        <v>14</v>
      </c>
      <c r="I72" s="46">
        <v>6</v>
      </c>
      <c r="J72" s="46">
        <v>6</v>
      </c>
      <c r="K72" s="46">
        <v>10420.200000000001</v>
      </c>
      <c r="L72" s="46">
        <v>10420.200000000001</v>
      </c>
      <c r="M72" s="46">
        <v>0</v>
      </c>
      <c r="N72" s="46">
        <v>30</v>
      </c>
      <c r="O72" s="46">
        <v>72886.570000000007</v>
      </c>
      <c r="P72" s="46">
        <v>68466.570000000007</v>
      </c>
      <c r="Q72" s="46">
        <v>4420</v>
      </c>
    </row>
    <row r="73" spans="1:17" ht="13.65" customHeight="1" x14ac:dyDescent="0.3">
      <c r="A73" s="12">
        <f t="shared" si="1"/>
        <v>66</v>
      </c>
      <c r="B73" s="45" t="s">
        <v>112</v>
      </c>
      <c r="C73" s="45" t="s">
        <v>38</v>
      </c>
      <c r="D73" s="45" t="s">
        <v>290</v>
      </c>
      <c r="E73" s="45" t="s">
        <v>292</v>
      </c>
      <c r="F73" s="46">
        <v>43</v>
      </c>
      <c r="G73" s="45" t="s">
        <v>118</v>
      </c>
      <c r="H73" s="46">
        <v>9</v>
      </c>
      <c r="I73" s="46">
        <v>4</v>
      </c>
      <c r="J73" s="46">
        <v>5</v>
      </c>
      <c r="K73" s="46">
        <v>3922.94</v>
      </c>
      <c r="L73" s="46">
        <v>1751.58</v>
      </c>
      <c r="M73" s="46">
        <v>2171.36</v>
      </c>
      <c r="N73" s="46">
        <v>2</v>
      </c>
      <c r="O73" s="46">
        <v>4559.91</v>
      </c>
      <c r="P73" s="46">
        <v>4559.91</v>
      </c>
      <c r="Q73" s="46">
        <v>0</v>
      </c>
    </row>
    <row r="74" spans="1:17" ht="13.65" customHeight="1" x14ac:dyDescent="0.3">
      <c r="A74" s="12">
        <f t="shared" si="1"/>
        <v>67</v>
      </c>
      <c r="B74" s="45" t="s">
        <v>112</v>
      </c>
      <c r="C74" s="45" t="s">
        <v>38</v>
      </c>
      <c r="D74" s="45" t="s">
        <v>290</v>
      </c>
      <c r="E74" s="45" t="s">
        <v>292</v>
      </c>
      <c r="F74" s="46">
        <v>21</v>
      </c>
      <c r="G74" s="45" t="s">
        <v>119</v>
      </c>
      <c r="H74" s="46">
        <v>8</v>
      </c>
      <c r="I74" s="46">
        <v>5</v>
      </c>
      <c r="J74" s="46">
        <v>5</v>
      </c>
      <c r="K74" s="46">
        <v>9747.2999999999993</v>
      </c>
      <c r="L74" s="46">
        <v>8187.3</v>
      </c>
      <c r="M74" s="46">
        <v>1560</v>
      </c>
      <c r="N74" s="46">
        <v>0</v>
      </c>
      <c r="O74" s="46">
        <v>0</v>
      </c>
      <c r="P74" s="46">
        <v>0</v>
      </c>
      <c r="Q74" s="46">
        <v>0</v>
      </c>
    </row>
    <row r="75" spans="1:17" ht="13.65" customHeight="1" x14ac:dyDescent="0.3">
      <c r="A75" s="12">
        <f t="shared" si="1"/>
        <v>68</v>
      </c>
      <c r="B75" s="45" t="s">
        <v>304</v>
      </c>
      <c r="C75" s="45" t="s">
        <v>38</v>
      </c>
      <c r="D75" s="45" t="s">
        <v>290</v>
      </c>
      <c r="E75" s="45" t="s">
        <v>292</v>
      </c>
      <c r="F75" s="46">
        <v>44</v>
      </c>
      <c r="G75" s="45" t="s">
        <v>118</v>
      </c>
      <c r="H75" s="46">
        <v>6</v>
      </c>
      <c r="I75" s="46">
        <v>2</v>
      </c>
      <c r="J75" s="46">
        <v>2</v>
      </c>
      <c r="K75" s="46">
        <v>2207.1</v>
      </c>
      <c r="L75" s="46">
        <v>2207.1</v>
      </c>
      <c r="M75" s="46">
        <v>0</v>
      </c>
      <c r="N75" s="46">
        <v>4</v>
      </c>
      <c r="O75" s="46">
        <v>52747.25</v>
      </c>
      <c r="P75" s="46">
        <v>52747.25</v>
      </c>
      <c r="Q75" s="46">
        <v>0</v>
      </c>
    </row>
    <row r="76" spans="1:17" ht="13.65" customHeight="1" x14ac:dyDescent="0.3">
      <c r="A76" s="12">
        <f t="shared" si="1"/>
        <v>69</v>
      </c>
      <c r="B76" s="45" t="s">
        <v>131</v>
      </c>
      <c r="C76" s="45" t="s">
        <v>38</v>
      </c>
      <c r="D76" s="45" t="s">
        <v>290</v>
      </c>
      <c r="E76" s="45" t="s">
        <v>292</v>
      </c>
      <c r="F76" s="46">
        <v>22</v>
      </c>
      <c r="G76" s="45" t="s">
        <v>119</v>
      </c>
      <c r="H76" s="46">
        <v>0</v>
      </c>
      <c r="I76" s="46">
        <v>0</v>
      </c>
      <c r="J76" s="46">
        <v>0</v>
      </c>
      <c r="K76" s="46">
        <v>0</v>
      </c>
      <c r="L76" s="46">
        <v>0</v>
      </c>
      <c r="M76" s="46">
        <v>0</v>
      </c>
      <c r="N76" s="46">
        <v>1</v>
      </c>
      <c r="O76" s="46">
        <v>2232.9</v>
      </c>
      <c r="P76" s="46">
        <v>2232.9</v>
      </c>
      <c r="Q76" s="46">
        <v>0</v>
      </c>
    </row>
    <row r="77" spans="1:17" ht="13.65" customHeight="1" x14ac:dyDescent="0.3">
      <c r="A77" s="12">
        <f t="shared" si="1"/>
        <v>70</v>
      </c>
      <c r="B77" s="45" t="s">
        <v>448</v>
      </c>
      <c r="C77" s="45" t="s">
        <v>38</v>
      </c>
      <c r="D77" s="45" t="s">
        <v>290</v>
      </c>
      <c r="E77" s="45" t="s">
        <v>292</v>
      </c>
      <c r="F77" s="46">
        <v>1070</v>
      </c>
      <c r="G77" s="45" t="s">
        <v>119</v>
      </c>
      <c r="H77" s="46">
        <v>2</v>
      </c>
      <c r="I77" s="46">
        <v>1</v>
      </c>
      <c r="J77" s="46">
        <v>1</v>
      </c>
      <c r="K77" s="46">
        <v>780</v>
      </c>
      <c r="L77" s="46">
        <v>0</v>
      </c>
      <c r="M77" s="46">
        <v>780</v>
      </c>
      <c r="N77" s="46">
        <v>0</v>
      </c>
      <c r="O77" s="46">
        <v>0</v>
      </c>
      <c r="P77" s="46">
        <v>0</v>
      </c>
      <c r="Q77" s="46">
        <v>0</v>
      </c>
    </row>
    <row r="78" spans="1:17" ht="13.65" customHeight="1" x14ac:dyDescent="0.3">
      <c r="A78" s="12">
        <f t="shared" si="1"/>
        <v>71</v>
      </c>
      <c r="B78" s="45" t="s">
        <v>273</v>
      </c>
      <c r="C78" s="45" t="s">
        <v>38</v>
      </c>
      <c r="D78" s="45" t="s">
        <v>290</v>
      </c>
      <c r="E78" s="45" t="s">
        <v>292</v>
      </c>
      <c r="F78" s="46">
        <v>108</v>
      </c>
      <c r="G78" s="45" t="s">
        <v>118</v>
      </c>
      <c r="H78" s="46">
        <v>29</v>
      </c>
      <c r="I78" s="46">
        <v>21</v>
      </c>
      <c r="J78" s="46">
        <v>21</v>
      </c>
      <c r="K78" s="46">
        <v>32667.64</v>
      </c>
      <c r="L78" s="46">
        <v>23411.45</v>
      </c>
      <c r="M78" s="46">
        <v>9256.19</v>
      </c>
      <c r="N78" s="46">
        <v>0</v>
      </c>
      <c r="O78" s="46">
        <v>0</v>
      </c>
      <c r="P78" s="46">
        <v>0</v>
      </c>
      <c r="Q78" s="46">
        <v>0</v>
      </c>
    </row>
    <row r="79" spans="1:17" ht="13.65" customHeight="1" x14ac:dyDescent="0.3">
      <c r="A79" s="12">
        <f t="shared" si="1"/>
        <v>72</v>
      </c>
      <c r="B79" s="45" t="s">
        <v>13</v>
      </c>
      <c r="C79" s="45" t="s">
        <v>38</v>
      </c>
      <c r="D79" s="45" t="s">
        <v>290</v>
      </c>
      <c r="E79" s="45" t="s">
        <v>292</v>
      </c>
      <c r="F79" s="46">
        <v>23</v>
      </c>
      <c r="G79" s="45" t="s">
        <v>119</v>
      </c>
      <c r="H79" s="46">
        <v>2</v>
      </c>
      <c r="I79" s="46">
        <v>1</v>
      </c>
      <c r="J79" s="46">
        <v>1</v>
      </c>
      <c r="K79" s="46">
        <v>744.3</v>
      </c>
      <c r="L79" s="46">
        <v>744.3</v>
      </c>
      <c r="M79" s="46">
        <v>0</v>
      </c>
      <c r="N79" s="46">
        <v>1</v>
      </c>
      <c r="O79" s="46">
        <v>3969.6</v>
      </c>
      <c r="P79" s="46">
        <v>3969.6</v>
      </c>
      <c r="Q79" s="46">
        <v>0</v>
      </c>
    </row>
    <row r="80" spans="1:17" ht="13.65" customHeight="1" x14ac:dyDescent="0.3">
      <c r="A80" s="12">
        <f t="shared" si="1"/>
        <v>73</v>
      </c>
      <c r="B80" s="45" t="s">
        <v>139</v>
      </c>
      <c r="C80" s="45" t="s">
        <v>38</v>
      </c>
      <c r="D80" s="45" t="s">
        <v>290</v>
      </c>
      <c r="E80" s="45" t="s">
        <v>292</v>
      </c>
      <c r="F80" s="46">
        <v>47</v>
      </c>
      <c r="G80" s="45" t="s">
        <v>118</v>
      </c>
      <c r="H80" s="46">
        <v>32</v>
      </c>
      <c r="I80" s="46">
        <v>13</v>
      </c>
      <c r="J80" s="46">
        <v>21</v>
      </c>
      <c r="K80" s="46">
        <v>20045.47</v>
      </c>
      <c r="L80" s="46">
        <v>18010.060000000001</v>
      </c>
      <c r="M80" s="46">
        <v>2035.41</v>
      </c>
      <c r="N80" s="46">
        <v>8</v>
      </c>
      <c r="O80" s="46">
        <v>47189.599999999999</v>
      </c>
      <c r="P80" s="46">
        <v>21286.46</v>
      </c>
      <c r="Q80" s="46">
        <v>25903.14</v>
      </c>
    </row>
    <row r="81" spans="1:17" ht="13.65" customHeight="1" x14ac:dyDescent="0.3">
      <c r="A81" s="12">
        <f t="shared" si="1"/>
        <v>74</v>
      </c>
      <c r="B81" s="45" t="s">
        <v>139</v>
      </c>
      <c r="C81" s="45" t="s">
        <v>38</v>
      </c>
      <c r="D81" s="45" t="s">
        <v>290</v>
      </c>
      <c r="E81" s="45" t="s">
        <v>292</v>
      </c>
      <c r="F81" s="46">
        <v>24</v>
      </c>
      <c r="G81" s="45" t="s">
        <v>119</v>
      </c>
      <c r="H81" s="46">
        <v>9</v>
      </c>
      <c r="I81" s="46">
        <v>4</v>
      </c>
      <c r="J81" s="46">
        <v>4</v>
      </c>
      <c r="K81" s="46">
        <v>7550.1</v>
      </c>
      <c r="L81" s="46">
        <v>5210.1000000000004</v>
      </c>
      <c r="M81" s="46">
        <v>2340</v>
      </c>
      <c r="N81" s="46">
        <v>6</v>
      </c>
      <c r="O81" s="46">
        <v>31152.5</v>
      </c>
      <c r="P81" s="46">
        <v>31152.5</v>
      </c>
      <c r="Q81" s="46">
        <v>0</v>
      </c>
    </row>
    <row r="82" spans="1:17" ht="13.65" customHeight="1" x14ac:dyDescent="0.3">
      <c r="A82" s="12">
        <f t="shared" si="1"/>
        <v>75</v>
      </c>
      <c r="B82" s="45" t="s">
        <v>139</v>
      </c>
      <c r="C82" s="45" t="s">
        <v>38</v>
      </c>
      <c r="D82" s="45" t="s">
        <v>290</v>
      </c>
      <c r="E82" s="45" t="s">
        <v>292</v>
      </c>
      <c r="F82" s="46">
        <v>37</v>
      </c>
      <c r="G82" s="45" t="s">
        <v>121</v>
      </c>
      <c r="H82" s="46">
        <v>2</v>
      </c>
      <c r="I82" s="46">
        <v>0</v>
      </c>
      <c r="J82" s="46">
        <v>0</v>
      </c>
      <c r="K82" s="46">
        <v>0</v>
      </c>
      <c r="L82" s="46">
        <v>0</v>
      </c>
      <c r="M82" s="46">
        <v>0</v>
      </c>
      <c r="N82" s="46">
        <v>0</v>
      </c>
      <c r="O82" s="46">
        <v>0</v>
      </c>
      <c r="P82" s="46">
        <v>0</v>
      </c>
      <c r="Q82" s="46">
        <v>0</v>
      </c>
    </row>
    <row r="83" spans="1:17" ht="13.65" customHeight="1" x14ac:dyDescent="0.3">
      <c r="A83" s="12">
        <f t="shared" si="1"/>
        <v>76</v>
      </c>
      <c r="B83" s="45" t="s">
        <v>211</v>
      </c>
      <c r="C83" s="45" t="s">
        <v>38</v>
      </c>
      <c r="D83" s="45" t="s">
        <v>290</v>
      </c>
      <c r="E83" s="45" t="s">
        <v>292</v>
      </c>
      <c r="F83" s="46">
        <v>103</v>
      </c>
      <c r="G83" s="45" t="s">
        <v>119</v>
      </c>
      <c r="H83" s="46">
        <v>1</v>
      </c>
      <c r="I83" s="46">
        <v>0</v>
      </c>
      <c r="J83" s="46">
        <v>0</v>
      </c>
      <c r="K83" s="46">
        <v>0</v>
      </c>
      <c r="L83" s="46">
        <v>0</v>
      </c>
      <c r="M83" s="46">
        <v>0</v>
      </c>
      <c r="N83" s="46">
        <v>2</v>
      </c>
      <c r="O83" s="46">
        <v>3225.3</v>
      </c>
      <c r="P83" s="46">
        <v>3225.3</v>
      </c>
      <c r="Q83" s="46">
        <v>0</v>
      </c>
    </row>
    <row r="84" spans="1:17" ht="13.65" customHeight="1" x14ac:dyDescent="0.3">
      <c r="A84" s="12">
        <f t="shared" si="1"/>
        <v>77</v>
      </c>
      <c r="B84" s="45" t="s">
        <v>14</v>
      </c>
      <c r="C84" s="45" t="s">
        <v>38</v>
      </c>
      <c r="D84" s="45" t="s">
        <v>290</v>
      </c>
      <c r="E84" s="45" t="s">
        <v>292</v>
      </c>
      <c r="F84" s="46">
        <v>48</v>
      </c>
      <c r="G84" s="45" t="s">
        <v>118</v>
      </c>
      <c r="H84" s="46">
        <v>3</v>
      </c>
      <c r="I84" s="46">
        <v>0</v>
      </c>
      <c r="J84" s="46">
        <v>0</v>
      </c>
      <c r="K84" s="46">
        <v>0</v>
      </c>
      <c r="L84" s="46">
        <v>0</v>
      </c>
      <c r="M84" s="46">
        <v>0</v>
      </c>
      <c r="N84" s="46">
        <v>10</v>
      </c>
      <c r="O84" s="46">
        <v>32959.96</v>
      </c>
      <c r="P84" s="46">
        <v>32959.96</v>
      </c>
      <c r="Q84" s="46">
        <v>0</v>
      </c>
    </row>
    <row r="85" spans="1:17" ht="13.65" customHeight="1" x14ac:dyDescent="0.3">
      <c r="A85" s="12">
        <f t="shared" si="1"/>
        <v>78</v>
      </c>
      <c r="B85" s="45" t="s">
        <v>79</v>
      </c>
      <c r="C85" s="45" t="s">
        <v>38</v>
      </c>
      <c r="D85" s="45" t="s">
        <v>290</v>
      </c>
      <c r="E85" s="45" t="s">
        <v>292</v>
      </c>
      <c r="F85" s="46">
        <v>49</v>
      </c>
      <c r="G85" s="45" t="s">
        <v>118</v>
      </c>
      <c r="H85" s="46">
        <v>11</v>
      </c>
      <c r="I85" s="46">
        <v>6</v>
      </c>
      <c r="J85" s="46">
        <v>7</v>
      </c>
      <c r="K85" s="46">
        <v>8499.09</v>
      </c>
      <c r="L85" s="46">
        <v>6697.88</v>
      </c>
      <c r="M85" s="46">
        <v>1801.21</v>
      </c>
      <c r="N85" s="46">
        <v>0</v>
      </c>
      <c r="O85" s="46">
        <v>0</v>
      </c>
      <c r="P85" s="46">
        <v>0</v>
      </c>
      <c r="Q85" s="46">
        <v>0</v>
      </c>
    </row>
    <row r="86" spans="1:17" ht="13.65" customHeight="1" x14ac:dyDescent="0.3">
      <c r="A86" s="12">
        <f t="shared" si="1"/>
        <v>79</v>
      </c>
      <c r="B86" s="45" t="s">
        <v>79</v>
      </c>
      <c r="C86" s="45" t="s">
        <v>38</v>
      </c>
      <c r="D86" s="45" t="s">
        <v>290</v>
      </c>
      <c r="E86" s="45" t="s">
        <v>292</v>
      </c>
      <c r="F86" s="46">
        <v>25</v>
      </c>
      <c r="G86" s="45" t="s">
        <v>119</v>
      </c>
      <c r="H86" s="46">
        <v>1</v>
      </c>
      <c r="I86" s="46">
        <v>1</v>
      </c>
      <c r="J86" s="46">
        <v>1</v>
      </c>
      <c r="K86" s="46">
        <v>2481</v>
      </c>
      <c r="L86" s="46">
        <v>2481</v>
      </c>
      <c r="M86" s="46">
        <v>0</v>
      </c>
      <c r="N86" s="46">
        <v>6</v>
      </c>
      <c r="O86" s="46">
        <v>26417.84</v>
      </c>
      <c r="P86" s="46">
        <v>26417.84</v>
      </c>
      <c r="Q86" s="46">
        <v>0</v>
      </c>
    </row>
    <row r="87" spans="1:17" ht="13.65" customHeight="1" x14ac:dyDescent="0.3">
      <c r="A87" s="12">
        <f t="shared" si="1"/>
        <v>80</v>
      </c>
      <c r="B87" s="45" t="s">
        <v>91</v>
      </c>
      <c r="C87" s="45" t="s">
        <v>38</v>
      </c>
      <c r="D87" s="45" t="s">
        <v>290</v>
      </c>
      <c r="E87" s="45" t="s">
        <v>292</v>
      </c>
      <c r="F87" s="46">
        <v>50</v>
      </c>
      <c r="G87" s="45" t="s">
        <v>118</v>
      </c>
      <c r="H87" s="46">
        <v>3</v>
      </c>
      <c r="I87" s="46">
        <v>3</v>
      </c>
      <c r="J87" s="46">
        <v>3</v>
      </c>
      <c r="K87" s="46">
        <v>4319.42</v>
      </c>
      <c r="L87" s="46">
        <v>4319.42</v>
      </c>
      <c r="M87" s="46">
        <v>0</v>
      </c>
      <c r="N87" s="46">
        <v>0</v>
      </c>
      <c r="O87" s="46">
        <v>0</v>
      </c>
      <c r="P87" s="46">
        <v>0</v>
      </c>
      <c r="Q87" s="46">
        <v>0</v>
      </c>
    </row>
    <row r="88" spans="1:17" ht="13.65" customHeight="1" x14ac:dyDescent="0.3">
      <c r="A88" s="12">
        <f t="shared" si="1"/>
        <v>81</v>
      </c>
      <c r="B88" s="45" t="s">
        <v>91</v>
      </c>
      <c r="C88" s="45" t="s">
        <v>38</v>
      </c>
      <c r="D88" s="45" t="s">
        <v>290</v>
      </c>
      <c r="E88" s="45" t="s">
        <v>292</v>
      </c>
      <c r="F88" s="46">
        <v>27</v>
      </c>
      <c r="G88" s="45" t="s">
        <v>119</v>
      </c>
      <c r="H88" s="46">
        <v>3</v>
      </c>
      <c r="I88" s="46">
        <v>2</v>
      </c>
      <c r="J88" s="46">
        <v>3</v>
      </c>
      <c r="K88" s="46">
        <v>3389.14</v>
      </c>
      <c r="L88" s="46">
        <v>3389.14</v>
      </c>
      <c r="M88" s="46">
        <v>0</v>
      </c>
      <c r="N88" s="46">
        <v>1</v>
      </c>
      <c r="O88" s="46">
        <v>2481</v>
      </c>
      <c r="P88" s="46">
        <v>2481</v>
      </c>
      <c r="Q88" s="46">
        <v>0</v>
      </c>
    </row>
    <row r="89" spans="1:17" ht="13.65" customHeight="1" x14ac:dyDescent="0.3">
      <c r="A89" s="12">
        <f t="shared" si="1"/>
        <v>82</v>
      </c>
      <c r="B89" s="45" t="s">
        <v>105</v>
      </c>
      <c r="C89" s="45" t="s">
        <v>38</v>
      </c>
      <c r="D89" s="45" t="s">
        <v>290</v>
      </c>
      <c r="E89" s="45" t="s">
        <v>292</v>
      </c>
      <c r="F89" s="46">
        <v>51</v>
      </c>
      <c r="G89" s="45" t="s">
        <v>118</v>
      </c>
      <c r="H89" s="46">
        <v>5</v>
      </c>
      <c r="I89" s="46">
        <v>1</v>
      </c>
      <c r="J89" s="46">
        <v>1</v>
      </c>
      <c r="K89" s="46">
        <v>875.79</v>
      </c>
      <c r="L89" s="46">
        <v>875.79</v>
      </c>
      <c r="M89" s="46">
        <v>0</v>
      </c>
      <c r="N89" s="46">
        <v>1</v>
      </c>
      <c r="O89" s="46">
        <v>1994.72</v>
      </c>
      <c r="P89" s="46">
        <v>1994.72</v>
      </c>
      <c r="Q89" s="46">
        <v>0</v>
      </c>
    </row>
    <row r="90" spans="1:17" ht="13.65" customHeight="1" x14ac:dyDescent="0.3">
      <c r="A90" s="12">
        <f t="shared" si="1"/>
        <v>83</v>
      </c>
      <c r="B90" s="45" t="s">
        <v>105</v>
      </c>
      <c r="C90" s="45" t="s">
        <v>38</v>
      </c>
      <c r="D90" s="45" t="s">
        <v>290</v>
      </c>
      <c r="E90" s="45" t="s">
        <v>301</v>
      </c>
      <c r="F90" s="46">
        <v>4</v>
      </c>
      <c r="G90" s="45" t="s">
        <v>122</v>
      </c>
      <c r="H90" s="46">
        <v>7</v>
      </c>
      <c r="I90" s="46">
        <v>4</v>
      </c>
      <c r="J90" s="46">
        <v>5</v>
      </c>
      <c r="K90" s="46">
        <v>12156.9</v>
      </c>
      <c r="L90" s="46">
        <v>12156.9</v>
      </c>
      <c r="M90" s="46">
        <v>0</v>
      </c>
      <c r="N90" s="46">
        <v>15</v>
      </c>
      <c r="O90" s="46">
        <v>33989.699999999997</v>
      </c>
      <c r="P90" s="46">
        <v>33989.699999999997</v>
      </c>
      <c r="Q90" s="46">
        <v>0</v>
      </c>
    </row>
    <row r="91" spans="1:17" ht="13.65" customHeight="1" x14ac:dyDescent="0.3">
      <c r="A91" s="12">
        <f t="shared" si="1"/>
        <v>84</v>
      </c>
      <c r="B91" s="45" t="s">
        <v>215</v>
      </c>
      <c r="C91" s="45" t="s">
        <v>38</v>
      </c>
      <c r="D91" s="45" t="s">
        <v>290</v>
      </c>
      <c r="E91" s="45" t="s">
        <v>292</v>
      </c>
      <c r="F91" s="46">
        <v>107</v>
      </c>
      <c r="G91" s="45" t="s">
        <v>118</v>
      </c>
      <c r="H91" s="46">
        <v>19</v>
      </c>
      <c r="I91" s="46">
        <v>5</v>
      </c>
      <c r="J91" s="46">
        <v>5</v>
      </c>
      <c r="K91" s="46">
        <v>7900.99</v>
      </c>
      <c r="L91" s="46">
        <v>5707.79</v>
      </c>
      <c r="M91" s="46">
        <v>2193.1999999999998</v>
      </c>
      <c r="N91" s="46">
        <v>0</v>
      </c>
      <c r="O91" s="46">
        <v>0</v>
      </c>
      <c r="P91" s="46">
        <v>0</v>
      </c>
      <c r="Q91" s="46">
        <v>0</v>
      </c>
    </row>
    <row r="92" spans="1:17" ht="13.65" customHeight="1" x14ac:dyDescent="0.3">
      <c r="A92" s="12">
        <f>ROW()-7</f>
        <v>85</v>
      </c>
      <c r="B92" s="45" t="s">
        <v>215</v>
      </c>
      <c r="C92" s="45" t="s">
        <v>290</v>
      </c>
      <c r="D92" s="45" t="s">
        <v>290</v>
      </c>
      <c r="E92" s="45" t="s">
        <v>290</v>
      </c>
      <c r="F92" s="70"/>
      <c r="G92" s="45" t="s">
        <v>119</v>
      </c>
      <c r="H92" s="46">
        <v>10</v>
      </c>
      <c r="I92" s="46">
        <v>0</v>
      </c>
      <c r="J92" s="46">
        <v>0</v>
      </c>
      <c r="K92" s="46">
        <v>0</v>
      </c>
      <c r="L92" s="46">
        <v>0</v>
      </c>
      <c r="M92" s="46">
        <v>0</v>
      </c>
      <c r="N92" s="46">
        <v>0</v>
      </c>
      <c r="O92" s="46">
        <v>0</v>
      </c>
      <c r="P92" s="46">
        <v>0</v>
      </c>
      <c r="Q92" s="46">
        <v>0</v>
      </c>
    </row>
    <row r="93" spans="1:17" ht="13.65" customHeight="1" x14ac:dyDescent="0.3">
      <c r="A93" s="12">
        <f>ROW()-7</f>
        <v>86</v>
      </c>
      <c r="B93" s="45" t="s">
        <v>279</v>
      </c>
      <c r="C93" s="45" t="s">
        <v>38</v>
      </c>
      <c r="D93" s="45" t="s">
        <v>290</v>
      </c>
      <c r="E93" s="45" t="s">
        <v>292</v>
      </c>
      <c r="F93" s="46">
        <v>53</v>
      </c>
      <c r="G93" s="45" t="s">
        <v>119</v>
      </c>
      <c r="H93" s="46">
        <v>2</v>
      </c>
      <c r="I93" s="46">
        <v>0</v>
      </c>
      <c r="J93" s="46">
        <v>0</v>
      </c>
      <c r="K93" s="46">
        <v>0</v>
      </c>
      <c r="L93" s="46">
        <v>0</v>
      </c>
      <c r="M93" s="46">
        <v>0</v>
      </c>
      <c r="N93" s="46">
        <v>0</v>
      </c>
      <c r="O93" s="46">
        <v>0</v>
      </c>
      <c r="P93" s="46">
        <v>0</v>
      </c>
      <c r="Q93" s="46">
        <v>0</v>
      </c>
    </row>
    <row r="94" spans="1:17" ht="13.65" customHeight="1" x14ac:dyDescent="0.3">
      <c r="A94" s="12">
        <f t="shared" si="1"/>
        <v>87</v>
      </c>
      <c r="B94" s="45" t="s">
        <v>52</v>
      </c>
      <c r="C94" s="45" t="s">
        <v>38</v>
      </c>
      <c r="D94" s="45" t="s">
        <v>290</v>
      </c>
      <c r="E94" s="45" t="s">
        <v>292</v>
      </c>
      <c r="F94" s="46">
        <v>52</v>
      </c>
      <c r="G94" s="45" t="s">
        <v>118</v>
      </c>
      <c r="H94" s="46">
        <v>3</v>
      </c>
      <c r="I94" s="46">
        <v>2</v>
      </c>
      <c r="J94" s="46">
        <v>2</v>
      </c>
      <c r="K94" s="46">
        <v>3949.75</v>
      </c>
      <c r="L94" s="46">
        <v>3949.75</v>
      </c>
      <c r="M94" s="46">
        <v>0</v>
      </c>
      <c r="N94" s="46">
        <v>2</v>
      </c>
      <c r="O94" s="46">
        <v>5680.62</v>
      </c>
      <c r="P94" s="46">
        <v>5680.62</v>
      </c>
      <c r="Q94" s="46">
        <v>0</v>
      </c>
    </row>
    <row r="95" spans="1:17" ht="13.65" customHeight="1" x14ac:dyDescent="0.3">
      <c r="A95" s="12">
        <f t="shared" si="1"/>
        <v>88</v>
      </c>
      <c r="B95" s="45" t="s">
        <v>128</v>
      </c>
      <c r="C95" s="45" t="s">
        <v>38</v>
      </c>
      <c r="D95" s="45" t="s">
        <v>290</v>
      </c>
      <c r="E95" s="45" t="s">
        <v>292</v>
      </c>
      <c r="F95" s="46">
        <v>53</v>
      </c>
      <c r="G95" s="45" t="s">
        <v>118</v>
      </c>
      <c r="H95" s="46">
        <v>3</v>
      </c>
      <c r="I95" s="46">
        <v>2</v>
      </c>
      <c r="J95" s="46">
        <v>2</v>
      </c>
      <c r="K95" s="46">
        <v>4562.5600000000004</v>
      </c>
      <c r="L95" s="46">
        <v>4562.5600000000004</v>
      </c>
      <c r="M95" s="46">
        <v>0</v>
      </c>
      <c r="N95" s="46">
        <v>1</v>
      </c>
      <c r="O95" s="46">
        <v>4639.47</v>
      </c>
      <c r="P95" s="46">
        <v>4639.47</v>
      </c>
      <c r="Q95" s="46">
        <v>0</v>
      </c>
    </row>
    <row r="96" spans="1:17" ht="13.65" customHeight="1" x14ac:dyDescent="0.3">
      <c r="A96" s="12">
        <f t="shared" si="1"/>
        <v>89</v>
      </c>
      <c r="B96" s="45" t="s">
        <v>128</v>
      </c>
      <c r="C96" s="45" t="s">
        <v>38</v>
      </c>
      <c r="D96" s="45" t="s">
        <v>290</v>
      </c>
      <c r="E96" s="45" t="s">
        <v>292</v>
      </c>
      <c r="F96" s="46">
        <v>66</v>
      </c>
      <c r="G96" s="45" t="s">
        <v>119</v>
      </c>
      <c r="H96" s="46">
        <v>2</v>
      </c>
      <c r="I96" s="46">
        <v>0</v>
      </c>
      <c r="J96" s="46">
        <v>0</v>
      </c>
      <c r="K96" s="46">
        <v>0</v>
      </c>
      <c r="L96" s="46">
        <v>0</v>
      </c>
      <c r="M96" s="46">
        <v>0</v>
      </c>
      <c r="N96" s="46">
        <v>0</v>
      </c>
      <c r="O96" s="46">
        <v>0</v>
      </c>
      <c r="P96" s="46">
        <v>0</v>
      </c>
      <c r="Q96" s="46">
        <v>0</v>
      </c>
    </row>
    <row r="97" spans="1:17" ht="13.65" customHeight="1" x14ac:dyDescent="0.3">
      <c r="A97" s="12">
        <f t="shared" si="1"/>
        <v>90</v>
      </c>
      <c r="B97" s="45" t="s">
        <v>305</v>
      </c>
      <c r="C97" s="45" t="s">
        <v>38</v>
      </c>
      <c r="D97" s="45" t="s">
        <v>290</v>
      </c>
      <c r="E97" s="45" t="s">
        <v>306</v>
      </c>
      <c r="F97" s="46">
        <v>54</v>
      </c>
      <c r="G97" s="45" t="s">
        <v>118</v>
      </c>
      <c r="H97" s="46">
        <v>15</v>
      </c>
      <c r="I97" s="46">
        <v>11</v>
      </c>
      <c r="J97" s="46">
        <v>12</v>
      </c>
      <c r="K97" s="46">
        <v>11570.07</v>
      </c>
      <c r="L97" s="46">
        <v>10807.92</v>
      </c>
      <c r="M97" s="46">
        <v>762.15</v>
      </c>
      <c r="N97" s="46">
        <v>0</v>
      </c>
      <c r="O97" s="46">
        <v>0</v>
      </c>
      <c r="P97" s="46">
        <v>0</v>
      </c>
      <c r="Q97" s="46">
        <v>0</v>
      </c>
    </row>
    <row r="98" spans="1:17" ht="13.65" customHeight="1" x14ac:dyDescent="0.3">
      <c r="A98" s="12">
        <f t="shared" si="1"/>
        <v>91</v>
      </c>
      <c r="B98" s="45" t="s">
        <v>305</v>
      </c>
      <c r="C98" s="45" t="s">
        <v>38</v>
      </c>
      <c r="D98" s="45" t="s">
        <v>290</v>
      </c>
      <c r="E98" s="45" t="s">
        <v>306</v>
      </c>
      <c r="F98" s="46">
        <v>8</v>
      </c>
      <c r="G98" s="45" t="s">
        <v>121</v>
      </c>
      <c r="H98" s="46">
        <v>3</v>
      </c>
      <c r="I98" s="46">
        <v>2</v>
      </c>
      <c r="J98" s="46">
        <v>2</v>
      </c>
      <c r="K98" s="46">
        <v>4217.7</v>
      </c>
      <c r="L98" s="46">
        <v>2481</v>
      </c>
      <c r="M98" s="46">
        <v>1736.7</v>
      </c>
      <c r="N98" s="46">
        <v>1</v>
      </c>
      <c r="O98" s="46">
        <v>2481</v>
      </c>
      <c r="P98" s="46">
        <v>2481</v>
      </c>
      <c r="Q98" s="46">
        <v>0</v>
      </c>
    </row>
    <row r="99" spans="1:17" ht="13.65" customHeight="1" x14ac:dyDescent="0.3">
      <c r="A99" s="12">
        <f t="shared" si="1"/>
        <v>92</v>
      </c>
      <c r="B99" s="45" t="s">
        <v>145</v>
      </c>
      <c r="C99" s="45" t="s">
        <v>38</v>
      </c>
      <c r="D99" s="45" t="s">
        <v>290</v>
      </c>
      <c r="E99" s="45" t="s">
        <v>292</v>
      </c>
      <c r="F99" s="46">
        <v>56</v>
      </c>
      <c r="G99" s="45" t="s">
        <v>118</v>
      </c>
      <c r="H99" s="46">
        <v>4</v>
      </c>
      <c r="I99" s="46">
        <v>5</v>
      </c>
      <c r="J99" s="46">
        <v>5</v>
      </c>
      <c r="K99" s="46">
        <v>15068.98</v>
      </c>
      <c r="L99" s="46">
        <v>10040.61</v>
      </c>
      <c r="M99" s="46">
        <v>5028.37</v>
      </c>
      <c r="N99" s="46">
        <v>4</v>
      </c>
      <c r="O99" s="46">
        <v>7376.57</v>
      </c>
      <c r="P99" s="46">
        <v>7376.57</v>
      </c>
      <c r="Q99" s="46">
        <v>0</v>
      </c>
    </row>
    <row r="100" spans="1:17" ht="13.65" customHeight="1" x14ac:dyDescent="0.3">
      <c r="A100" s="12">
        <f t="shared" si="1"/>
        <v>93</v>
      </c>
      <c r="B100" s="45" t="s">
        <v>218</v>
      </c>
      <c r="C100" s="45" t="s">
        <v>38</v>
      </c>
      <c r="D100" s="45" t="s">
        <v>290</v>
      </c>
      <c r="E100" s="45" t="s">
        <v>292</v>
      </c>
      <c r="F100" s="46">
        <v>58</v>
      </c>
      <c r="G100" s="45" t="s">
        <v>118</v>
      </c>
      <c r="H100" s="46">
        <v>6</v>
      </c>
      <c r="I100" s="46">
        <v>3</v>
      </c>
      <c r="J100" s="46">
        <v>3</v>
      </c>
      <c r="K100" s="46">
        <v>3746.31</v>
      </c>
      <c r="L100" s="46">
        <v>3746.31</v>
      </c>
      <c r="M100" s="46">
        <v>0</v>
      </c>
      <c r="N100" s="46">
        <v>0</v>
      </c>
      <c r="O100" s="46">
        <v>0</v>
      </c>
      <c r="P100" s="46">
        <v>0</v>
      </c>
      <c r="Q100" s="46">
        <v>0</v>
      </c>
    </row>
    <row r="101" spans="1:17" ht="13.65" customHeight="1" x14ac:dyDescent="0.3">
      <c r="A101" s="12">
        <f t="shared" si="1"/>
        <v>94</v>
      </c>
      <c r="B101" s="45" t="s">
        <v>285</v>
      </c>
      <c r="C101" s="45" t="s">
        <v>38</v>
      </c>
      <c r="D101" s="45" t="s">
        <v>290</v>
      </c>
      <c r="E101" s="45" t="s">
        <v>295</v>
      </c>
      <c r="F101" s="46">
        <v>143</v>
      </c>
      <c r="G101" s="45" t="s">
        <v>118</v>
      </c>
      <c r="H101" s="46">
        <v>7</v>
      </c>
      <c r="I101" s="46">
        <v>8</v>
      </c>
      <c r="J101" s="46">
        <v>14</v>
      </c>
      <c r="K101" s="46">
        <v>27665.53</v>
      </c>
      <c r="L101" s="46">
        <v>21719.78</v>
      </c>
      <c r="M101" s="46">
        <v>5945.75</v>
      </c>
      <c r="N101" s="46">
        <v>0</v>
      </c>
      <c r="O101" s="46">
        <v>0</v>
      </c>
      <c r="P101" s="46">
        <v>0</v>
      </c>
      <c r="Q101" s="46">
        <v>0</v>
      </c>
    </row>
    <row r="102" spans="1:17" ht="13.65" customHeight="1" x14ac:dyDescent="0.3">
      <c r="A102" s="12">
        <f t="shared" si="1"/>
        <v>95</v>
      </c>
      <c r="B102" s="45" t="s">
        <v>65</v>
      </c>
      <c r="C102" s="45" t="s">
        <v>38</v>
      </c>
      <c r="D102" s="45" t="s">
        <v>290</v>
      </c>
      <c r="E102" s="45" t="s">
        <v>292</v>
      </c>
      <c r="F102" s="46">
        <v>60</v>
      </c>
      <c r="G102" s="45" t="s">
        <v>118</v>
      </c>
      <c r="H102" s="46">
        <v>30</v>
      </c>
      <c r="I102" s="46">
        <v>22</v>
      </c>
      <c r="J102" s="46">
        <v>22</v>
      </c>
      <c r="K102" s="46">
        <v>55468.95</v>
      </c>
      <c r="L102" s="46">
        <v>43149.98</v>
      </c>
      <c r="M102" s="46">
        <v>12318.97</v>
      </c>
      <c r="N102" s="46">
        <v>3</v>
      </c>
      <c r="O102" s="46">
        <v>13632.18</v>
      </c>
      <c r="P102" s="46">
        <v>13632.18</v>
      </c>
      <c r="Q102" s="46">
        <v>0</v>
      </c>
    </row>
    <row r="103" spans="1:17" ht="13.65" customHeight="1" x14ac:dyDescent="0.3">
      <c r="A103" s="12">
        <f t="shared" si="1"/>
        <v>96</v>
      </c>
      <c r="B103" s="45" t="s">
        <v>221</v>
      </c>
      <c r="C103" s="45" t="s">
        <v>307</v>
      </c>
      <c r="D103" s="45" t="s">
        <v>308</v>
      </c>
      <c r="E103" s="45" t="s">
        <v>292</v>
      </c>
      <c r="F103" s="46">
        <v>61</v>
      </c>
      <c r="G103" s="45" t="s">
        <v>118</v>
      </c>
      <c r="H103" s="46">
        <v>0</v>
      </c>
      <c r="I103" s="46">
        <v>0</v>
      </c>
      <c r="J103" s="46">
        <v>0</v>
      </c>
      <c r="K103" s="46">
        <v>0</v>
      </c>
      <c r="L103" s="46">
        <v>0</v>
      </c>
      <c r="M103" s="46">
        <v>0</v>
      </c>
      <c r="N103" s="46">
        <v>2</v>
      </c>
      <c r="O103" s="46">
        <v>3002.01</v>
      </c>
      <c r="P103" s="46">
        <v>3002.01</v>
      </c>
      <c r="Q103" s="46">
        <v>0</v>
      </c>
    </row>
    <row r="104" spans="1:17" ht="13.65" customHeight="1" x14ac:dyDescent="0.3">
      <c r="A104" s="12">
        <f t="shared" si="1"/>
        <v>97</v>
      </c>
      <c r="B104" s="45" t="s">
        <v>101</v>
      </c>
      <c r="C104" s="45" t="s">
        <v>38</v>
      </c>
      <c r="D104" s="45" t="s">
        <v>290</v>
      </c>
      <c r="E104" s="45" t="s">
        <v>298</v>
      </c>
      <c r="F104" s="46">
        <v>62</v>
      </c>
      <c r="G104" s="45" t="s">
        <v>118</v>
      </c>
      <c r="H104" s="46">
        <v>1</v>
      </c>
      <c r="I104" s="46">
        <v>1</v>
      </c>
      <c r="J104" s="46">
        <v>2</v>
      </c>
      <c r="K104" s="46">
        <v>5793.1</v>
      </c>
      <c r="L104" s="46">
        <v>0</v>
      </c>
      <c r="M104" s="46">
        <v>5793.1</v>
      </c>
      <c r="N104" s="46">
        <v>0</v>
      </c>
      <c r="O104" s="46">
        <v>0</v>
      </c>
      <c r="P104" s="46">
        <v>0</v>
      </c>
      <c r="Q104" s="46">
        <v>0</v>
      </c>
    </row>
    <row r="105" spans="1:17" ht="13.65" customHeight="1" x14ac:dyDescent="0.3">
      <c r="A105" s="12">
        <f t="shared" si="1"/>
        <v>98</v>
      </c>
      <c r="B105" s="45" t="s">
        <v>101</v>
      </c>
      <c r="C105" s="45" t="s">
        <v>38</v>
      </c>
      <c r="D105" s="45" t="s">
        <v>290</v>
      </c>
      <c r="E105" s="45" t="s">
        <v>298</v>
      </c>
      <c r="F105" s="46">
        <v>54</v>
      </c>
      <c r="G105" s="45" t="s">
        <v>119</v>
      </c>
      <c r="H105" s="46">
        <v>6</v>
      </c>
      <c r="I105" s="46">
        <v>1</v>
      </c>
      <c r="J105" s="46">
        <v>1</v>
      </c>
      <c r="K105" s="46">
        <v>2977.2</v>
      </c>
      <c r="L105" s="46">
        <v>2977.2</v>
      </c>
      <c r="M105" s="46">
        <v>0</v>
      </c>
      <c r="N105" s="46">
        <v>0</v>
      </c>
      <c r="O105" s="46">
        <v>0</v>
      </c>
      <c r="P105" s="46">
        <v>0</v>
      </c>
      <c r="Q105" s="46">
        <v>0</v>
      </c>
    </row>
    <row r="106" spans="1:17" ht="13.65" customHeight="1" x14ac:dyDescent="0.3">
      <c r="A106" s="12">
        <f t="shared" si="1"/>
        <v>99</v>
      </c>
      <c r="B106" s="45" t="s">
        <v>309</v>
      </c>
      <c r="C106" s="45" t="s">
        <v>38</v>
      </c>
      <c r="D106" s="45" t="s">
        <v>290</v>
      </c>
      <c r="E106" s="45" t="s">
        <v>292</v>
      </c>
      <c r="F106" s="46">
        <v>63</v>
      </c>
      <c r="G106" s="45" t="s">
        <v>118</v>
      </c>
      <c r="H106" s="46">
        <v>13</v>
      </c>
      <c r="I106" s="46">
        <v>13</v>
      </c>
      <c r="J106" s="46">
        <v>18</v>
      </c>
      <c r="K106" s="46">
        <v>24079.82</v>
      </c>
      <c r="L106" s="46">
        <v>16309.86</v>
      </c>
      <c r="M106" s="46">
        <v>7769.96</v>
      </c>
      <c r="N106" s="46">
        <v>1</v>
      </c>
      <c r="O106" s="46">
        <v>7144.78</v>
      </c>
      <c r="P106" s="46">
        <v>7144.78</v>
      </c>
      <c r="Q106" s="46">
        <v>0</v>
      </c>
    </row>
    <row r="107" spans="1:17" ht="13.65" customHeight="1" x14ac:dyDescent="0.3">
      <c r="A107" s="12">
        <f t="shared" si="1"/>
        <v>100</v>
      </c>
      <c r="B107" s="45" t="s">
        <v>309</v>
      </c>
      <c r="C107" s="45" t="s">
        <v>38</v>
      </c>
      <c r="D107" s="45" t="s">
        <v>290</v>
      </c>
      <c r="E107" s="45" t="s">
        <v>292</v>
      </c>
      <c r="F107" s="46">
        <v>55</v>
      </c>
      <c r="G107" s="45" t="s">
        <v>119</v>
      </c>
      <c r="H107" s="46">
        <v>5</v>
      </c>
      <c r="I107" s="46">
        <v>1</v>
      </c>
      <c r="J107" s="46">
        <v>1</v>
      </c>
      <c r="K107" s="46">
        <v>1736.7</v>
      </c>
      <c r="L107" s="46">
        <v>1736.7</v>
      </c>
      <c r="M107" s="46">
        <v>0</v>
      </c>
      <c r="N107" s="46">
        <v>0</v>
      </c>
      <c r="O107" s="46">
        <v>0</v>
      </c>
      <c r="P107" s="46">
        <v>0</v>
      </c>
      <c r="Q107" s="46">
        <v>0</v>
      </c>
    </row>
    <row r="108" spans="1:17" ht="13.65" customHeight="1" x14ac:dyDescent="0.3">
      <c r="A108" s="12">
        <f t="shared" si="1"/>
        <v>101</v>
      </c>
      <c r="B108" s="45" t="s">
        <v>309</v>
      </c>
      <c r="C108" s="45" t="s">
        <v>38</v>
      </c>
      <c r="D108" s="45" t="s">
        <v>290</v>
      </c>
      <c r="E108" s="45" t="s">
        <v>292</v>
      </c>
      <c r="F108" s="46">
        <v>3</v>
      </c>
      <c r="G108" s="45" t="s">
        <v>121</v>
      </c>
      <c r="H108" s="46">
        <v>7</v>
      </c>
      <c r="I108" s="46">
        <v>2</v>
      </c>
      <c r="J108" s="46">
        <v>3</v>
      </c>
      <c r="K108" s="46">
        <v>11006.64</v>
      </c>
      <c r="L108" s="46">
        <v>3986.64</v>
      </c>
      <c r="M108" s="46">
        <v>7020</v>
      </c>
      <c r="N108" s="46">
        <v>4</v>
      </c>
      <c r="O108" s="46">
        <v>8631.0300000000007</v>
      </c>
      <c r="P108" s="46">
        <v>2191.6999999999998</v>
      </c>
      <c r="Q108" s="46">
        <v>6439.33</v>
      </c>
    </row>
    <row r="109" spans="1:17" ht="13.65" customHeight="1" x14ac:dyDescent="0.3">
      <c r="A109" s="12">
        <f t="shared" si="1"/>
        <v>102</v>
      </c>
      <c r="B109" s="45" t="s">
        <v>36</v>
      </c>
      <c r="C109" s="45" t="s">
        <v>38</v>
      </c>
      <c r="D109" s="45" t="s">
        <v>290</v>
      </c>
      <c r="E109" s="45" t="s">
        <v>292</v>
      </c>
      <c r="F109" s="46">
        <v>64</v>
      </c>
      <c r="G109" s="45" t="s">
        <v>118</v>
      </c>
      <c r="H109" s="46">
        <v>14</v>
      </c>
      <c r="I109" s="46">
        <v>6</v>
      </c>
      <c r="J109" s="46">
        <v>11</v>
      </c>
      <c r="K109" s="46">
        <v>14178.55</v>
      </c>
      <c r="L109" s="46">
        <v>9344.36</v>
      </c>
      <c r="M109" s="46">
        <v>4834.1899999999996</v>
      </c>
      <c r="N109" s="46">
        <v>11</v>
      </c>
      <c r="O109" s="46">
        <v>60288.99</v>
      </c>
      <c r="P109" s="46">
        <v>60288.99</v>
      </c>
      <c r="Q109" s="46">
        <v>0</v>
      </c>
    </row>
    <row r="110" spans="1:17" ht="13.65" customHeight="1" x14ac:dyDescent="0.3">
      <c r="A110" s="12">
        <f t="shared" si="1"/>
        <v>103</v>
      </c>
      <c r="B110" s="45" t="s">
        <v>108</v>
      </c>
      <c r="C110" s="45" t="s">
        <v>38</v>
      </c>
      <c r="D110" s="45" t="s">
        <v>290</v>
      </c>
      <c r="E110" s="45" t="s">
        <v>292</v>
      </c>
      <c r="F110" s="46">
        <v>65</v>
      </c>
      <c r="G110" s="45" t="s">
        <v>118</v>
      </c>
      <c r="H110" s="46">
        <v>5</v>
      </c>
      <c r="I110" s="46">
        <v>1</v>
      </c>
      <c r="J110" s="46">
        <v>1</v>
      </c>
      <c r="K110" s="46">
        <v>2183.2800000000002</v>
      </c>
      <c r="L110" s="46">
        <v>2183.2800000000002</v>
      </c>
      <c r="M110" s="46">
        <v>0</v>
      </c>
      <c r="N110" s="46">
        <v>1</v>
      </c>
      <c r="O110" s="46">
        <v>4672.22</v>
      </c>
      <c r="P110" s="46">
        <v>4672.22</v>
      </c>
      <c r="Q110" s="46">
        <v>0</v>
      </c>
    </row>
    <row r="111" spans="1:17" ht="13.65" customHeight="1" x14ac:dyDescent="0.3">
      <c r="A111" s="12">
        <f t="shared" si="1"/>
        <v>104</v>
      </c>
      <c r="B111" s="45" t="s">
        <v>108</v>
      </c>
      <c r="C111" s="45" t="s">
        <v>38</v>
      </c>
      <c r="D111" s="45" t="s">
        <v>290</v>
      </c>
      <c r="E111" s="45" t="s">
        <v>292</v>
      </c>
      <c r="F111" s="46">
        <v>28</v>
      </c>
      <c r="G111" s="45" t="s">
        <v>119</v>
      </c>
      <c r="H111" s="46">
        <v>3</v>
      </c>
      <c r="I111" s="46">
        <v>1</v>
      </c>
      <c r="J111" s="46">
        <v>1</v>
      </c>
      <c r="K111" s="46">
        <v>3380</v>
      </c>
      <c r="L111" s="46">
        <v>0</v>
      </c>
      <c r="M111" s="46">
        <v>3380</v>
      </c>
      <c r="N111" s="46">
        <v>3</v>
      </c>
      <c r="O111" s="46">
        <v>6782</v>
      </c>
      <c r="P111" s="46">
        <v>4962</v>
      </c>
      <c r="Q111" s="46">
        <v>1820</v>
      </c>
    </row>
    <row r="112" spans="1:17" ht="13.65" customHeight="1" x14ac:dyDescent="0.3">
      <c r="A112" s="12">
        <f t="shared" si="1"/>
        <v>105</v>
      </c>
      <c r="B112" s="45" t="s">
        <v>130</v>
      </c>
      <c r="C112" s="45" t="s">
        <v>38</v>
      </c>
      <c r="D112" s="45" t="s">
        <v>290</v>
      </c>
      <c r="E112" s="45" t="s">
        <v>292</v>
      </c>
      <c r="F112" s="46">
        <v>66</v>
      </c>
      <c r="G112" s="45" t="s">
        <v>118</v>
      </c>
      <c r="H112" s="46">
        <v>5</v>
      </c>
      <c r="I112" s="46">
        <v>2</v>
      </c>
      <c r="J112" s="46">
        <v>2</v>
      </c>
      <c r="K112" s="46">
        <v>2116.29</v>
      </c>
      <c r="L112" s="46">
        <v>2116.29</v>
      </c>
      <c r="M112" s="46">
        <v>0</v>
      </c>
      <c r="N112" s="46">
        <v>0</v>
      </c>
      <c r="O112" s="46">
        <v>0</v>
      </c>
      <c r="P112" s="46">
        <v>0</v>
      </c>
      <c r="Q112" s="46">
        <v>0</v>
      </c>
    </row>
    <row r="113" spans="1:17" ht="13.65" customHeight="1" x14ac:dyDescent="0.3">
      <c r="A113" s="12">
        <f t="shared" si="1"/>
        <v>106</v>
      </c>
      <c r="B113" s="45" t="s">
        <v>130</v>
      </c>
      <c r="C113" s="45" t="s">
        <v>38</v>
      </c>
      <c r="D113" s="45" t="s">
        <v>290</v>
      </c>
      <c r="E113" s="45" t="s">
        <v>292</v>
      </c>
      <c r="F113" s="46">
        <v>29</v>
      </c>
      <c r="G113" s="45" t="s">
        <v>119</v>
      </c>
      <c r="H113" s="46">
        <v>3</v>
      </c>
      <c r="I113" s="46">
        <v>1</v>
      </c>
      <c r="J113" s="46">
        <v>1</v>
      </c>
      <c r="K113" s="46">
        <v>3969.6</v>
      </c>
      <c r="L113" s="46">
        <v>3969.6</v>
      </c>
      <c r="M113" s="46">
        <v>0</v>
      </c>
      <c r="N113" s="46">
        <v>3</v>
      </c>
      <c r="O113" s="46">
        <v>3394.21</v>
      </c>
      <c r="P113" s="46">
        <v>3394.21</v>
      </c>
      <c r="Q113" s="46">
        <v>0</v>
      </c>
    </row>
    <row r="114" spans="1:17" ht="13.65" customHeight="1" x14ac:dyDescent="0.3">
      <c r="A114" s="12">
        <f t="shared" si="1"/>
        <v>107</v>
      </c>
      <c r="B114" s="45" t="s">
        <v>99</v>
      </c>
      <c r="C114" s="45" t="s">
        <v>38</v>
      </c>
      <c r="D114" s="45" t="s">
        <v>290</v>
      </c>
      <c r="E114" s="45" t="s">
        <v>301</v>
      </c>
      <c r="F114" s="46">
        <v>67</v>
      </c>
      <c r="G114" s="45" t="s">
        <v>118</v>
      </c>
      <c r="H114" s="46">
        <v>2</v>
      </c>
      <c r="I114" s="46">
        <v>2</v>
      </c>
      <c r="J114" s="46">
        <v>4</v>
      </c>
      <c r="K114" s="46">
        <v>5658.44</v>
      </c>
      <c r="L114" s="46">
        <v>5658.44</v>
      </c>
      <c r="M114" s="46">
        <v>0</v>
      </c>
      <c r="N114" s="46">
        <v>6</v>
      </c>
      <c r="O114" s="46">
        <v>14299.49</v>
      </c>
      <c r="P114" s="46">
        <v>14299.49</v>
      </c>
      <c r="Q114" s="46">
        <v>0</v>
      </c>
    </row>
    <row r="115" spans="1:17" ht="13.65" customHeight="1" x14ac:dyDescent="0.3">
      <c r="A115" s="12">
        <f t="shared" si="1"/>
        <v>108</v>
      </c>
      <c r="B115" s="45" t="s">
        <v>99</v>
      </c>
      <c r="C115" s="45" t="s">
        <v>38</v>
      </c>
      <c r="D115" s="45" t="s">
        <v>290</v>
      </c>
      <c r="E115" s="45" t="s">
        <v>301</v>
      </c>
      <c r="F115" s="46">
        <v>5</v>
      </c>
      <c r="G115" s="45" t="s">
        <v>122</v>
      </c>
      <c r="H115" s="46">
        <v>2</v>
      </c>
      <c r="I115" s="46">
        <v>0</v>
      </c>
      <c r="J115" s="46">
        <v>0</v>
      </c>
      <c r="K115" s="46">
        <v>0</v>
      </c>
      <c r="L115" s="46">
        <v>0</v>
      </c>
      <c r="M115" s="46">
        <v>0</v>
      </c>
      <c r="N115" s="46">
        <v>7</v>
      </c>
      <c r="O115" s="46">
        <v>12156.9</v>
      </c>
      <c r="P115" s="46">
        <v>12156.9</v>
      </c>
      <c r="Q115" s="46">
        <v>0</v>
      </c>
    </row>
    <row r="116" spans="1:17" ht="13.65" customHeight="1" x14ac:dyDescent="0.3">
      <c r="A116" s="12">
        <f t="shared" si="1"/>
        <v>109</v>
      </c>
      <c r="B116" s="45" t="s">
        <v>124</v>
      </c>
      <c r="C116" s="45" t="s">
        <v>38</v>
      </c>
      <c r="D116" s="45" t="s">
        <v>290</v>
      </c>
      <c r="E116" s="45" t="s">
        <v>292</v>
      </c>
      <c r="F116" s="46">
        <v>30</v>
      </c>
      <c r="G116" s="45" t="s">
        <v>119</v>
      </c>
      <c r="H116" s="46">
        <v>1</v>
      </c>
      <c r="I116" s="46">
        <v>1</v>
      </c>
      <c r="J116" s="46">
        <v>1</v>
      </c>
      <c r="K116" s="46">
        <v>2232.9</v>
      </c>
      <c r="L116" s="46">
        <v>2232.9</v>
      </c>
      <c r="M116" s="46">
        <v>0</v>
      </c>
      <c r="N116" s="46">
        <v>3</v>
      </c>
      <c r="O116" s="46">
        <v>11233.15</v>
      </c>
      <c r="P116" s="46">
        <v>11233.15</v>
      </c>
      <c r="Q116" s="46">
        <v>0</v>
      </c>
    </row>
    <row r="117" spans="1:17" ht="13.65" customHeight="1" x14ac:dyDescent="0.3">
      <c r="A117" s="12">
        <f t="shared" si="1"/>
        <v>110</v>
      </c>
      <c r="B117" s="45" t="s">
        <v>310</v>
      </c>
      <c r="C117" s="45" t="s">
        <v>38</v>
      </c>
      <c r="D117" s="45" t="s">
        <v>290</v>
      </c>
      <c r="E117" s="45" t="s">
        <v>292</v>
      </c>
      <c r="F117" s="46">
        <v>69</v>
      </c>
      <c r="G117" s="45" t="s">
        <v>118</v>
      </c>
      <c r="H117" s="46">
        <v>0</v>
      </c>
      <c r="I117" s="46">
        <v>0</v>
      </c>
      <c r="J117" s="46">
        <v>0</v>
      </c>
      <c r="K117" s="46">
        <v>0</v>
      </c>
      <c r="L117" s="46">
        <v>0</v>
      </c>
      <c r="M117" s="46">
        <v>0</v>
      </c>
      <c r="N117" s="46">
        <v>1</v>
      </c>
      <c r="O117" s="46">
        <v>3727.16</v>
      </c>
      <c r="P117" s="46">
        <v>3727.16</v>
      </c>
      <c r="Q117" s="46">
        <v>0</v>
      </c>
    </row>
    <row r="118" spans="1:17" ht="13.65" customHeight="1" x14ac:dyDescent="0.3">
      <c r="A118" s="12">
        <f t="shared" si="1"/>
        <v>111</v>
      </c>
      <c r="B118" s="45" t="s">
        <v>16</v>
      </c>
      <c r="C118" s="45" t="s">
        <v>38</v>
      </c>
      <c r="D118" s="45" t="s">
        <v>290</v>
      </c>
      <c r="E118" s="45" t="s">
        <v>292</v>
      </c>
      <c r="F118" s="46">
        <v>70</v>
      </c>
      <c r="G118" s="45" t="s">
        <v>118</v>
      </c>
      <c r="H118" s="46">
        <v>3</v>
      </c>
      <c r="I118" s="46">
        <v>0</v>
      </c>
      <c r="J118" s="46">
        <v>0</v>
      </c>
      <c r="K118" s="46">
        <v>0</v>
      </c>
      <c r="L118" s="46">
        <v>0</v>
      </c>
      <c r="M118" s="46">
        <v>0</v>
      </c>
      <c r="N118" s="46">
        <v>1</v>
      </c>
      <c r="O118" s="46">
        <v>19207.41</v>
      </c>
      <c r="P118" s="46">
        <v>0</v>
      </c>
      <c r="Q118" s="46">
        <v>19207.41</v>
      </c>
    </row>
    <row r="119" spans="1:17" ht="13.65" customHeight="1" x14ac:dyDescent="0.3">
      <c r="A119" s="12">
        <f t="shared" si="1"/>
        <v>112</v>
      </c>
      <c r="B119" s="45" t="s">
        <v>55</v>
      </c>
      <c r="C119" s="45" t="s">
        <v>38</v>
      </c>
      <c r="D119" s="45" t="s">
        <v>290</v>
      </c>
      <c r="E119" s="45" t="s">
        <v>292</v>
      </c>
      <c r="F119" s="46">
        <v>71</v>
      </c>
      <c r="G119" s="45" t="s">
        <v>118</v>
      </c>
      <c r="H119" s="46">
        <v>10</v>
      </c>
      <c r="I119" s="46">
        <v>9</v>
      </c>
      <c r="J119" s="46">
        <v>11</v>
      </c>
      <c r="K119" s="46">
        <v>17838.5</v>
      </c>
      <c r="L119" s="46">
        <v>7300.47</v>
      </c>
      <c r="M119" s="46">
        <v>10538.03</v>
      </c>
      <c r="N119" s="46">
        <v>2</v>
      </c>
      <c r="O119" s="46">
        <v>5747.49</v>
      </c>
      <c r="P119" s="46">
        <v>5747.49</v>
      </c>
      <c r="Q119" s="46">
        <v>0</v>
      </c>
    </row>
    <row r="120" spans="1:17" ht="13.65" customHeight="1" x14ac:dyDescent="0.3">
      <c r="A120" s="12">
        <f t="shared" si="1"/>
        <v>113</v>
      </c>
      <c r="B120" s="45" t="s">
        <v>55</v>
      </c>
      <c r="C120" s="45" t="s">
        <v>38</v>
      </c>
      <c r="D120" s="45" t="s">
        <v>290</v>
      </c>
      <c r="E120" s="45" t="s">
        <v>292</v>
      </c>
      <c r="F120" s="46">
        <v>31</v>
      </c>
      <c r="G120" s="45" t="s">
        <v>119</v>
      </c>
      <c r="H120" s="46">
        <v>5</v>
      </c>
      <c r="I120" s="46">
        <v>0</v>
      </c>
      <c r="J120" s="46">
        <v>0</v>
      </c>
      <c r="K120" s="46">
        <v>0</v>
      </c>
      <c r="L120" s="46">
        <v>0</v>
      </c>
      <c r="M120" s="46">
        <v>0</v>
      </c>
      <c r="N120" s="46">
        <v>4</v>
      </c>
      <c r="O120" s="46">
        <v>5990.1</v>
      </c>
      <c r="P120" s="46">
        <v>5210.1000000000004</v>
      </c>
      <c r="Q120" s="46">
        <v>780</v>
      </c>
    </row>
    <row r="121" spans="1:17" ht="13.65" customHeight="1" x14ac:dyDescent="0.3">
      <c r="A121" s="12">
        <f t="shared" si="1"/>
        <v>114</v>
      </c>
      <c r="B121" s="45" t="s">
        <v>55</v>
      </c>
      <c r="C121" s="45" t="s">
        <v>38</v>
      </c>
      <c r="D121" s="45" t="s">
        <v>290</v>
      </c>
      <c r="E121" s="45" t="s">
        <v>292</v>
      </c>
      <c r="F121" s="46">
        <v>9</v>
      </c>
      <c r="G121" s="45" t="s">
        <v>121</v>
      </c>
      <c r="H121" s="46">
        <v>0</v>
      </c>
      <c r="I121" s="46">
        <v>0</v>
      </c>
      <c r="J121" s="46">
        <v>0</v>
      </c>
      <c r="K121" s="46">
        <v>0</v>
      </c>
      <c r="L121" s="46">
        <v>0</v>
      </c>
      <c r="M121" s="46">
        <v>0</v>
      </c>
      <c r="N121" s="46">
        <v>2</v>
      </c>
      <c r="O121" s="46">
        <v>10067.9</v>
      </c>
      <c r="P121" s="46">
        <v>0</v>
      </c>
      <c r="Q121" s="46">
        <v>10067.9</v>
      </c>
    </row>
    <row r="122" spans="1:17" ht="13.65" customHeight="1" x14ac:dyDescent="0.3">
      <c r="A122" s="12">
        <f t="shared" si="1"/>
        <v>115</v>
      </c>
      <c r="B122" s="45" t="s">
        <v>110</v>
      </c>
      <c r="C122" s="45" t="s">
        <v>38</v>
      </c>
      <c r="D122" s="45" t="s">
        <v>290</v>
      </c>
      <c r="E122" s="45" t="s">
        <v>292</v>
      </c>
      <c r="F122" s="46">
        <v>72</v>
      </c>
      <c r="G122" s="45" t="s">
        <v>118</v>
      </c>
      <c r="H122" s="46">
        <v>6</v>
      </c>
      <c r="I122" s="46">
        <v>5</v>
      </c>
      <c r="J122" s="46">
        <v>5</v>
      </c>
      <c r="K122" s="46">
        <v>19586.849999999999</v>
      </c>
      <c r="L122" s="46">
        <v>18048.63</v>
      </c>
      <c r="M122" s="46">
        <v>1538.22</v>
      </c>
      <c r="N122" s="46">
        <v>6</v>
      </c>
      <c r="O122" s="46">
        <v>13330.37</v>
      </c>
      <c r="P122" s="46">
        <v>13330.37</v>
      </c>
      <c r="Q122" s="46">
        <v>0</v>
      </c>
    </row>
    <row r="123" spans="1:17" ht="13.65" customHeight="1" x14ac:dyDescent="0.3">
      <c r="A123" s="12">
        <f t="shared" si="1"/>
        <v>116</v>
      </c>
      <c r="B123" s="45" t="s">
        <v>17</v>
      </c>
      <c r="C123" s="45" t="s">
        <v>38</v>
      </c>
      <c r="D123" s="45" t="s">
        <v>290</v>
      </c>
      <c r="E123" s="45" t="s">
        <v>306</v>
      </c>
      <c r="F123" s="46">
        <v>73</v>
      </c>
      <c r="G123" s="45" t="s">
        <v>118</v>
      </c>
      <c r="H123" s="46">
        <v>11</v>
      </c>
      <c r="I123" s="46">
        <v>1</v>
      </c>
      <c r="J123" s="46">
        <v>2</v>
      </c>
      <c r="K123" s="46">
        <v>2725.13</v>
      </c>
      <c r="L123" s="46">
        <v>0</v>
      </c>
      <c r="M123" s="46">
        <v>2725.13</v>
      </c>
      <c r="N123" s="46">
        <v>0</v>
      </c>
      <c r="O123" s="46">
        <v>0</v>
      </c>
      <c r="P123" s="46">
        <v>0</v>
      </c>
      <c r="Q123" s="46">
        <v>0</v>
      </c>
    </row>
    <row r="124" spans="1:17" ht="13.65" customHeight="1" x14ac:dyDescent="0.3">
      <c r="A124" s="12">
        <f t="shared" si="1"/>
        <v>117</v>
      </c>
      <c r="B124" s="45" t="s">
        <v>17</v>
      </c>
      <c r="C124" s="45" t="s">
        <v>38</v>
      </c>
      <c r="D124" s="45" t="s">
        <v>290</v>
      </c>
      <c r="E124" s="45" t="s">
        <v>306</v>
      </c>
      <c r="F124" s="46">
        <v>10</v>
      </c>
      <c r="G124" s="45" t="s">
        <v>121</v>
      </c>
      <c r="H124" s="46">
        <v>2</v>
      </c>
      <c r="I124" s="46">
        <v>0</v>
      </c>
      <c r="J124" s="46">
        <v>0</v>
      </c>
      <c r="K124" s="46">
        <v>0</v>
      </c>
      <c r="L124" s="46">
        <v>0</v>
      </c>
      <c r="M124" s="46">
        <v>0</v>
      </c>
      <c r="N124" s="46">
        <v>0</v>
      </c>
      <c r="O124" s="46">
        <v>0</v>
      </c>
      <c r="P124" s="46">
        <v>0</v>
      </c>
      <c r="Q124" s="46">
        <v>0</v>
      </c>
    </row>
    <row r="125" spans="1:17" ht="13.65" customHeight="1" x14ac:dyDescent="0.3">
      <c r="A125" s="12">
        <f t="shared" si="1"/>
        <v>118</v>
      </c>
      <c r="B125" s="45" t="s">
        <v>106</v>
      </c>
      <c r="C125" s="45" t="s">
        <v>38</v>
      </c>
      <c r="D125" s="45" t="s">
        <v>290</v>
      </c>
      <c r="E125" s="45" t="s">
        <v>292</v>
      </c>
      <c r="F125" s="46">
        <v>32</v>
      </c>
      <c r="G125" s="45" t="s">
        <v>119</v>
      </c>
      <c r="H125" s="46">
        <v>4</v>
      </c>
      <c r="I125" s="46">
        <v>3</v>
      </c>
      <c r="J125" s="46">
        <v>3</v>
      </c>
      <c r="K125" s="46">
        <v>6073.4</v>
      </c>
      <c r="L125" s="46">
        <v>3473.4</v>
      </c>
      <c r="M125" s="46">
        <v>2600</v>
      </c>
      <c r="N125" s="46">
        <v>1</v>
      </c>
      <c r="O125" s="46">
        <v>3969.6</v>
      </c>
      <c r="P125" s="46">
        <v>3969.6</v>
      </c>
      <c r="Q125" s="46">
        <v>0</v>
      </c>
    </row>
    <row r="126" spans="1:17" ht="13.65" customHeight="1" x14ac:dyDescent="0.3">
      <c r="A126" s="12">
        <f t="shared" si="1"/>
        <v>119</v>
      </c>
      <c r="B126" s="45" t="s">
        <v>106</v>
      </c>
      <c r="C126" s="45" t="s">
        <v>38</v>
      </c>
      <c r="D126" s="45" t="s">
        <v>290</v>
      </c>
      <c r="E126" s="45" t="s">
        <v>292</v>
      </c>
      <c r="F126" s="46">
        <v>4</v>
      </c>
      <c r="G126" s="45" t="s">
        <v>121</v>
      </c>
      <c r="H126" s="46">
        <v>0</v>
      </c>
      <c r="I126" s="46">
        <v>0</v>
      </c>
      <c r="J126" s="46">
        <v>0</v>
      </c>
      <c r="K126" s="46">
        <v>0</v>
      </c>
      <c r="L126" s="46">
        <v>0</v>
      </c>
      <c r="M126" s="46">
        <v>0</v>
      </c>
      <c r="N126" s="46">
        <v>3</v>
      </c>
      <c r="O126" s="46">
        <v>7847.04</v>
      </c>
      <c r="P126" s="46">
        <v>7847.04</v>
      </c>
      <c r="Q126" s="46">
        <v>0</v>
      </c>
    </row>
    <row r="127" spans="1:17" ht="13.65" customHeight="1" x14ac:dyDescent="0.3">
      <c r="A127" s="12">
        <f t="shared" si="1"/>
        <v>120</v>
      </c>
      <c r="B127" s="45" t="s">
        <v>236</v>
      </c>
      <c r="C127" s="45" t="s">
        <v>38</v>
      </c>
      <c r="D127" s="45" t="s">
        <v>290</v>
      </c>
      <c r="E127" s="45" t="s">
        <v>306</v>
      </c>
      <c r="F127" s="46">
        <v>75</v>
      </c>
      <c r="G127" s="45" t="s">
        <v>118</v>
      </c>
      <c r="H127" s="46">
        <v>77</v>
      </c>
      <c r="I127" s="46">
        <v>49</v>
      </c>
      <c r="J127" s="46">
        <v>97</v>
      </c>
      <c r="K127" s="46">
        <v>116700.85</v>
      </c>
      <c r="L127" s="46">
        <v>40596.370000000003</v>
      </c>
      <c r="M127" s="46">
        <v>76104.479999999996</v>
      </c>
      <c r="N127" s="46">
        <v>24</v>
      </c>
      <c r="O127" s="46">
        <v>48496.73</v>
      </c>
      <c r="P127" s="46">
        <v>31531.66</v>
      </c>
      <c r="Q127" s="46">
        <v>16965.07</v>
      </c>
    </row>
    <row r="128" spans="1:17" ht="13.65" customHeight="1" x14ac:dyDescent="0.3">
      <c r="A128" s="12">
        <f t="shared" si="1"/>
        <v>121</v>
      </c>
      <c r="B128" s="45" t="s">
        <v>236</v>
      </c>
      <c r="C128" s="45" t="s">
        <v>38</v>
      </c>
      <c r="D128" s="45" t="s">
        <v>290</v>
      </c>
      <c r="E128" s="45" t="s">
        <v>295</v>
      </c>
      <c r="F128" s="46">
        <v>29</v>
      </c>
      <c r="G128" s="45" t="s">
        <v>121</v>
      </c>
      <c r="H128" s="46">
        <v>2</v>
      </c>
      <c r="I128" s="46">
        <v>0</v>
      </c>
      <c r="J128" s="46">
        <v>0</v>
      </c>
      <c r="K128" s="46">
        <v>0</v>
      </c>
      <c r="L128" s="46">
        <v>0</v>
      </c>
      <c r="M128" s="46">
        <v>0</v>
      </c>
      <c r="N128" s="46">
        <v>2</v>
      </c>
      <c r="O128" s="46">
        <v>8608.4</v>
      </c>
      <c r="P128" s="46">
        <v>0</v>
      </c>
      <c r="Q128" s="46">
        <v>8608.4</v>
      </c>
    </row>
    <row r="129" spans="1:17" ht="13.65" customHeight="1" x14ac:dyDescent="0.3">
      <c r="A129" s="12">
        <f t="shared" si="1"/>
        <v>122</v>
      </c>
      <c r="B129" s="45" t="s">
        <v>18</v>
      </c>
      <c r="C129" s="45" t="s">
        <v>38</v>
      </c>
      <c r="D129" s="45" t="s">
        <v>290</v>
      </c>
      <c r="E129" s="45" t="s">
        <v>292</v>
      </c>
      <c r="F129" s="46">
        <v>76</v>
      </c>
      <c r="G129" s="45" t="s">
        <v>118</v>
      </c>
      <c r="H129" s="46">
        <v>4</v>
      </c>
      <c r="I129" s="46">
        <v>6</v>
      </c>
      <c r="J129" s="46">
        <v>10</v>
      </c>
      <c r="K129" s="46">
        <v>19096.71</v>
      </c>
      <c r="L129" s="46">
        <v>11802.07</v>
      </c>
      <c r="M129" s="46">
        <v>7294.64</v>
      </c>
      <c r="N129" s="46">
        <v>4</v>
      </c>
      <c r="O129" s="46">
        <v>12346.85</v>
      </c>
      <c r="P129" s="46">
        <v>5503.79</v>
      </c>
      <c r="Q129" s="46">
        <v>6843.06</v>
      </c>
    </row>
    <row r="130" spans="1:17" ht="13.65" customHeight="1" x14ac:dyDescent="0.3">
      <c r="A130" s="12">
        <f t="shared" si="1"/>
        <v>123</v>
      </c>
      <c r="B130" s="45" t="s">
        <v>18</v>
      </c>
      <c r="C130" s="45" t="s">
        <v>38</v>
      </c>
      <c r="D130" s="45" t="s">
        <v>290</v>
      </c>
      <c r="E130" s="45" t="s">
        <v>292</v>
      </c>
      <c r="F130" s="46">
        <v>33</v>
      </c>
      <c r="G130" s="45" t="s">
        <v>119</v>
      </c>
      <c r="H130" s="46">
        <v>3</v>
      </c>
      <c r="I130" s="46">
        <v>3</v>
      </c>
      <c r="J130" s="46">
        <v>5</v>
      </c>
      <c r="K130" s="46">
        <v>11782.1</v>
      </c>
      <c r="L130" s="46">
        <v>8402.1</v>
      </c>
      <c r="M130" s="46">
        <v>3380</v>
      </c>
      <c r="N130" s="46">
        <v>1</v>
      </c>
      <c r="O130" s="46">
        <v>2481</v>
      </c>
      <c r="P130" s="46">
        <v>2481</v>
      </c>
      <c r="Q130" s="46">
        <v>0</v>
      </c>
    </row>
    <row r="131" spans="1:17" ht="13.65" customHeight="1" x14ac:dyDescent="0.3">
      <c r="A131" s="12">
        <f t="shared" si="1"/>
        <v>124</v>
      </c>
      <c r="B131" s="45" t="s">
        <v>151</v>
      </c>
      <c r="C131" s="45" t="s">
        <v>38</v>
      </c>
      <c r="D131" s="45" t="s">
        <v>290</v>
      </c>
      <c r="E131" s="45" t="s">
        <v>292</v>
      </c>
      <c r="F131" s="46">
        <v>77</v>
      </c>
      <c r="G131" s="45" t="s">
        <v>118</v>
      </c>
      <c r="H131" s="46">
        <v>1</v>
      </c>
      <c r="I131" s="46">
        <v>0</v>
      </c>
      <c r="J131" s="46">
        <v>0</v>
      </c>
      <c r="K131" s="46">
        <v>0</v>
      </c>
      <c r="L131" s="46">
        <v>0</v>
      </c>
      <c r="M131" s="46">
        <v>0</v>
      </c>
      <c r="N131" s="46">
        <v>1</v>
      </c>
      <c r="O131" s="46">
        <v>3144.64</v>
      </c>
      <c r="P131" s="46">
        <v>3144.64</v>
      </c>
      <c r="Q131" s="46">
        <v>0</v>
      </c>
    </row>
    <row r="132" spans="1:17" ht="13.65" customHeight="1" x14ac:dyDescent="0.3">
      <c r="A132" s="12">
        <f t="shared" si="1"/>
        <v>125</v>
      </c>
      <c r="B132" s="45" t="s">
        <v>111</v>
      </c>
      <c r="C132" s="45" t="s">
        <v>38</v>
      </c>
      <c r="D132" s="45" t="s">
        <v>290</v>
      </c>
      <c r="E132" s="45" t="s">
        <v>292</v>
      </c>
      <c r="F132" s="46">
        <v>79</v>
      </c>
      <c r="G132" s="45" t="s">
        <v>118</v>
      </c>
      <c r="H132" s="46">
        <v>28</v>
      </c>
      <c r="I132" s="46">
        <v>23</v>
      </c>
      <c r="J132" s="46">
        <v>29</v>
      </c>
      <c r="K132" s="46">
        <v>51430.66</v>
      </c>
      <c r="L132" s="46">
        <v>33576.97</v>
      </c>
      <c r="M132" s="46">
        <v>17853.689999999999</v>
      </c>
      <c r="N132" s="46">
        <v>3</v>
      </c>
      <c r="O132" s="46">
        <v>43300.1</v>
      </c>
      <c r="P132" s="46">
        <v>43300.1</v>
      </c>
      <c r="Q132" s="46">
        <v>0</v>
      </c>
    </row>
    <row r="133" spans="1:17" ht="13.65" customHeight="1" x14ac:dyDescent="0.3">
      <c r="A133" s="12">
        <f t="shared" si="1"/>
        <v>126</v>
      </c>
      <c r="B133" s="45" t="s">
        <v>111</v>
      </c>
      <c r="C133" s="45" t="s">
        <v>38</v>
      </c>
      <c r="D133" s="45" t="s">
        <v>290</v>
      </c>
      <c r="E133" s="45" t="s">
        <v>292</v>
      </c>
      <c r="F133" s="46">
        <v>34</v>
      </c>
      <c r="G133" s="45" t="s">
        <v>119</v>
      </c>
      <c r="H133" s="46">
        <v>10</v>
      </c>
      <c r="I133" s="46">
        <v>7</v>
      </c>
      <c r="J133" s="46">
        <v>7</v>
      </c>
      <c r="K133" s="46">
        <v>15192.66</v>
      </c>
      <c r="L133" s="46">
        <v>9576.66</v>
      </c>
      <c r="M133" s="46">
        <v>5616</v>
      </c>
      <c r="N133" s="46">
        <v>1</v>
      </c>
      <c r="O133" s="46">
        <v>3225.3</v>
      </c>
      <c r="P133" s="46">
        <v>3225.3</v>
      </c>
      <c r="Q133" s="46">
        <v>0</v>
      </c>
    </row>
    <row r="134" spans="1:17" ht="13.65" customHeight="1" x14ac:dyDescent="0.3">
      <c r="A134" s="12">
        <f t="shared" si="1"/>
        <v>127</v>
      </c>
      <c r="B134" s="45" t="s">
        <v>20</v>
      </c>
      <c r="C134" s="45" t="s">
        <v>38</v>
      </c>
      <c r="D134" s="45" t="s">
        <v>290</v>
      </c>
      <c r="E134" s="45" t="s">
        <v>292</v>
      </c>
      <c r="F134" s="46">
        <v>35</v>
      </c>
      <c r="G134" s="45" t="s">
        <v>119</v>
      </c>
      <c r="H134" s="46">
        <v>2</v>
      </c>
      <c r="I134" s="46">
        <v>0</v>
      </c>
      <c r="J134" s="46">
        <v>0</v>
      </c>
      <c r="K134" s="46">
        <v>0</v>
      </c>
      <c r="L134" s="46">
        <v>0</v>
      </c>
      <c r="M134" s="46">
        <v>0</v>
      </c>
      <c r="N134" s="46">
        <v>1</v>
      </c>
      <c r="O134" s="46">
        <v>2481</v>
      </c>
      <c r="P134" s="46">
        <v>2481</v>
      </c>
      <c r="Q134" s="46">
        <v>0</v>
      </c>
    </row>
    <row r="135" spans="1:17" ht="13.65" customHeight="1" x14ac:dyDescent="0.3">
      <c r="A135" s="12">
        <f t="shared" si="1"/>
        <v>128</v>
      </c>
      <c r="B135" s="45" t="s">
        <v>56</v>
      </c>
      <c r="C135" s="45" t="s">
        <v>38</v>
      </c>
      <c r="D135" s="45" t="s">
        <v>290</v>
      </c>
      <c r="E135" s="45" t="s">
        <v>292</v>
      </c>
      <c r="F135" s="46">
        <v>81</v>
      </c>
      <c r="G135" s="45" t="s">
        <v>118</v>
      </c>
      <c r="H135" s="46">
        <v>0</v>
      </c>
      <c r="I135" s="46">
        <v>0</v>
      </c>
      <c r="J135" s="46">
        <v>0</v>
      </c>
      <c r="K135" s="46">
        <v>0</v>
      </c>
      <c r="L135" s="46">
        <v>0</v>
      </c>
      <c r="M135" s="46">
        <v>0</v>
      </c>
      <c r="N135" s="46">
        <v>1</v>
      </c>
      <c r="O135" s="46">
        <v>6242</v>
      </c>
      <c r="P135" s="46">
        <v>6242</v>
      </c>
      <c r="Q135" s="46">
        <v>0</v>
      </c>
    </row>
    <row r="136" spans="1:17" ht="13.65" customHeight="1" x14ac:dyDescent="0.3">
      <c r="A136" s="12">
        <f t="shared" si="1"/>
        <v>129</v>
      </c>
      <c r="B136" s="45" t="s">
        <v>56</v>
      </c>
      <c r="C136" s="45" t="s">
        <v>38</v>
      </c>
      <c r="D136" s="45" t="s">
        <v>290</v>
      </c>
      <c r="E136" s="45" t="s">
        <v>292</v>
      </c>
      <c r="F136" s="46">
        <v>36</v>
      </c>
      <c r="G136" s="45" t="s">
        <v>119</v>
      </c>
      <c r="H136" s="46">
        <v>3</v>
      </c>
      <c r="I136" s="46">
        <v>2</v>
      </c>
      <c r="J136" s="46">
        <v>2</v>
      </c>
      <c r="K136" s="46">
        <v>2564.3000000000002</v>
      </c>
      <c r="L136" s="46">
        <v>744.3</v>
      </c>
      <c r="M136" s="46">
        <v>1820</v>
      </c>
      <c r="N136" s="46">
        <v>1</v>
      </c>
      <c r="O136" s="46">
        <v>3969.6</v>
      </c>
      <c r="P136" s="46">
        <v>3969.6</v>
      </c>
      <c r="Q136" s="46">
        <v>0</v>
      </c>
    </row>
    <row r="137" spans="1:17" ht="13.65" customHeight="1" x14ac:dyDescent="0.3">
      <c r="A137" s="12">
        <f t="shared" si="1"/>
        <v>130</v>
      </c>
      <c r="B137" s="45" t="s">
        <v>22</v>
      </c>
      <c r="C137" s="45" t="s">
        <v>38</v>
      </c>
      <c r="D137" s="45" t="s">
        <v>290</v>
      </c>
      <c r="E137" s="45" t="s">
        <v>301</v>
      </c>
      <c r="F137" s="46">
        <v>82</v>
      </c>
      <c r="G137" s="45" t="s">
        <v>118</v>
      </c>
      <c r="H137" s="46">
        <v>7</v>
      </c>
      <c r="I137" s="46">
        <v>2</v>
      </c>
      <c r="J137" s="46">
        <v>3</v>
      </c>
      <c r="K137" s="46">
        <v>6168.36</v>
      </c>
      <c r="L137" s="46">
        <v>6168.36</v>
      </c>
      <c r="M137" s="46">
        <v>0</v>
      </c>
      <c r="N137" s="46">
        <v>4</v>
      </c>
      <c r="O137" s="46">
        <v>14246.17</v>
      </c>
      <c r="P137" s="46">
        <v>14246.17</v>
      </c>
      <c r="Q137" s="46">
        <v>0</v>
      </c>
    </row>
    <row r="138" spans="1:17" ht="13.65" customHeight="1" x14ac:dyDescent="0.3">
      <c r="A138" s="12">
        <f t="shared" si="1"/>
        <v>131</v>
      </c>
      <c r="B138" s="45" t="s">
        <v>22</v>
      </c>
      <c r="C138" s="45" t="s">
        <v>38</v>
      </c>
      <c r="D138" s="45" t="s">
        <v>290</v>
      </c>
      <c r="E138" s="45" t="s">
        <v>301</v>
      </c>
      <c r="F138" s="46">
        <v>6</v>
      </c>
      <c r="G138" s="45" t="s">
        <v>122</v>
      </c>
      <c r="H138" s="46">
        <v>30</v>
      </c>
      <c r="I138" s="46">
        <v>4</v>
      </c>
      <c r="J138" s="46">
        <v>4</v>
      </c>
      <c r="K138" s="46">
        <v>13149.3</v>
      </c>
      <c r="L138" s="46">
        <v>13149.3</v>
      </c>
      <c r="M138" s="46">
        <v>0</v>
      </c>
      <c r="N138" s="46">
        <v>30</v>
      </c>
      <c r="O138" s="46">
        <v>63643.62</v>
      </c>
      <c r="P138" s="46">
        <v>61906.92</v>
      </c>
      <c r="Q138" s="46">
        <v>1736.7</v>
      </c>
    </row>
    <row r="139" spans="1:17" ht="13.65" customHeight="1" x14ac:dyDescent="0.3">
      <c r="A139" s="12">
        <f t="shared" si="1"/>
        <v>132</v>
      </c>
      <c r="B139" s="45" t="s">
        <v>280</v>
      </c>
      <c r="C139" s="45" t="s">
        <v>38</v>
      </c>
      <c r="D139" s="45" t="s">
        <v>290</v>
      </c>
      <c r="E139" s="45" t="s">
        <v>295</v>
      </c>
      <c r="F139" s="46">
        <v>113</v>
      </c>
      <c r="G139" s="45" t="s">
        <v>118</v>
      </c>
      <c r="H139" s="46">
        <v>16</v>
      </c>
      <c r="I139" s="46">
        <v>16</v>
      </c>
      <c r="J139" s="46">
        <v>21</v>
      </c>
      <c r="K139" s="46">
        <v>44178.19</v>
      </c>
      <c r="L139" s="46">
        <v>44178.19</v>
      </c>
      <c r="M139" s="46">
        <v>0</v>
      </c>
      <c r="N139" s="46">
        <v>0</v>
      </c>
      <c r="O139" s="46">
        <v>0</v>
      </c>
      <c r="P139" s="46">
        <v>0</v>
      </c>
      <c r="Q139" s="46">
        <v>0</v>
      </c>
    </row>
    <row r="140" spans="1:17" ht="13.65" customHeight="1" x14ac:dyDescent="0.3">
      <c r="A140" s="12">
        <f t="shared" si="1"/>
        <v>133</v>
      </c>
      <c r="B140" s="45" t="s">
        <v>311</v>
      </c>
      <c r="C140" s="45" t="s">
        <v>38</v>
      </c>
      <c r="D140" s="45" t="s">
        <v>290</v>
      </c>
      <c r="E140" s="45" t="s">
        <v>295</v>
      </c>
      <c r="F140" s="46">
        <v>5</v>
      </c>
      <c r="G140" s="45" t="s">
        <v>121</v>
      </c>
      <c r="H140" s="46">
        <v>1</v>
      </c>
      <c r="I140" s="46">
        <v>0</v>
      </c>
      <c r="J140" s="46">
        <v>0</v>
      </c>
      <c r="K140" s="46">
        <v>0</v>
      </c>
      <c r="L140" s="46">
        <v>0</v>
      </c>
      <c r="M140" s="46">
        <v>0</v>
      </c>
      <c r="N140" s="46">
        <v>12</v>
      </c>
      <c r="O140" s="46">
        <v>20840.400000000001</v>
      </c>
      <c r="P140" s="46">
        <v>20840.400000000001</v>
      </c>
      <c r="Q140" s="46">
        <v>0</v>
      </c>
    </row>
    <row r="141" spans="1:17" ht="13.65" customHeight="1" x14ac:dyDescent="0.3">
      <c r="A141" s="12">
        <f t="shared" si="1"/>
        <v>134</v>
      </c>
      <c r="B141" s="45" t="s">
        <v>137</v>
      </c>
      <c r="C141" s="45" t="s">
        <v>38</v>
      </c>
      <c r="D141" s="45" t="s">
        <v>290</v>
      </c>
      <c r="E141" s="45" t="s">
        <v>301</v>
      </c>
      <c r="F141" s="46">
        <v>84</v>
      </c>
      <c r="G141" s="45" t="s">
        <v>118</v>
      </c>
      <c r="H141" s="46">
        <v>9</v>
      </c>
      <c r="I141" s="46">
        <v>2</v>
      </c>
      <c r="J141" s="46">
        <v>2</v>
      </c>
      <c r="K141" s="46">
        <v>3671.88</v>
      </c>
      <c r="L141" s="46">
        <v>1984.8</v>
      </c>
      <c r="M141" s="46">
        <v>1687.08</v>
      </c>
      <c r="N141" s="46">
        <v>1</v>
      </c>
      <c r="O141" s="46">
        <v>1781.36</v>
      </c>
      <c r="P141" s="46">
        <v>1781.36</v>
      </c>
      <c r="Q141" s="46">
        <v>0</v>
      </c>
    </row>
    <row r="142" spans="1:17" ht="13.65" customHeight="1" x14ac:dyDescent="0.3">
      <c r="A142" s="12">
        <f t="shared" si="1"/>
        <v>135</v>
      </c>
      <c r="B142" s="45" t="s">
        <v>137</v>
      </c>
      <c r="C142" s="45" t="s">
        <v>38</v>
      </c>
      <c r="D142" s="45" t="s">
        <v>290</v>
      </c>
      <c r="E142" s="45" t="s">
        <v>301</v>
      </c>
      <c r="F142" s="46">
        <v>7</v>
      </c>
      <c r="G142" s="45" t="s">
        <v>122</v>
      </c>
      <c r="H142" s="46">
        <v>25</v>
      </c>
      <c r="I142" s="46">
        <v>10</v>
      </c>
      <c r="J142" s="46">
        <v>11</v>
      </c>
      <c r="K142" s="46">
        <v>23493.24</v>
      </c>
      <c r="L142" s="46">
        <v>12156.9</v>
      </c>
      <c r="M142" s="46">
        <v>11336.34</v>
      </c>
      <c r="N142" s="46">
        <v>17</v>
      </c>
      <c r="O142" s="46">
        <v>29938.6</v>
      </c>
      <c r="P142" s="46">
        <v>25554.3</v>
      </c>
      <c r="Q142" s="46">
        <v>4384.3</v>
      </c>
    </row>
    <row r="143" spans="1:17" ht="13.65" customHeight="1" x14ac:dyDescent="0.3">
      <c r="A143" s="12">
        <f t="shared" ref="A143:A169" si="2">ROW()-7</f>
        <v>136</v>
      </c>
      <c r="B143" s="45" t="s">
        <v>312</v>
      </c>
      <c r="C143" s="45" t="s">
        <v>38</v>
      </c>
      <c r="D143" s="45" t="s">
        <v>290</v>
      </c>
      <c r="E143" s="45" t="s">
        <v>292</v>
      </c>
      <c r="F143" s="46">
        <v>85</v>
      </c>
      <c r="G143" s="45" t="s">
        <v>118</v>
      </c>
      <c r="H143" s="46">
        <v>0</v>
      </c>
      <c r="I143" s="46">
        <v>0</v>
      </c>
      <c r="J143" s="46">
        <v>0</v>
      </c>
      <c r="K143" s="46">
        <v>0</v>
      </c>
      <c r="L143" s="46">
        <v>0</v>
      </c>
      <c r="M143" s="46">
        <v>0</v>
      </c>
      <c r="N143" s="46">
        <v>1</v>
      </c>
      <c r="O143" s="46">
        <v>1091.6400000000001</v>
      </c>
      <c r="P143" s="46">
        <v>1091.6400000000001</v>
      </c>
      <c r="Q143" s="46">
        <v>0</v>
      </c>
    </row>
    <row r="144" spans="1:17" ht="13.65" customHeight="1" x14ac:dyDescent="0.3">
      <c r="A144" s="12">
        <f t="shared" si="2"/>
        <v>137</v>
      </c>
      <c r="B144" s="45" t="s">
        <v>312</v>
      </c>
      <c r="C144" s="45" t="s">
        <v>38</v>
      </c>
      <c r="D144" s="45" t="s">
        <v>290</v>
      </c>
      <c r="E144" s="45" t="s">
        <v>292</v>
      </c>
      <c r="F144" s="46">
        <v>37</v>
      </c>
      <c r="G144" s="45" t="s">
        <v>119</v>
      </c>
      <c r="H144" s="46">
        <v>5</v>
      </c>
      <c r="I144" s="46">
        <v>3</v>
      </c>
      <c r="J144" s="46">
        <v>3</v>
      </c>
      <c r="K144" s="46">
        <v>6285.8</v>
      </c>
      <c r="L144" s="46">
        <v>4465.8</v>
      </c>
      <c r="M144" s="46">
        <v>1820</v>
      </c>
      <c r="N144" s="46">
        <v>4</v>
      </c>
      <c r="O144" s="46">
        <v>6946.8</v>
      </c>
      <c r="P144" s="46">
        <v>6946.8</v>
      </c>
      <c r="Q144" s="46">
        <v>0</v>
      </c>
    </row>
    <row r="145" spans="1:17" ht="13.65" customHeight="1" x14ac:dyDescent="0.3">
      <c r="A145" s="12">
        <f t="shared" si="2"/>
        <v>138</v>
      </c>
      <c r="B145" s="45" t="s">
        <v>140</v>
      </c>
      <c r="C145" s="45" t="s">
        <v>38</v>
      </c>
      <c r="D145" s="45" t="s">
        <v>290</v>
      </c>
      <c r="E145" s="45" t="s">
        <v>295</v>
      </c>
      <c r="F145" s="46">
        <v>6</v>
      </c>
      <c r="G145" s="45" t="s">
        <v>121</v>
      </c>
      <c r="H145" s="46">
        <v>0</v>
      </c>
      <c r="I145" s="46">
        <v>0</v>
      </c>
      <c r="J145" s="46">
        <v>0</v>
      </c>
      <c r="K145" s="46">
        <v>0</v>
      </c>
      <c r="L145" s="46">
        <v>0</v>
      </c>
      <c r="M145" s="46">
        <v>0</v>
      </c>
      <c r="N145" s="46">
        <v>1</v>
      </c>
      <c r="O145" s="46">
        <v>2729.1</v>
      </c>
      <c r="P145" s="46">
        <v>2729.1</v>
      </c>
      <c r="Q145" s="46">
        <v>0</v>
      </c>
    </row>
    <row r="146" spans="1:17" ht="13.65" customHeight="1" x14ac:dyDescent="0.3">
      <c r="A146" s="12">
        <f t="shared" si="2"/>
        <v>139</v>
      </c>
      <c r="B146" s="45" t="s">
        <v>57</v>
      </c>
      <c r="C146" s="45" t="s">
        <v>38</v>
      </c>
      <c r="D146" s="45" t="s">
        <v>290</v>
      </c>
      <c r="E146" s="45" t="s">
        <v>292</v>
      </c>
      <c r="F146" s="46">
        <v>86</v>
      </c>
      <c r="G146" s="45" t="s">
        <v>118</v>
      </c>
      <c r="H146" s="46">
        <v>1</v>
      </c>
      <c r="I146" s="46">
        <v>1</v>
      </c>
      <c r="J146" s="46">
        <v>2</v>
      </c>
      <c r="K146" s="46">
        <v>958</v>
      </c>
      <c r="L146" s="46">
        <v>958</v>
      </c>
      <c r="M146" s="46">
        <v>0</v>
      </c>
      <c r="N146" s="46">
        <v>6</v>
      </c>
      <c r="O146" s="46">
        <v>15872.81</v>
      </c>
      <c r="P146" s="46">
        <v>15872.81</v>
      </c>
      <c r="Q146" s="46">
        <v>0</v>
      </c>
    </row>
    <row r="147" spans="1:17" ht="13.65" customHeight="1" x14ac:dyDescent="0.3">
      <c r="A147" s="12">
        <f t="shared" si="2"/>
        <v>140</v>
      </c>
      <c r="B147" s="45" t="s">
        <v>57</v>
      </c>
      <c r="C147" s="45" t="s">
        <v>38</v>
      </c>
      <c r="D147" s="45" t="s">
        <v>290</v>
      </c>
      <c r="E147" s="45" t="s">
        <v>292</v>
      </c>
      <c r="F147" s="46">
        <v>38</v>
      </c>
      <c r="G147" s="45" t="s">
        <v>119</v>
      </c>
      <c r="H147" s="46">
        <v>1</v>
      </c>
      <c r="I147" s="46">
        <v>1</v>
      </c>
      <c r="J147" s="46">
        <v>2</v>
      </c>
      <c r="K147" s="46">
        <v>1777.36</v>
      </c>
      <c r="L147" s="46">
        <v>1777.36</v>
      </c>
      <c r="M147" s="46">
        <v>0</v>
      </c>
      <c r="N147" s="46">
        <v>3</v>
      </c>
      <c r="O147" s="46">
        <v>6285.8</v>
      </c>
      <c r="P147" s="46">
        <v>4465.8</v>
      </c>
      <c r="Q147" s="46">
        <v>1820</v>
      </c>
    </row>
    <row r="148" spans="1:17" ht="13.65" customHeight="1" x14ac:dyDescent="0.3">
      <c r="A148" s="12">
        <f t="shared" si="2"/>
        <v>141</v>
      </c>
      <c r="B148" s="45" t="s">
        <v>246</v>
      </c>
      <c r="C148" s="45" t="s">
        <v>38</v>
      </c>
      <c r="D148" s="45" t="s">
        <v>290</v>
      </c>
      <c r="E148" s="45" t="s">
        <v>292</v>
      </c>
      <c r="F148" s="46">
        <v>87</v>
      </c>
      <c r="G148" s="45" t="s">
        <v>118</v>
      </c>
      <c r="H148" s="46">
        <v>6</v>
      </c>
      <c r="I148" s="46">
        <v>4</v>
      </c>
      <c r="J148" s="46">
        <v>4</v>
      </c>
      <c r="K148" s="46">
        <v>5033.95</v>
      </c>
      <c r="L148" s="46">
        <v>5033.95</v>
      </c>
      <c r="M148" s="46">
        <v>0</v>
      </c>
      <c r="N148" s="46">
        <v>1</v>
      </c>
      <c r="O148" s="46">
        <v>6320.6</v>
      </c>
      <c r="P148" s="46">
        <v>6320.6</v>
      </c>
      <c r="Q148" s="46">
        <v>0</v>
      </c>
    </row>
    <row r="149" spans="1:17" ht="13.65" customHeight="1" x14ac:dyDescent="0.3">
      <c r="A149" s="12">
        <f t="shared" si="2"/>
        <v>142</v>
      </c>
      <c r="B149" s="45" t="s">
        <v>246</v>
      </c>
      <c r="C149" s="45" t="s">
        <v>38</v>
      </c>
      <c r="D149" s="45" t="s">
        <v>290</v>
      </c>
      <c r="E149" s="45" t="s">
        <v>292</v>
      </c>
      <c r="F149" s="46">
        <v>39</v>
      </c>
      <c r="G149" s="45" t="s">
        <v>119</v>
      </c>
      <c r="H149" s="46">
        <v>3</v>
      </c>
      <c r="I149" s="46">
        <v>0</v>
      </c>
      <c r="J149" s="46">
        <v>0</v>
      </c>
      <c r="K149" s="46">
        <v>0</v>
      </c>
      <c r="L149" s="46">
        <v>0</v>
      </c>
      <c r="M149" s="46">
        <v>0</v>
      </c>
      <c r="N149" s="46">
        <v>5</v>
      </c>
      <c r="O149" s="46">
        <v>14637.9</v>
      </c>
      <c r="P149" s="46">
        <v>14637.9</v>
      </c>
      <c r="Q149" s="46">
        <v>0</v>
      </c>
    </row>
    <row r="150" spans="1:17" ht="13.65" customHeight="1" x14ac:dyDescent="0.3">
      <c r="A150" s="12">
        <f t="shared" si="2"/>
        <v>143</v>
      </c>
      <c r="B150" s="45" t="s">
        <v>132</v>
      </c>
      <c r="C150" s="45" t="s">
        <v>38</v>
      </c>
      <c r="D150" s="45" t="s">
        <v>290</v>
      </c>
      <c r="E150" s="45" t="s">
        <v>292</v>
      </c>
      <c r="F150" s="46">
        <v>88</v>
      </c>
      <c r="G150" s="45" t="s">
        <v>118</v>
      </c>
      <c r="H150" s="46">
        <v>1</v>
      </c>
      <c r="I150" s="46">
        <v>0</v>
      </c>
      <c r="J150" s="46">
        <v>0</v>
      </c>
      <c r="K150" s="46">
        <v>0</v>
      </c>
      <c r="L150" s="46">
        <v>0</v>
      </c>
      <c r="M150" s="46">
        <v>0</v>
      </c>
      <c r="N150" s="46">
        <v>3</v>
      </c>
      <c r="O150" s="46">
        <v>4945.5</v>
      </c>
      <c r="P150" s="46">
        <v>4945.5</v>
      </c>
      <c r="Q150" s="46">
        <v>0</v>
      </c>
    </row>
    <row r="151" spans="1:17" ht="13.65" customHeight="1" x14ac:dyDescent="0.3">
      <c r="A151" s="12">
        <f t="shared" si="2"/>
        <v>144</v>
      </c>
      <c r="B151" s="45" t="s">
        <v>59</v>
      </c>
      <c r="C151" s="45" t="s">
        <v>38</v>
      </c>
      <c r="D151" s="45" t="s">
        <v>290</v>
      </c>
      <c r="E151" s="45" t="s">
        <v>292</v>
      </c>
      <c r="F151" s="46">
        <v>91</v>
      </c>
      <c r="G151" s="45" t="s">
        <v>118</v>
      </c>
      <c r="H151" s="46">
        <v>1</v>
      </c>
      <c r="I151" s="46">
        <v>0</v>
      </c>
      <c r="J151" s="46">
        <v>0</v>
      </c>
      <c r="K151" s="46">
        <v>0</v>
      </c>
      <c r="L151" s="46">
        <v>0</v>
      </c>
      <c r="M151" s="46">
        <v>0</v>
      </c>
      <c r="N151" s="46">
        <v>2</v>
      </c>
      <c r="O151" s="46">
        <v>22454.55</v>
      </c>
      <c r="P151" s="46">
        <v>22454.55</v>
      </c>
      <c r="Q151" s="46">
        <v>0</v>
      </c>
    </row>
    <row r="152" spans="1:17" ht="13.65" customHeight="1" x14ac:dyDescent="0.3">
      <c r="A152" s="12">
        <f t="shared" si="2"/>
        <v>145</v>
      </c>
      <c r="B152" s="45" t="s">
        <v>113</v>
      </c>
      <c r="C152" s="45" t="s">
        <v>38</v>
      </c>
      <c r="D152" s="45" t="s">
        <v>290</v>
      </c>
      <c r="E152" s="45" t="s">
        <v>292</v>
      </c>
      <c r="F152" s="46">
        <v>92</v>
      </c>
      <c r="G152" s="45" t="s">
        <v>118</v>
      </c>
      <c r="H152" s="46">
        <v>4</v>
      </c>
      <c r="I152" s="46">
        <v>3</v>
      </c>
      <c r="J152" s="46">
        <v>3</v>
      </c>
      <c r="K152" s="46">
        <v>6996.42</v>
      </c>
      <c r="L152" s="46">
        <v>1538.22</v>
      </c>
      <c r="M152" s="46">
        <v>5458.2</v>
      </c>
      <c r="N152" s="46">
        <v>0</v>
      </c>
      <c r="O152" s="46">
        <v>0</v>
      </c>
      <c r="P152" s="46">
        <v>0</v>
      </c>
      <c r="Q152" s="46">
        <v>0</v>
      </c>
    </row>
    <row r="153" spans="1:17" ht="13.65" customHeight="1" x14ac:dyDescent="0.3">
      <c r="A153" s="12">
        <f t="shared" si="2"/>
        <v>146</v>
      </c>
      <c r="B153" s="45" t="s">
        <v>66</v>
      </c>
      <c r="C153" s="45" t="s">
        <v>38</v>
      </c>
      <c r="D153" s="45" t="s">
        <v>290</v>
      </c>
      <c r="E153" s="45" t="s">
        <v>292</v>
      </c>
      <c r="F153" s="46">
        <v>93</v>
      </c>
      <c r="G153" s="45" t="s">
        <v>118</v>
      </c>
      <c r="H153" s="46">
        <v>4</v>
      </c>
      <c r="I153" s="46">
        <v>2</v>
      </c>
      <c r="J153" s="46">
        <v>3</v>
      </c>
      <c r="K153" s="46">
        <v>13363.76</v>
      </c>
      <c r="L153" s="46">
        <v>13363.76</v>
      </c>
      <c r="M153" s="46">
        <v>0</v>
      </c>
      <c r="N153" s="46">
        <v>1</v>
      </c>
      <c r="O153" s="46">
        <v>2395.6</v>
      </c>
      <c r="P153" s="46">
        <v>2395.6</v>
      </c>
      <c r="Q153" s="46">
        <v>0</v>
      </c>
    </row>
    <row r="154" spans="1:17" ht="13.65" customHeight="1" x14ac:dyDescent="0.3">
      <c r="A154" s="12">
        <f t="shared" si="2"/>
        <v>147</v>
      </c>
      <c r="B154" s="45" t="s">
        <v>25</v>
      </c>
      <c r="C154" s="45" t="s">
        <v>38</v>
      </c>
      <c r="D154" s="45" t="s">
        <v>290</v>
      </c>
      <c r="E154" s="45" t="s">
        <v>292</v>
      </c>
      <c r="F154" s="46">
        <v>94</v>
      </c>
      <c r="G154" s="45" t="s">
        <v>118</v>
      </c>
      <c r="H154" s="46">
        <v>1</v>
      </c>
      <c r="I154" s="46">
        <v>0</v>
      </c>
      <c r="J154" s="46">
        <v>0</v>
      </c>
      <c r="K154" s="46">
        <v>0</v>
      </c>
      <c r="L154" s="46">
        <v>0</v>
      </c>
      <c r="M154" s="46">
        <v>0</v>
      </c>
      <c r="N154" s="46">
        <v>1</v>
      </c>
      <c r="O154" s="46">
        <v>48379.5</v>
      </c>
      <c r="P154" s="46">
        <v>48379.5</v>
      </c>
      <c r="Q154" s="46">
        <v>0</v>
      </c>
    </row>
    <row r="155" spans="1:17" ht="13.65" customHeight="1" x14ac:dyDescent="0.3">
      <c r="A155" s="12">
        <f t="shared" si="2"/>
        <v>148</v>
      </c>
      <c r="B155" s="45" t="s">
        <v>25</v>
      </c>
      <c r="C155" s="45" t="s">
        <v>38</v>
      </c>
      <c r="D155" s="45" t="s">
        <v>290</v>
      </c>
      <c r="E155" s="45" t="s">
        <v>292</v>
      </c>
      <c r="F155" s="46">
        <v>40</v>
      </c>
      <c r="G155" s="45" t="s">
        <v>119</v>
      </c>
      <c r="H155" s="46">
        <v>5</v>
      </c>
      <c r="I155" s="46">
        <v>3</v>
      </c>
      <c r="J155" s="46">
        <v>3</v>
      </c>
      <c r="K155" s="46">
        <v>6782</v>
      </c>
      <c r="L155" s="46">
        <v>4962</v>
      </c>
      <c r="M155" s="46">
        <v>1820</v>
      </c>
      <c r="N155" s="46">
        <v>2</v>
      </c>
      <c r="O155" s="46">
        <v>5458.2</v>
      </c>
      <c r="P155" s="46">
        <v>5458.2</v>
      </c>
      <c r="Q155" s="46">
        <v>0</v>
      </c>
    </row>
    <row r="156" spans="1:17" ht="13.65" customHeight="1" x14ac:dyDescent="0.3">
      <c r="A156" s="12">
        <f t="shared" si="2"/>
        <v>149</v>
      </c>
      <c r="B156" s="45" t="s">
        <v>129</v>
      </c>
      <c r="C156" s="45" t="s">
        <v>38</v>
      </c>
      <c r="D156" s="45" t="s">
        <v>290</v>
      </c>
      <c r="E156" s="45" t="s">
        <v>292</v>
      </c>
      <c r="F156" s="46">
        <v>95</v>
      </c>
      <c r="G156" s="45" t="s">
        <v>118</v>
      </c>
      <c r="H156" s="46">
        <v>28</v>
      </c>
      <c r="I156" s="46">
        <v>18</v>
      </c>
      <c r="J156" s="46">
        <v>23</v>
      </c>
      <c r="K156" s="46">
        <v>23325.58</v>
      </c>
      <c r="L156" s="46">
        <v>15485.62</v>
      </c>
      <c r="M156" s="46">
        <v>7839.96</v>
      </c>
      <c r="N156" s="46">
        <v>7</v>
      </c>
      <c r="O156" s="46">
        <v>24942.94</v>
      </c>
      <c r="P156" s="46">
        <v>24942.94</v>
      </c>
      <c r="Q156" s="46">
        <v>0</v>
      </c>
    </row>
    <row r="157" spans="1:17" ht="13.65" customHeight="1" x14ac:dyDescent="0.3">
      <c r="A157" s="12">
        <f t="shared" si="2"/>
        <v>150</v>
      </c>
      <c r="B157" s="45" t="s">
        <v>129</v>
      </c>
      <c r="C157" s="45" t="s">
        <v>38</v>
      </c>
      <c r="D157" s="45" t="s">
        <v>290</v>
      </c>
      <c r="E157" s="45" t="s">
        <v>292</v>
      </c>
      <c r="F157" s="46">
        <v>41</v>
      </c>
      <c r="G157" s="45" t="s">
        <v>119</v>
      </c>
      <c r="H157" s="46">
        <v>2</v>
      </c>
      <c r="I157" s="46">
        <v>2</v>
      </c>
      <c r="J157" s="46">
        <v>3</v>
      </c>
      <c r="K157" s="46">
        <v>3953.67</v>
      </c>
      <c r="L157" s="46">
        <v>3953.67</v>
      </c>
      <c r="M157" s="46">
        <v>0</v>
      </c>
      <c r="N157" s="46">
        <v>1</v>
      </c>
      <c r="O157" s="46">
        <v>744.3</v>
      </c>
      <c r="P157" s="46">
        <v>744.3</v>
      </c>
      <c r="Q157" s="46">
        <v>0</v>
      </c>
    </row>
    <row r="158" spans="1:17" ht="13.65" customHeight="1" x14ac:dyDescent="0.3">
      <c r="A158" s="12">
        <f t="shared" si="2"/>
        <v>151</v>
      </c>
      <c r="B158" s="45" t="s">
        <v>114</v>
      </c>
      <c r="C158" s="45" t="s">
        <v>38</v>
      </c>
      <c r="D158" s="45" t="s">
        <v>290</v>
      </c>
      <c r="E158" s="45" t="s">
        <v>292</v>
      </c>
      <c r="F158" s="46">
        <v>97</v>
      </c>
      <c r="G158" s="45" t="s">
        <v>118</v>
      </c>
      <c r="H158" s="46">
        <v>3</v>
      </c>
      <c r="I158" s="46">
        <v>1</v>
      </c>
      <c r="J158" s="46">
        <v>2</v>
      </c>
      <c r="K158" s="46">
        <v>5823.9</v>
      </c>
      <c r="L158" s="46">
        <v>5823.9</v>
      </c>
      <c r="M158" s="46">
        <v>0</v>
      </c>
      <c r="N158" s="46">
        <v>0</v>
      </c>
      <c r="O158" s="46">
        <v>0</v>
      </c>
      <c r="P158" s="46">
        <v>0</v>
      </c>
      <c r="Q158" s="46">
        <v>0</v>
      </c>
    </row>
    <row r="159" spans="1:17" ht="13.65" customHeight="1" x14ac:dyDescent="0.3">
      <c r="A159" s="12">
        <f t="shared" si="2"/>
        <v>152</v>
      </c>
      <c r="B159" s="45" t="s">
        <v>114</v>
      </c>
      <c r="C159" s="45" t="s">
        <v>38</v>
      </c>
      <c r="D159" s="45" t="s">
        <v>290</v>
      </c>
      <c r="E159" s="45" t="s">
        <v>292</v>
      </c>
      <c r="F159" s="46">
        <v>105</v>
      </c>
      <c r="G159" s="45" t="s">
        <v>119</v>
      </c>
      <c r="H159" s="46">
        <v>2</v>
      </c>
      <c r="I159" s="46">
        <v>0</v>
      </c>
      <c r="J159" s="46">
        <v>0</v>
      </c>
      <c r="K159" s="46">
        <v>0</v>
      </c>
      <c r="L159" s="46">
        <v>0</v>
      </c>
      <c r="M159" s="46">
        <v>0</v>
      </c>
      <c r="N159" s="46">
        <v>0</v>
      </c>
      <c r="O159" s="46">
        <v>0</v>
      </c>
      <c r="P159" s="46">
        <v>0</v>
      </c>
      <c r="Q159" s="46">
        <v>0</v>
      </c>
    </row>
    <row r="160" spans="1:17" ht="13.65" customHeight="1" x14ac:dyDescent="0.3">
      <c r="A160" s="12">
        <f t="shared" si="2"/>
        <v>153</v>
      </c>
      <c r="B160" s="45" t="s">
        <v>60</v>
      </c>
      <c r="C160" s="45" t="s">
        <v>38</v>
      </c>
      <c r="D160" s="45" t="s">
        <v>290</v>
      </c>
      <c r="E160" s="45" t="s">
        <v>292</v>
      </c>
      <c r="F160" s="46">
        <v>98</v>
      </c>
      <c r="G160" s="45" t="s">
        <v>118</v>
      </c>
      <c r="H160" s="46">
        <v>24</v>
      </c>
      <c r="I160" s="46">
        <v>14</v>
      </c>
      <c r="J160" s="46">
        <v>20</v>
      </c>
      <c r="K160" s="46">
        <v>15754.52</v>
      </c>
      <c r="L160" s="46">
        <v>9660.57</v>
      </c>
      <c r="M160" s="46">
        <v>6093.95</v>
      </c>
      <c r="N160" s="46">
        <v>0</v>
      </c>
      <c r="O160" s="46">
        <v>0</v>
      </c>
      <c r="P160" s="46">
        <v>0</v>
      </c>
      <c r="Q160" s="46">
        <v>0</v>
      </c>
    </row>
    <row r="161" spans="1:17" ht="13.65" customHeight="1" x14ac:dyDescent="0.3">
      <c r="A161" s="12">
        <f t="shared" si="2"/>
        <v>154</v>
      </c>
      <c r="B161" s="45" t="s">
        <v>87</v>
      </c>
      <c r="C161" s="45" t="s">
        <v>38</v>
      </c>
      <c r="D161" s="45" t="s">
        <v>290</v>
      </c>
      <c r="E161" s="45" t="s">
        <v>292</v>
      </c>
      <c r="F161" s="46">
        <v>99</v>
      </c>
      <c r="G161" s="45" t="s">
        <v>118</v>
      </c>
      <c r="H161" s="46">
        <v>2</v>
      </c>
      <c r="I161" s="46">
        <v>1</v>
      </c>
      <c r="J161" s="46">
        <v>1</v>
      </c>
      <c r="K161" s="46">
        <v>1659.79</v>
      </c>
      <c r="L161" s="46">
        <v>1659.79</v>
      </c>
      <c r="M161" s="46">
        <v>0</v>
      </c>
      <c r="N161" s="46">
        <v>2</v>
      </c>
      <c r="O161" s="46">
        <v>12620.04</v>
      </c>
      <c r="P161" s="46">
        <v>9618.0300000000007</v>
      </c>
      <c r="Q161" s="46">
        <v>3002.01</v>
      </c>
    </row>
    <row r="162" spans="1:17" ht="13.65" customHeight="1" x14ac:dyDescent="0.3">
      <c r="A162" s="12">
        <f t="shared" si="2"/>
        <v>155</v>
      </c>
      <c r="B162" s="45" t="s">
        <v>87</v>
      </c>
      <c r="C162" s="45" t="s">
        <v>38</v>
      </c>
      <c r="D162" s="45" t="s">
        <v>290</v>
      </c>
      <c r="E162" s="45" t="s">
        <v>292</v>
      </c>
      <c r="F162" s="46">
        <v>42</v>
      </c>
      <c r="G162" s="45" t="s">
        <v>119</v>
      </c>
      <c r="H162" s="46">
        <v>2</v>
      </c>
      <c r="I162" s="46">
        <v>2</v>
      </c>
      <c r="J162" s="46">
        <v>2</v>
      </c>
      <c r="K162" s="46">
        <v>3473.4</v>
      </c>
      <c r="L162" s="46">
        <v>3473.4</v>
      </c>
      <c r="M162" s="46">
        <v>0</v>
      </c>
      <c r="N162" s="46">
        <v>3</v>
      </c>
      <c r="O162" s="46">
        <v>5210.1000000000004</v>
      </c>
      <c r="P162" s="46">
        <v>5210.1000000000004</v>
      </c>
      <c r="Q162" s="46">
        <v>0</v>
      </c>
    </row>
    <row r="163" spans="1:17" ht="13.65" customHeight="1" x14ac:dyDescent="0.3">
      <c r="A163" s="12">
        <f t="shared" si="2"/>
        <v>156</v>
      </c>
      <c r="B163" s="45" t="s">
        <v>58</v>
      </c>
      <c r="C163" s="45" t="s">
        <v>38</v>
      </c>
      <c r="D163" s="45" t="s">
        <v>290</v>
      </c>
      <c r="E163" s="45" t="s">
        <v>292</v>
      </c>
      <c r="F163" s="46">
        <v>100</v>
      </c>
      <c r="G163" s="45" t="s">
        <v>118</v>
      </c>
      <c r="H163" s="46">
        <v>11</v>
      </c>
      <c r="I163" s="46">
        <v>8</v>
      </c>
      <c r="J163" s="46">
        <v>10</v>
      </c>
      <c r="K163" s="46">
        <v>20262.169999999998</v>
      </c>
      <c r="L163" s="46">
        <v>16048.44</v>
      </c>
      <c r="M163" s="46">
        <v>4213.7299999999996</v>
      </c>
      <c r="N163" s="46">
        <v>9</v>
      </c>
      <c r="O163" s="46">
        <v>25156.86</v>
      </c>
      <c r="P163" s="46">
        <v>14929.53</v>
      </c>
      <c r="Q163" s="46">
        <v>10227.33</v>
      </c>
    </row>
    <row r="164" spans="1:17" ht="13.65" customHeight="1" x14ac:dyDescent="0.3">
      <c r="A164" s="12">
        <f t="shared" si="2"/>
        <v>157</v>
      </c>
      <c r="B164" s="45" t="s">
        <v>58</v>
      </c>
      <c r="C164" s="45" t="s">
        <v>38</v>
      </c>
      <c r="D164" s="45" t="s">
        <v>290</v>
      </c>
      <c r="E164" s="45" t="s">
        <v>292</v>
      </c>
      <c r="F164" s="46">
        <v>43</v>
      </c>
      <c r="G164" s="45" t="s">
        <v>119</v>
      </c>
      <c r="H164" s="46">
        <v>4</v>
      </c>
      <c r="I164" s="46">
        <v>3</v>
      </c>
      <c r="J164" s="46">
        <v>3</v>
      </c>
      <c r="K164" s="46">
        <v>10668.3</v>
      </c>
      <c r="L164" s="46">
        <v>10668.3</v>
      </c>
      <c r="M164" s="46">
        <v>0</v>
      </c>
      <c r="N164" s="46">
        <v>10</v>
      </c>
      <c r="O164" s="46">
        <v>36711.919999999998</v>
      </c>
      <c r="P164" s="46">
        <v>36711.919999999998</v>
      </c>
      <c r="Q164" s="46">
        <v>0</v>
      </c>
    </row>
    <row r="165" spans="1:17" ht="13.65" customHeight="1" x14ac:dyDescent="0.3">
      <c r="A165" s="12">
        <f t="shared" si="2"/>
        <v>158</v>
      </c>
      <c r="B165" s="45" t="s">
        <v>152</v>
      </c>
      <c r="C165" s="45" t="s">
        <v>38</v>
      </c>
      <c r="D165" s="45" t="s">
        <v>290</v>
      </c>
      <c r="E165" s="45" t="s">
        <v>292</v>
      </c>
      <c r="F165" s="46">
        <v>102</v>
      </c>
      <c r="G165" s="45" t="s">
        <v>118</v>
      </c>
      <c r="H165" s="46">
        <v>1</v>
      </c>
      <c r="I165" s="46">
        <v>2</v>
      </c>
      <c r="J165" s="46">
        <v>3</v>
      </c>
      <c r="K165" s="46">
        <v>5410.14</v>
      </c>
      <c r="L165" s="46">
        <v>5410.14</v>
      </c>
      <c r="M165" s="46">
        <v>0</v>
      </c>
      <c r="N165" s="46">
        <v>2</v>
      </c>
      <c r="O165" s="46">
        <v>17795.810000000001</v>
      </c>
      <c r="P165" s="46">
        <v>17795.810000000001</v>
      </c>
      <c r="Q165" s="46">
        <v>0</v>
      </c>
    </row>
    <row r="166" spans="1:17" ht="13.65" customHeight="1" x14ac:dyDescent="0.3">
      <c r="A166" s="12">
        <f t="shared" si="2"/>
        <v>159</v>
      </c>
      <c r="B166" s="45" t="s">
        <v>152</v>
      </c>
      <c r="C166" s="45" t="s">
        <v>38</v>
      </c>
      <c r="D166" s="45" t="s">
        <v>290</v>
      </c>
      <c r="E166" s="45" t="s">
        <v>292</v>
      </c>
      <c r="F166" s="46">
        <v>44</v>
      </c>
      <c r="G166" s="45" t="s">
        <v>119</v>
      </c>
      <c r="H166" s="46">
        <v>2</v>
      </c>
      <c r="I166" s="46">
        <v>1</v>
      </c>
      <c r="J166" s="46">
        <v>1</v>
      </c>
      <c r="K166" s="46">
        <v>2481</v>
      </c>
      <c r="L166" s="46">
        <v>2481</v>
      </c>
      <c r="M166" s="46">
        <v>0</v>
      </c>
      <c r="N166" s="46">
        <v>1</v>
      </c>
      <c r="O166" s="46">
        <v>5458.2</v>
      </c>
      <c r="P166" s="46">
        <v>5458.2</v>
      </c>
      <c r="Q166" s="46">
        <v>0</v>
      </c>
    </row>
    <row r="167" spans="1:17" ht="13.65" customHeight="1" x14ac:dyDescent="0.3">
      <c r="A167" s="12">
        <f t="shared" si="2"/>
        <v>160</v>
      </c>
      <c r="B167" s="45" t="s">
        <v>259</v>
      </c>
      <c r="C167" s="45" t="s">
        <v>38</v>
      </c>
      <c r="D167" s="45" t="s">
        <v>290</v>
      </c>
      <c r="E167" s="45" t="s">
        <v>292</v>
      </c>
      <c r="F167" s="46">
        <v>105</v>
      </c>
      <c r="G167" s="45" t="s">
        <v>118</v>
      </c>
      <c r="H167" s="46">
        <v>1</v>
      </c>
      <c r="I167" s="46">
        <v>1</v>
      </c>
      <c r="J167" s="46">
        <v>1</v>
      </c>
      <c r="K167" s="46">
        <v>372.15</v>
      </c>
      <c r="L167" s="46">
        <v>372.15</v>
      </c>
      <c r="M167" s="46">
        <v>0</v>
      </c>
      <c r="N167" s="46">
        <v>5</v>
      </c>
      <c r="O167" s="46">
        <v>10118.719999999999</v>
      </c>
      <c r="P167" s="46">
        <v>10118.719999999999</v>
      </c>
      <c r="Q167" s="46">
        <v>0</v>
      </c>
    </row>
    <row r="168" spans="1:17" ht="13.65" customHeight="1" x14ac:dyDescent="0.3">
      <c r="A168" s="12">
        <f t="shared" si="2"/>
        <v>161</v>
      </c>
      <c r="B168" s="45" t="s">
        <v>26</v>
      </c>
      <c r="C168" s="45" t="s">
        <v>307</v>
      </c>
      <c r="D168" s="45" t="s">
        <v>313</v>
      </c>
      <c r="E168" s="45" t="s">
        <v>294</v>
      </c>
      <c r="F168" s="46">
        <v>106</v>
      </c>
      <c r="G168" s="45" t="s">
        <v>118</v>
      </c>
      <c r="H168" s="46">
        <v>25</v>
      </c>
      <c r="I168" s="46">
        <v>6</v>
      </c>
      <c r="J168" s="46">
        <v>13</v>
      </c>
      <c r="K168" s="46">
        <v>15149</v>
      </c>
      <c r="L168" s="46">
        <v>14534.95</v>
      </c>
      <c r="M168" s="46">
        <v>614.04999999999995</v>
      </c>
      <c r="N168" s="46">
        <v>5</v>
      </c>
      <c r="O168" s="46">
        <v>2455.4899999999998</v>
      </c>
      <c r="P168" s="46">
        <v>2455.4899999999998</v>
      </c>
      <c r="Q168" s="46">
        <v>0</v>
      </c>
    </row>
    <row r="169" spans="1:17" ht="13.65" customHeight="1" x14ac:dyDescent="0.3">
      <c r="A169" s="12">
        <f t="shared" si="2"/>
        <v>162</v>
      </c>
      <c r="B169" s="45" t="s">
        <v>26</v>
      </c>
      <c r="C169" s="45" t="s">
        <v>307</v>
      </c>
      <c r="D169" s="45" t="s">
        <v>313</v>
      </c>
      <c r="E169" s="45" t="s">
        <v>294</v>
      </c>
      <c r="F169" s="46">
        <v>12</v>
      </c>
      <c r="G169" s="45" t="s">
        <v>121</v>
      </c>
      <c r="H169" s="46">
        <v>6</v>
      </c>
      <c r="I169" s="46">
        <v>0</v>
      </c>
      <c r="J169" s="46">
        <v>0</v>
      </c>
      <c r="K169" s="46">
        <v>0</v>
      </c>
      <c r="L169" s="46">
        <v>0</v>
      </c>
      <c r="M169" s="46">
        <v>0</v>
      </c>
      <c r="N169" s="46">
        <v>0</v>
      </c>
      <c r="O169" s="46">
        <v>0</v>
      </c>
      <c r="P169" s="46">
        <v>0</v>
      </c>
      <c r="Q169" s="46">
        <v>0</v>
      </c>
    </row>
    <row r="170" spans="1:17" ht="13.65" customHeight="1" x14ac:dyDescent="0.3">
      <c r="A170" s="47"/>
      <c r="B170" s="48" t="s">
        <v>290</v>
      </c>
      <c r="C170" s="48" t="s">
        <v>290</v>
      </c>
      <c r="D170" s="48" t="s">
        <v>290</v>
      </c>
      <c r="E170" s="48" t="s">
        <v>290</v>
      </c>
      <c r="F170" s="48" t="s">
        <v>290</v>
      </c>
      <c r="G170" s="48" t="s">
        <v>290</v>
      </c>
      <c r="H170" s="48" t="s">
        <v>477</v>
      </c>
      <c r="I170" s="48" t="s">
        <v>478</v>
      </c>
      <c r="J170" s="48" t="s">
        <v>479</v>
      </c>
      <c r="K170" s="48" t="s">
        <v>480</v>
      </c>
      <c r="L170" s="48" t="s">
        <v>424</v>
      </c>
      <c r="M170" s="48" t="s">
        <v>481</v>
      </c>
      <c r="N170" s="48" t="s">
        <v>482</v>
      </c>
      <c r="O170" s="48" t="s">
        <v>483</v>
      </c>
      <c r="P170" s="48" t="s">
        <v>463</v>
      </c>
      <c r="Q170" s="48" t="s">
        <v>484</v>
      </c>
    </row>
  </sheetData>
  <sheetProtection algorithmName="SHA-512" hashValue="6IT1T+lyp+FB+f0UPELekCB7w2uO1ShWJ7bEqVBuA0DvzD5hMrqJBHKjO0KAnf2lN+G0AvkzKLd7FRCbmo8qiA==" saltValue="ALIESJr0aJ5bBmPqc8om6g==" spinCount="100000" sheet="1" objects="1" scenarios="1"/>
  <mergeCells count="7">
    <mergeCell ref="A1:Q1"/>
    <mergeCell ref="A2:Q2"/>
    <mergeCell ref="A3:Q3"/>
    <mergeCell ref="A5:A6"/>
    <mergeCell ref="B5:G5"/>
    <mergeCell ref="H5:M5"/>
    <mergeCell ref="N5:Q5"/>
  </mergeCell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70"/>
  <sheetViews>
    <sheetView topLeftCell="A151" workbookViewId="0">
      <selection activeCell="A170" sqref="A170:XFD170"/>
    </sheetView>
  </sheetViews>
  <sheetFormatPr defaultRowHeight="14.4" x14ac:dyDescent="0.3"/>
  <cols>
    <col min="1" max="1" width="4.33203125" customWidth="1"/>
    <col min="2" max="2" width="33.44140625" customWidth="1"/>
    <col min="3" max="3" width="12.5546875" customWidth="1"/>
    <col min="4" max="4" width="13.44140625" customWidth="1"/>
    <col min="5" max="5" width="18.33203125" customWidth="1"/>
    <col min="6" max="6" width="15.6640625" customWidth="1"/>
    <col min="7" max="7" width="19" customWidth="1"/>
    <col min="8" max="8" width="18.44140625" customWidth="1"/>
    <col min="9" max="9" width="11.88671875" customWidth="1"/>
    <col min="10" max="10" width="11.21875" customWidth="1"/>
    <col min="11" max="11" width="15.33203125" customWidth="1"/>
    <col min="12" max="12" width="13.44140625" customWidth="1"/>
    <col min="13" max="13" width="15.33203125" customWidth="1"/>
    <col min="14" max="14" width="12.88671875" customWidth="1"/>
    <col min="15" max="15" width="14.44140625" customWidth="1"/>
    <col min="16" max="17" width="13.44140625" customWidth="1"/>
  </cols>
  <sheetData>
    <row r="1" spans="1:17" x14ac:dyDescent="0.3">
      <c r="A1" s="96" t="s">
        <v>157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</row>
    <row r="2" spans="1:17" x14ac:dyDescent="0.3">
      <c r="A2" s="97" t="s">
        <v>485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</row>
    <row r="3" spans="1:17" x14ac:dyDescent="0.3">
      <c r="A3" s="98" t="s">
        <v>67</v>
      </c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</row>
    <row r="4" spans="1:17" x14ac:dyDescent="0.3">
      <c r="A4" s="51"/>
      <c r="B4" s="62"/>
      <c r="C4" s="62"/>
      <c r="D4" s="62"/>
      <c r="E4" s="62"/>
      <c r="F4" s="63"/>
      <c r="G4" s="62"/>
      <c r="H4" s="2"/>
      <c r="I4" s="2"/>
      <c r="J4" s="2"/>
      <c r="K4" s="62"/>
      <c r="L4" s="62"/>
      <c r="M4" s="62"/>
      <c r="N4" s="2"/>
      <c r="O4" s="62"/>
      <c r="P4" s="62"/>
      <c r="Q4" s="62"/>
    </row>
    <row r="5" spans="1:17" x14ac:dyDescent="0.3">
      <c r="A5" s="89" t="s">
        <v>0</v>
      </c>
      <c r="B5" s="91" t="s">
        <v>80</v>
      </c>
      <c r="C5" s="91"/>
      <c r="D5" s="91"/>
      <c r="E5" s="91"/>
      <c r="F5" s="91"/>
      <c r="G5" s="91"/>
      <c r="H5" s="92" t="s">
        <v>158</v>
      </c>
      <c r="I5" s="93"/>
      <c r="J5" s="93"/>
      <c r="K5" s="93"/>
      <c r="L5" s="93"/>
      <c r="M5" s="93"/>
      <c r="N5" s="92" t="s">
        <v>289</v>
      </c>
      <c r="O5" s="93"/>
      <c r="P5" s="93"/>
      <c r="Q5" s="94"/>
    </row>
    <row r="6" spans="1:17" ht="124.2" x14ac:dyDescent="0.3">
      <c r="A6" s="95"/>
      <c r="B6" s="9" t="s">
        <v>68</v>
      </c>
      <c r="C6" s="9" t="s">
        <v>69</v>
      </c>
      <c r="D6" s="9" t="s">
        <v>70</v>
      </c>
      <c r="E6" s="9" t="s">
        <v>71</v>
      </c>
      <c r="F6" s="30" t="s">
        <v>81</v>
      </c>
      <c r="G6" s="25" t="s">
        <v>82</v>
      </c>
      <c r="H6" s="36" t="s">
        <v>72</v>
      </c>
      <c r="I6" s="37" t="s">
        <v>73</v>
      </c>
      <c r="J6" s="37" t="s">
        <v>74</v>
      </c>
      <c r="K6" s="38" t="s">
        <v>75</v>
      </c>
      <c r="L6" s="38" t="s">
        <v>76</v>
      </c>
      <c r="M6" s="38" t="s">
        <v>77</v>
      </c>
      <c r="N6" s="39" t="s">
        <v>83</v>
      </c>
      <c r="O6" s="39" t="s">
        <v>84</v>
      </c>
      <c r="P6" s="39" t="s">
        <v>85</v>
      </c>
      <c r="Q6" s="40" t="s">
        <v>86</v>
      </c>
    </row>
    <row r="7" spans="1:17" x14ac:dyDescent="0.3">
      <c r="A7" s="51">
        <v>1</v>
      </c>
      <c r="B7" s="51">
        <v>2</v>
      </c>
      <c r="C7" s="51">
        <v>3</v>
      </c>
      <c r="D7" s="51">
        <v>4</v>
      </c>
      <c r="E7" s="51">
        <v>5</v>
      </c>
      <c r="F7" s="52">
        <v>6</v>
      </c>
      <c r="G7" s="58">
        <v>7</v>
      </c>
      <c r="H7" s="58">
        <v>8</v>
      </c>
      <c r="I7" s="58">
        <v>9</v>
      </c>
      <c r="J7" s="58">
        <v>10</v>
      </c>
      <c r="K7" s="58">
        <v>11</v>
      </c>
      <c r="L7" s="58">
        <v>12</v>
      </c>
      <c r="M7" s="58">
        <v>13</v>
      </c>
      <c r="N7" s="58">
        <v>14</v>
      </c>
      <c r="O7" s="58">
        <v>15</v>
      </c>
      <c r="P7" s="58">
        <v>16</v>
      </c>
      <c r="Q7" s="58">
        <v>17</v>
      </c>
    </row>
    <row r="8" spans="1:17" ht="13.65" customHeight="1" x14ac:dyDescent="0.3">
      <c r="A8" s="12">
        <f t="shared" ref="A8:A70" si="0">ROW()-7</f>
        <v>1</v>
      </c>
      <c r="B8" s="71" t="s">
        <v>125</v>
      </c>
      <c r="C8" s="71" t="s">
        <v>38</v>
      </c>
      <c r="D8" s="71" t="s">
        <v>290</v>
      </c>
      <c r="E8" s="71" t="s">
        <v>291</v>
      </c>
      <c r="F8" s="72">
        <v>1</v>
      </c>
      <c r="G8" s="71" t="s">
        <v>118</v>
      </c>
      <c r="H8" s="72">
        <v>4</v>
      </c>
      <c r="I8" s="72">
        <v>2</v>
      </c>
      <c r="J8" s="72">
        <v>2</v>
      </c>
      <c r="K8" s="72">
        <v>1563.03</v>
      </c>
      <c r="L8" s="72">
        <v>1563.03</v>
      </c>
      <c r="M8" s="72">
        <v>0</v>
      </c>
      <c r="N8" s="72">
        <v>3</v>
      </c>
      <c r="O8" s="72">
        <v>14842.73</v>
      </c>
      <c r="P8" s="72">
        <v>14842.73</v>
      </c>
      <c r="Q8" s="72">
        <v>0</v>
      </c>
    </row>
    <row r="9" spans="1:17" ht="13.65" customHeight="1" x14ac:dyDescent="0.3">
      <c r="A9" s="12">
        <f t="shared" si="0"/>
        <v>2</v>
      </c>
      <c r="B9" s="71" t="s">
        <v>125</v>
      </c>
      <c r="C9" s="71" t="s">
        <v>38</v>
      </c>
      <c r="D9" s="71" t="s">
        <v>290</v>
      </c>
      <c r="E9" s="71" t="s">
        <v>291</v>
      </c>
      <c r="F9" s="72">
        <v>2</v>
      </c>
      <c r="G9" s="71" t="s">
        <v>119</v>
      </c>
      <c r="H9" s="72">
        <v>11</v>
      </c>
      <c r="I9" s="72">
        <v>5</v>
      </c>
      <c r="J9" s="72">
        <v>5</v>
      </c>
      <c r="K9" s="72">
        <v>13893.6</v>
      </c>
      <c r="L9" s="72">
        <v>10668.3</v>
      </c>
      <c r="M9" s="72">
        <v>3225.3</v>
      </c>
      <c r="N9" s="72">
        <v>6</v>
      </c>
      <c r="O9" s="72">
        <v>19559.259999999998</v>
      </c>
      <c r="P9" s="72">
        <v>15258.26</v>
      </c>
      <c r="Q9" s="72">
        <v>4301</v>
      </c>
    </row>
    <row r="10" spans="1:17" ht="13.65" customHeight="1" x14ac:dyDescent="0.3">
      <c r="A10" s="12">
        <f t="shared" si="0"/>
        <v>3</v>
      </c>
      <c r="B10" s="71" t="s">
        <v>142</v>
      </c>
      <c r="C10" s="71" t="s">
        <v>38</v>
      </c>
      <c r="D10" s="71" t="s">
        <v>290</v>
      </c>
      <c r="E10" s="71" t="s">
        <v>292</v>
      </c>
      <c r="F10" s="72">
        <v>2</v>
      </c>
      <c r="G10" s="71" t="s">
        <v>118</v>
      </c>
      <c r="H10" s="72">
        <v>30</v>
      </c>
      <c r="I10" s="72">
        <v>17</v>
      </c>
      <c r="J10" s="72">
        <v>28</v>
      </c>
      <c r="K10" s="72">
        <v>50056.46</v>
      </c>
      <c r="L10" s="72">
        <v>20969.32</v>
      </c>
      <c r="M10" s="72">
        <v>29087.14</v>
      </c>
      <c r="N10" s="72">
        <v>4</v>
      </c>
      <c r="O10" s="72">
        <v>3020.12</v>
      </c>
      <c r="P10" s="72">
        <v>1164.33</v>
      </c>
      <c r="Q10" s="72">
        <v>1855.79</v>
      </c>
    </row>
    <row r="11" spans="1:17" ht="13.65" customHeight="1" x14ac:dyDescent="0.3">
      <c r="A11" s="12">
        <f t="shared" si="0"/>
        <v>4</v>
      </c>
      <c r="B11" s="71" t="s">
        <v>142</v>
      </c>
      <c r="C11" s="71" t="s">
        <v>38</v>
      </c>
      <c r="D11" s="71" t="s">
        <v>290</v>
      </c>
      <c r="E11" s="71" t="s">
        <v>292</v>
      </c>
      <c r="F11" s="72">
        <v>1</v>
      </c>
      <c r="G11" s="71" t="s">
        <v>119</v>
      </c>
      <c r="H11" s="72">
        <v>11</v>
      </c>
      <c r="I11" s="72">
        <v>1</v>
      </c>
      <c r="J11" s="72">
        <v>1</v>
      </c>
      <c r="K11" s="72">
        <v>780</v>
      </c>
      <c r="L11" s="72">
        <v>0</v>
      </c>
      <c r="M11" s="72">
        <v>780</v>
      </c>
      <c r="N11" s="72">
        <v>1</v>
      </c>
      <c r="O11" s="72">
        <v>6946.8</v>
      </c>
      <c r="P11" s="72">
        <v>6946.8</v>
      </c>
      <c r="Q11" s="72">
        <v>0</v>
      </c>
    </row>
    <row r="12" spans="1:17" ht="13.65" customHeight="1" x14ac:dyDescent="0.3">
      <c r="A12" s="12">
        <f t="shared" si="0"/>
        <v>5</v>
      </c>
      <c r="B12" s="71" t="s">
        <v>103</v>
      </c>
      <c r="C12" s="71" t="s">
        <v>38</v>
      </c>
      <c r="D12" s="71" t="s">
        <v>290</v>
      </c>
      <c r="E12" s="71" t="s">
        <v>293</v>
      </c>
      <c r="F12" s="72">
        <v>3</v>
      </c>
      <c r="G12" s="71" t="s">
        <v>118</v>
      </c>
      <c r="H12" s="72">
        <v>20</v>
      </c>
      <c r="I12" s="72">
        <v>11</v>
      </c>
      <c r="J12" s="72">
        <v>19</v>
      </c>
      <c r="K12" s="72">
        <v>16732.34</v>
      </c>
      <c r="L12" s="72">
        <v>8842.4599999999991</v>
      </c>
      <c r="M12" s="72">
        <v>7889.88</v>
      </c>
      <c r="N12" s="72">
        <v>5</v>
      </c>
      <c r="O12" s="72">
        <v>10199.61</v>
      </c>
      <c r="P12" s="72">
        <v>10199.61</v>
      </c>
      <c r="Q12" s="72">
        <v>0</v>
      </c>
    </row>
    <row r="13" spans="1:17" ht="13.65" customHeight="1" x14ac:dyDescent="0.3">
      <c r="A13" s="12">
        <f t="shared" si="0"/>
        <v>6</v>
      </c>
      <c r="B13" s="71" t="s">
        <v>103</v>
      </c>
      <c r="C13" s="71" t="s">
        <v>38</v>
      </c>
      <c r="D13" s="71" t="s">
        <v>290</v>
      </c>
      <c r="E13" s="71" t="s">
        <v>293</v>
      </c>
      <c r="F13" s="72">
        <v>3</v>
      </c>
      <c r="G13" s="71" t="s">
        <v>119</v>
      </c>
      <c r="H13" s="72">
        <v>2</v>
      </c>
      <c r="I13" s="72">
        <v>1</v>
      </c>
      <c r="J13" s="72">
        <v>1</v>
      </c>
      <c r="K13" s="72">
        <v>744.3</v>
      </c>
      <c r="L13" s="72">
        <v>744.3</v>
      </c>
      <c r="M13" s="72">
        <v>0</v>
      </c>
      <c r="N13" s="72">
        <v>3</v>
      </c>
      <c r="O13" s="72">
        <v>4285.6499999999996</v>
      </c>
      <c r="P13" s="72">
        <v>2481</v>
      </c>
      <c r="Q13" s="72">
        <v>1804.65</v>
      </c>
    </row>
    <row r="14" spans="1:17" ht="13.65" customHeight="1" x14ac:dyDescent="0.3">
      <c r="A14" s="12">
        <f t="shared" si="0"/>
        <v>7</v>
      </c>
      <c r="B14" s="71" t="s">
        <v>146</v>
      </c>
      <c r="C14" s="71" t="s">
        <v>38</v>
      </c>
      <c r="D14" s="71" t="s">
        <v>290</v>
      </c>
      <c r="E14" s="71" t="s">
        <v>292</v>
      </c>
      <c r="F14" s="72">
        <v>4</v>
      </c>
      <c r="G14" s="71" t="s">
        <v>118</v>
      </c>
      <c r="H14" s="72">
        <v>17</v>
      </c>
      <c r="I14" s="72">
        <v>12</v>
      </c>
      <c r="J14" s="72">
        <v>17</v>
      </c>
      <c r="K14" s="72">
        <v>62652.99</v>
      </c>
      <c r="L14" s="72">
        <v>46094.3</v>
      </c>
      <c r="M14" s="72">
        <v>16558.689999999999</v>
      </c>
      <c r="N14" s="72">
        <v>2</v>
      </c>
      <c r="O14" s="72">
        <v>15857.14</v>
      </c>
      <c r="P14" s="72">
        <v>15857.14</v>
      </c>
      <c r="Q14" s="72">
        <v>0</v>
      </c>
    </row>
    <row r="15" spans="1:17" ht="13.65" customHeight="1" x14ac:dyDescent="0.3">
      <c r="A15" s="12">
        <f t="shared" si="0"/>
        <v>8</v>
      </c>
      <c r="B15" s="71" t="s">
        <v>146</v>
      </c>
      <c r="C15" s="71" t="s">
        <v>38</v>
      </c>
      <c r="D15" s="71" t="s">
        <v>290</v>
      </c>
      <c r="E15" s="71" t="s">
        <v>292</v>
      </c>
      <c r="F15" s="72">
        <v>4</v>
      </c>
      <c r="G15" s="71" t="s">
        <v>119</v>
      </c>
      <c r="H15" s="72">
        <v>8</v>
      </c>
      <c r="I15" s="72">
        <v>3</v>
      </c>
      <c r="J15" s="72">
        <v>4</v>
      </c>
      <c r="K15" s="72">
        <v>11484</v>
      </c>
      <c r="L15" s="72">
        <v>2481</v>
      </c>
      <c r="M15" s="72">
        <v>9003</v>
      </c>
      <c r="N15" s="72">
        <v>4</v>
      </c>
      <c r="O15" s="72">
        <v>19650</v>
      </c>
      <c r="P15" s="72">
        <v>19650</v>
      </c>
      <c r="Q15" s="72">
        <v>0</v>
      </c>
    </row>
    <row r="16" spans="1:17" ht="13.65" customHeight="1" x14ac:dyDescent="0.3">
      <c r="A16" s="12">
        <f t="shared" si="0"/>
        <v>9</v>
      </c>
      <c r="B16" s="71" t="s">
        <v>136</v>
      </c>
      <c r="C16" s="71" t="s">
        <v>38</v>
      </c>
      <c r="D16" s="71" t="s">
        <v>290</v>
      </c>
      <c r="E16" s="71" t="s">
        <v>294</v>
      </c>
      <c r="F16" s="72">
        <v>5</v>
      </c>
      <c r="G16" s="71" t="s">
        <v>118</v>
      </c>
      <c r="H16" s="72">
        <v>32</v>
      </c>
      <c r="I16" s="72">
        <v>14</v>
      </c>
      <c r="J16" s="72">
        <v>25</v>
      </c>
      <c r="K16" s="72">
        <v>41917.4</v>
      </c>
      <c r="L16" s="72">
        <v>41173.1</v>
      </c>
      <c r="M16" s="72">
        <v>744.3</v>
      </c>
      <c r="N16" s="72">
        <v>8</v>
      </c>
      <c r="O16" s="72">
        <v>17988.61</v>
      </c>
      <c r="P16" s="72">
        <v>17988.61</v>
      </c>
      <c r="Q16" s="72">
        <v>0</v>
      </c>
    </row>
    <row r="17" spans="1:17" ht="13.65" customHeight="1" x14ac:dyDescent="0.3">
      <c r="A17" s="12">
        <f t="shared" si="0"/>
        <v>10</v>
      </c>
      <c r="B17" s="71" t="s">
        <v>136</v>
      </c>
      <c r="C17" s="71" t="s">
        <v>38</v>
      </c>
      <c r="D17" s="71" t="s">
        <v>290</v>
      </c>
      <c r="E17" s="71" t="s">
        <v>294</v>
      </c>
      <c r="F17" s="72">
        <v>1</v>
      </c>
      <c r="G17" s="71" t="s">
        <v>121</v>
      </c>
      <c r="H17" s="72">
        <v>4</v>
      </c>
      <c r="I17" s="72">
        <v>1</v>
      </c>
      <c r="J17" s="72">
        <v>2</v>
      </c>
      <c r="K17" s="72">
        <v>2040.24</v>
      </c>
      <c r="L17" s="72">
        <v>2040.24</v>
      </c>
      <c r="M17" s="72">
        <v>0</v>
      </c>
      <c r="N17" s="72">
        <v>5</v>
      </c>
      <c r="O17" s="72">
        <v>8302.39</v>
      </c>
      <c r="P17" s="72">
        <v>2752.69</v>
      </c>
      <c r="Q17" s="72">
        <v>5549.7</v>
      </c>
    </row>
    <row r="18" spans="1:17" ht="13.65" customHeight="1" x14ac:dyDescent="0.3">
      <c r="A18" s="12">
        <f t="shared" si="0"/>
        <v>11</v>
      </c>
      <c r="B18" s="71" t="s">
        <v>94</v>
      </c>
      <c r="C18" s="71" t="s">
        <v>38</v>
      </c>
      <c r="D18" s="71" t="s">
        <v>290</v>
      </c>
      <c r="E18" s="71" t="s">
        <v>293</v>
      </c>
      <c r="F18" s="72">
        <v>5</v>
      </c>
      <c r="G18" s="71" t="s">
        <v>119</v>
      </c>
      <c r="H18" s="72">
        <v>1</v>
      </c>
      <c r="I18" s="72">
        <v>1</v>
      </c>
      <c r="J18" s="72">
        <v>1</v>
      </c>
      <c r="K18" s="72">
        <v>1736.7</v>
      </c>
      <c r="L18" s="72">
        <v>1736.7</v>
      </c>
      <c r="M18" s="72">
        <v>0</v>
      </c>
      <c r="N18" s="72">
        <v>4</v>
      </c>
      <c r="O18" s="72">
        <v>11495.9</v>
      </c>
      <c r="P18" s="72">
        <v>9675.9</v>
      </c>
      <c r="Q18" s="72">
        <v>1820</v>
      </c>
    </row>
    <row r="19" spans="1:17" ht="13.65" customHeight="1" x14ac:dyDescent="0.3">
      <c r="A19" s="12">
        <f t="shared" si="0"/>
        <v>12</v>
      </c>
      <c r="B19" s="71" t="s">
        <v>276</v>
      </c>
      <c r="C19" s="71" t="s">
        <v>38</v>
      </c>
      <c r="D19" s="71" t="s">
        <v>290</v>
      </c>
      <c r="E19" s="71" t="s">
        <v>292</v>
      </c>
      <c r="F19" s="72">
        <v>6</v>
      </c>
      <c r="G19" s="71" t="s">
        <v>119</v>
      </c>
      <c r="H19" s="72">
        <v>7</v>
      </c>
      <c r="I19" s="72">
        <v>2</v>
      </c>
      <c r="J19" s="72">
        <v>2</v>
      </c>
      <c r="K19" s="72">
        <v>3473.4</v>
      </c>
      <c r="L19" s="72">
        <v>3473.4</v>
      </c>
      <c r="M19" s="72">
        <v>0</v>
      </c>
      <c r="N19" s="72">
        <v>7</v>
      </c>
      <c r="O19" s="72">
        <v>19926.22</v>
      </c>
      <c r="P19" s="72">
        <v>12067.32</v>
      </c>
      <c r="Q19" s="72">
        <v>7858.9</v>
      </c>
    </row>
    <row r="20" spans="1:17" ht="13.65" customHeight="1" x14ac:dyDescent="0.3">
      <c r="A20" s="12">
        <f t="shared" si="0"/>
        <v>13</v>
      </c>
      <c r="B20" s="71" t="s">
        <v>147</v>
      </c>
      <c r="C20" s="71" t="s">
        <v>38</v>
      </c>
      <c r="D20" s="71" t="s">
        <v>290</v>
      </c>
      <c r="E20" s="71" t="s">
        <v>292</v>
      </c>
      <c r="F20" s="72">
        <v>107</v>
      </c>
      <c r="G20" s="71" t="s">
        <v>119</v>
      </c>
      <c r="H20" s="72">
        <v>2</v>
      </c>
      <c r="I20" s="72">
        <v>0</v>
      </c>
      <c r="J20" s="72">
        <v>0</v>
      </c>
      <c r="K20" s="72">
        <v>0</v>
      </c>
      <c r="L20" s="72">
        <v>0</v>
      </c>
      <c r="M20" s="72">
        <v>0</v>
      </c>
      <c r="N20" s="72">
        <v>0</v>
      </c>
      <c r="O20" s="72">
        <v>0</v>
      </c>
      <c r="P20" s="72">
        <v>0</v>
      </c>
      <c r="Q20" s="72">
        <v>0</v>
      </c>
    </row>
    <row r="21" spans="1:17" ht="13.65" customHeight="1" x14ac:dyDescent="0.3">
      <c r="A21" s="12">
        <f t="shared" si="0"/>
        <v>14</v>
      </c>
      <c r="B21" s="71" t="s">
        <v>126</v>
      </c>
      <c r="C21" s="71" t="s">
        <v>38</v>
      </c>
      <c r="D21" s="71" t="s">
        <v>290</v>
      </c>
      <c r="E21" s="71" t="s">
        <v>292</v>
      </c>
      <c r="F21" s="72">
        <v>8</v>
      </c>
      <c r="G21" s="71" t="s">
        <v>118</v>
      </c>
      <c r="H21" s="72">
        <v>16</v>
      </c>
      <c r="I21" s="72">
        <v>9</v>
      </c>
      <c r="J21" s="72">
        <v>11</v>
      </c>
      <c r="K21" s="72">
        <v>12578.87</v>
      </c>
      <c r="L21" s="72">
        <v>9456.92</v>
      </c>
      <c r="M21" s="72">
        <v>3121.95</v>
      </c>
      <c r="N21" s="72">
        <v>7</v>
      </c>
      <c r="O21" s="72">
        <v>19886.419999999998</v>
      </c>
      <c r="P21" s="72">
        <v>9545.2199999999993</v>
      </c>
      <c r="Q21" s="72">
        <v>10341.200000000001</v>
      </c>
    </row>
    <row r="22" spans="1:17" ht="13.65" customHeight="1" x14ac:dyDescent="0.3">
      <c r="A22" s="12">
        <f t="shared" si="0"/>
        <v>15</v>
      </c>
      <c r="B22" s="71" t="s">
        <v>126</v>
      </c>
      <c r="C22" s="71" t="s">
        <v>38</v>
      </c>
      <c r="D22" s="71" t="s">
        <v>290</v>
      </c>
      <c r="E22" s="71" t="s">
        <v>292</v>
      </c>
      <c r="F22" s="72">
        <v>7</v>
      </c>
      <c r="G22" s="71" t="s">
        <v>119</v>
      </c>
      <c r="H22" s="72">
        <v>16</v>
      </c>
      <c r="I22" s="72">
        <v>2</v>
      </c>
      <c r="J22" s="72">
        <v>2</v>
      </c>
      <c r="K22" s="72">
        <v>4962</v>
      </c>
      <c r="L22" s="72">
        <v>4962</v>
      </c>
      <c r="M22" s="72">
        <v>0</v>
      </c>
      <c r="N22" s="72">
        <v>1</v>
      </c>
      <c r="O22" s="72">
        <v>1736.7</v>
      </c>
      <c r="P22" s="72">
        <v>1736.7</v>
      </c>
      <c r="Q22" s="72">
        <v>0</v>
      </c>
    </row>
    <row r="23" spans="1:17" ht="13.65" customHeight="1" x14ac:dyDescent="0.3">
      <c r="A23" s="12">
        <f t="shared" si="0"/>
        <v>16</v>
      </c>
      <c r="B23" s="71" t="s">
        <v>2</v>
      </c>
      <c r="C23" s="71" t="s">
        <v>38</v>
      </c>
      <c r="D23" s="71" t="s">
        <v>290</v>
      </c>
      <c r="E23" s="71" t="s">
        <v>291</v>
      </c>
      <c r="F23" s="72">
        <v>9</v>
      </c>
      <c r="G23" s="71" t="s">
        <v>118</v>
      </c>
      <c r="H23" s="72">
        <v>14</v>
      </c>
      <c r="I23" s="72">
        <v>4</v>
      </c>
      <c r="J23" s="72">
        <v>7</v>
      </c>
      <c r="K23" s="72">
        <v>13798.62</v>
      </c>
      <c r="L23" s="72">
        <v>372.15</v>
      </c>
      <c r="M23" s="72">
        <v>13426.47</v>
      </c>
      <c r="N23" s="72">
        <v>8</v>
      </c>
      <c r="O23" s="72">
        <v>10407.030000000001</v>
      </c>
      <c r="P23" s="72">
        <v>10407.030000000001</v>
      </c>
      <c r="Q23" s="72">
        <v>0</v>
      </c>
    </row>
    <row r="24" spans="1:17" ht="13.65" customHeight="1" x14ac:dyDescent="0.3">
      <c r="A24" s="12">
        <f t="shared" si="0"/>
        <v>17</v>
      </c>
      <c r="B24" s="71" t="s">
        <v>2</v>
      </c>
      <c r="C24" s="71" t="s">
        <v>38</v>
      </c>
      <c r="D24" s="71" t="s">
        <v>290</v>
      </c>
      <c r="E24" s="71" t="s">
        <v>291</v>
      </c>
      <c r="F24" s="72">
        <v>8</v>
      </c>
      <c r="G24" s="71" t="s">
        <v>119</v>
      </c>
      <c r="H24" s="72">
        <v>2</v>
      </c>
      <c r="I24" s="72">
        <v>0</v>
      </c>
      <c r="J24" s="72">
        <v>0</v>
      </c>
      <c r="K24" s="72">
        <v>0</v>
      </c>
      <c r="L24" s="72">
        <v>0</v>
      </c>
      <c r="M24" s="72">
        <v>0</v>
      </c>
      <c r="N24" s="72">
        <v>6</v>
      </c>
      <c r="O24" s="72">
        <v>13591.98</v>
      </c>
      <c r="P24" s="72">
        <v>13591.98</v>
      </c>
      <c r="Q24" s="72">
        <v>0</v>
      </c>
    </row>
    <row r="25" spans="1:17" ht="13.65" customHeight="1" x14ac:dyDescent="0.3">
      <c r="A25" s="12">
        <f t="shared" si="0"/>
        <v>18</v>
      </c>
      <c r="B25" s="71" t="s">
        <v>3</v>
      </c>
      <c r="C25" s="71" t="s">
        <v>38</v>
      </c>
      <c r="D25" s="71" t="s">
        <v>290</v>
      </c>
      <c r="E25" s="71" t="s">
        <v>295</v>
      </c>
      <c r="F25" s="72">
        <v>10</v>
      </c>
      <c r="G25" s="71" t="s">
        <v>118</v>
      </c>
      <c r="H25" s="72">
        <v>17</v>
      </c>
      <c r="I25" s="72">
        <v>14</v>
      </c>
      <c r="J25" s="72">
        <v>17</v>
      </c>
      <c r="K25" s="72">
        <v>29201.77</v>
      </c>
      <c r="L25" s="72">
        <v>26214.15</v>
      </c>
      <c r="M25" s="72">
        <v>2987.62</v>
      </c>
      <c r="N25" s="72">
        <v>2</v>
      </c>
      <c r="O25" s="72">
        <v>3324.54</v>
      </c>
      <c r="P25" s="72">
        <v>3324.54</v>
      </c>
      <c r="Q25" s="72">
        <v>0</v>
      </c>
    </row>
    <row r="26" spans="1:17" ht="13.65" customHeight="1" x14ac:dyDescent="0.3">
      <c r="A26" s="12">
        <f t="shared" si="0"/>
        <v>19</v>
      </c>
      <c r="B26" s="71" t="s">
        <v>3</v>
      </c>
      <c r="C26" s="71" t="s">
        <v>38</v>
      </c>
      <c r="D26" s="71" t="s">
        <v>290</v>
      </c>
      <c r="E26" s="71" t="s">
        <v>295</v>
      </c>
      <c r="F26" s="72">
        <v>2</v>
      </c>
      <c r="G26" s="71" t="s">
        <v>121</v>
      </c>
      <c r="H26" s="72">
        <v>9</v>
      </c>
      <c r="I26" s="72">
        <v>6</v>
      </c>
      <c r="J26" s="72">
        <v>6</v>
      </c>
      <c r="K26" s="72">
        <v>14238.7</v>
      </c>
      <c r="L26" s="72">
        <v>6698.7</v>
      </c>
      <c r="M26" s="72">
        <v>7540</v>
      </c>
      <c r="N26" s="72">
        <v>9</v>
      </c>
      <c r="O26" s="72">
        <v>25754.66</v>
      </c>
      <c r="P26" s="72">
        <v>21711.119999999999</v>
      </c>
      <c r="Q26" s="72">
        <v>4043.54</v>
      </c>
    </row>
    <row r="27" spans="1:17" ht="13.65" customHeight="1" x14ac:dyDescent="0.3">
      <c r="A27" s="12">
        <f t="shared" si="0"/>
        <v>20</v>
      </c>
      <c r="B27" s="71" t="s">
        <v>148</v>
      </c>
      <c r="C27" s="71" t="s">
        <v>38</v>
      </c>
      <c r="D27" s="71" t="s">
        <v>290</v>
      </c>
      <c r="E27" s="71" t="s">
        <v>292</v>
      </c>
      <c r="F27" s="72">
        <v>9</v>
      </c>
      <c r="G27" s="71" t="s">
        <v>119</v>
      </c>
      <c r="H27" s="72">
        <v>8</v>
      </c>
      <c r="I27" s="72">
        <v>3</v>
      </c>
      <c r="J27" s="72">
        <v>3</v>
      </c>
      <c r="K27" s="72">
        <v>7077.7</v>
      </c>
      <c r="L27" s="72">
        <v>4217.7</v>
      </c>
      <c r="M27" s="72">
        <v>2860</v>
      </c>
      <c r="N27" s="72">
        <v>11</v>
      </c>
      <c r="O27" s="72">
        <v>23748</v>
      </c>
      <c r="P27" s="72">
        <v>19848</v>
      </c>
      <c r="Q27" s="72">
        <v>3900</v>
      </c>
    </row>
    <row r="28" spans="1:17" ht="13.65" customHeight="1" x14ac:dyDescent="0.3">
      <c r="A28" s="12">
        <f t="shared" si="0"/>
        <v>21</v>
      </c>
      <c r="B28" s="71" t="s">
        <v>89</v>
      </c>
      <c r="C28" s="71" t="s">
        <v>38</v>
      </c>
      <c r="D28" s="71" t="s">
        <v>290</v>
      </c>
      <c r="E28" s="71" t="s">
        <v>292</v>
      </c>
      <c r="F28" s="72">
        <v>12</v>
      </c>
      <c r="G28" s="71" t="s">
        <v>118</v>
      </c>
      <c r="H28" s="72">
        <v>32</v>
      </c>
      <c r="I28" s="72">
        <v>21</v>
      </c>
      <c r="J28" s="72">
        <v>34</v>
      </c>
      <c r="K28" s="72">
        <v>49301.74</v>
      </c>
      <c r="L28" s="72">
        <v>18355.939999999999</v>
      </c>
      <c r="M28" s="72">
        <v>30945.8</v>
      </c>
      <c r="N28" s="72">
        <v>5</v>
      </c>
      <c r="O28" s="72">
        <v>42281.02</v>
      </c>
      <c r="P28" s="72">
        <v>35701.089999999997</v>
      </c>
      <c r="Q28" s="72">
        <v>6579.93</v>
      </c>
    </row>
    <row r="29" spans="1:17" ht="13.65" customHeight="1" x14ac:dyDescent="0.3">
      <c r="A29" s="12">
        <f t="shared" si="0"/>
        <v>22</v>
      </c>
      <c r="B29" s="71" t="s">
        <v>89</v>
      </c>
      <c r="C29" s="71" t="s">
        <v>296</v>
      </c>
      <c r="D29" s="71" t="s">
        <v>290</v>
      </c>
      <c r="E29" s="71" t="s">
        <v>292</v>
      </c>
      <c r="F29" s="72">
        <v>10</v>
      </c>
      <c r="G29" s="71" t="s">
        <v>119</v>
      </c>
      <c r="H29" s="72">
        <v>17</v>
      </c>
      <c r="I29" s="72">
        <v>8</v>
      </c>
      <c r="J29" s="72">
        <v>10</v>
      </c>
      <c r="K29" s="72">
        <v>26385.87</v>
      </c>
      <c r="L29" s="72">
        <v>9795.0300000000007</v>
      </c>
      <c r="M29" s="72">
        <v>16590.84</v>
      </c>
      <c r="N29" s="72">
        <v>12</v>
      </c>
      <c r="O29" s="72">
        <v>47648.9</v>
      </c>
      <c r="P29" s="72">
        <v>23569.5</v>
      </c>
      <c r="Q29" s="72">
        <v>24079.4</v>
      </c>
    </row>
    <row r="30" spans="1:17" ht="13.65" customHeight="1" x14ac:dyDescent="0.3">
      <c r="A30" s="12">
        <f t="shared" si="0"/>
        <v>23</v>
      </c>
      <c r="B30" s="71" t="s">
        <v>177</v>
      </c>
      <c r="C30" s="71" t="s">
        <v>296</v>
      </c>
      <c r="D30" s="71" t="s">
        <v>297</v>
      </c>
      <c r="E30" s="71" t="s">
        <v>292</v>
      </c>
      <c r="F30" s="72">
        <v>14</v>
      </c>
      <c r="G30" s="71" t="s">
        <v>118</v>
      </c>
      <c r="H30" s="72">
        <v>13</v>
      </c>
      <c r="I30" s="72">
        <v>7</v>
      </c>
      <c r="J30" s="72">
        <v>9</v>
      </c>
      <c r="K30" s="72">
        <v>5089.97</v>
      </c>
      <c r="L30" s="72">
        <v>4717.82</v>
      </c>
      <c r="M30" s="72">
        <v>372.15</v>
      </c>
      <c r="N30" s="72">
        <v>5</v>
      </c>
      <c r="O30" s="72">
        <v>10150.530000000001</v>
      </c>
      <c r="P30" s="72">
        <v>10150.530000000001</v>
      </c>
      <c r="Q30" s="72">
        <v>0</v>
      </c>
    </row>
    <row r="31" spans="1:17" ht="13.65" customHeight="1" x14ac:dyDescent="0.3">
      <c r="A31" s="12">
        <f t="shared" si="0"/>
        <v>24</v>
      </c>
      <c r="B31" s="71" t="s">
        <v>179</v>
      </c>
      <c r="C31" s="71" t="s">
        <v>38</v>
      </c>
      <c r="D31" s="71" t="s">
        <v>290</v>
      </c>
      <c r="E31" s="71" t="s">
        <v>292</v>
      </c>
      <c r="F31" s="72">
        <v>15</v>
      </c>
      <c r="G31" s="71" t="s">
        <v>118</v>
      </c>
      <c r="H31" s="72">
        <v>5</v>
      </c>
      <c r="I31" s="72">
        <v>5</v>
      </c>
      <c r="J31" s="72">
        <v>7</v>
      </c>
      <c r="K31" s="72">
        <v>7423.46</v>
      </c>
      <c r="L31" s="72">
        <v>7423.46</v>
      </c>
      <c r="M31" s="72">
        <v>0</v>
      </c>
      <c r="N31" s="72">
        <v>5</v>
      </c>
      <c r="O31" s="72">
        <v>24023.65</v>
      </c>
      <c r="P31" s="72">
        <v>13782.65</v>
      </c>
      <c r="Q31" s="72">
        <v>10241</v>
      </c>
    </row>
    <row r="32" spans="1:17" ht="13.65" customHeight="1" x14ac:dyDescent="0.3">
      <c r="A32" s="12">
        <f t="shared" si="0"/>
        <v>25</v>
      </c>
      <c r="B32" s="71" t="s">
        <v>5</v>
      </c>
      <c r="C32" s="71" t="s">
        <v>38</v>
      </c>
      <c r="D32" s="71" t="s">
        <v>290</v>
      </c>
      <c r="E32" s="71" t="s">
        <v>292</v>
      </c>
      <c r="F32" s="72">
        <v>16</v>
      </c>
      <c r="G32" s="71" t="s">
        <v>118</v>
      </c>
      <c r="H32" s="72">
        <v>10</v>
      </c>
      <c r="I32" s="72">
        <v>8</v>
      </c>
      <c r="J32" s="72">
        <v>17</v>
      </c>
      <c r="K32" s="72">
        <v>21502.53</v>
      </c>
      <c r="L32" s="72">
        <v>10851.54</v>
      </c>
      <c r="M32" s="72">
        <v>10650.99</v>
      </c>
      <c r="N32" s="72">
        <v>2</v>
      </c>
      <c r="O32" s="72">
        <v>3804.94</v>
      </c>
      <c r="P32" s="72">
        <v>3804.94</v>
      </c>
      <c r="Q32" s="72">
        <v>0</v>
      </c>
    </row>
    <row r="33" spans="1:17" ht="13.65" customHeight="1" x14ac:dyDescent="0.3">
      <c r="A33" s="12">
        <f t="shared" si="0"/>
        <v>26</v>
      </c>
      <c r="B33" s="71" t="s">
        <v>5</v>
      </c>
      <c r="C33" s="71" t="s">
        <v>38</v>
      </c>
      <c r="D33" s="71" t="s">
        <v>290</v>
      </c>
      <c r="E33" s="71" t="s">
        <v>292</v>
      </c>
      <c r="F33" s="72">
        <v>11</v>
      </c>
      <c r="G33" s="71" t="s">
        <v>119</v>
      </c>
      <c r="H33" s="72">
        <v>7</v>
      </c>
      <c r="I33" s="72">
        <v>3</v>
      </c>
      <c r="J33" s="72">
        <v>5</v>
      </c>
      <c r="K33" s="72">
        <v>4106.8999999999996</v>
      </c>
      <c r="L33" s="72">
        <v>2286.9</v>
      </c>
      <c r="M33" s="72">
        <v>1820</v>
      </c>
      <c r="N33" s="72">
        <v>12</v>
      </c>
      <c r="O33" s="72">
        <v>19481.8</v>
      </c>
      <c r="P33" s="72">
        <v>17000.8</v>
      </c>
      <c r="Q33" s="72">
        <v>2481</v>
      </c>
    </row>
    <row r="34" spans="1:17" ht="13.65" customHeight="1" x14ac:dyDescent="0.3">
      <c r="A34" s="12">
        <f t="shared" si="0"/>
        <v>27</v>
      </c>
      <c r="B34" s="71" t="s">
        <v>6</v>
      </c>
      <c r="C34" s="71" t="s">
        <v>38</v>
      </c>
      <c r="D34" s="71" t="s">
        <v>290</v>
      </c>
      <c r="E34" s="71" t="s">
        <v>292</v>
      </c>
      <c r="F34" s="72">
        <v>63</v>
      </c>
      <c r="G34" s="71" t="s">
        <v>119</v>
      </c>
      <c r="H34" s="72">
        <v>9</v>
      </c>
      <c r="I34" s="72">
        <v>1</v>
      </c>
      <c r="J34" s="72">
        <v>1</v>
      </c>
      <c r="K34" s="72">
        <v>2481</v>
      </c>
      <c r="L34" s="72">
        <v>2481</v>
      </c>
      <c r="M34" s="72">
        <v>0</v>
      </c>
      <c r="N34" s="72">
        <v>2</v>
      </c>
      <c r="O34" s="72">
        <v>9179.7000000000007</v>
      </c>
      <c r="P34" s="72">
        <v>2977.2</v>
      </c>
      <c r="Q34" s="72">
        <v>6202.5</v>
      </c>
    </row>
    <row r="35" spans="1:17" ht="13.65" customHeight="1" x14ac:dyDescent="0.3">
      <c r="A35" s="12">
        <f t="shared" si="0"/>
        <v>28</v>
      </c>
      <c r="B35" s="71" t="s">
        <v>270</v>
      </c>
      <c r="C35" s="71" t="s">
        <v>38</v>
      </c>
      <c r="D35" s="71" t="s">
        <v>290</v>
      </c>
      <c r="E35" s="71" t="s">
        <v>292</v>
      </c>
      <c r="F35" s="72">
        <v>110</v>
      </c>
      <c r="G35" s="71" t="s">
        <v>118</v>
      </c>
      <c r="H35" s="72">
        <v>5</v>
      </c>
      <c r="I35" s="72">
        <v>5</v>
      </c>
      <c r="J35" s="72">
        <v>7</v>
      </c>
      <c r="K35" s="72">
        <v>11110.59</v>
      </c>
      <c r="L35" s="72">
        <v>11110.59</v>
      </c>
      <c r="M35" s="72">
        <v>0</v>
      </c>
      <c r="N35" s="72">
        <v>0</v>
      </c>
      <c r="O35" s="72">
        <v>0</v>
      </c>
      <c r="P35" s="72">
        <v>0</v>
      </c>
      <c r="Q35" s="72">
        <v>0</v>
      </c>
    </row>
    <row r="36" spans="1:17" ht="13.65" customHeight="1" x14ac:dyDescent="0.3">
      <c r="A36" s="12">
        <f t="shared" si="0"/>
        <v>29</v>
      </c>
      <c r="B36" s="71" t="s">
        <v>133</v>
      </c>
      <c r="C36" s="71" t="s">
        <v>38</v>
      </c>
      <c r="D36" s="71" t="s">
        <v>290</v>
      </c>
      <c r="E36" s="71" t="s">
        <v>292</v>
      </c>
      <c r="F36" s="72">
        <v>47</v>
      </c>
      <c r="G36" s="71" t="s">
        <v>119</v>
      </c>
      <c r="H36" s="72">
        <v>1</v>
      </c>
      <c r="I36" s="72">
        <v>0</v>
      </c>
      <c r="J36" s="72">
        <v>0</v>
      </c>
      <c r="K36" s="72">
        <v>0</v>
      </c>
      <c r="L36" s="72">
        <v>0</v>
      </c>
      <c r="M36" s="72">
        <v>0</v>
      </c>
      <c r="N36" s="72">
        <v>0</v>
      </c>
      <c r="O36" s="72">
        <v>0</v>
      </c>
      <c r="P36" s="72">
        <v>0</v>
      </c>
      <c r="Q36" s="72">
        <v>0</v>
      </c>
    </row>
    <row r="37" spans="1:17" ht="13.65" customHeight="1" x14ac:dyDescent="0.3">
      <c r="A37" s="12">
        <f t="shared" si="0"/>
        <v>30</v>
      </c>
      <c r="B37" s="71" t="s">
        <v>116</v>
      </c>
      <c r="C37" s="71" t="s">
        <v>38</v>
      </c>
      <c r="D37" s="71" t="s">
        <v>290</v>
      </c>
      <c r="E37" s="71" t="s">
        <v>292</v>
      </c>
      <c r="F37" s="72">
        <v>18</v>
      </c>
      <c r="G37" s="71" t="s">
        <v>118</v>
      </c>
      <c r="H37" s="72">
        <v>31</v>
      </c>
      <c r="I37" s="72">
        <v>10</v>
      </c>
      <c r="J37" s="72">
        <v>15</v>
      </c>
      <c r="K37" s="72">
        <v>19743.28</v>
      </c>
      <c r="L37" s="72">
        <v>16715.13</v>
      </c>
      <c r="M37" s="72">
        <v>3028.15</v>
      </c>
      <c r="N37" s="72">
        <v>1</v>
      </c>
      <c r="O37" s="72">
        <v>2356.85</v>
      </c>
      <c r="P37" s="72">
        <v>2356.85</v>
      </c>
      <c r="Q37" s="72">
        <v>0</v>
      </c>
    </row>
    <row r="38" spans="1:17" ht="13.65" customHeight="1" x14ac:dyDescent="0.3">
      <c r="A38" s="12">
        <f t="shared" si="0"/>
        <v>31</v>
      </c>
      <c r="B38" s="71" t="s">
        <v>7</v>
      </c>
      <c r="C38" s="71" t="s">
        <v>38</v>
      </c>
      <c r="D38" s="71" t="s">
        <v>290</v>
      </c>
      <c r="E38" s="71" t="s">
        <v>292</v>
      </c>
      <c r="F38" s="72">
        <v>19</v>
      </c>
      <c r="G38" s="71" t="s">
        <v>118</v>
      </c>
      <c r="H38" s="72">
        <v>9</v>
      </c>
      <c r="I38" s="72">
        <v>4</v>
      </c>
      <c r="J38" s="72">
        <v>4</v>
      </c>
      <c r="K38" s="72">
        <v>6504.69</v>
      </c>
      <c r="L38" s="72">
        <v>6504.69</v>
      </c>
      <c r="M38" s="72">
        <v>0</v>
      </c>
      <c r="N38" s="72">
        <v>0</v>
      </c>
      <c r="O38" s="72">
        <v>0</v>
      </c>
      <c r="P38" s="72">
        <v>0</v>
      </c>
      <c r="Q38" s="72">
        <v>0</v>
      </c>
    </row>
    <row r="39" spans="1:17" ht="13.65" customHeight="1" x14ac:dyDescent="0.3">
      <c r="A39" s="12">
        <f t="shared" si="0"/>
        <v>32</v>
      </c>
      <c r="B39" s="71" t="s">
        <v>95</v>
      </c>
      <c r="C39" s="71" t="s">
        <v>38</v>
      </c>
      <c r="D39" s="71" t="s">
        <v>290</v>
      </c>
      <c r="E39" s="71" t="s">
        <v>292</v>
      </c>
      <c r="F39" s="72">
        <v>20</v>
      </c>
      <c r="G39" s="71" t="s">
        <v>118</v>
      </c>
      <c r="H39" s="72">
        <v>30</v>
      </c>
      <c r="I39" s="72">
        <v>19</v>
      </c>
      <c r="J39" s="72">
        <v>27</v>
      </c>
      <c r="K39" s="72">
        <v>49136.52</v>
      </c>
      <c r="L39" s="72">
        <v>39873.269999999997</v>
      </c>
      <c r="M39" s="72">
        <v>9263.25</v>
      </c>
      <c r="N39" s="72">
        <v>4</v>
      </c>
      <c r="O39" s="72">
        <v>14919.49</v>
      </c>
      <c r="P39" s="72">
        <v>14919.49</v>
      </c>
      <c r="Q39" s="72">
        <v>0</v>
      </c>
    </row>
    <row r="40" spans="1:17" ht="13.65" customHeight="1" x14ac:dyDescent="0.3">
      <c r="A40" s="12">
        <f t="shared" si="0"/>
        <v>33</v>
      </c>
      <c r="B40" s="71" t="s">
        <v>95</v>
      </c>
      <c r="C40" s="71" t="s">
        <v>38</v>
      </c>
      <c r="D40" s="71" t="s">
        <v>290</v>
      </c>
      <c r="E40" s="71" t="s">
        <v>292</v>
      </c>
      <c r="F40" s="72">
        <v>12</v>
      </c>
      <c r="G40" s="71" t="s">
        <v>119</v>
      </c>
      <c r="H40" s="72">
        <v>17</v>
      </c>
      <c r="I40" s="72">
        <v>2</v>
      </c>
      <c r="J40" s="72">
        <v>2</v>
      </c>
      <c r="K40" s="72">
        <v>1560</v>
      </c>
      <c r="L40" s="72">
        <v>0</v>
      </c>
      <c r="M40" s="72">
        <v>1560</v>
      </c>
      <c r="N40" s="72">
        <v>9</v>
      </c>
      <c r="O40" s="72">
        <v>10559.7</v>
      </c>
      <c r="P40" s="72">
        <v>10559.7</v>
      </c>
      <c r="Q40" s="72">
        <v>0</v>
      </c>
    </row>
    <row r="41" spans="1:17" ht="13.65" customHeight="1" x14ac:dyDescent="0.3">
      <c r="A41" s="12">
        <f t="shared" si="0"/>
        <v>34</v>
      </c>
      <c r="B41" s="71" t="s">
        <v>117</v>
      </c>
      <c r="C41" s="71" t="s">
        <v>38</v>
      </c>
      <c r="D41" s="71" t="s">
        <v>290</v>
      </c>
      <c r="E41" s="71" t="s">
        <v>292</v>
      </c>
      <c r="F41" s="72">
        <v>24</v>
      </c>
      <c r="G41" s="71" t="s">
        <v>118</v>
      </c>
      <c r="H41" s="72">
        <v>0</v>
      </c>
      <c r="I41" s="72">
        <v>0</v>
      </c>
      <c r="J41" s="72">
        <v>0</v>
      </c>
      <c r="K41" s="72">
        <v>0</v>
      </c>
      <c r="L41" s="72">
        <v>0</v>
      </c>
      <c r="M41" s="72">
        <v>0</v>
      </c>
      <c r="N41" s="72">
        <v>1</v>
      </c>
      <c r="O41" s="72">
        <v>48379.5</v>
      </c>
      <c r="P41" s="72">
        <v>48379.5</v>
      </c>
      <c r="Q41" s="72">
        <v>0</v>
      </c>
    </row>
    <row r="42" spans="1:17" ht="13.65" customHeight="1" x14ac:dyDescent="0.3">
      <c r="A42" s="12">
        <f t="shared" si="0"/>
        <v>35</v>
      </c>
      <c r="B42" s="71" t="s">
        <v>277</v>
      </c>
      <c r="C42" s="71" t="s">
        <v>38</v>
      </c>
      <c r="D42" s="71" t="s">
        <v>290</v>
      </c>
      <c r="E42" s="71" t="s">
        <v>292</v>
      </c>
      <c r="F42" s="72">
        <v>430</v>
      </c>
      <c r="G42" s="71" t="s">
        <v>122</v>
      </c>
      <c r="H42" s="72">
        <v>1</v>
      </c>
      <c r="I42" s="72">
        <v>0</v>
      </c>
      <c r="J42" s="72">
        <v>0</v>
      </c>
      <c r="K42" s="72">
        <v>0</v>
      </c>
      <c r="L42" s="72">
        <v>0</v>
      </c>
      <c r="M42" s="72">
        <v>0</v>
      </c>
      <c r="N42" s="72">
        <v>0</v>
      </c>
      <c r="O42" s="72">
        <v>0</v>
      </c>
      <c r="P42" s="72">
        <v>0</v>
      </c>
      <c r="Q42" s="72">
        <v>0</v>
      </c>
    </row>
    <row r="43" spans="1:17" ht="13.65" customHeight="1" x14ac:dyDescent="0.3">
      <c r="A43" s="12">
        <f t="shared" si="0"/>
        <v>36</v>
      </c>
      <c r="B43" s="71" t="s">
        <v>189</v>
      </c>
      <c r="C43" s="71" t="s">
        <v>38</v>
      </c>
      <c r="D43" s="71" t="s">
        <v>290</v>
      </c>
      <c r="E43" s="71" t="s">
        <v>292</v>
      </c>
      <c r="F43" s="72">
        <v>13</v>
      </c>
      <c r="G43" s="71" t="s">
        <v>119</v>
      </c>
      <c r="H43" s="72">
        <v>1</v>
      </c>
      <c r="I43" s="72">
        <v>0</v>
      </c>
      <c r="J43" s="72">
        <v>0</v>
      </c>
      <c r="K43" s="72">
        <v>0</v>
      </c>
      <c r="L43" s="72">
        <v>0</v>
      </c>
      <c r="M43" s="72">
        <v>0</v>
      </c>
      <c r="N43" s="72">
        <v>3</v>
      </c>
      <c r="O43" s="72">
        <v>13149.3</v>
      </c>
      <c r="P43" s="72">
        <v>13149.3</v>
      </c>
      <c r="Q43" s="72">
        <v>0</v>
      </c>
    </row>
    <row r="44" spans="1:17" ht="13.65" customHeight="1" x14ac:dyDescent="0.3">
      <c r="A44" s="12">
        <f t="shared" si="0"/>
        <v>37</v>
      </c>
      <c r="B44" s="71" t="s">
        <v>143</v>
      </c>
      <c r="C44" s="71" t="s">
        <v>38</v>
      </c>
      <c r="D44" s="71" t="s">
        <v>290</v>
      </c>
      <c r="E44" s="71" t="s">
        <v>292</v>
      </c>
      <c r="F44" s="72">
        <v>25</v>
      </c>
      <c r="G44" s="71" t="s">
        <v>118</v>
      </c>
      <c r="H44" s="72">
        <v>19</v>
      </c>
      <c r="I44" s="72">
        <v>12</v>
      </c>
      <c r="J44" s="72">
        <v>12</v>
      </c>
      <c r="K44" s="72">
        <v>24114.33</v>
      </c>
      <c r="L44" s="72">
        <v>14395.88</v>
      </c>
      <c r="M44" s="72">
        <v>9718.4500000000007</v>
      </c>
      <c r="N44" s="72">
        <v>1</v>
      </c>
      <c r="O44" s="72">
        <v>793.92</v>
      </c>
      <c r="P44" s="72">
        <v>793.92</v>
      </c>
      <c r="Q44" s="72">
        <v>0</v>
      </c>
    </row>
    <row r="45" spans="1:17" ht="13.65" customHeight="1" x14ac:dyDescent="0.3">
      <c r="A45" s="12">
        <f t="shared" si="0"/>
        <v>38</v>
      </c>
      <c r="B45" s="71" t="s">
        <v>143</v>
      </c>
      <c r="C45" s="71" t="s">
        <v>38</v>
      </c>
      <c r="D45" s="71" t="s">
        <v>290</v>
      </c>
      <c r="E45" s="71" t="s">
        <v>292</v>
      </c>
      <c r="F45" s="72">
        <v>49</v>
      </c>
      <c r="G45" s="71" t="s">
        <v>119</v>
      </c>
      <c r="H45" s="72">
        <v>0</v>
      </c>
      <c r="I45" s="72">
        <v>0</v>
      </c>
      <c r="J45" s="72">
        <v>0</v>
      </c>
      <c r="K45" s="72">
        <v>0</v>
      </c>
      <c r="L45" s="72">
        <v>0</v>
      </c>
      <c r="M45" s="72">
        <v>0</v>
      </c>
      <c r="N45" s="72">
        <v>2</v>
      </c>
      <c r="O45" s="72">
        <v>3473.4</v>
      </c>
      <c r="P45" s="72">
        <v>3473.4</v>
      </c>
      <c r="Q45" s="72">
        <v>0</v>
      </c>
    </row>
    <row r="46" spans="1:17" ht="13.65" customHeight="1" x14ac:dyDescent="0.3">
      <c r="A46" s="12">
        <f t="shared" si="0"/>
        <v>39</v>
      </c>
      <c r="B46" s="71" t="s">
        <v>138</v>
      </c>
      <c r="C46" s="71" t="s">
        <v>38</v>
      </c>
      <c r="D46" s="71" t="s">
        <v>290</v>
      </c>
      <c r="E46" s="71" t="s">
        <v>298</v>
      </c>
      <c r="F46" s="72">
        <v>26</v>
      </c>
      <c r="G46" s="71" t="s">
        <v>118</v>
      </c>
      <c r="H46" s="72">
        <v>3</v>
      </c>
      <c r="I46" s="72">
        <v>3</v>
      </c>
      <c r="J46" s="72">
        <v>6</v>
      </c>
      <c r="K46" s="72">
        <v>2873.47</v>
      </c>
      <c r="L46" s="72">
        <v>2873.47</v>
      </c>
      <c r="M46" s="72">
        <v>0</v>
      </c>
      <c r="N46" s="72">
        <v>0</v>
      </c>
      <c r="O46" s="72">
        <v>0</v>
      </c>
      <c r="P46" s="72">
        <v>0</v>
      </c>
      <c r="Q46" s="72">
        <v>0</v>
      </c>
    </row>
    <row r="47" spans="1:17" ht="13.65" customHeight="1" x14ac:dyDescent="0.3">
      <c r="A47" s="12">
        <f t="shared" si="0"/>
        <v>40</v>
      </c>
      <c r="B47" s="71" t="s">
        <v>138</v>
      </c>
      <c r="C47" s="71" t="s">
        <v>38</v>
      </c>
      <c r="D47" s="71" t="s">
        <v>290</v>
      </c>
      <c r="E47" s="71" t="s">
        <v>298</v>
      </c>
      <c r="F47" s="72">
        <v>14</v>
      </c>
      <c r="G47" s="71" t="s">
        <v>119</v>
      </c>
      <c r="H47" s="72">
        <v>10</v>
      </c>
      <c r="I47" s="72">
        <v>3</v>
      </c>
      <c r="J47" s="72">
        <v>3</v>
      </c>
      <c r="K47" s="72">
        <v>5210.1000000000004</v>
      </c>
      <c r="L47" s="72">
        <v>5210.1000000000004</v>
      </c>
      <c r="M47" s="72">
        <v>0</v>
      </c>
      <c r="N47" s="72">
        <v>9</v>
      </c>
      <c r="O47" s="72">
        <v>23471.93</v>
      </c>
      <c r="P47" s="72">
        <v>23471.93</v>
      </c>
      <c r="Q47" s="72">
        <v>0</v>
      </c>
    </row>
    <row r="48" spans="1:17" ht="13.65" customHeight="1" x14ac:dyDescent="0.3">
      <c r="A48" s="12">
        <f t="shared" si="0"/>
        <v>41</v>
      </c>
      <c r="B48" s="71" t="s">
        <v>62</v>
      </c>
      <c r="C48" s="71" t="s">
        <v>38</v>
      </c>
      <c r="D48" s="71" t="s">
        <v>290</v>
      </c>
      <c r="E48" s="71" t="s">
        <v>292</v>
      </c>
      <c r="F48" s="72">
        <v>27</v>
      </c>
      <c r="G48" s="71" t="s">
        <v>118</v>
      </c>
      <c r="H48" s="72">
        <v>29</v>
      </c>
      <c r="I48" s="72">
        <v>19</v>
      </c>
      <c r="J48" s="72">
        <v>29</v>
      </c>
      <c r="K48" s="72">
        <v>37605.230000000003</v>
      </c>
      <c r="L48" s="72">
        <v>25903.4</v>
      </c>
      <c r="M48" s="72">
        <v>11701.83</v>
      </c>
      <c r="N48" s="72">
        <v>5</v>
      </c>
      <c r="O48" s="72">
        <v>16506.12</v>
      </c>
      <c r="P48" s="72">
        <v>2351.9899999999998</v>
      </c>
      <c r="Q48" s="72">
        <v>14154.13</v>
      </c>
    </row>
    <row r="49" spans="1:17" ht="13.65" customHeight="1" x14ac:dyDescent="0.3">
      <c r="A49" s="12">
        <f t="shared" si="0"/>
        <v>42</v>
      </c>
      <c r="B49" s="71" t="s">
        <v>104</v>
      </c>
      <c r="C49" s="71" t="s">
        <v>38</v>
      </c>
      <c r="D49" s="71" t="s">
        <v>290</v>
      </c>
      <c r="E49" s="71" t="s">
        <v>292</v>
      </c>
      <c r="F49" s="72">
        <v>28</v>
      </c>
      <c r="G49" s="71" t="s">
        <v>118</v>
      </c>
      <c r="H49" s="72">
        <v>38</v>
      </c>
      <c r="I49" s="72">
        <v>23</v>
      </c>
      <c r="J49" s="72">
        <v>46</v>
      </c>
      <c r="K49" s="72">
        <v>63699.42</v>
      </c>
      <c r="L49" s="72">
        <v>52850.97</v>
      </c>
      <c r="M49" s="72">
        <v>10848.45</v>
      </c>
      <c r="N49" s="72">
        <v>12</v>
      </c>
      <c r="O49" s="72">
        <v>47856.7</v>
      </c>
      <c r="P49" s="72">
        <v>47856.7</v>
      </c>
      <c r="Q49" s="72">
        <v>0</v>
      </c>
    </row>
    <row r="50" spans="1:17" ht="13.65" customHeight="1" x14ac:dyDescent="0.3">
      <c r="A50" s="12">
        <f t="shared" si="0"/>
        <v>43</v>
      </c>
      <c r="B50" s="71" t="s">
        <v>104</v>
      </c>
      <c r="C50" s="71" t="s">
        <v>38</v>
      </c>
      <c r="D50" s="71" t="s">
        <v>290</v>
      </c>
      <c r="E50" s="71" t="s">
        <v>292</v>
      </c>
      <c r="F50" s="72">
        <v>15</v>
      </c>
      <c r="G50" s="71" t="s">
        <v>119</v>
      </c>
      <c r="H50" s="72">
        <v>0</v>
      </c>
      <c r="I50" s="72">
        <v>0</v>
      </c>
      <c r="J50" s="72">
        <v>0</v>
      </c>
      <c r="K50" s="72">
        <v>0</v>
      </c>
      <c r="L50" s="72">
        <v>0</v>
      </c>
      <c r="M50" s="72">
        <v>0</v>
      </c>
      <c r="N50" s="72">
        <v>5</v>
      </c>
      <c r="O50" s="72">
        <v>14637.9</v>
      </c>
      <c r="P50" s="72">
        <v>14637.9</v>
      </c>
      <c r="Q50" s="72">
        <v>0</v>
      </c>
    </row>
    <row r="51" spans="1:17" ht="13.65" customHeight="1" x14ac:dyDescent="0.3">
      <c r="A51" s="12">
        <f t="shared" si="0"/>
        <v>44</v>
      </c>
      <c r="B51" s="71" t="s">
        <v>104</v>
      </c>
      <c r="C51" s="71" t="s">
        <v>38</v>
      </c>
      <c r="D51" s="71" t="s">
        <v>290</v>
      </c>
      <c r="E51" s="71" t="s">
        <v>292</v>
      </c>
      <c r="F51" s="72">
        <v>119</v>
      </c>
      <c r="G51" s="71" t="s">
        <v>122</v>
      </c>
      <c r="H51" s="72">
        <v>2</v>
      </c>
      <c r="I51" s="72">
        <v>0</v>
      </c>
      <c r="J51" s="72">
        <v>0</v>
      </c>
      <c r="K51" s="72">
        <v>0</v>
      </c>
      <c r="L51" s="72">
        <v>0</v>
      </c>
      <c r="M51" s="72">
        <v>0</v>
      </c>
      <c r="N51" s="72">
        <v>0</v>
      </c>
      <c r="O51" s="72">
        <v>0</v>
      </c>
      <c r="P51" s="72">
        <v>0</v>
      </c>
      <c r="Q51" s="72">
        <v>0</v>
      </c>
    </row>
    <row r="52" spans="1:17" ht="13.65" customHeight="1" x14ac:dyDescent="0.3">
      <c r="A52" s="12">
        <f t="shared" si="0"/>
        <v>45</v>
      </c>
      <c r="B52" s="71" t="s">
        <v>370</v>
      </c>
      <c r="C52" s="71" t="s">
        <v>38</v>
      </c>
      <c r="D52" s="71" t="s">
        <v>290</v>
      </c>
      <c r="E52" s="71" t="s">
        <v>292</v>
      </c>
      <c r="F52" s="72">
        <v>116</v>
      </c>
      <c r="G52" s="71" t="s">
        <v>118</v>
      </c>
      <c r="H52" s="72">
        <v>3</v>
      </c>
      <c r="I52" s="72">
        <v>0</v>
      </c>
      <c r="J52" s="72">
        <v>0</v>
      </c>
      <c r="K52" s="72">
        <v>0</v>
      </c>
      <c r="L52" s="72">
        <v>0</v>
      </c>
      <c r="M52" s="72">
        <v>0</v>
      </c>
      <c r="N52" s="72">
        <v>0</v>
      </c>
      <c r="O52" s="72">
        <v>0</v>
      </c>
      <c r="P52" s="72">
        <v>0</v>
      </c>
      <c r="Q52" s="72">
        <v>0</v>
      </c>
    </row>
    <row r="53" spans="1:17" ht="13.65" customHeight="1" x14ac:dyDescent="0.3">
      <c r="A53" s="12">
        <f t="shared" si="0"/>
        <v>46</v>
      </c>
      <c r="B53" s="71" t="s">
        <v>150</v>
      </c>
      <c r="C53" s="71" t="s">
        <v>38</v>
      </c>
      <c r="D53" s="71" t="s">
        <v>290</v>
      </c>
      <c r="E53" s="71" t="s">
        <v>292</v>
      </c>
      <c r="F53" s="72">
        <v>30</v>
      </c>
      <c r="G53" s="71" t="s">
        <v>118</v>
      </c>
      <c r="H53" s="72">
        <v>9</v>
      </c>
      <c r="I53" s="72">
        <v>4</v>
      </c>
      <c r="J53" s="72">
        <v>4</v>
      </c>
      <c r="K53" s="72">
        <v>3191.81</v>
      </c>
      <c r="L53" s="72">
        <v>3191.81</v>
      </c>
      <c r="M53" s="72">
        <v>0</v>
      </c>
      <c r="N53" s="72">
        <v>2</v>
      </c>
      <c r="O53" s="72">
        <v>17388.95</v>
      </c>
      <c r="P53" s="72">
        <v>17388.95</v>
      </c>
      <c r="Q53" s="72">
        <v>0</v>
      </c>
    </row>
    <row r="54" spans="1:17" ht="13.65" customHeight="1" x14ac:dyDescent="0.3">
      <c r="A54" s="12">
        <f t="shared" si="0"/>
        <v>47</v>
      </c>
      <c r="B54" s="71" t="s">
        <v>9</v>
      </c>
      <c r="C54" s="71" t="s">
        <v>38</v>
      </c>
      <c r="D54" s="71" t="s">
        <v>290</v>
      </c>
      <c r="E54" s="71" t="s">
        <v>292</v>
      </c>
      <c r="F54" s="72">
        <v>32</v>
      </c>
      <c r="G54" s="71" t="s">
        <v>118</v>
      </c>
      <c r="H54" s="72">
        <v>7</v>
      </c>
      <c r="I54" s="72">
        <v>4</v>
      </c>
      <c r="J54" s="72">
        <v>5</v>
      </c>
      <c r="K54" s="72">
        <v>7677.89</v>
      </c>
      <c r="L54" s="72">
        <v>7677.89</v>
      </c>
      <c r="M54" s="72">
        <v>0</v>
      </c>
      <c r="N54" s="72">
        <v>0</v>
      </c>
      <c r="O54" s="72">
        <v>0</v>
      </c>
      <c r="P54" s="72">
        <v>0</v>
      </c>
      <c r="Q54" s="72">
        <v>0</v>
      </c>
    </row>
    <row r="55" spans="1:17" ht="13.65" customHeight="1" x14ac:dyDescent="0.3">
      <c r="A55" s="12">
        <f t="shared" si="0"/>
        <v>48</v>
      </c>
      <c r="B55" s="71" t="s">
        <v>90</v>
      </c>
      <c r="C55" s="71" t="s">
        <v>38</v>
      </c>
      <c r="D55" s="71" t="s">
        <v>290</v>
      </c>
      <c r="E55" s="71" t="s">
        <v>292</v>
      </c>
      <c r="F55" s="72">
        <v>33</v>
      </c>
      <c r="G55" s="71" t="s">
        <v>118</v>
      </c>
      <c r="H55" s="72">
        <v>4</v>
      </c>
      <c r="I55" s="72">
        <v>3</v>
      </c>
      <c r="J55" s="72">
        <v>3</v>
      </c>
      <c r="K55" s="72">
        <v>2089.75</v>
      </c>
      <c r="L55" s="72">
        <v>2089.75</v>
      </c>
      <c r="M55" s="72">
        <v>0</v>
      </c>
      <c r="N55" s="72">
        <v>0</v>
      </c>
      <c r="O55" s="72">
        <v>0</v>
      </c>
      <c r="P55" s="72">
        <v>0</v>
      </c>
      <c r="Q55" s="72">
        <v>0</v>
      </c>
    </row>
    <row r="56" spans="1:17" ht="13.65" customHeight="1" x14ac:dyDescent="0.3">
      <c r="A56" s="12">
        <f t="shared" si="0"/>
        <v>49</v>
      </c>
      <c r="B56" s="71" t="s">
        <v>266</v>
      </c>
      <c r="C56" s="71" t="s">
        <v>38</v>
      </c>
      <c r="D56" s="71" t="s">
        <v>290</v>
      </c>
      <c r="E56" s="71" t="s">
        <v>292</v>
      </c>
      <c r="F56" s="72">
        <v>51</v>
      </c>
      <c r="G56" s="71" t="s">
        <v>119</v>
      </c>
      <c r="H56" s="72">
        <v>5</v>
      </c>
      <c r="I56" s="72">
        <v>0</v>
      </c>
      <c r="J56" s="72">
        <v>0</v>
      </c>
      <c r="K56" s="72">
        <v>0</v>
      </c>
      <c r="L56" s="72">
        <v>0</v>
      </c>
      <c r="M56" s="72">
        <v>0</v>
      </c>
      <c r="N56" s="72">
        <v>0</v>
      </c>
      <c r="O56" s="72">
        <v>0</v>
      </c>
      <c r="P56" s="72">
        <v>0</v>
      </c>
      <c r="Q56" s="72">
        <v>0</v>
      </c>
    </row>
    <row r="57" spans="1:17" ht="13.65" customHeight="1" x14ac:dyDescent="0.3">
      <c r="A57" s="12">
        <f t="shared" si="0"/>
        <v>50</v>
      </c>
      <c r="B57" s="71" t="s">
        <v>476</v>
      </c>
      <c r="C57" s="71" t="s">
        <v>38</v>
      </c>
      <c r="D57" s="71" t="s">
        <v>290</v>
      </c>
      <c r="E57" s="71" t="s">
        <v>292</v>
      </c>
      <c r="F57" s="72">
        <v>1170</v>
      </c>
      <c r="G57" s="71" t="s">
        <v>119</v>
      </c>
      <c r="H57" s="72">
        <v>1</v>
      </c>
      <c r="I57" s="72">
        <v>0</v>
      </c>
      <c r="J57" s="72">
        <v>0</v>
      </c>
      <c r="K57" s="72">
        <v>0</v>
      </c>
      <c r="L57" s="72">
        <v>0</v>
      </c>
      <c r="M57" s="72">
        <v>0</v>
      </c>
      <c r="N57" s="72">
        <v>0</v>
      </c>
      <c r="O57" s="72">
        <v>0</v>
      </c>
      <c r="P57" s="72">
        <v>0</v>
      </c>
      <c r="Q57" s="72">
        <v>0</v>
      </c>
    </row>
    <row r="58" spans="1:17" ht="13.65" customHeight="1" x14ac:dyDescent="0.3">
      <c r="A58" s="12">
        <f t="shared" si="0"/>
        <v>51</v>
      </c>
      <c r="B58" s="71" t="s">
        <v>10</v>
      </c>
      <c r="C58" s="71" t="s">
        <v>38</v>
      </c>
      <c r="D58" s="71" t="s">
        <v>290</v>
      </c>
      <c r="E58" s="71" t="s">
        <v>292</v>
      </c>
      <c r="F58" s="72">
        <v>35</v>
      </c>
      <c r="G58" s="71" t="s">
        <v>118</v>
      </c>
      <c r="H58" s="72">
        <v>3</v>
      </c>
      <c r="I58" s="72">
        <v>1</v>
      </c>
      <c r="J58" s="72">
        <v>1</v>
      </c>
      <c r="K58" s="72">
        <v>186.08</v>
      </c>
      <c r="L58" s="72">
        <v>186.08</v>
      </c>
      <c r="M58" s="72">
        <v>0</v>
      </c>
      <c r="N58" s="72">
        <v>2</v>
      </c>
      <c r="O58" s="72">
        <v>11045.69</v>
      </c>
      <c r="P58" s="72">
        <v>11045.69</v>
      </c>
      <c r="Q58" s="72">
        <v>0</v>
      </c>
    </row>
    <row r="59" spans="1:17" ht="13.65" customHeight="1" x14ac:dyDescent="0.3">
      <c r="A59" s="12">
        <f t="shared" si="0"/>
        <v>52</v>
      </c>
      <c r="B59" s="71" t="s">
        <v>202</v>
      </c>
      <c r="C59" s="71" t="s">
        <v>38</v>
      </c>
      <c r="D59" s="71" t="s">
        <v>290</v>
      </c>
      <c r="E59" s="71" t="s">
        <v>299</v>
      </c>
      <c r="F59" s="72">
        <v>36</v>
      </c>
      <c r="G59" s="71" t="s">
        <v>118</v>
      </c>
      <c r="H59" s="72">
        <v>43</v>
      </c>
      <c r="I59" s="72">
        <v>9</v>
      </c>
      <c r="J59" s="72">
        <v>13</v>
      </c>
      <c r="K59" s="72">
        <v>24113.200000000001</v>
      </c>
      <c r="L59" s="72">
        <v>20140.16</v>
      </c>
      <c r="M59" s="72">
        <v>3973.04</v>
      </c>
      <c r="N59" s="72">
        <v>4</v>
      </c>
      <c r="O59" s="72">
        <v>31374.93</v>
      </c>
      <c r="P59" s="72">
        <v>0</v>
      </c>
      <c r="Q59" s="72">
        <v>31374.93</v>
      </c>
    </row>
    <row r="60" spans="1:17" ht="13.65" customHeight="1" x14ac:dyDescent="0.3">
      <c r="A60" s="12">
        <f t="shared" si="0"/>
        <v>53</v>
      </c>
      <c r="B60" s="71" t="s">
        <v>202</v>
      </c>
      <c r="C60" s="71" t="s">
        <v>38</v>
      </c>
      <c r="D60" s="71" t="s">
        <v>290</v>
      </c>
      <c r="E60" s="71" t="s">
        <v>299</v>
      </c>
      <c r="F60" s="72">
        <v>17</v>
      </c>
      <c r="G60" s="71" t="s">
        <v>119</v>
      </c>
      <c r="H60" s="72">
        <v>9</v>
      </c>
      <c r="I60" s="72">
        <v>1</v>
      </c>
      <c r="J60" s="72">
        <v>2</v>
      </c>
      <c r="K60" s="72">
        <v>4465.8</v>
      </c>
      <c r="L60" s="72">
        <v>4465.8</v>
      </c>
      <c r="M60" s="72">
        <v>0</v>
      </c>
      <c r="N60" s="72">
        <v>0</v>
      </c>
      <c r="O60" s="72">
        <v>0</v>
      </c>
      <c r="P60" s="72">
        <v>0</v>
      </c>
      <c r="Q60" s="72">
        <v>0</v>
      </c>
    </row>
    <row r="61" spans="1:17" ht="13.65" customHeight="1" x14ac:dyDescent="0.3">
      <c r="A61" s="12">
        <f t="shared" si="0"/>
        <v>54</v>
      </c>
      <c r="B61" s="71" t="s">
        <v>203</v>
      </c>
      <c r="C61" s="71" t="s">
        <v>38</v>
      </c>
      <c r="D61" s="71" t="s">
        <v>290</v>
      </c>
      <c r="E61" s="71" t="s">
        <v>292</v>
      </c>
      <c r="F61" s="72">
        <v>18</v>
      </c>
      <c r="G61" s="71" t="s">
        <v>119</v>
      </c>
      <c r="H61" s="72">
        <v>2</v>
      </c>
      <c r="I61" s="72">
        <v>2</v>
      </c>
      <c r="J61" s="72">
        <v>2</v>
      </c>
      <c r="K61" s="72">
        <v>3473.4</v>
      </c>
      <c r="L61" s="72">
        <v>3473.4</v>
      </c>
      <c r="M61" s="72">
        <v>0</v>
      </c>
      <c r="N61" s="72">
        <v>3</v>
      </c>
      <c r="O61" s="72">
        <v>7443</v>
      </c>
      <c r="P61" s="72">
        <v>7443</v>
      </c>
      <c r="Q61" s="72">
        <v>0</v>
      </c>
    </row>
    <row r="62" spans="1:17" ht="13.65" customHeight="1" x14ac:dyDescent="0.3">
      <c r="A62" s="12">
        <f t="shared" si="0"/>
        <v>55</v>
      </c>
      <c r="B62" s="71" t="s">
        <v>109</v>
      </c>
      <c r="C62" s="71" t="s">
        <v>38</v>
      </c>
      <c r="D62" s="71" t="s">
        <v>290</v>
      </c>
      <c r="E62" s="71" t="s">
        <v>292</v>
      </c>
      <c r="F62" s="72">
        <v>38</v>
      </c>
      <c r="G62" s="71" t="s">
        <v>118</v>
      </c>
      <c r="H62" s="72">
        <v>8</v>
      </c>
      <c r="I62" s="72">
        <v>6</v>
      </c>
      <c r="J62" s="72">
        <v>6</v>
      </c>
      <c r="K62" s="72">
        <v>14589.1</v>
      </c>
      <c r="L62" s="72">
        <v>4214.97</v>
      </c>
      <c r="M62" s="72">
        <v>10374.129999999999</v>
      </c>
      <c r="N62" s="72">
        <v>1</v>
      </c>
      <c r="O62" s="72">
        <v>4355.6400000000003</v>
      </c>
      <c r="P62" s="72">
        <v>4355.6400000000003</v>
      </c>
      <c r="Q62" s="72">
        <v>0</v>
      </c>
    </row>
    <row r="63" spans="1:17" ht="13.65" customHeight="1" x14ac:dyDescent="0.3">
      <c r="A63" s="12">
        <f t="shared" si="0"/>
        <v>56</v>
      </c>
      <c r="B63" s="71" t="s">
        <v>109</v>
      </c>
      <c r="C63" s="71" t="s">
        <v>38</v>
      </c>
      <c r="D63" s="71" t="s">
        <v>290</v>
      </c>
      <c r="E63" s="71" t="s">
        <v>292</v>
      </c>
      <c r="F63" s="72">
        <v>19</v>
      </c>
      <c r="G63" s="71" t="s">
        <v>119</v>
      </c>
      <c r="H63" s="72">
        <v>16</v>
      </c>
      <c r="I63" s="72">
        <v>6</v>
      </c>
      <c r="J63" s="72">
        <v>6</v>
      </c>
      <c r="K63" s="72">
        <v>11660.7</v>
      </c>
      <c r="L63" s="72">
        <v>11660.7</v>
      </c>
      <c r="M63" s="72">
        <v>0</v>
      </c>
      <c r="N63" s="72">
        <v>8</v>
      </c>
      <c r="O63" s="72">
        <v>14886</v>
      </c>
      <c r="P63" s="72">
        <v>14886</v>
      </c>
      <c r="Q63" s="72">
        <v>0</v>
      </c>
    </row>
    <row r="64" spans="1:17" ht="13.65" customHeight="1" x14ac:dyDescent="0.3">
      <c r="A64" s="12">
        <f t="shared" si="0"/>
        <v>57</v>
      </c>
      <c r="B64" s="71" t="s">
        <v>300</v>
      </c>
      <c r="C64" s="71" t="s">
        <v>38</v>
      </c>
      <c r="D64" s="71" t="s">
        <v>290</v>
      </c>
      <c r="E64" s="71" t="s">
        <v>292</v>
      </c>
      <c r="F64" s="72">
        <v>64</v>
      </c>
      <c r="G64" s="71" t="s">
        <v>119</v>
      </c>
      <c r="H64" s="72">
        <v>3</v>
      </c>
      <c r="I64" s="72">
        <v>2</v>
      </c>
      <c r="J64" s="72">
        <v>2</v>
      </c>
      <c r="K64" s="72">
        <v>3225.3</v>
      </c>
      <c r="L64" s="72">
        <v>744.3</v>
      </c>
      <c r="M64" s="72">
        <v>2481</v>
      </c>
      <c r="N64" s="72">
        <v>0</v>
      </c>
      <c r="O64" s="72">
        <v>0</v>
      </c>
      <c r="P64" s="72">
        <v>0</v>
      </c>
      <c r="Q64" s="72">
        <v>0</v>
      </c>
    </row>
    <row r="65" spans="1:17" ht="13.65" customHeight="1" x14ac:dyDescent="0.3">
      <c r="A65" s="12">
        <f t="shared" si="0"/>
        <v>58</v>
      </c>
      <c r="B65" s="71" t="s">
        <v>144</v>
      </c>
      <c r="C65" s="71" t="s">
        <v>38</v>
      </c>
      <c r="D65" s="71" t="s">
        <v>290</v>
      </c>
      <c r="E65" s="71" t="s">
        <v>292</v>
      </c>
      <c r="F65" s="72">
        <v>39</v>
      </c>
      <c r="G65" s="71" t="s">
        <v>118</v>
      </c>
      <c r="H65" s="72">
        <v>13</v>
      </c>
      <c r="I65" s="72">
        <v>9</v>
      </c>
      <c r="J65" s="72">
        <v>17</v>
      </c>
      <c r="K65" s="72">
        <v>11752.26</v>
      </c>
      <c r="L65" s="72">
        <v>9845.91</v>
      </c>
      <c r="M65" s="72">
        <v>1906.35</v>
      </c>
      <c r="N65" s="72">
        <v>8</v>
      </c>
      <c r="O65" s="72">
        <v>20644.169999999998</v>
      </c>
      <c r="P65" s="72">
        <v>20644.169999999998</v>
      </c>
      <c r="Q65" s="72">
        <v>0</v>
      </c>
    </row>
    <row r="66" spans="1:17" ht="13.65" customHeight="1" x14ac:dyDescent="0.3">
      <c r="A66" s="12">
        <f t="shared" si="0"/>
        <v>59</v>
      </c>
      <c r="B66" s="71" t="s">
        <v>144</v>
      </c>
      <c r="C66" s="71" t="s">
        <v>38</v>
      </c>
      <c r="D66" s="71" t="s">
        <v>290</v>
      </c>
      <c r="E66" s="71" t="s">
        <v>292</v>
      </c>
      <c r="F66" s="72">
        <v>20</v>
      </c>
      <c r="G66" s="71" t="s">
        <v>119</v>
      </c>
      <c r="H66" s="72">
        <v>3</v>
      </c>
      <c r="I66" s="72">
        <v>1</v>
      </c>
      <c r="J66" s="72">
        <v>2</v>
      </c>
      <c r="K66" s="72">
        <v>6306.55</v>
      </c>
      <c r="L66" s="72">
        <v>6306.55</v>
      </c>
      <c r="M66" s="72">
        <v>0</v>
      </c>
      <c r="N66" s="72">
        <v>6</v>
      </c>
      <c r="O66" s="72">
        <v>9640.66</v>
      </c>
      <c r="P66" s="72">
        <v>9640.66</v>
      </c>
      <c r="Q66" s="72">
        <v>0</v>
      </c>
    </row>
    <row r="67" spans="1:17" ht="13.65" customHeight="1" x14ac:dyDescent="0.3">
      <c r="A67" s="12">
        <f t="shared" si="0"/>
        <v>60</v>
      </c>
      <c r="B67" s="71" t="s">
        <v>12</v>
      </c>
      <c r="C67" s="71" t="s">
        <v>38</v>
      </c>
      <c r="D67" s="71" t="s">
        <v>290</v>
      </c>
      <c r="E67" s="71" t="s">
        <v>301</v>
      </c>
      <c r="F67" s="72">
        <v>40</v>
      </c>
      <c r="G67" s="71" t="s">
        <v>118</v>
      </c>
      <c r="H67" s="72">
        <v>9</v>
      </c>
      <c r="I67" s="72">
        <v>3</v>
      </c>
      <c r="J67" s="72">
        <v>3</v>
      </c>
      <c r="K67" s="72">
        <v>5939.52</v>
      </c>
      <c r="L67" s="72">
        <v>4279.7299999999996</v>
      </c>
      <c r="M67" s="72">
        <v>1659.79</v>
      </c>
      <c r="N67" s="72">
        <v>3</v>
      </c>
      <c r="O67" s="72">
        <v>12785.66</v>
      </c>
      <c r="P67" s="72">
        <v>12785.66</v>
      </c>
      <c r="Q67" s="72">
        <v>0</v>
      </c>
    </row>
    <row r="68" spans="1:17" ht="13.65" customHeight="1" x14ac:dyDescent="0.3">
      <c r="A68" s="12">
        <f t="shared" si="0"/>
        <v>61</v>
      </c>
      <c r="B68" s="71" t="s">
        <v>12</v>
      </c>
      <c r="C68" s="71" t="s">
        <v>38</v>
      </c>
      <c r="D68" s="71" t="s">
        <v>290</v>
      </c>
      <c r="E68" s="71" t="s">
        <v>301</v>
      </c>
      <c r="F68" s="72">
        <v>1</v>
      </c>
      <c r="G68" s="71" t="s">
        <v>122</v>
      </c>
      <c r="H68" s="72">
        <v>17</v>
      </c>
      <c r="I68" s="72">
        <v>4</v>
      </c>
      <c r="J68" s="72">
        <v>4</v>
      </c>
      <c r="K68" s="72">
        <v>9298.7000000000007</v>
      </c>
      <c r="L68" s="72">
        <v>6698.7</v>
      </c>
      <c r="M68" s="72">
        <v>2600</v>
      </c>
      <c r="N68" s="72">
        <v>22</v>
      </c>
      <c r="O68" s="72">
        <v>36389.199999999997</v>
      </c>
      <c r="P68" s="72">
        <v>25802.400000000001</v>
      </c>
      <c r="Q68" s="72">
        <v>10586.8</v>
      </c>
    </row>
    <row r="69" spans="1:17" ht="13.65" customHeight="1" x14ac:dyDescent="0.3">
      <c r="A69" s="12">
        <f t="shared" si="0"/>
        <v>62</v>
      </c>
      <c r="B69" s="71" t="s">
        <v>96</v>
      </c>
      <c r="C69" s="71" t="s">
        <v>38</v>
      </c>
      <c r="D69" s="71" t="s">
        <v>290</v>
      </c>
      <c r="E69" s="71" t="s">
        <v>301</v>
      </c>
      <c r="F69" s="72">
        <v>41</v>
      </c>
      <c r="G69" s="71" t="s">
        <v>118</v>
      </c>
      <c r="H69" s="72">
        <v>3</v>
      </c>
      <c r="I69" s="72">
        <v>1</v>
      </c>
      <c r="J69" s="72">
        <v>2</v>
      </c>
      <c r="K69" s="72">
        <v>4594.5600000000004</v>
      </c>
      <c r="L69" s="72">
        <v>0</v>
      </c>
      <c r="M69" s="72">
        <v>4594.5600000000004</v>
      </c>
      <c r="N69" s="72">
        <v>1</v>
      </c>
      <c r="O69" s="72">
        <v>10597.8</v>
      </c>
      <c r="P69" s="72">
        <v>10597.8</v>
      </c>
      <c r="Q69" s="72">
        <v>0</v>
      </c>
    </row>
    <row r="70" spans="1:17" ht="13.65" customHeight="1" x14ac:dyDescent="0.3">
      <c r="A70" s="12">
        <f t="shared" si="0"/>
        <v>63</v>
      </c>
      <c r="B70" s="71" t="s">
        <v>96</v>
      </c>
      <c r="C70" s="71" t="s">
        <v>38</v>
      </c>
      <c r="D70" s="71" t="s">
        <v>290</v>
      </c>
      <c r="E70" s="71" t="s">
        <v>301</v>
      </c>
      <c r="F70" s="72">
        <v>2</v>
      </c>
      <c r="G70" s="71" t="s">
        <v>122</v>
      </c>
      <c r="H70" s="72">
        <v>25</v>
      </c>
      <c r="I70" s="72">
        <v>15</v>
      </c>
      <c r="J70" s="72">
        <v>15</v>
      </c>
      <c r="K70" s="72">
        <v>35436.1</v>
      </c>
      <c r="L70" s="72">
        <v>20096.099999999999</v>
      </c>
      <c r="M70" s="72">
        <v>15340</v>
      </c>
      <c r="N70" s="72">
        <v>14</v>
      </c>
      <c r="O70" s="72">
        <v>28521.06</v>
      </c>
      <c r="P70" s="72">
        <v>18641.060000000001</v>
      </c>
      <c r="Q70" s="72">
        <v>9880</v>
      </c>
    </row>
    <row r="71" spans="1:17" ht="13.65" customHeight="1" x14ac:dyDescent="0.3">
      <c r="A71" s="12">
        <f t="shared" ref="A71:A141" si="1">ROW()-7</f>
        <v>64</v>
      </c>
      <c r="B71" s="71" t="s">
        <v>302</v>
      </c>
      <c r="C71" s="71" t="s">
        <v>38</v>
      </c>
      <c r="D71" s="71" t="s">
        <v>290</v>
      </c>
      <c r="E71" s="71" t="s">
        <v>303</v>
      </c>
      <c r="F71" s="72">
        <v>42</v>
      </c>
      <c r="G71" s="71" t="s">
        <v>118</v>
      </c>
      <c r="H71" s="72">
        <v>3</v>
      </c>
      <c r="I71" s="72">
        <v>2</v>
      </c>
      <c r="J71" s="72">
        <v>5</v>
      </c>
      <c r="K71" s="72">
        <v>5908.77</v>
      </c>
      <c r="L71" s="72">
        <v>5908.77</v>
      </c>
      <c r="M71" s="72">
        <v>0</v>
      </c>
      <c r="N71" s="72">
        <v>8</v>
      </c>
      <c r="O71" s="72">
        <v>26953.48</v>
      </c>
      <c r="P71" s="72">
        <v>26953.48</v>
      </c>
      <c r="Q71" s="72">
        <v>0</v>
      </c>
    </row>
    <row r="72" spans="1:17" ht="13.65" customHeight="1" x14ac:dyDescent="0.3">
      <c r="A72" s="12">
        <f t="shared" si="1"/>
        <v>65</v>
      </c>
      <c r="B72" s="71" t="s">
        <v>302</v>
      </c>
      <c r="C72" s="71" t="s">
        <v>38</v>
      </c>
      <c r="D72" s="71" t="s">
        <v>290</v>
      </c>
      <c r="E72" s="71" t="s">
        <v>303</v>
      </c>
      <c r="F72" s="72">
        <v>3</v>
      </c>
      <c r="G72" s="71" t="s">
        <v>122</v>
      </c>
      <c r="H72" s="72">
        <v>14</v>
      </c>
      <c r="I72" s="72">
        <v>6</v>
      </c>
      <c r="J72" s="72">
        <v>6</v>
      </c>
      <c r="K72" s="72">
        <v>10420.200000000001</v>
      </c>
      <c r="L72" s="72">
        <v>10420.200000000001</v>
      </c>
      <c r="M72" s="72">
        <v>0</v>
      </c>
      <c r="N72" s="72">
        <v>30</v>
      </c>
      <c r="O72" s="72">
        <v>72886.570000000007</v>
      </c>
      <c r="P72" s="72">
        <v>68466.570000000007</v>
      </c>
      <c r="Q72" s="72">
        <v>4420</v>
      </c>
    </row>
    <row r="73" spans="1:17" ht="13.65" customHeight="1" x14ac:dyDescent="0.3">
      <c r="A73" s="12">
        <f t="shared" si="1"/>
        <v>66</v>
      </c>
      <c r="B73" s="71" t="s">
        <v>112</v>
      </c>
      <c r="C73" s="71" t="s">
        <v>38</v>
      </c>
      <c r="D73" s="71" t="s">
        <v>290</v>
      </c>
      <c r="E73" s="71" t="s">
        <v>292</v>
      </c>
      <c r="F73" s="72">
        <v>43</v>
      </c>
      <c r="G73" s="71" t="s">
        <v>118</v>
      </c>
      <c r="H73" s="72">
        <v>9</v>
      </c>
      <c r="I73" s="72">
        <v>4</v>
      </c>
      <c r="J73" s="72">
        <v>5</v>
      </c>
      <c r="K73" s="72">
        <v>3922.94</v>
      </c>
      <c r="L73" s="72">
        <v>1751.58</v>
      </c>
      <c r="M73" s="72">
        <v>2171.36</v>
      </c>
      <c r="N73" s="72">
        <v>2</v>
      </c>
      <c r="O73" s="72">
        <v>4559.91</v>
      </c>
      <c r="P73" s="72">
        <v>4559.91</v>
      </c>
      <c r="Q73" s="72">
        <v>0</v>
      </c>
    </row>
    <row r="74" spans="1:17" ht="13.65" customHeight="1" x14ac:dyDescent="0.3">
      <c r="A74" s="12">
        <f t="shared" si="1"/>
        <v>67</v>
      </c>
      <c r="B74" s="71" t="s">
        <v>112</v>
      </c>
      <c r="C74" s="71" t="s">
        <v>38</v>
      </c>
      <c r="D74" s="71" t="s">
        <v>290</v>
      </c>
      <c r="E74" s="71" t="s">
        <v>292</v>
      </c>
      <c r="F74" s="72">
        <v>21</v>
      </c>
      <c r="G74" s="71" t="s">
        <v>119</v>
      </c>
      <c r="H74" s="72">
        <v>8</v>
      </c>
      <c r="I74" s="72">
        <v>5</v>
      </c>
      <c r="J74" s="72">
        <v>5</v>
      </c>
      <c r="K74" s="72">
        <v>9747.2999999999993</v>
      </c>
      <c r="L74" s="72">
        <v>8187.3</v>
      </c>
      <c r="M74" s="72">
        <v>1560</v>
      </c>
      <c r="N74" s="72">
        <v>0</v>
      </c>
      <c r="O74" s="72">
        <v>0</v>
      </c>
      <c r="P74" s="72">
        <v>0</v>
      </c>
      <c r="Q74" s="72">
        <v>0</v>
      </c>
    </row>
    <row r="75" spans="1:17" ht="13.65" customHeight="1" x14ac:dyDescent="0.3">
      <c r="A75" s="12">
        <f t="shared" si="1"/>
        <v>68</v>
      </c>
      <c r="B75" s="71" t="s">
        <v>304</v>
      </c>
      <c r="C75" s="71" t="s">
        <v>38</v>
      </c>
      <c r="D75" s="71" t="s">
        <v>290</v>
      </c>
      <c r="E75" s="71" t="s">
        <v>292</v>
      </c>
      <c r="F75" s="72">
        <v>44</v>
      </c>
      <c r="G75" s="71" t="s">
        <v>118</v>
      </c>
      <c r="H75" s="72">
        <v>6</v>
      </c>
      <c r="I75" s="72">
        <v>2</v>
      </c>
      <c r="J75" s="72">
        <v>2</v>
      </c>
      <c r="K75" s="72">
        <v>2207.1</v>
      </c>
      <c r="L75" s="72">
        <v>2207.1</v>
      </c>
      <c r="M75" s="72">
        <v>0</v>
      </c>
      <c r="N75" s="72">
        <v>4</v>
      </c>
      <c r="O75" s="72">
        <v>52747.25</v>
      </c>
      <c r="P75" s="72">
        <v>52747.25</v>
      </c>
      <c r="Q75" s="72">
        <v>0</v>
      </c>
    </row>
    <row r="76" spans="1:17" ht="13.65" customHeight="1" x14ac:dyDescent="0.3">
      <c r="A76" s="12">
        <f t="shared" si="1"/>
        <v>69</v>
      </c>
      <c r="B76" s="71" t="s">
        <v>131</v>
      </c>
      <c r="C76" s="71" t="s">
        <v>38</v>
      </c>
      <c r="D76" s="71" t="s">
        <v>290</v>
      </c>
      <c r="E76" s="71" t="s">
        <v>292</v>
      </c>
      <c r="F76" s="72">
        <v>22</v>
      </c>
      <c r="G76" s="71" t="s">
        <v>119</v>
      </c>
      <c r="H76" s="72">
        <v>0</v>
      </c>
      <c r="I76" s="72">
        <v>0</v>
      </c>
      <c r="J76" s="72">
        <v>0</v>
      </c>
      <c r="K76" s="72">
        <v>0</v>
      </c>
      <c r="L76" s="72">
        <v>0</v>
      </c>
      <c r="M76" s="72">
        <v>0</v>
      </c>
      <c r="N76" s="72">
        <v>1</v>
      </c>
      <c r="O76" s="72">
        <v>2232.9</v>
      </c>
      <c r="P76" s="72">
        <v>2232.9</v>
      </c>
      <c r="Q76" s="72">
        <v>0</v>
      </c>
    </row>
    <row r="77" spans="1:17" ht="13.65" customHeight="1" x14ac:dyDescent="0.3">
      <c r="A77" s="12">
        <f t="shared" si="1"/>
        <v>70</v>
      </c>
      <c r="B77" s="71" t="s">
        <v>448</v>
      </c>
      <c r="C77" s="71" t="s">
        <v>38</v>
      </c>
      <c r="D77" s="71" t="s">
        <v>290</v>
      </c>
      <c r="E77" s="71" t="s">
        <v>292</v>
      </c>
      <c r="F77" s="72">
        <v>1070</v>
      </c>
      <c r="G77" s="71" t="s">
        <v>119</v>
      </c>
      <c r="H77" s="72">
        <v>2</v>
      </c>
      <c r="I77" s="72">
        <v>1</v>
      </c>
      <c r="J77" s="72">
        <v>1</v>
      </c>
      <c r="K77" s="72">
        <v>780</v>
      </c>
      <c r="L77" s="72">
        <v>0</v>
      </c>
      <c r="M77" s="72">
        <v>780</v>
      </c>
      <c r="N77" s="72">
        <v>0</v>
      </c>
      <c r="O77" s="72">
        <v>0</v>
      </c>
      <c r="P77" s="72">
        <v>0</v>
      </c>
      <c r="Q77" s="72">
        <v>0</v>
      </c>
    </row>
    <row r="78" spans="1:17" ht="13.65" customHeight="1" x14ac:dyDescent="0.3">
      <c r="A78" s="12">
        <f t="shared" si="1"/>
        <v>71</v>
      </c>
      <c r="B78" s="71" t="s">
        <v>273</v>
      </c>
      <c r="C78" s="71" t="s">
        <v>38</v>
      </c>
      <c r="D78" s="71" t="s">
        <v>290</v>
      </c>
      <c r="E78" s="71" t="s">
        <v>292</v>
      </c>
      <c r="F78" s="72">
        <v>108</v>
      </c>
      <c r="G78" s="71" t="s">
        <v>118</v>
      </c>
      <c r="H78" s="72">
        <v>29</v>
      </c>
      <c r="I78" s="72">
        <v>21</v>
      </c>
      <c r="J78" s="72">
        <v>21</v>
      </c>
      <c r="K78" s="72">
        <v>32667.64</v>
      </c>
      <c r="L78" s="72">
        <v>23411.45</v>
      </c>
      <c r="M78" s="72">
        <v>9256.19</v>
      </c>
      <c r="N78" s="72">
        <v>0</v>
      </c>
      <c r="O78" s="72">
        <v>0</v>
      </c>
      <c r="P78" s="72">
        <v>0</v>
      </c>
      <c r="Q78" s="72">
        <v>0</v>
      </c>
    </row>
    <row r="79" spans="1:17" ht="13.65" customHeight="1" x14ac:dyDescent="0.3">
      <c r="A79" s="12">
        <f t="shared" si="1"/>
        <v>72</v>
      </c>
      <c r="B79" s="71" t="s">
        <v>13</v>
      </c>
      <c r="C79" s="71" t="s">
        <v>38</v>
      </c>
      <c r="D79" s="71" t="s">
        <v>290</v>
      </c>
      <c r="E79" s="71" t="s">
        <v>292</v>
      </c>
      <c r="F79" s="72">
        <v>23</v>
      </c>
      <c r="G79" s="71" t="s">
        <v>119</v>
      </c>
      <c r="H79" s="72">
        <v>2</v>
      </c>
      <c r="I79" s="72">
        <v>1</v>
      </c>
      <c r="J79" s="72">
        <v>1</v>
      </c>
      <c r="K79" s="72">
        <v>744.3</v>
      </c>
      <c r="L79" s="72">
        <v>744.3</v>
      </c>
      <c r="M79" s="72">
        <v>0</v>
      </c>
      <c r="N79" s="72">
        <v>1</v>
      </c>
      <c r="O79" s="72">
        <v>3969.6</v>
      </c>
      <c r="P79" s="72">
        <v>3969.6</v>
      </c>
      <c r="Q79" s="72">
        <v>0</v>
      </c>
    </row>
    <row r="80" spans="1:17" ht="13.65" customHeight="1" x14ac:dyDescent="0.3">
      <c r="A80" s="12">
        <f t="shared" si="1"/>
        <v>73</v>
      </c>
      <c r="B80" s="71" t="s">
        <v>139</v>
      </c>
      <c r="C80" s="71" t="s">
        <v>38</v>
      </c>
      <c r="D80" s="71" t="s">
        <v>290</v>
      </c>
      <c r="E80" s="71" t="s">
        <v>292</v>
      </c>
      <c r="F80" s="72">
        <v>47</v>
      </c>
      <c r="G80" s="71" t="s">
        <v>118</v>
      </c>
      <c r="H80" s="72">
        <v>34</v>
      </c>
      <c r="I80" s="72">
        <v>19</v>
      </c>
      <c r="J80" s="72">
        <v>31</v>
      </c>
      <c r="K80" s="72">
        <v>38638.47</v>
      </c>
      <c r="L80" s="72">
        <v>18010.060000000001</v>
      </c>
      <c r="M80" s="72">
        <v>20628.41</v>
      </c>
      <c r="N80" s="72">
        <v>8</v>
      </c>
      <c r="O80" s="72">
        <v>47189.599999999999</v>
      </c>
      <c r="P80" s="72">
        <v>21286.46</v>
      </c>
      <c r="Q80" s="72">
        <v>25903.14</v>
      </c>
    </row>
    <row r="81" spans="1:17" ht="13.65" customHeight="1" x14ac:dyDescent="0.3">
      <c r="A81" s="12">
        <f t="shared" si="1"/>
        <v>74</v>
      </c>
      <c r="B81" s="71" t="s">
        <v>139</v>
      </c>
      <c r="C81" s="71" t="s">
        <v>38</v>
      </c>
      <c r="D81" s="71" t="s">
        <v>290</v>
      </c>
      <c r="E81" s="71" t="s">
        <v>292</v>
      </c>
      <c r="F81" s="72">
        <v>24</v>
      </c>
      <c r="G81" s="71" t="s">
        <v>119</v>
      </c>
      <c r="H81" s="72">
        <v>10</v>
      </c>
      <c r="I81" s="72">
        <v>4</v>
      </c>
      <c r="J81" s="72">
        <v>4</v>
      </c>
      <c r="K81" s="72">
        <v>7550.1</v>
      </c>
      <c r="L81" s="72">
        <v>5210.1000000000004</v>
      </c>
      <c r="M81" s="72">
        <v>2340</v>
      </c>
      <c r="N81" s="72">
        <v>6</v>
      </c>
      <c r="O81" s="72">
        <v>31152.5</v>
      </c>
      <c r="P81" s="72">
        <v>31152.5</v>
      </c>
      <c r="Q81" s="72">
        <v>0</v>
      </c>
    </row>
    <row r="82" spans="1:17" ht="13.65" customHeight="1" x14ac:dyDescent="0.3">
      <c r="A82" s="12">
        <f t="shared" si="1"/>
        <v>75</v>
      </c>
      <c r="B82" s="71" t="s">
        <v>139</v>
      </c>
      <c r="C82" s="71" t="s">
        <v>38</v>
      </c>
      <c r="D82" s="71" t="s">
        <v>290</v>
      </c>
      <c r="E82" s="71" t="s">
        <v>292</v>
      </c>
      <c r="F82" s="72">
        <v>37</v>
      </c>
      <c r="G82" s="71" t="s">
        <v>121</v>
      </c>
      <c r="H82" s="72">
        <v>2</v>
      </c>
      <c r="I82" s="72">
        <v>0</v>
      </c>
      <c r="J82" s="72">
        <v>0</v>
      </c>
      <c r="K82" s="72">
        <v>0</v>
      </c>
      <c r="L82" s="72">
        <v>0</v>
      </c>
      <c r="M82" s="72">
        <v>0</v>
      </c>
      <c r="N82" s="72">
        <v>0</v>
      </c>
      <c r="O82" s="72">
        <v>0</v>
      </c>
      <c r="P82" s="72">
        <v>0</v>
      </c>
      <c r="Q82" s="72">
        <v>0</v>
      </c>
    </row>
    <row r="83" spans="1:17" ht="13.65" customHeight="1" x14ac:dyDescent="0.3">
      <c r="A83" s="12">
        <f t="shared" si="1"/>
        <v>76</v>
      </c>
      <c r="B83" s="71" t="s">
        <v>211</v>
      </c>
      <c r="C83" s="71" t="s">
        <v>38</v>
      </c>
      <c r="D83" s="71" t="s">
        <v>290</v>
      </c>
      <c r="E83" s="71" t="s">
        <v>292</v>
      </c>
      <c r="F83" s="72">
        <v>103</v>
      </c>
      <c r="G83" s="71" t="s">
        <v>119</v>
      </c>
      <c r="H83" s="72">
        <v>1</v>
      </c>
      <c r="I83" s="72">
        <v>0</v>
      </c>
      <c r="J83" s="72">
        <v>0</v>
      </c>
      <c r="K83" s="72">
        <v>0</v>
      </c>
      <c r="L83" s="72">
        <v>0</v>
      </c>
      <c r="M83" s="72">
        <v>0</v>
      </c>
      <c r="N83" s="72">
        <v>2</v>
      </c>
      <c r="O83" s="72">
        <v>3225.3</v>
      </c>
      <c r="P83" s="72">
        <v>3225.3</v>
      </c>
      <c r="Q83" s="72">
        <v>0</v>
      </c>
    </row>
    <row r="84" spans="1:17" ht="13.65" customHeight="1" x14ac:dyDescent="0.3">
      <c r="A84" s="12">
        <f t="shared" si="1"/>
        <v>77</v>
      </c>
      <c r="B84" s="71" t="s">
        <v>14</v>
      </c>
      <c r="C84" s="71" t="s">
        <v>38</v>
      </c>
      <c r="D84" s="71" t="s">
        <v>290</v>
      </c>
      <c r="E84" s="71" t="s">
        <v>292</v>
      </c>
      <c r="F84" s="72">
        <v>48</v>
      </c>
      <c r="G84" s="71" t="s">
        <v>118</v>
      </c>
      <c r="H84" s="72">
        <v>3</v>
      </c>
      <c r="I84" s="72">
        <v>0</v>
      </c>
      <c r="J84" s="72">
        <v>0</v>
      </c>
      <c r="K84" s="72">
        <v>0</v>
      </c>
      <c r="L84" s="72">
        <v>0</v>
      </c>
      <c r="M84" s="72">
        <v>0</v>
      </c>
      <c r="N84" s="72">
        <v>10</v>
      </c>
      <c r="O84" s="72">
        <v>32959.96</v>
      </c>
      <c r="P84" s="72">
        <v>32959.96</v>
      </c>
      <c r="Q84" s="72">
        <v>0</v>
      </c>
    </row>
    <row r="85" spans="1:17" ht="13.65" customHeight="1" x14ac:dyDescent="0.3">
      <c r="A85" s="12">
        <f t="shared" si="1"/>
        <v>78</v>
      </c>
      <c r="B85" s="71" t="s">
        <v>79</v>
      </c>
      <c r="C85" s="71" t="s">
        <v>38</v>
      </c>
      <c r="D85" s="71" t="s">
        <v>290</v>
      </c>
      <c r="E85" s="71" t="s">
        <v>292</v>
      </c>
      <c r="F85" s="72">
        <v>49</v>
      </c>
      <c r="G85" s="71" t="s">
        <v>118</v>
      </c>
      <c r="H85" s="72">
        <v>11</v>
      </c>
      <c r="I85" s="72">
        <v>6</v>
      </c>
      <c r="J85" s="72">
        <v>7</v>
      </c>
      <c r="K85" s="72">
        <v>8499.09</v>
      </c>
      <c r="L85" s="72">
        <v>6697.88</v>
      </c>
      <c r="M85" s="72">
        <v>1801.21</v>
      </c>
      <c r="N85" s="72">
        <v>0</v>
      </c>
      <c r="O85" s="72">
        <v>0</v>
      </c>
      <c r="P85" s="72">
        <v>0</v>
      </c>
      <c r="Q85" s="72">
        <v>0</v>
      </c>
    </row>
    <row r="86" spans="1:17" ht="13.65" customHeight="1" x14ac:dyDescent="0.3">
      <c r="A86" s="12">
        <f t="shared" si="1"/>
        <v>79</v>
      </c>
      <c r="B86" s="71" t="s">
        <v>79</v>
      </c>
      <c r="C86" s="71" t="s">
        <v>38</v>
      </c>
      <c r="D86" s="71" t="s">
        <v>290</v>
      </c>
      <c r="E86" s="71" t="s">
        <v>292</v>
      </c>
      <c r="F86" s="72">
        <v>25</v>
      </c>
      <c r="G86" s="71" t="s">
        <v>119</v>
      </c>
      <c r="H86" s="72">
        <v>1</v>
      </c>
      <c r="I86" s="72">
        <v>1</v>
      </c>
      <c r="J86" s="72">
        <v>1</v>
      </c>
      <c r="K86" s="72">
        <v>2481</v>
      </c>
      <c r="L86" s="72">
        <v>2481</v>
      </c>
      <c r="M86" s="72">
        <v>0</v>
      </c>
      <c r="N86" s="72">
        <v>6</v>
      </c>
      <c r="O86" s="72">
        <v>26417.84</v>
      </c>
      <c r="P86" s="72">
        <v>26417.84</v>
      </c>
      <c r="Q86" s="72">
        <v>0</v>
      </c>
    </row>
    <row r="87" spans="1:17" ht="13.65" customHeight="1" x14ac:dyDescent="0.3">
      <c r="A87" s="12">
        <f t="shared" si="1"/>
        <v>80</v>
      </c>
      <c r="B87" s="71" t="s">
        <v>91</v>
      </c>
      <c r="C87" s="71" t="s">
        <v>38</v>
      </c>
      <c r="D87" s="71" t="s">
        <v>290</v>
      </c>
      <c r="E87" s="71" t="s">
        <v>292</v>
      </c>
      <c r="F87" s="72">
        <v>50</v>
      </c>
      <c r="G87" s="71" t="s">
        <v>118</v>
      </c>
      <c r="H87" s="72">
        <v>3</v>
      </c>
      <c r="I87" s="72">
        <v>3</v>
      </c>
      <c r="J87" s="72">
        <v>3</v>
      </c>
      <c r="K87" s="72">
        <v>4319.42</v>
      </c>
      <c r="L87" s="72">
        <v>4319.42</v>
      </c>
      <c r="M87" s="72">
        <v>0</v>
      </c>
      <c r="N87" s="72">
        <v>0</v>
      </c>
      <c r="O87" s="72">
        <v>0</v>
      </c>
      <c r="P87" s="72">
        <v>0</v>
      </c>
      <c r="Q87" s="72">
        <v>0</v>
      </c>
    </row>
    <row r="88" spans="1:17" ht="13.65" customHeight="1" x14ac:dyDescent="0.3">
      <c r="A88" s="12">
        <f t="shared" si="1"/>
        <v>81</v>
      </c>
      <c r="B88" s="71" t="s">
        <v>91</v>
      </c>
      <c r="C88" s="71" t="s">
        <v>38</v>
      </c>
      <c r="D88" s="71" t="s">
        <v>290</v>
      </c>
      <c r="E88" s="71" t="s">
        <v>292</v>
      </c>
      <c r="F88" s="72">
        <v>27</v>
      </c>
      <c r="G88" s="71" t="s">
        <v>119</v>
      </c>
      <c r="H88" s="72">
        <v>3</v>
      </c>
      <c r="I88" s="72">
        <v>2</v>
      </c>
      <c r="J88" s="72">
        <v>3</v>
      </c>
      <c r="K88" s="72">
        <v>3389.14</v>
      </c>
      <c r="L88" s="72">
        <v>3389.14</v>
      </c>
      <c r="M88" s="72">
        <v>0</v>
      </c>
      <c r="N88" s="72">
        <v>1</v>
      </c>
      <c r="O88" s="72">
        <v>2481</v>
      </c>
      <c r="P88" s="72">
        <v>2481</v>
      </c>
      <c r="Q88" s="72">
        <v>0</v>
      </c>
    </row>
    <row r="89" spans="1:17" ht="13.65" customHeight="1" x14ac:dyDescent="0.3">
      <c r="A89" s="12">
        <f t="shared" si="1"/>
        <v>82</v>
      </c>
      <c r="B89" s="71" t="s">
        <v>105</v>
      </c>
      <c r="C89" s="71" t="s">
        <v>38</v>
      </c>
      <c r="D89" s="71" t="s">
        <v>290</v>
      </c>
      <c r="E89" s="71" t="s">
        <v>292</v>
      </c>
      <c r="F89" s="72">
        <v>51</v>
      </c>
      <c r="G89" s="71" t="s">
        <v>118</v>
      </c>
      <c r="H89" s="72">
        <v>5</v>
      </c>
      <c r="I89" s="72">
        <v>2</v>
      </c>
      <c r="J89" s="72">
        <v>2</v>
      </c>
      <c r="K89" s="72">
        <v>2562.87</v>
      </c>
      <c r="L89" s="72">
        <v>875.79</v>
      </c>
      <c r="M89" s="72">
        <v>1687.08</v>
      </c>
      <c r="N89" s="72">
        <v>1</v>
      </c>
      <c r="O89" s="72">
        <v>1994.72</v>
      </c>
      <c r="P89" s="72">
        <v>1994.72</v>
      </c>
      <c r="Q89" s="72">
        <v>0</v>
      </c>
    </row>
    <row r="90" spans="1:17" ht="13.65" customHeight="1" x14ac:dyDescent="0.3">
      <c r="A90" s="12">
        <f>ROW()-7</f>
        <v>83</v>
      </c>
      <c r="B90" s="71" t="s">
        <v>105</v>
      </c>
      <c r="C90" s="71" t="s">
        <v>38</v>
      </c>
      <c r="D90" s="71" t="s">
        <v>290</v>
      </c>
      <c r="E90" s="71" t="s">
        <v>301</v>
      </c>
      <c r="F90" s="72">
        <v>4</v>
      </c>
      <c r="G90" s="71" t="s">
        <v>122</v>
      </c>
      <c r="H90" s="72">
        <v>7</v>
      </c>
      <c r="I90" s="72">
        <v>4</v>
      </c>
      <c r="J90" s="72">
        <v>5</v>
      </c>
      <c r="K90" s="72">
        <v>12156.9</v>
      </c>
      <c r="L90" s="72">
        <v>12156.9</v>
      </c>
      <c r="M90" s="72">
        <v>0</v>
      </c>
      <c r="N90" s="72">
        <v>15</v>
      </c>
      <c r="O90" s="72">
        <v>33989.699999999997</v>
      </c>
      <c r="P90" s="72">
        <v>33989.699999999997</v>
      </c>
      <c r="Q90" s="72">
        <v>0</v>
      </c>
    </row>
    <row r="91" spans="1:17" ht="13.65" customHeight="1" x14ac:dyDescent="0.3">
      <c r="A91" s="12">
        <f>ROW()-7</f>
        <v>84</v>
      </c>
      <c r="B91" s="71" t="s">
        <v>215</v>
      </c>
      <c r="C91" s="71" t="s">
        <v>38</v>
      </c>
      <c r="D91" s="71" t="s">
        <v>290</v>
      </c>
      <c r="E91" s="71" t="s">
        <v>292</v>
      </c>
      <c r="F91" s="72">
        <v>107</v>
      </c>
      <c r="G91" s="71" t="s">
        <v>118</v>
      </c>
      <c r="H91" s="72">
        <v>20</v>
      </c>
      <c r="I91" s="72">
        <v>5</v>
      </c>
      <c r="J91" s="72">
        <v>5</v>
      </c>
      <c r="K91" s="72">
        <v>7900.99</v>
      </c>
      <c r="L91" s="72">
        <v>5707.79</v>
      </c>
      <c r="M91" s="72">
        <v>2193.1999999999998</v>
      </c>
      <c r="N91" s="72">
        <v>0</v>
      </c>
      <c r="O91" s="72">
        <v>0</v>
      </c>
      <c r="P91" s="72">
        <v>0</v>
      </c>
      <c r="Q91" s="72">
        <v>0</v>
      </c>
    </row>
    <row r="92" spans="1:17" ht="13.65" customHeight="1" x14ac:dyDescent="0.3">
      <c r="A92" s="12">
        <f t="shared" si="1"/>
        <v>85</v>
      </c>
      <c r="B92" s="71" t="s">
        <v>215</v>
      </c>
      <c r="C92" s="71" t="s">
        <v>38</v>
      </c>
      <c r="D92" s="71" t="s">
        <v>290</v>
      </c>
      <c r="E92" s="71" t="s">
        <v>292</v>
      </c>
      <c r="F92" s="72">
        <v>120</v>
      </c>
      <c r="G92" s="71" t="s">
        <v>119</v>
      </c>
      <c r="H92" s="72">
        <v>10</v>
      </c>
      <c r="I92" s="72">
        <v>0</v>
      </c>
      <c r="J92" s="72">
        <v>0</v>
      </c>
      <c r="K92" s="72">
        <v>0</v>
      </c>
      <c r="L92" s="72">
        <v>0</v>
      </c>
      <c r="M92" s="72">
        <v>0</v>
      </c>
      <c r="N92" s="72">
        <v>0</v>
      </c>
      <c r="O92" s="72">
        <v>0</v>
      </c>
      <c r="P92" s="72">
        <v>0</v>
      </c>
      <c r="Q92" s="72">
        <v>0</v>
      </c>
    </row>
    <row r="93" spans="1:17" ht="13.65" customHeight="1" x14ac:dyDescent="0.3">
      <c r="A93" s="12">
        <f t="shared" si="1"/>
        <v>86</v>
      </c>
      <c r="B93" s="71" t="s">
        <v>279</v>
      </c>
      <c r="C93" s="71" t="s">
        <v>38</v>
      </c>
      <c r="D93" s="71" t="s">
        <v>290</v>
      </c>
      <c r="E93" s="71" t="s">
        <v>292</v>
      </c>
      <c r="F93" s="72">
        <v>53</v>
      </c>
      <c r="G93" s="71" t="s">
        <v>119</v>
      </c>
      <c r="H93" s="72">
        <v>2</v>
      </c>
      <c r="I93" s="72">
        <v>0</v>
      </c>
      <c r="J93" s="72">
        <v>0</v>
      </c>
      <c r="K93" s="72">
        <v>0</v>
      </c>
      <c r="L93" s="72">
        <v>0</v>
      </c>
      <c r="M93" s="72">
        <v>0</v>
      </c>
      <c r="N93" s="72">
        <v>0</v>
      </c>
      <c r="O93" s="72">
        <v>0</v>
      </c>
      <c r="P93" s="72">
        <v>0</v>
      </c>
      <c r="Q93" s="72">
        <v>0</v>
      </c>
    </row>
    <row r="94" spans="1:17" ht="13.65" customHeight="1" x14ac:dyDescent="0.3">
      <c r="A94" s="12">
        <f t="shared" si="1"/>
        <v>87</v>
      </c>
      <c r="B94" s="71" t="s">
        <v>52</v>
      </c>
      <c r="C94" s="71" t="s">
        <v>38</v>
      </c>
      <c r="D94" s="71" t="s">
        <v>290</v>
      </c>
      <c r="E94" s="71" t="s">
        <v>292</v>
      </c>
      <c r="F94" s="72">
        <v>52</v>
      </c>
      <c r="G94" s="71" t="s">
        <v>118</v>
      </c>
      <c r="H94" s="72">
        <v>4</v>
      </c>
      <c r="I94" s="72">
        <v>2</v>
      </c>
      <c r="J94" s="72">
        <v>2</v>
      </c>
      <c r="K94" s="72">
        <v>3949.75</v>
      </c>
      <c r="L94" s="72">
        <v>3949.75</v>
      </c>
      <c r="M94" s="72">
        <v>0</v>
      </c>
      <c r="N94" s="72">
        <v>2</v>
      </c>
      <c r="O94" s="72">
        <v>5680.62</v>
      </c>
      <c r="P94" s="72">
        <v>5680.62</v>
      </c>
      <c r="Q94" s="72">
        <v>0</v>
      </c>
    </row>
    <row r="95" spans="1:17" ht="13.65" customHeight="1" x14ac:dyDescent="0.3">
      <c r="A95" s="12">
        <f t="shared" si="1"/>
        <v>88</v>
      </c>
      <c r="B95" s="71" t="s">
        <v>128</v>
      </c>
      <c r="C95" s="71" t="s">
        <v>38</v>
      </c>
      <c r="D95" s="71" t="s">
        <v>290</v>
      </c>
      <c r="E95" s="71" t="s">
        <v>292</v>
      </c>
      <c r="F95" s="72">
        <v>53</v>
      </c>
      <c r="G95" s="71" t="s">
        <v>118</v>
      </c>
      <c r="H95" s="72">
        <v>3</v>
      </c>
      <c r="I95" s="72">
        <v>2</v>
      </c>
      <c r="J95" s="72">
        <v>2</v>
      </c>
      <c r="K95" s="72">
        <v>4562.5600000000004</v>
      </c>
      <c r="L95" s="72">
        <v>4562.5600000000004</v>
      </c>
      <c r="M95" s="72">
        <v>0</v>
      </c>
      <c r="N95" s="72">
        <v>1</v>
      </c>
      <c r="O95" s="72">
        <v>4639.47</v>
      </c>
      <c r="P95" s="72">
        <v>4639.47</v>
      </c>
      <c r="Q95" s="72">
        <v>0</v>
      </c>
    </row>
    <row r="96" spans="1:17" ht="13.65" customHeight="1" x14ac:dyDescent="0.3">
      <c r="A96" s="12">
        <f t="shared" si="1"/>
        <v>89</v>
      </c>
      <c r="B96" s="71" t="s">
        <v>128</v>
      </c>
      <c r="C96" s="71" t="s">
        <v>38</v>
      </c>
      <c r="D96" s="71" t="s">
        <v>290</v>
      </c>
      <c r="E96" s="71" t="s">
        <v>292</v>
      </c>
      <c r="F96" s="72">
        <v>66</v>
      </c>
      <c r="G96" s="71" t="s">
        <v>119</v>
      </c>
      <c r="H96" s="72">
        <v>2</v>
      </c>
      <c r="I96" s="72">
        <v>0</v>
      </c>
      <c r="J96" s="72">
        <v>0</v>
      </c>
      <c r="K96" s="72">
        <v>0</v>
      </c>
      <c r="L96" s="72">
        <v>0</v>
      </c>
      <c r="M96" s="72">
        <v>0</v>
      </c>
      <c r="N96" s="72">
        <v>0</v>
      </c>
      <c r="O96" s="72">
        <v>0</v>
      </c>
      <c r="P96" s="72">
        <v>0</v>
      </c>
      <c r="Q96" s="72">
        <v>0</v>
      </c>
    </row>
    <row r="97" spans="1:17" ht="13.65" customHeight="1" x14ac:dyDescent="0.3">
      <c r="A97" s="12">
        <f t="shared" si="1"/>
        <v>90</v>
      </c>
      <c r="B97" s="71" t="s">
        <v>305</v>
      </c>
      <c r="C97" s="71" t="s">
        <v>38</v>
      </c>
      <c r="D97" s="71" t="s">
        <v>290</v>
      </c>
      <c r="E97" s="71" t="s">
        <v>306</v>
      </c>
      <c r="F97" s="72">
        <v>54</v>
      </c>
      <c r="G97" s="71" t="s">
        <v>118</v>
      </c>
      <c r="H97" s="72">
        <v>16</v>
      </c>
      <c r="I97" s="72">
        <v>11</v>
      </c>
      <c r="J97" s="72">
        <v>12</v>
      </c>
      <c r="K97" s="72">
        <v>11570.07</v>
      </c>
      <c r="L97" s="72">
        <v>10807.92</v>
      </c>
      <c r="M97" s="72">
        <v>762.15</v>
      </c>
      <c r="N97" s="72">
        <v>0</v>
      </c>
      <c r="O97" s="72">
        <v>0</v>
      </c>
      <c r="P97" s="72">
        <v>0</v>
      </c>
      <c r="Q97" s="72">
        <v>0</v>
      </c>
    </row>
    <row r="98" spans="1:17" ht="13.65" customHeight="1" x14ac:dyDescent="0.3">
      <c r="A98" s="12">
        <f t="shared" si="1"/>
        <v>91</v>
      </c>
      <c r="B98" s="71" t="s">
        <v>305</v>
      </c>
      <c r="C98" s="71" t="s">
        <v>38</v>
      </c>
      <c r="D98" s="71" t="s">
        <v>290</v>
      </c>
      <c r="E98" s="71" t="s">
        <v>306</v>
      </c>
      <c r="F98" s="72">
        <v>8</v>
      </c>
      <c r="G98" s="71" t="s">
        <v>121</v>
      </c>
      <c r="H98" s="72">
        <v>4</v>
      </c>
      <c r="I98" s="72">
        <v>2</v>
      </c>
      <c r="J98" s="72">
        <v>2</v>
      </c>
      <c r="K98" s="72">
        <v>4217.7</v>
      </c>
      <c r="L98" s="72">
        <v>2481</v>
      </c>
      <c r="M98" s="72">
        <v>1736.7</v>
      </c>
      <c r="N98" s="72">
        <v>1</v>
      </c>
      <c r="O98" s="72">
        <v>2481</v>
      </c>
      <c r="P98" s="72">
        <v>2481</v>
      </c>
      <c r="Q98" s="72">
        <v>0</v>
      </c>
    </row>
    <row r="99" spans="1:17" ht="13.65" customHeight="1" x14ac:dyDescent="0.3">
      <c r="A99" s="12">
        <f t="shared" si="1"/>
        <v>92</v>
      </c>
      <c r="B99" s="71" t="s">
        <v>145</v>
      </c>
      <c r="C99" s="71" t="s">
        <v>38</v>
      </c>
      <c r="D99" s="71" t="s">
        <v>290</v>
      </c>
      <c r="E99" s="71" t="s">
        <v>292</v>
      </c>
      <c r="F99" s="72">
        <v>56</v>
      </c>
      <c r="G99" s="71" t="s">
        <v>118</v>
      </c>
      <c r="H99" s="72">
        <v>4</v>
      </c>
      <c r="I99" s="72">
        <v>5</v>
      </c>
      <c r="J99" s="72">
        <v>5</v>
      </c>
      <c r="K99" s="72">
        <v>15068.98</v>
      </c>
      <c r="L99" s="72">
        <v>10040.61</v>
      </c>
      <c r="M99" s="72">
        <v>5028.37</v>
      </c>
      <c r="N99" s="72">
        <v>4</v>
      </c>
      <c r="O99" s="72">
        <v>7376.57</v>
      </c>
      <c r="P99" s="72">
        <v>7376.57</v>
      </c>
      <c r="Q99" s="72">
        <v>0</v>
      </c>
    </row>
    <row r="100" spans="1:17" ht="13.65" customHeight="1" x14ac:dyDescent="0.3">
      <c r="A100" s="12">
        <f t="shared" si="1"/>
        <v>93</v>
      </c>
      <c r="B100" s="71" t="s">
        <v>218</v>
      </c>
      <c r="C100" s="71" t="s">
        <v>38</v>
      </c>
      <c r="D100" s="71" t="s">
        <v>290</v>
      </c>
      <c r="E100" s="71" t="s">
        <v>292</v>
      </c>
      <c r="F100" s="72">
        <v>58</v>
      </c>
      <c r="G100" s="71" t="s">
        <v>118</v>
      </c>
      <c r="H100" s="72">
        <v>6</v>
      </c>
      <c r="I100" s="72">
        <v>3</v>
      </c>
      <c r="J100" s="72">
        <v>3</v>
      </c>
      <c r="K100" s="72">
        <v>3746.31</v>
      </c>
      <c r="L100" s="72">
        <v>3746.31</v>
      </c>
      <c r="M100" s="72">
        <v>0</v>
      </c>
      <c r="N100" s="72">
        <v>0</v>
      </c>
      <c r="O100" s="72">
        <v>0</v>
      </c>
      <c r="P100" s="72">
        <v>0</v>
      </c>
      <c r="Q100" s="72">
        <v>0</v>
      </c>
    </row>
    <row r="101" spans="1:17" ht="13.65" customHeight="1" x14ac:dyDescent="0.3">
      <c r="A101" s="12">
        <f t="shared" si="1"/>
        <v>94</v>
      </c>
      <c r="B101" s="71" t="s">
        <v>285</v>
      </c>
      <c r="C101" s="71" t="s">
        <v>38</v>
      </c>
      <c r="D101" s="71" t="s">
        <v>290</v>
      </c>
      <c r="E101" s="71" t="s">
        <v>295</v>
      </c>
      <c r="F101" s="72">
        <v>143</v>
      </c>
      <c r="G101" s="71" t="s">
        <v>118</v>
      </c>
      <c r="H101" s="72">
        <v>7</v>
      </c>
      <c r="I101" s="72">
        <v>8</v>
      </c>
      <c r="J101" s="72">
        <v>14</v>
      </c>
      <c r="K101" s="72">
        <v>27665.53</v>
      </c>
      <c r="L101" s="72">
        <v>21719.78</v>
      </c>
      <c r="M101" s="72">
        <v>5945.75</v>
      </c>
      <c r="N101" s="72">
        <v>0</v>
      </c>
      <c r="O101" s="72">
        <v>0</v>
      </c>
      <c r="P101" s="72">
        <v>0</v>
      </c>
      <c r="Q101" s="72">
        <v>0</v>
      </c>
    </row>
    <row r="102" spans="1:17" ht="13.65" customHeight="1" x14ac:dyDescent="0.3">
      <c r="A102" s="12">
        <f t="shared" si="1"/>
        <v>95</v>
      </c>
      <c r="B102" s="71" t="s">
        <v>65</v>
      </c>
      <c r="C102" s="71" t="s">
        <v>38</v>
      </c>
      <c r="D102" s="71" t="s">
        <v>290</v>
      </c>
      <c r="E102" s="71" t="s">
        <v>292</v>
      </c>
      <c r="F102" s="72">
        <v>60</v>
      </c>
      <c r="G102" s="71" t="s">
        <v>118</v>
      </c>
      <c r="H102" s="72">
        <v>31</v>
      </c>
      <c r="I102" s="72">
        <v>23</v>
      </c>
      <c r="J102" s="72">
        <v>24</v>
      </c>
      <c r="K102" s="72">
        <v>58122.77</v>
      </c>
      <c r="L102" s="72">
        <v>43149.98</v>
      </c>
      <c r="M102" s="72">
        <v>14972.79</v>
      </c>
      <c r="N102" s="72">
        <v>3</v>
      </c>
      <c r="O102" s="72">
        <v>13632.18</v>
      </c>
      <c r="P102" s="72">
        <v>13632.18</v>
      </c>
      <c r="Q102" s="72">
        <v>0</v>
      </c>
    </row>
    <row r="103" spans="1:17" ht="13.65" customHeight="1" x14ac:dyDescent="0.3">
      <c r="A103" s="12">
        <f t="shared" si="1"/>
        <v>96</v>
      </c>
      <c r="B103" s="71" t="s">
        <v>221</v>
      </c>
      <c r="C103" s="71" t="s">
        <v>307</v>
      </c>
      <c r="D103" s="71" t="s">
        <v>308</v>
      </c>
      <c r="E103" s="71" t="s">
        <v>292</v>
      </c>
      <c r="F103" s="72">
        <v>61</v>
      </c>
      <c r="G103" s="71" t="s">
        <v>118</v>
      </c>
      <c r="H103" s="72">
        <v>0</v>
      </c>
      <c r="I103" s="72">
        <v>0</v>
      </c>
      <c r="J103" s="72">
        <v>0</v>
      </c>
      <c r="K103" s="72">
        <v>0</v>
      </c>
      <c r="L103" s="72">
        <v>0</v>
      </c>
      <c r="M103" s="72">
        <v>0</v>
      </c>
      <c r="N103" s="72">
        <v>2</v>
      </c>
      <c r="O103" s="72">
        <v>3002.01</v>
      </c>
      <c r="P103" s="72">
        <v>3002.01</v>
      </c>
      <c r="Q103" s="72">
        <v>0</v>
      </c>
    </row>
    <row r="104" spans="1:17" ht="13.65" customHeight="1" x14ac:dyDescent="0.3">
      <c r="A104" s="12">
        <f t="shared" si="1"/>
        <v>97</v>
      </c>
      <c r="B104" s="71" t="s">
        <v>101</v>
      </c>
      <c r="C104" s="71" t="s">
        <v>38</v>
      </c>
      <c r="D104" s="71" t="s">
        <v>290</v>
      </c>
      <c r="E104" s="71" t="s">
        <v>298</v>
      </c>
      <c r="F104" s="72">
        <v>62</v>
      </c>
      <c r="G104" s="71" t="s">
        <v>118</v>
      </c>
      <c r="H104" s="72">
        <v>1</v>
      </c>
      <c r="I104" s="72">
        <v>1</v>
      </c>
      <c r="J104" s="72">
        <v>2</v>
      </c>
      <c r="K104" s="72">
        <v>5793.1</v>
      </c>
      <c r="L104" s="72">
        <v>0</v>
      </c>
      <c r="M104" s="72">
        <v>5793.1</v>
      </c>
      <c r="N104" s="72">
        <v>0</v>
      </c>
      <c r="O104" s="72">
        <v>0</v>
      </c>
      <c r="P104" s="72">
        <v>0</v>
      </c>
      <c r="Q104" s="72">
        <v>0</v>
      </c>
    </row>
    <row r="105" spans="1:17" ht="13.65" customHeight="1" x14ac:dyDescent="0.3">
      <c r="A105" s="12">
        <f t="shared" si="1"/>
        <v>98</v>
      </c>
      <c r="B105" s="71" t="s">
        <v>101</v>
      </c>
      <c r="C105" s="71" t="s">
        <v>38</v>
      </c>
      <c r="D105" s="71" t="s">
        <v>290</v>
      </c>
      <c r="E105" s="71" t="s">
        <v>298</v>
      </c>
      <c r="F105" s="72">
        <v>54</v>
      </c>
      <c r="G105" s="71" t="s">
        <v>119</v>
      </c>
      <c r="H105" s="72">
        <v>6</v>
      </c>
      <c r="I105" s="72">
        <v>1</v>
      </c>
      <c r="J105" s="72">
        <v>1</v>
      </c>
      <c r="K105" s="72">
        <v>2977.2</v>
      </c>
      <c r="L105" s="72">
        <v>2977.2</v>
      </c>
      <c r="M105" s="72">
        <v>0</v>
      </c>
      <c r="N105" s="72">
        <v>0</v>
      </c>
      <c r="O105" s="72">
        <v>0</v>
      </c>
      <c r="P105" s="72">
        <v>0</v>
      </c>
      <c r="Q105" s="72">
        <v>0</v>
      </c>
    </row>
    <row r="106" spans="1:17" ht="13.65" customHeight="1" x14ac:dyDescent="0.3">
      <c r="A106" s="12">
        <f t="shared" si="1"/>
        <v>99</v>
      </c>
      <c r="B106" s="71" t="s">
        <v>309</v>
      </c>
      <c r="C106" s="71" t="s">
        <v>38</v>
      </c>
      <c r="D106" s="71" t="s">
        <v>290</v>
      </c>
      <c r="E106" s="71" t="s">
        <v>292</v>
      </c>
      <c r="F106" s="72">
        <v>63</v>
      </c>
      <c r="G106" s="71" t="s">
        <v>118</v>
      </c>
      <c r="H106" s="72">
        <v>13</v>
      </c>
      <c r="I106" s="72">
        <v>13</v>
      </c>
      <c r="J106" s="72">
        <v>18</v>
      </c>
      <c r="K106" s="72">
        <v>24079.82</v>
      </c>
      <c r="L106" s="72">
        <v>16309.86</v>
      </c>
      <c r="M106" s="72">
        <v>7769.96</v>
      </c>
      <c r="N106" s="72">
        <v>1</v>
      </c>
      <c r="O106" s="72">
        <v>7144.78</v>
      </c>
      <c r="P106" s="72">
        <v>7144.78</v>
      </c>
      <c r="Q106" s="72">
        <v>0</v>
      </c>
    </row>
    <row r="107" spans="1:17" ht="13.65" customHeight="1" x14ac:dyDescent="0.3">
      <c r="A107" s="12">
        <f t="shared" si="1"/>
        <v>100</v>
      </c>
      <c r="B107" s="71" t="s">
        <v>309</v>
      </c>
      <c r="C107" s="71" t="s">
        <v>38</v>
      </c>
      <c r="D107" s="71" t="s">
        <v>290</v>
      </c>
      <c r="E107" s="71" t="s">
        <v>292</v>
      </c>
      <c r="F107" s="72">
        <v>55</v>
      </c>
      <c r="G107" s="71" t="s">
        <v>119</v>
      </c>
      <c r="H107" s="72">
        <v>5</v>
      </c>
      <c r="I107" s="72">
        <v>1</v>
      </c>
      <c r="J107" s="72">
        <v>1</v>
      </c>
      <c r="K107" s="72">
        <v>1736.7</v>
      </c>
      <c r="L107" s="72">
        <v>1736.7</v>
      </c>
      <c r="M107" s="72">
        <v>0</v>
      </c>
      <c r="N107" s="72">
        <v>0</v>
      </c>
      <c r="O107" s="72">
        <v>0</v>
      </c>
      <c r="P107" s="72">
        <v>0</v>
      </c>
      <c r="Q107" s="72">
        <v>0</v>
      </c>
    </row>
    <row r="108" spans="1:17" ht="13.65" customHeight="1" x14ac:dyDescent="0.3">
      <c r="A108" s="12">
        <f t="shared" si="1"/>
        <v>101</v>
      </c>
      <c r="B108" s="71" t="s">
        <v>309</v>
      </c>
      <c r="C108" s="71" t="s">
        <v>38</v>
      </c>
      <c r="D108" s="71" t="s">
        <v>290</v>
      </c>
      <c r="E108" s="71" t="s">
        <v>292</v>
      </c>
      <c r="F108" s="72">
        <v>3</v>
      </c>
      <c r="G108" s="71" t="s">
        <v>121</v>
      </c>
      <c r="H108" s="72">
        <v>7</v>
      </c>
      <c r="I108" s="72">
        <v>2</v>
      </c>
      <c r="J108" s="72">
        <v>3</v>
      </c>
      <c r="K108" s="72">
        <v>11006.64</v>
      </c>
      <c r="L108" s="72">
        <v>3986.64</v>
      </c>
      <c r="M108" s="72">
        <v>7020</v>
      </c>
      <c r="N108" s="72">
        <v>4</v>
      </c>
      <c r="O108" s="72">
        <v>8631.0300000000007</v>
      </c>
      <c r="P108" s="72">
        <v>2191.6999999999998</v>
      </c>
      <c r="Q108" s="72">
        <v>6439.33</v>
      </c>
    </row>
    <row r="109" spans="1:17" ht="13.65" customHeight="1" x14ac:dyDescent="0.3">
      <c r="A109" s="12">
        <f t="shared" si="1"/>
        <v>102</v>
      </c>
      <c r="B109" s="71" t="s">
        <v>36</v>
      </c>
      <c r="C109" s="71" t="s">
        <v>38</v>
      </c>
      <c r="D109" s="71" t="s">
        <v>290</v>
      </c>
      <c r="E109" s="71" t="s">
        <v>292</v>
      </c>
      <c r="F109" s="72">
        <v>64</v>
      </c>
      <c r="G109" s="71" t="s">
        <v>118</v>
      </c>
      <c r="H109" s="72">
        <v>15</v>
      </c>
      <c r="I109" s="72">
        <v>8</v>
      </c>
      <c r="J109" s="72">
        <v>13</v>
      </c>
      <c r="K109" s="72">
        <v>16782.97</v>
      </c>
      <c r="L109" s="72">
        <v>9344.36</v>
      </c>
      <c r="M109" s="72">
        <v>7438.61</v>
      </c>
      <c r="N109" s="72">
        <v>11</v>
      </c>
      <c r="O109" s="72">
        <v>60288.99</v>
      </c>
      <c r="P109" s="72">
        <v>60288.99</v>
      </c>
      <c r="Q109" s="72">
        <v>0</v>
      </c>
    </row>
    <row r="110" spans="1:17" ht="13.65" customHeight="1" x14ac:dyDescent="0.3">
      <c r="A110" s="12">
        <f t="shared" si="1"/>
        <v>103</v>
      </c>
      <c r="B110" s="71" t="s">
        <v>108</v>
      </c>
      <c r="C110" s="71" t="s">
        <v>38</v>
      </c>
      <c r="D110" s="71" t="s">
        <v>290</v>
      </c>
      <c r="E110" s="71" t="s">
        <v>292</v>
      </c>
      <c r="F110" s="72">
        <v>65</v>
      </c>
      <c r="G110" s="71" t="s">
        <v>118</v>
      </c>
      <c r="H110" s="72">
        <v>5</v>
      </c>
      <c r="I110" s="72">
        <v>1</v>
      </c>
      <c r="J110" s="72">
        <v>1</v>
      </c>
      <c r="K110" s="72">
        <v>2183.2800000000002</v>
      </c>
      <c r="L110" s="72">
        <v>2183.2800000000002</v>
      </c>
      <c r="M110" s="72">
        <v>0</v>
      </c>
      <c r="N110" s="72">
        <v>1</v>
      </c>
      <c r="O110" s="72">
        <v>4672.22</v>
      </c>
      <c r="P110" s="72">
        <v>4672.22</v>
      </c>
      <c r="Q110" s="72">
        <v>0</v>
      </c>
    </row>
    <row r="111" spans="1:17" ht="13.65" customHeight="1" x14ac:dyDescent="0.3">
      <c r="A111" s="12">
        <f t="shared" si="1"/>
        <v>104</v>
      </c>
      <c r="B111" s="71" t="s">
        <v>108</v>
      </c>
      <c r="C111" s="71" t="s">
        <v>38</v>
      </c>
      <c r="D111" s="71" t="s">
        <v>290</v>
      </c>
      <c r="E111" s="71" t="s">
        <v>292</v>
      </c>
      <c r="F111" s="72">
        <v>28</v>
      </c>
      <c r="G111" s="71" t="s">
        <v>119</v>
      </c>
      <c r="H111" s="72">
        <v>3</v>
      </c>
      <c r="I111" s="72">
        <v>1</v>
      </c>
      <c r="J111" s="72">
        <v>1</v>
      </c>
      <c r="K111" s="72">
        <v>3380</v>
      </c>
      <c r="L111" s="72">
        <v>0</v>
      </c>
      <c r="M111" s="72">
        <v>3380</v>
      </c>
      <c r="N111" s="72">
        <v>3</v>
      </c>
      <c r="O111" s="72">
        <v>6782</v>
      </c>
      <c r="P111" s="72">
        <v>4962</v>
      </c>
      <c r="Q111" s="72">
        <v>1820</v>
      </c>
    </row>
    <row r="112" spans="1:17" ht="13.65" customHeight="1" x14ac:dyDescent="0.3">
      <c r="A112" s="12">
        <f t="shared" si="1"/>
        <v>105</v>
      </c>
      <c r="B112" s="71" t="s">
        <v>130</v>
      </c>
      <c r="C112" s="71" t="s">
        <v>38</v>
      </c>
      <c r="D112" s="71" t="s">
        <v>290</v>
      </c>
      <c r="E112" s="71" t="s">
        <v>292</v>
      </c>
      <c r="F112" s="72">
        <v>66</v>
      </c>
      <c r="G112" s="71" t="s">
        <v>118</v>
      </c>
      <c r="H112" s="72">
        <v>5</v>
      </c>
      <c r="I112" s="72">
        <v>2</v>
      </c>
      <c r="J112" s="72">
        <v>2</v>
      </c>
      <c r="K112" s="72">
        <v>2116.29</v>
      </c>
      <c r="L112" s="72">
        <v>2116.29</v>
      </c>
      <c r="M112" s="72">
        <v>0</v>
      </c>
      <c r="N112" s="72">
        <v>0</v>
      </c>
      <c r="O112" s="72">
        <v>0</v>
      </c>
      <c r="P112" s="72">
        <v>0</v>
      </c>
      <c r="Q112" s="72">
        <v>0</v>
      </c>
    </row>
    <row r="113" spans="1:17" ht="13.65" customHeight="1" x14ac:dyDescent="0.3">
      <c r="A113" s="12">
        <f t="shared" si="1"/>
        <v>106</v>
      </c>
      <c r="B113" s="71" t="s">
        <v>130</v>
      </c>
      <c r="C113" s="71" t="s">
        <v>38</v>
      </c>
      <c r="D113" s="71" t="s">
        <v>290</v>
      </c>
      <c r="E113" s="71" t="s">
        <v>292</v>
      </c>
      <c r="F113" s="72">
        <v>29</v>
      </c>
      <c r="G113" s="71" t="s">
        <v>119</v>
      </c>
      <c r="H113" s="72">
        <v>3</v>
      </c>
      <c r="I113" s="72">
        <v>1</v>
      </c>
      <c r="J113" s="72">
        <v>1</v>
      </c>
      <c r="K113" s="72">
        <v>3969.6</v>
      </c>
      <c r="L113" s="72">
        <v>3969.6</v>
      </c>
      <c r="M113" s="72">
        <v>0</v>
      </c>
      <c r="N113" s="72">
        <v>3</v>
      </c>
      <c r="O113" s="72">
        <v>3394.21</v>
      </c>
      <c r="P113" s="72">
        <v>3394.21</v>
      </c>
      <c r="Q113" s="72">
        <v>0</v>
      </c>
    </row>
    <row r="114" spans="1:17" ht="13.65" customHeight="1" x14ac:dyDescent="0.3">
      <c r="A114" s="12">
        <f t="shared" si="1"/>
        <v>107</v>
      </c>
      <c r="B114" s="71" t="s">
        <v>99</v>
      </c>
      <c r="C114" s="71" t="s">
        <v>38</v>
      </c>
      <c r="D114" s="71" t="s">
        <v>290</v>
      </c>
      <c r="E114" s="71" t="s">
        <v>301</v>
      </c>
      <c r="F114" s="72">
        <v>67</v>
      </c>
      <c r="G114" s="71" t="s">
        <v>118</v>
      </c>
      <c r="H114" s="72">
        <v>2</v>
      </c>
      <c r="I114" s="72">
        <v>2</v>
      </c>
      <c r="J114" s="72">
        <v>4</v>
      </c>
      <c r="K114" s="72">
        <v>5658.44</v>
      </c>
      <c r="L114" s="72">
        <v>5658.44</v>
      </c>
      <c r="M114" s="72">
        <v>0</v>
      </c>
      <c r="N114" s="72">
        <v>6</v>
      </c>
      <c r="O114" s="72">
        <v>14299.49</v>
      </c>
      <c r="P114" s="72">
        <v>14299.49</v>
      </c>
      <c r="Q114" s="72">
        <v>0</v>
      </c>
    </row>
    <row r="115" spans="1:17" ht="13.65" customHeight="1" x14ac:dyDescent="0.3">
      <c r="A115" s="12">
        <f t="shared" si="1"/>
        <v>108</v>
      </c>
      <c r="B115" s="71" t="s">
        <v>99</v>
      </c>
      <c r="C115" s="71" t="s">
        <v>38</v>
      </c>
      <c r="D115" s="71" t="s">
        <v>290</v>
      </c>
      <c r="E115" s="71" t="s">
        <v>301</v>
      </c>
      <c r="F115" s="72">
        <v>5</v>
      </c>
      <c r="G115" s="71" t="s">
        <v>122</v>
      </c>
      <c r="H115" s="72">
        <v>2</v>
      </c>
      <c r="I115" s="72">
        <v>0</v>
      </c>
      <c r="J115" s="72">
        <v>0</v>
      </c>
      <c r="K115" s="72">
        <v>0</v>
      </c>
      <c r="L115" s="72">
        <v>0</v>
      </c>
      <c r="M115" s="72">
        <v>0</v>
      </c>
      <c r="N115" s="72">
        <v>7</v>
      </c>
      <c r="O115" s="72">
        <v>12156.9</v>
      </c>
      <c r="P115" s="72">
        <v>12156.9</v>
      </c>
      <c r="Q115" s="72">
        <v>0</v>
      </c>
    </row>
    <row r="116" spans="1:17" ht="13.65" customHeight="1" x14ac:dyDescent="0.3">
      <c r="A116" s="12">
        <f t="shared" si="1"/>
        <v>109</v>
      </c>
      <c r="B116" s="71" t="s">
        <v>124</v>
      </c>
      <c r="C116" s="71" t="s">
        <v>38</v>
      </c>
      <c r="D116" s="71" t="s">
        <v>290</v>
      </c>
      <c r="E116" s="71" t="s">
        <v>292</v>
      </c>
      <c r="F116" s="72">
        <v>30</v>
      </c>
      <c r="G116" s="71" t="s">
        <v>119</v>
      </c>
      <c r="H116" s="72">
        <v>1</v>
      </c>
      <c r="I116" s="72">
        <v>1</v>
      </c>
      <c r="J116" s="72">
        <v>1</v>
      </c>
      <c r="K116" s="72">
        <v>2232.9</v>
      </c>
      <c r="L116" s="72">
        <v>2232.9</v>
      </c>
      <c r="M116" s="72">
        <v>0</v>
      </c>
      <c r="N116" s="72">
        <v>3</v>
      </c>
      <c r="O116" s="72">
        <v>11233.15</v>
      </c>
      <c r="P116" s="72">
        <v>11233.15</v>
      </c>
      <c r="Q116" s="72">
        <v>0</v>
      </c>
    </row>
    <row r="117" spans="1:17" ht="13.65" customHeight="1" x14ac:dyDescent="0.3">
      <c r="A117" s="12">
        <f t="shared" si="1"/>
        <v>110</v>
      </c>
      <c r="B117" s="71" t="s">
        <v>310</v>
      </c>
      <c r="C117" s="71" t="s">
        <v>38</v>
      </c>
      <c r="D117" s="71" t="s">
        <v>290</v>
      </c>
      <c r="E117" s="71" t="s">
        <v>292</v>
      </c>
      <c r="F117" s="72">
        <v>69</v>
      </c>
      <c r="G117" s="71" t="s">
        <v>118</v>
      </c>
      <c r="H117" s="72">
        <v>0</v>
      </c>
      <c r="I117" s="72">
        <v>0</v>
      </c>
      <c r="J117" s="72">
        <v>0</v>
      </c>
      <c r="K117" s="72">
        <v>0</v>
      </c>
      <c r="L117" s="72">
        <v>0</v>
      </c>
      <c r="M117" s="72">
        <v>0</v>
      </c>
      <c r="N117" s="72">
        <v>1</v>
      </c>
      <c r="O117" s="72">
        <v>3727.16</v>
      </c>
      <c r="P117" s="72">
        <v>3727.16</v>
      </c>
      <c r="Q117" s="72">
        <v>0</v>
      </c>
    </row>
    <row r="118" spans="1:17" ht="13.65" customHeight="1" x14ac:dyDescent="0.3">
      <c r="A118" s="12">
        <f t="shared" si="1"/>
        <v>111</v>
      </c>
      <c r="B118" s="71" t="s">
        <v>16</v>
      </c>
      <c r="C118" s="71" t="s">
        <v>38</v>
      </c>
      <c r="D118" s="71" t="s">
        <v>290</v>
      </c>
      <c r="E118" s="71" t="s">
        <v>292</v>
      </c>
      <c r="F118" s="72">
        <v>70</v>
      </c>
      <c r="G118" s="71" t="s">
        <v>118</v>
      </c>
      <c r="H118" s="72">
        <v>3</v>
      </c>
      <c r="I118" s="72">
        <v>0</v>
      </c>
      <c r="J118" s="72">
        <v>0</v>
      </c>
      <c r="K118" s="72">
        <v>0</v>
      </c>
      <c r="L118" s="72">
        <v>0</v>
      </c>
      <c r="M118" s="72">
        <v>0</v>
      </c>
      <c r="N118" s="72">
        <v>1</v>
      </c>
      <c r="O118" s="72">
        <v>19207.41</v>
      </c>
      <c r="P118" s="72">
        <v>0</v>
      </c>
      <c r="Q118" s="72">
        <v>19207.41</v>
      </c>
    </row>
    <row r="119" spans="1:17" ht="13.65" customHeight="1" x14ac:dyDescent="0.3">
      <c r="A119" s="12">
        <f t="shared" si="1"/>
        <v>112</v>
      </c>
      <c r="B119" s="71" t="s">
        <v>55</v>
      </c>
      <c r="C119" s="71" t="s">
        <v>38</v>
      </c>
      <c r="D119" s="71" t="s">
        <v>290</v>
      </c>
      <c r="E119" s="71" t="s">
        <v>292</v>
      </c>
      <c r="F119" s="72">
        <v>71</v>
      </c>
      <c r="G119" s="71" t="s">
        <v>118</v>
      </c>
      <c r="H119" s="72">
        <v>10</v>
      </c>
      <c r="I119" s="72">
        <v>10</v>
      </c>
      <c r="J119" s="72">
        <v>13</v>
      </c>
      <c r="K119" s="72">
        <v>25300.18</v>
      </c>
      <c r="L119" s="72">
        <v>7300.47</v>
      </c>
      <c r="M119" s="72">
        <v>17999.71</v>
      </c>
      <c r="N119" s="72">
        <v>2</v>
      </c>
      <c r="O119" s="72">
        <v>5747.49</v>
      </c>
      <c r="P119" s="72">
        <v>5747.49</v>
      </c>
      <c r="Q119" s="72">
        <v>0</v>
      </c>
    </row>
    <row r="120" spans="1:17" ht="13.65" customHeight="1" x14ac:dyDescent="0.3">
      <c r="A120" s="12">
        <f t="shared" si="1"/>
        <v>113</v>
      </c>
      <c r="B120" s="71" t="s">
        <v>55</v>
      </c>
      <c r="C120" s="71" t="s">
        <v>38</v>
      </c>
      <c r="D120" s="71" t="s">
        <v>290</v>
      </c>
      <c r="E120" s="71" t="s">
        <v>292</v>
      </c>
      <c r="F120" s="72">
        <v>31</v>
      </c>
      <c r="G120" s="71" t="s">
        <v>119</v>
      </c>
      <c r="H120" s="72">
        <v>5</v>
      </c>
      <c r="I120" s="72">
        <v>0</v>
      </c>
      <c r="J120" s="72">
        <v>0</v>
      </c>
      <c r="K120" s="72">
        <v>0</v>
      </c>
      <c r="L120" s="72">
        <v>0</v>
      </c>
      <c r="M120" s="72">
        <v>0</v>
      </c>
      <c r="N120" s="72">
        <v>4</v>
      </c>
      <c r="O120" s="72">
        <v>5990.1</v>
      </c>
      <c r="P120" s="72">
        <v>5210.1000000000004</v>
      </c>
      <c r="Q120" s="72">
        <v>780</v>
      </c>
    </row>
    <row r="121" spans="1:17" ht="13.65" customHeight="1" x14ac:dyDescent="0.3">
      <c r="A121" s="12">
        <f t="shared" si="1"/>
        <v>114</v>
      </c>
      <c r="B121" s="71" t="s">
        <v>55</v>
      </c>
      <c r="C121" s="71" t="s">
        <v>38</v>
      </c>
      <c r="D121" s="71" t="s">
        <v>290</v>
      </c>
      <c r="E121" s="71" t="s">
        <v>292</v>
      </c>
      <c r="F121" s="72">
        <v>9</v>
      </c>
      <c r="G121" s="71" t="s">
        <v>121</v>
      </c>
      <c r="H121" s="72">
        <v>0</v>
      </c>
      <c r="I121" s="72">
        <v>0</v>
      </c>
      <c r="J121" s="72">
        <v>0</v>
      </c>
      <c r="K121" s="72">
        <v>0</v>
      </c>
      <c r="L121" s="72">
        <v>0</v>
      </c>
      <c r="M121" s="72">
        <v>0</v>
      </c>
      <c r="N121" s="72">
        <v>2</v>
      </c>
      <c r="O121" s="72">
        <v>10067.9</v>
      </c>
      <c r="P121" s="72">
        <v>0</v>
      </c>
      <c r="Q121" s="72">
        <v>10067.9</v>
      </c>
    </row>
    <row r="122" spans="1:17" ht="13.65" customHeight="1" x14ac:dyDescent="0.3">
      <c r="A122" s="12">
        <f t="shared" si="1"/>
        <v>115</v>
      </c>
      <c r="B122" s="71" t="s">
        <v>110</v>
      </c>
      <c r="C122" s="71" t="s">
        <v>38</v>
      </c>
      <c r="D122" s="71" t="s">
        <v>290</v>
      </c>
      <c r="E122" s="71" t="s">
        <v>292</v>
      </c>
      <c r="F122" s="72">
        <v>72</v>
      </c>
      <c r="G122" s="71" t="s">
        <v>118</v>
      </c>
      <c r="H122" s="72">
        <v>6</v>
      </c>
      <c r="I122" s="72">
        <v>5</v>
      </c>
      <c r="J122" s="72">
        <v>5</v>
      </c>
      <c r="K122" s="72">
        <v>19586.849999999999</v>
      </c>
      <c r="L122" s="72">
        <v>18048.63</v>
      </c>
      <c r="M122" s="72">
        <v>1538.22</v>
      </c>
      <c r="N122" s="72">
        <v>6</v>
      </c>
      <c r="O122" s="72">
        <v>13330.37</v>
      </c>
      <c r="P122" s="72">
        <v>13330.37</v>
      </c>
      <c r="Q122" s="72">
        <v>0</v>
      </c>
    </row>
    <row r="123" spans="1:17" ht="13.65" customHeight="1" x14ac:dyDescent="0.3">
      <c r="A123" s="12">
        <f t="shared" si="1"/>
        <v>116</v>
      </c>
      <c r="B123" s="71" t="s">
        <v>17</v>
      </c>
      <c r="C123" s="71" t="s">
        <v>38</v>
      </c>
      <c r="D123" s="71" t="s">
        <v>290</v>
      </c>
      <c r="E123" s="71" t="s">
        <v>306</v>
      </c>
      <c r="F123" s="72">
        <v>73</v>
      </c>
      <c r="G123" s="71" t="s">
        <v>118</v>
      </c>
      <c r="H123" s="72">
        <v>13</v>
      </c>
      <c r="I123" s="72">
        <v>1</v>
      </c>
      <c r="J123" s="72">
        <v>2</v>
      </c>
      <c r="K123" s="72">
        <v>2725.13</v>
      </c>
      <c r="L123" s="72">
        <v>0</v>
      </c>
      <c r="M123" s="72">
        <v>2725.13</v>
      </c>
      <c r="N123" s="72">
        <v>0</v>
      </c>
      <c r="O123" s="72">
        <v>0</v>
      </c>
      <c r="P123" s="72">
        <v>0</v>
      </c>
      <c r="Q123" s="72">
        <v>0</v>
      </c>
    </row>
    <row r="124" spans="1:17" ht="13.65" customHeight="1" x14ac:dyDescent="0.3">
      <c r="A124" s="12">
        <f t="shared" si="1"/>
        <v>117</v>
      </c>
      <c r="B124" s="71" t="s">
        <v>17</v>
      </c>
      <c r="C124" s="71" t="s">
        <v>38</v>
      </c>
      <c r="D124" s="71" t="s">
        <v>290</v>
      </c>
      <c r="E124" s="71" t="s">
        <v>306</v>
      </c>
      <c r="F124" s="72">
        <v>10</v>
      </c>
      <c r="G124" s="71" t="s">
        <v>121</v>
      </c>
      <c r="H124" s="72">
        <v>2</v>
      </c>
      <c r="I124" s="72">
        <v>0</v>
      </c>
      <c r="J124" s="72">
        <v>0</v>
      </c>
      <c r="K124" s="72">
        <v>0</v>
      </c>
      <c r="L124" s="72">
        <v>0</v>
      </c>
      <c r="M124" s="72">
        <v>0</v>
      </c>
      <c r="N124" s="72">
        <v>0</v>
      </c>
      <c r="O124" s="72">
        <v>0</v>
      </c>
      <c r="P124" s="72">
        <v>0</v>
      </c>
      <c r="Q124" s="72">
        <v>0</v>
      </c>
    </row>
    <row r="125" spans="1:17" ht="13.65" customHeight="1" x14ac:dyDescent="0.3">
      <c r="A125" s="12">
        <f t="shared" si="1"/>
        <v>118</v>
      </c>
      <c r="B125" s="71" t="s">
        <v>106</v>
      </c>
      <c r="C125" s="71" t="s">
        <v>38</v>
      </c>
      <c r="D125" s="71" t="s">
        <v>290</v>
      </c>
      <c r="E125" s="71" t="s">
        <v>292</v>
      </c>
      <c r="F125" s="72">
        <v>32</v>
      </c>
      <c r="G125" s="71" t="s">
        <v>119</v>
      </c>
      <c r="H125" s="72">
        <v>4</v>
      </c>
      <c r="I125" s="72">
        <v>3</v>
      </c>
      <c r="J125" s="72">
        <v>3</v>
      </c>
      <c r="K125" s="72">
        <v>6073.4</v>
      </c>
      <c r="L125" s="72">
        <v>3473.4</v>
      </c>
      <c r="M125" s="72">
        <v>2600</v>
      </c>
      <c r="N125" s="72">
        <v>1</v>
      </c>
      <c r="O125" s="72">
        <v>3969.6</v>
      </c>
      <c r="P125" s="72">
        <v>3969.6</v>
      </c>
      <c r="Q125" s="72">
        <v>0</v>
      </c>
    </row>
    <row r="126" spans="1:17" ht="13.65" customHeight="1" x14ac:dyDescent="0.3">
      <c r="A126" s="12">
        <f t="shared" si="1"/>
        <v>119</v>
      </c>
      <c r="B126" s="71" t="s">
        <v>106</v>
      </c>
      <c r="C126" s="71" t="s">
        <v>38</v>
      </c>
      <c r="D126" s="71" t="s">
        <v>290</v>
      </c>
      <c r="E126" s="71" t="s">
        <v>292</v>
      </c>
      <c r="F126" s="72">
        <v>4</v>
      </c>
      <c r="G126" s="71" t="s">
        <v>121</v>
      </c>
      <c r="H126" s="72">
        <v>0</v>
      </c>
      <c r="I126" s="72">
        <v>0</v>
      </c>
      <c r="J126" s="72">
        <v>0</v>
      </c>
      <c r="K126" s="72">
        <v>0</v>
      </c>
      <c r="L126" s="72">
        <v>0</v>
      </c>
      <c r="M126" s="72">
        <v>0</v>
      </c>
      <c r="N126" s="72">
        <v>3</v>
      </c>
      <c r="O126" s="72">
        <v>7847.04</v>
      </c>
      <c r="P126" s="72">
        <v>7847.04</v>
      </c>
      <c r="Q126" s="72">
        <v>0</v>
      </c>
    </row>
    <row r="127" spans="1:17" ht="13.65" customHeight="1" x14ac:dyDescent="0.3">
      <c r="A127" s="12">
        <f t="shared" si="1"/>
        <v>120</v>
      </c>
      <c r="B127" s="71" t="s">
        <v>236</v>
      </c>
      <c r="C127" s="71" t="s">
        <v>38</v>
      </c>
      <c r="D127" s="71" t="s">
        <v>290</v>
      </c>
      <c r="E127" s="71" t="s">
        <v>306</v>
      </c>
      <c r="F127" s="72">
        <v>75</v>
      </c>
      <c r="G127" s="71" t="s">
        <v>118</v>
      </c>
      <c r="H127" s="72">
        <v>83</v>
      </c>
      <c r="I127" s="72">
        <v>58</v>
      </c>
      <c r="J127" s="72">
        <v>110</v>
      </c>
      <c r="K127" s="72">
        <v>136930.51999999999</v>
      </c>
      <c r="L127" s="72">
        <v>40596.370000000003</v>
      </c>
      <c r="M127" s="72">
        <v>96334.15</v>
      </c>
      <c r="N127" s="72">
        <v>24</v>
      </c>
      <c r="O127" s="72">
        <v>48496.73</v>
      </c>
      <c r="P127" s="72">
        <v>31531.66</v>
      </c>
      <c r="Q127" s="72">
        <v>16965.07</v>
      </c>
    </row>
    <row r="128" spans="1:17" ht="13.65" customHeight="1" x14ac:dyDescent="0.3">
      <c r="A128" s="12">
        <f t="shared" si="1"/>
        <v>121</v>
      </c>
      <c r="B128" s="71" t="s">
        <v>236</v>
      </c>
      <c r="C128" s="71" t="s">
        <v>38</v>
      </c>
      <c r="D128" s="71" t="s">
        <v>290</v>
      </c>
      <c r="E128" s="71" t="s">
        <v>295</v>
      </c>
      <c r="F128" s="72">
        <v>29</v>
      </c>
      <c r="G128" s="71" t="s">
        <v>121</v>
      </c>
      <c r="H128" s="72">
        <v>2</v>
      </c>
      <c r="I128" s="72">
        <v>0</v>
      </c>
      <c r="J128" s="72">
        <v>0</v>
      </c>
      <c r="K128" s="72">
        <v>0</v>
      </c>
      <c r="L128" s="72">
        <v>0</v>
      </c>
      <c r="M128" s="72">
        <v>0</v>
      </c>
      <c r="N128" s="72">
        <v>2</v>
      </c>
      <c r="O128" s="72">
        <v>8608.4</v>
      </c>
      <c r="P128" s="72">
        <v>0</v>
      </c>
      <c r="Q128" s="72">
        <v>8608.4</v>
      </c>
    </row>
    <row r="129" spans="1:17" ht="13.65" customHeight="1" x14ac:dyDescent="0.3">
      <c r="A129" s="12">
        <f t="shared" si="1"/>
        <v>122</v>
      </c>
      <c r="B129" s="71" t="s">
        <v>18</v>
      </c>
      <c r="C129" s="71" t="s">
        <v>38</v>
      </c>
      <c r="D129" s="71" t="s">
        <v>290</v>
      </c>
      <c r="E129" s="71" t="s">
        <v>292</v>
      </c>
      <c r="F129" s="72">
        <v>76</v>
      </c>
      <c r="G129" s="71" t="s">
        <v>118</v>
      </c>
      <c r="H129" s="72">
        <v>4</v>
      </c>
      <c r="I129" s="72">
        <v>6</v>
      </c>
      <c r="J129" s="72">
        <v>10</v>
      </c>
      <c r="K129" s="72">
        <v>19096.71</v>
      </c>
      <c r="L129" s="72">
        <v>11802.07</v>
      </c>
      <c r="M129" s="72">
        <v>7294.64</v>
      </c>
      <c r="N129" s="72">
        <v>4</v>
      </c>
      <c r="O129" s="72">
        <v>12346.85</v>
      </c>
      <c r="P129" s="72">
        <v>5503.79</v>
      </c>
      <c r="Q129" s="72">
        <v>6843.06</v>
      </c>
    </row>
    <row r="130" spans="1:17" ht="13.65" customHeight="1" x14ac:dyDescent="0.3">
      <c r="A130" s="12">
        <f t="shared" si="1"/>
        <v>123</v>
      </c>
      <c r="B130" s="71" t="s">
        <v>18</v>
      </c>
      <c r="C130" s="71" t="s">
        <v>38</v>
      </c>
      <c r="D130" s="71" t="s">
        <v>290</v>
      </c>
      <c r="E130" s="71" t="s">
        <v>292</v>
      </c>
      <c r="F130" s="72">
        <v>33</v>
      </c>
      <c r="G130" s="71" t="s">
        <v>119</v>
      </c>
      <c r="H130" s="72">
        <v>4</v>
      </c>
      <c r="I130" s="72">
        <v>3</v>
      </c>
      <c r="J130" s="72">
        <v>5</v>
      </c>
      <c r="K130" s="72">
        <v>11782.1</v>
      </c>
      <c r="L130" s="72">
        <v>8402.1</v>
      </c>
      <c r="M130" s="72">
        <v>3380</v>
      </c>
      <c r="N130" s="72">
        <v>1</v>
      </c>
      <c r="O130" s="72">
        <v>2481</v>
      </c>
      <c r="P130" s="72">
        <v>2481</v>
      </c>
      <c r="Q130" s="72">
        <v>0</v>
      </c>
    </row>
    <row r="131" spans="1:17" ht="13.65" customHeight="1" x14ac:dyDescent="0.3">
      <c r="A131" s="12">
        <f t="shared" si="1"/>
        <v>124</v>
      </c>
      <c r="B131" s="71" t="s">
        <v>151</v>
      </c>
      <c r="C131" s="71" t="s">
        <v>38</v>
      </c>
      <c r="D131" s="71" t="s">
        <v>290</v>
      </c>
      <c r="E131" s="71" t="s">
        <v>292</v>
      </c>
      <c r="F131" s="72">
        <v>77</v>
      </c>
      <c r="G131" s="71" t="s">
        <v>118</v>
      </c>
      <c r="H131" s="72">
        <v>1</v>
      </c>
      <c r="I131" s="72">
        <v>0</v>
      </c>
      <c r="J131" s="72">
        <v>0</v>
      </c>
      <c r="K131" s="72">
        <v>0</v>
      </c>
      <c r="L131" s="72">
        <v>0</v>
      </c>
      <c r="M131" s="72">
        <v>0</v>
      </c>
      <c r="N131" s="72">
        <v>1</v>
      </c>
      <c r="O131" s="72">
        <v>3144.64</v>
      </c>
      <c r="P131" s="72">
        <v>3144.64</v>
      </c>
      <c r="Q131" s="72">
        <v>0</v>
      </c>
    </row>
    <row r="132" spans="1:17" ht="13.65" customHeight="1" x14ac:dyDescent="0.3">
      <c r="A132" s="12">
        <f t="shared" si="1"/>
        <v>125</v>
      </c>
      <c r="B132" s="71" t="s">
        <v>111</v>
      </c>
      <c r="C132" s="71" t="s">
        <v>38</v>
      </c>
      <c r="D132" s="71" t="s">
        <v>290</v>
      </c>
      <c r="E132" s="71" t="s">
        <v>292</v>
      </c>
      <c r="F132" s="72">
        <v>79</v>
      </c>
      <c r="G132" s="71" t="s">
        <v>118</v>
      </c>
      <c r="H132" s="72">
        <v>29</v>
      </c>
      <c r="I132" s="72">
        <v>23</v>
      </c>
      <c r="J132" s="72">
        <v>29</v>
      </c>
      <c r="K132" s="72">
        <v>51430.66</v>
      </c>
      <c r="L132" s="72">
        <v>33576.97</v>
      </c>
      <c r="M132" s="72">
        <v>17853.689999999999</v>
      </c>
      <c r="N132" s="72">
        <v>3</v>
      </c>
      <c r="O132" s="72">
        <v>43300.1</v>
      </c>
      <c r="P132" s="72">
        <v>43300.1</v>
      </c>
      <c r="Q132" s="72">
        <v>0</v>
      </c>
    </row>
    <row r="133" spans="1:17" ht="13.65" customHeight="1" x14ac:dyDescent="0.3">
      <c r="A133" s="12">
        <f t="shared" si="1"/>
        <v>126</v>
      </c>
      <c r="B133" s="71" t="s">
        <v>111</v>
      </c>
      <c r="C133" s="71" t="s">
        <v>38</v>
      </c>
      <c r="D133" s="71" t="s">
        <v>290</v>
      </c>
      <c r="E133" s="71" t="s">
        <v>292</v>
      </c>
      <c r="F133" s="72">
        <v>34</v>
      </c>
      <c r="G133" s="71" t="s">
        <v>119</v>
      </c>
      <c r="H133" s="72">
        <v>10</v>
      </c>
      <c r="I133" s="72">
        <v>7</v>
      </c>
      <c r="J133" s="72">
        <v>7</v>
      </c>
      <c r="K133" s="72">
        <v>15192.66</v>
      </c>
      <c r="L133" s="72">
        <v>9576.66</v>
      </c>
      <c r="M133" s="72">
        <v>5616</v>
      </c>
      <c r="N133" s="72">
        <v>1</v>
      </c>
      <c r="O133" s="72">
        <v>3225.3</v>
      </c>
      <c r="P133" s="72">
        <v>3225.3</v>
      </c>
      <c r="Q133" s="72">
        <v>0</v>
      </c>
    </row>
    <row r="134" spans="1:17" ht="13.65" customHeight="1" x14ac:dyDescent="0.3">
      <c r="A134" s="12">
        <f t="shared" si="1"/>
        <v>127</v>
      </c>
      <c r="B134" s="71" t="s">
        <v>20</v>
      </c>
      <c r="C134" s="71" t="s">
        <v>38</v>
      </c>
      <c r="D134" s="71" t="s">
        <v>290</v>
      </c>
      <c r="E134" s="71" t="s">
        <v>292</v>
      </c>
      <c r="F134" s="72">
        <v>35</v>
      </c>
      <c r="G134" s="71" t="s">
        <v>119</v>
      </c>
      <c r="H134" s="72">
        <v>2</v>
      </c>
      <c r="I134" s="72">
        <v>0</v>
      </c>
      <c r="J134" s="72">
        <v>0</v>
      </c>
      <c r="K134" s="72">
        <v>0</v>
      </c>
      <c r="L134" s="72">
        <v>0</v>
      </c>
      <c r="M134" s="72">
        <v>0</v>
      </c>
      <c r="N134" s="72">
        <v>1</v>
      </c>
      <c r="O134" s="72">
        <v>2481</v>
      </c>
      <c r="P134" s="72">
        <v>2481</v>
      </c>
      <c r="Q134" s="72">
        <v>0</v>
      </c>
    </row>
    <row r="135" spans="1:17" ht="13.65" customHeight="1" x14ac:dyDescent="0.3">
      <c r="A135" s="12">
        <f t="shared" si="1"/>
        <v>128</v>
      </c>
      <c r="B135" s="71" t="s">
        <v>56</v>
      </c>
      <c r="C135" s="71" t="s">
        <v>38</v>
      </c>
      <c r="D135" s="71" t="s">
        <v>290</v>
      </c>
      <c r="E135" s="71" t="s">
        <v>292</v>
      </c>
      <c r="F135" s="72">
        <v>81</v>
      </c>
      <c r="G135" s="71" t="s">
        <v>118</v>
      </c>
      <c r="H135" s="72">
        <v>0</v>
      </c>
      <c r="I135" s="72">
        <v>0</v>
      </c>
      <c r="J135" s="72">
        <v>0</v>
      </c>
      <c r="K135" s="72">
        <v>0</v>
      </c>
      <c r="L135" s="72">
        <v>0</v>
      </c>
      <c r="M135" s="72">
        <v>0</v>
      </c>
      <c r="N135" s="72">
        <v>1</v>
      </c>
      <c r="O135" s="72">
        <v>6242</v>
      </c>
      <c r="P135" s="72">
        <v>6242</v>
      </c>
      <c r="Q135" s="72">
        <v>0</v>
      </c>
    </row>
    <row r="136" spans="1:17" ht="13.65" customHeight="1" x14ac:dyDescent="0.3">
      <c r="A136" s="12">
        <f t="shared" si="1"/>
        <v>129</v>
      </c>
      <c r="B136" s="71" t="s">
        <v>56</v>
      </c>
      <c r="C136" s="71" t="s">
        <v>38</v>
      </c>
      <c r="D136" s="71" t="s">
        <v>290</v>
      </c>
      <c r="E136" s="71" t="s">
        <v>292</v>
      </c>
      <c r="F136" s="72">
        <v>36</v>
      </c>
      <c r="G136" s="71" t="s">
        <v>119</v>
      </c>
      <c r="H136" s="72">
        <v>3</v>
      </c>
      <c r="I136" s="72">
        <v>2</v>
      </c>
      <c r="J136" s="72">
        <v>2</v>
      </c>
      <c r="K136" s="72">
        <v>2564.3000000000002</v>
      </c>
      <c r="L136" s="72">
        <v>744.3</v>
      </c>
      <c r="M136" s="72">
        <v>1820</v>
      </c>
      <c r="N136" s="72">
        <v>1</v>
      </c>
      <c r="O136" s="72">
        <v>3969.6</v>
      </c>
      <c r="P136" s="72">
        <v>3969.6</v>
      </c>
      <c r="Q136" s="72">
        <v>0</v>
      </c>
    </row>
    <row r="137" spans="1:17" ht="13.65" customHeight="1" x14ac:dyDescent="0.3">
      <c r="A137" s="12">
        <f t="shared" si="1"/>
        <v>130</v>
      </c>
      <c r="B137" s="71" t="s">
        <v>22</v>
      </c>
      <c r="C137" s="71" t="s">
        <v>38</v>
      </c>
      <c r="D137" s="71" t="s">
        <v>290</v>
      </c>
      <c r="E137" s="71" t="s">
        <v>301</v>
      </c>
      <c r="F137" s="72">
        <v>82</v>
      </c>
      <c r="G137" s="71" t="s">
        <v>118</v>
      </c>
      <c r="H137" s="72">
        <v>8</v>
      </c>
      <c r="I137" s="72">
        <v>2</v>
      </c>
      <c r="J137" s="72">
        <v>3</v>
      </c>
      <c r="K137" s="72">
        <v>6168.36</v>
      </c>
      <c r="L137" s="72">
        <v>6168.36</v>
      </c>
      <c r="M137" s="72">
        <v>0</v>
      </c>
      <c r="N137" s="72">
        <v>4</v>
      </c>
      <c r="O137" s="72">
        <v>14246.17</v>
      </c>
      <c r="P137" s="72">
        <v>14246.17</v>
      </c>
      <c r="Q137" s="72">
        <v>0</v>
      </c>
    </row>
    <row r="138" spans="1:17" ht="13.65" customHeight="1" x14ac:dyDescent="0.3">
      <c r="A138" s="12">
        <f t="shared" si="1"/>
        <v>131</v>
      </c>
      <c r="B138" s="71" t="s">
        <v>22</v>
      </c>
      <c r="C138" s="71" t="s">
        <v>38</v>
      </c>
      <c r="D138" s="71" t="s">
        <v>290</v>
      </c>
      <c r="E138" s="71" t="s">
        <v>301</v>
      </c>
      <c r="F138" s="72">
        <v>6</v>
      </c>
      <c r="G138" s="71" t="s">
        <v>122</v>
      </c>
      <c r="H138" s="72">
        <v>30</v>
      </c>
      <c r="I138" s="72">
        <v>4</v>
      </c>
      <c r="J138" s="72">
        <v>4</v>
      </c>
      <c r="K138" s="72">
        <v>13149.3</v>
      </c>
      <c r="L138" s="72">
        <v>13149.3</v>
      </c>
      <c r="M138" s="72">
        <v>0</v>
      </c>
      <c r="N138" s="72">
        <v>30</v>
      </c>
      <c r="O138" s="72">
        <v>63643.62</v>
      </c>
      <c r="P138" s="72">
        <v>61906.92</v>
      </c>
      <c r="Q138" s="72">
        <v>1736.7</v>
      </c>
    </row>
    <row r="139" spans="1:17" ht="13.65" customHeight="1" x14ac:dyDescent="0.3">
      <c r="A139" s="12">
        <f t="shared" si="1"/>
        <v>132</v>
      </c>
      <c r="B139" s="71" t="s">
        <v>280</v>
      </c>
      <c r="C139" s="71" t="s">
        <v>38</v>
      </c>
      <c r="D139" s="71" t="s">
        <v>290</v>
      </c>
      <c r="E139" s="71" t="s">
        <v>295</v>
      </c>
      <c r="F139" s="72">
        <v>113</v>
      </c>
      <c r="G139" s="71" t="s">
        <v>118</v>
      </c>
      <c r="H139" s="72">
        <v>16</v>
      </c>
      <c r="I139" s="72">
        <v>16</v>
      </c>
      <c r="J139" s="72">
        <v>21</v>
      </c>
      <c r="K139" s="72">
        <v>44178.19</v>
      </c>
      <c r="L139" s="72">
        <v>44178.19</v>
      </c>
      <c r="M139" s="72">
        <v>0</v>
      </c>
      <c r="N139" s="72">
        <v>0</v>
      </c>
      <c r="O139" s="72">
        <v>0</v>
      </c>
      <c r="P139" s="72">
        <v>0</v>
      </c>
      <c r="Q139" s="72">
        <v>0</v>
      </c>
    </row>
    <row r="140" spans="1:17" ht="13.65" customHeight="1" x14ac:dyDescent="0.3">
      <c r="A140" s="12">
        <f t="shared" si="1"/>
        <v>133</v>
      </c>
      <c r="B140" s="71" t="s">
        <v>311</v>
      </c>
      <c r="C140" s="71" t="s">
        <v>38</v>
      </c>
      <c r="D140" s="71" t="s">
        <v>290</v>
      </c>
      <c r="E140" s="71" t="s">
        <v>295</v>
      </c>
      <c r="F140" s="72">
        <v>5</v>
      </c>
      <c r="G140" s="71" t="s">
        <v>121</v>
      </c>
      <c r="H140" s="72">
        <v>1</v>
      </c>
      <c r="I140" s="72">
        <v>0</v>
      </c>
      <c r="J140" s="72">
        <v>0</v>
      </c>
      <c r="K140" s="72">
        <v>0</v>
      </c>
      <c r="L140" s="72">
        <v>0</v>
      </c>
      <c r="M140" s="72">
        <v>0</v>
      </c>
      <c r="N140" s="72">
        <v>12</v>
      </c>
      <c r="O140" s="72">
        <v>20840.400000000001</v>
      </c>
      <c r="P140" s="72">
        <v>20840.400000000001</v>
      </c>
      <c r="Q140" s="72">
        <v>0</v>
      </c>
    </row>
    <row r="141" spans="1:17" ht="13.65" customHeight="1" x14ac:dyDescent="0.3">
      <c r="A141" s="12">
        <f t="shared" si="1"/>
        <v>134</v>
      </c>
      <c r="B141" s="71" t="s">
        <v>137</v>
      </c>
      <c r="C141" s="71" t="s">
        <v>38</v>
      </c>
      <c r="D141" s="71" t="s">
        <v>290</v>
      </c>
      <c r="E141" s="71" t="s">
        <v>301</v>
      </c>
      <c r="F141" s="72">
        <v>84</v>
      </c>
      <c r="G141" s="71" t="s">
        <v>118</v>
      </c>
      <c r="H141" s="72">
        <v>12</v>
      </c>
      <c r="I141" s="72">
        <v>2</v>
      </c>
      <c r="J141" s="72">
        <v>2</v>
      </c>
      <c r="K141" s="72">
        <v>3671.88</v>
      </c>
      <c r="L141" s="72">
        <v>1984.8</v>
      </c>
      <c r="M141" s="72">
        <v>1687.08</v>
      </c>
      <c r="N141" s="72">
        <v>1</v>
      </c>
      <c r="O141" s="72">
        <v>1781.36</v>
      </c>
      <c r="P141" s="72">
        <v>1781.36</v>
      </c>
      <c r="Q141" s="72">
        <v>0</v>
      </c>
    </row>
    <row r="142" spans="1:17" ht="13.65" customHeight="1" x14ac:dyDescent="0.3">
      <c r="A142" s="12">
        <f t="shared" ref="A142:A169" si="2">ROW()-7</f>
        <v>135</v>
      </c>
      <c r="B142" s="71" t="s">
        <v>137</v>
      </c>
      <c r="C142" s="71" t="s">
        <v>38</v>
      </c>
      <c r="D142" s="71" t="s">
        <v>290</v>
      </c>
      <c r="E142" s="71" t="s">
        <v>301</v>
      </c>
      <c r="F142" s="72">
        <v>7</v>
      </c>
      <c r="G142" s="71" t="s">
        <v>122</v>
      </c>
      <c r="H142" s="72">
        <v>25</v>
      </c>
      <c r="I142" s="72">
        <v>10</v>
      </c>
      <c r="J142" s="72">
        <v>11</v>
      </c>
      <c r="K142" s="72">
        <v>23493.24</v>
      </c>
      <c r="L142" s="72">
        <v>12156.9</v>
      </c>
      <c r="M142" s="72">
        <v>11336.34</v>
      </c>
      <c r="N142" s="72">
        <v>17</v>
      </c>
      <c r="O142" s="72">
        <v>29938.6</v>
      </c>
      <c r="P142" s="72">
        <v>25554.3</v>
      </c>
      <c r="Q142" s="72">
        <v>4384.3</v>
      </c>
    </row>
    <row r="143" spans="1:17" ht="13.65" customHeight="1" x14ac:dyDescent="0.3">
      <c r="A143" s="12">
        <f t="shared" si="2"/>
        <v>136</v>
      </c>
      <c r="B143" s="71" t="s">
        <v>312</v>
      </c>
      <c r="C143" s="71" t="s">
        <v>38</v>
      </c>
      <c r="D143" s="71" t="s">
        <v>290</v>
      </c>
      <c r="E143" s="71" t="s">
        <v>292</v>
      </c>
      <c r="F143" s="72">
        <v>85</v>
      </c>
      <c r="G143" s="71" t="s">
        <v>118</v>
      </c>
      <c r="H143" s="72">
        <v>0</v>
      </c>
      <c r="I143" s="72">
        <v>0</v>
      </c>
      <c r="J143" s="72">
        <v>0</v>
      </c>
      <c r="K143" s="72">
        <v>0</v>
      </c>
      <c r="L143" s="72">
        <v>0</v>
      </c>
      <c r="M143" s="72">
        <v>0</v>
      </c>
      <c r="N143" s="72">
        <v>1</v>
      </c>
      <c r="O143" s="72">
        <v>1091.6400000000001</v>
      </c>
      <c r="P143" s="72">
        <v>1091.6400000000001</v>
      </c>
      <c r="Q143" s="72">
        <v>0</v>
      </c>
    </row>
    <row r="144" spans="1:17" ht="13.65" customHeight="1" x14ac:dyDescent="0.3">
      <c r="A144" s="12">
        <f t="shared" si="2"/>
        <v>137</v>
      </c>
      <c r="B144" s="71" t="s">
        <v>312</v>
      </c>
      <c r="C144" s="71" t="s">
        <v>38</v>
      </c>
      <c r="D144" s="71" t="s">
        <v>290</v>
      </c>
      <c r="E144" s="71" t="s">
        <v>292</v>
      </c>
      <c r="F144" s="72">
        <v>37</v>
      </c>
      <c r="G144" s="71" t="s">
        <v>119</v>
      </c>
      <c r="H144" s="72">
        <v>6</v>
      </c>
      <c r="I144" s="72">
        <v>3</v>
      </c>
      <c r="J144" s="72">
        <v>3</v>
      </c>
      <c r="K144" s="72">
        <v>6285.8</v>
      </c>
      <c r="L144" s="72">
        <v>4465.8</v>
      </c>
      <c r="M144" s="72">
        <v>1820</v>
      </c>
      <c r="N144" s="72">
        <v>4</v>
      </c>
      <c r="O144" s="72">
        <v>6946.8</v>
      </c>
      <c r="P144" s="72">
        <v>6946.8</v>
      </c>
      <c r="Q144" s="72">
        <v>0</v>
      </c>
    </row>
    <row r="145" spans="1:17" ht="13.65" customHeight="1" x14ac:dyDescent="0.3">
      <c r="A145" s="12">
        <f t="shared" si="2"/>
        <v>138</v>
      </c>
      <c r="B145" s="71" t="s">
        <v>140</v>
      </c>
      <c r="C145" s="71" t="s">
        <v>38</v>
      </c>
      <c r="D145" s="71" t="s">
        <v>290</v>
      </c>
      <c r="E145" s="71" t="s">
        <v>295</v>
      </c>
      <c r="F145" s="72">
        <v>6</v>
      </c>
      <c r="G145" s="71" t="s">
        <v>121</v>
      </c>
      <c r="H145" s="72">
        <v>0</v>
      </c>
      <c r="I145" s="72">
        <v>0</v>
      </c>
      <c r="J145" s="72">
        <v>0</v>
      </c>
      <c r="K145" s="72">
        <v>0</v>
      </c>
      <c r="L145" s="72">
        <v>0</v>
      </c>
      <c r="M145" s="72">
        <v>0</v>
      </c>
      <c r="N145" s="72">
        <v>1</v>
      </c>
      <c r="O145" s="72">
        <v>2729.1</v>
      </c>
      <c r="P145" s="72">
        <v>2729.1</v>
      </c>
      <c r="Q145" s="72">
        <v>0</v>
      </c>
    </row>
    <row r="146" spans="1:17" ht="13.65" customHeight="1" x14ac:dyDescent="0.3">
      <c r="A146" s="12">
        <f t="shared" si="2"/>
        <v>139</v>
      </c>
      <c r="B146" s="71" t="s">
        <v>57</v>
      </c>
      <c r="C146" s="71" t="s">
        <v>38</v>
      </c>
      <c r="D146" s="71" t="s">
        <v>290</v>
      </c>
      <c r="E146" s="71" t="s">
        <v>292</v>
      </c>
      <c r="F146" s="72">
        <v>86</v>
      </c>
      <c r="G146" s="71" t="s">
        <v>118</v>
      </c>
      <c r="H146" s="72">
        <v>1</v>
      </c>
      <c r="I146" s="72">
        <v>1</v>
      </c>
      <c r="J146" s="72">
        <v>2</v>
      </c>
      <c r="K146" s="72">
        <v>958</v>
      </c>
      <c r="L146" s="72">
        <v>958</v>
      </c>
      <c r="M146" s="72">
        <v>0</v>
      </c>
      <c r="N146" s="72">
        <v>6</v>
      </c>
      <c r="O146" s="72">
        <v>15872.81</v>
      </c>
      <c r="P146" s="72">
        <v>15872.81</v>
      </c>
      <c r="Q146" s="72">
        <v>0</v>
      </c>
    </row>
    <row r="147" spans="1:17" ht="13.65" customHeight="1" x14ac:dyDescent="0.3">
      <c r="A147" s="12">
        <f t="shared" si="2"/>
        <v>140</v>
      </c>
      <c r="B147" s="71" t="s">
        <v>57</v>
      </c>
      <c r="C147" s="71" t="s">
        <v>38</v>
      </c>
      <c r="D147" s="71" t="s">
        <v>290</v>
      </c>
      <c r="E147" s="71" t="s">
        <v>292</v>
      </c>
      <c r="F147" s="72">
        <v>38</v>
      </c>
      <c r="G147" s="71" t="s">
        <v>119</v>
      </c>
      <c r="H147" s="72">
        <v>1</v>
      </c>
      <c r="I147" s="72">
        <v>1</v>
      </c>
      <c r="J147" s="72">
        <v>2</v>
      </c>
      <c r="K147" s="72">
        <v>1777.36</v>
      </c>
      <c r="L147" s="72">
        <v>1777.36</v>
      </c>
      <c r="M147" s="72">
        <v>0</v>
      </c>
      <c r="N147" s="72">
        <v>3</v>
      </c>
      <c r="O147" s="72">
        <v>6285.8</v>
      </c>
      <c r="P147" s="72">
        <v>4465.8</v>
      </c>
      <c r="Q147" s="72">
        <v>1820</v>
      </c>
    </row>
    <row r="148" spans="1:17" ht="13.65" customHeight="1" x14ac:dyDescent="0.3">
      <c r="A148" s="12">
        <f t="shared" si="2"/>
        <v>141</v>
      </c>
      <c r="B148" s="71" t="s">
        <v>246</v>
      </c>
      <c r="C148" s="71" t="s">
        <v>38</v>
      </c>
      <c r="D148" s="71" t="s">
        <v>290</v>
      </c>
      <c r="E148" s="71" t="s">
        <v>292</v>
      </c>
      <c r="F148" s="72">
        <v>87</v>
      </c>
      <c r="G148" s="71" t="s">
        <v>118</v>
      </c>
      <c r="H148" s="72">
        <v>6</v>
      </c>
      <c r="I148" s="72">
        <v>4</v>
      </c>
      <c r="J148" s="72">
        <v>4</v>
      </c>
      <c r="K148" s="72">
        <v>5033.95</v>
      </c>
      <c r="L148" s="72">
        <v>5033.95</v>
      </c>
      <c r="M148" s="72">
        <v>0</v>
      </c>
      <c r="N148" s="72">
        <v>1</v>
      </c>
      <c r="O148" s="72">
        <v>6320.6</v>
      </c>
      <c r="P148" s="72">
        <v>6320.6</v>
      </c>
      <c r="Q148" s="72">
        <v>0</v>
      </c>
    </row>
    <row r="149" spans="1:17" ht="13.65" customHeight="1" x14ac:dyDescent="0.3">
      <c r="A149" s="12">
        <f t="shared" si="2"/>
        <v>142</v>
      </c>
      <c r="B149" s="71" t="s">
        <v>246</v>
      </c>
      <c r="C149" s="71" t="s">
        <v>38</v>
      </c>
      <c r="D149" s="71" t="s">
        <v>290</v>
      </c>
      <c r="E149" s="71" t="s">
        <v>292</v>
      </c>
      <c r="F149" s="72">
        <v>39</v>
      </c>
      <c r="G149" s="71" t="s">
        <v>119</v>
      </c>
      <c r="H149" s="72">
        <v>4</v>
      </c>
      <c r="I149" s="72">
        <v>0</v>
      </c>
      <c r="J149" s="72">
        <v>0</v>
      </c>
      <c r="K149" s="72">
        <v>0</v>
      </c>
      <c r="L149" s="72">
        <v>0</v>
      </c>
      <c r="M149" s="72">
        <v>0</v>
      </c>
      <c r="N149" s="72">
        <v>5</v>
      </c>
      <c r="O149" s="72">
        <v>14637.9</v>
      </c>
      <c r="P149" s="72">
        <v>14637.9</v>
      </c>
      <c r="Q149" s="72">
        <v>0</v>
      </c>
    </row>
    <row r="150" spans="1:17" ht="13.65" customHeight="1" x14ac:dyDescent="0.3">
      <c r="A150" s="12">
        <f t="shared" si="2"/>
        <v>143</v>
      </c>
      <c r="B150" s="71" t="s">
        <v>132</v>
      </c>
      <c r="C150" s="71" t="s">
        <v>38</v>
      </c>
      <c r="D150" s="71" t="s">
        <v>290</v>
      </c>
      <c r="E150" s="71" t="s">
        <v>292</v>
      </c>
      <c r="F150" s="72">
        <v>88</v>
      </c>
      <c r="G150" s="71" t="s">
        <v>118</v>
      </c>
      <c r="H150" s="72">
        <v>1</v>
      </c>
      <c r="I150" s="72">
        <v>0</v>
      </c>
      <c r="J150" s="72">
        <v>0</v>
      </c>
      <c r="K150" s="72">
        <v>0</v>
      </c>
      <c r="L150" s="72">
        <v>0</v>
      </c>
      <c r="M150" s="72">
        <v>0</v>
      </c>
      <c r="N150" s="72">
        <v>3</v>
      </c>
      <c r="O150" s="72">
        <v>4945.5</v>
      </c>
      <c r="P150" s="72">
        <v>4945.5</v>
      </c>
      <c r="Q150" s="72">
        <v>0</v>
      </c>
    </row>
    <row r="151" spans="1:17" ht="13.65" customHeight="1" x14ac:dyDescent="0.3">
      <c r="A151" s="12">
        <f t="shared" si="2"/>
        <v>144</v>
      </c>
      <c r="B151" s="71" t="s">
        <v>59</v>
      </c>
      <c r="C151" s="71" t="s">
        <v>38</v>
      </c>
      <c r="D151" s="71" t="s">
        <v>290</v>
      </c>
      <c r="E151" s="71" t="s">
        <v>292</v>
      </c>
      <c r="F151" s="72">
        <v>91</v>
      </c>
      <c r="G151" s="71" t="s">
        <v>118</v>
      </c>
      <c r="H151" s="72">
        <v>1</v>
      </c>
      <c r="I151" s="72">
        <v>0</v>
      </c>
      <c r="J151" s="72">
        <v>0</v>
      </c>
      <c r="K151" s="72">
        <v>0</v>
      </c>
      <c r="L151" s="72">
        <v>0</v>
      </c>
      <c r="M151" s="72">
        <v>0</v>
      </c>
      <c r="N151" s="72">
        <v>2</v>
      </c>
      <c r="O151" s="72">
        <v>22454.55</v>
      </c>
      <c r="P151" s="72">
        <v>22454.55</v>
      </c>
      <c r="Q151" s="72">
        <v>0</v>
      </c>
    </row>
    <row r="152" spans="1:17" ht="13.65" customHeight="1" x14ac:dyDescent="0.3">
      <c r="A152" s="12">
        <f t="shared" si="2"/>
        <v>145</v>
      </c>
      <c r="B152" s="71" t="s">
        <v>113</v>
      </c>
      <c r="C152" s="71" t="s">
        <v>38</v>
      </c>
      <c r="D152" s="71" t="s">
        <v>290</v>
      </c>
      <c r="E152" s="71" t="s">
        <v>292</v>
      </c>
      <c r="F152" s="72">
        <v>92</v>
      </c>
      <c r="G152" s="71" t="s">
        <v>118</v>
      </c>
      <c r="H152" s="72">
        <v>4</v>
      </c>
      <c r="I152" s="72">
        <v>3</v>
      </c>
      <c r="J152" s="72">
        <v>3</v>
      </c>
      <c r="K152" s="72">
        <v>6996.42</v>
      </c>
      <c r="L152" s="72">
        <v>1538.22</v>
      </c>
      <c r="M152" s="72">
        <v>5458.2</v>
      </c>
      <c r="N152" s="72">
        <v>0</v>
      </c>
      <c r="O152" s="72">
        <v>0</v>
      </c>
      <c r="P152" s="72">
        <v>0</v>
      </c>
      <c r="Q152" s="72">
        <v>0</v>
      </c>
    </row>
    <row r="153" spans="1:17" ht="13.65" customHeight="1" x14ac:dyDescent="0.3">
      <c r="A153" s="12">
        <f t="shared" si="2"/>
        <v>146</v>
      </c>
      <c r="B153" s="71" t="s">
        <v>66</v>
      </c>
      <c r="C153" s="71" t="s">
        <v>38</v>
      </c>
      <c r="D153" s="71" t="s">
        <v>290</v>
      </c>
      <c r="E153" s="71" t="s">
        <v>292</v>
      </c>
      <c r="F153" s="72">
        <v>93</v>
      </c>
      <c r="G153" s="71" t="s">
        <v>118</v>
      </c>
      <c r="H153" s="72">
        <v>4</v>
      </c>
      <c r="I153" s="72">
        <v>2</v>
      </c>
      <c r="J153" s="72">
        <v>3</v>
      </c>
      <c r="K153" s="72">
        <v>13363.76</v>
      </c>
      <c r="L153" s="72">
        <v>13363.76</v>
      </c>
      <c r="M153" s="72">
        <v>0</v>
      </c>
      <c r="N153" s="72">
        <v>1</v>
      </c>
      <c r="O153" s="72">
        <v>2395.6</v>
      </c>
      <c r="P153" s="72">
        <v>2395.6</v>
      </c>
      <c r="Q153" s="72">
        <v>0</v>
      </c>
    </row>
    <row r="154" spans="1:17" ht="13.65" customHeight="1" x14ac:dyDescent="0.3">
      <c r="A154" s="12">
        <f t="shared" si="2"/>
        <v>147</v>
      </c>
      <c r="B154" s="71" t="s">
        <v>25</v>
      </c>
      <c r="C154" s="71" t="s">
        <v>38</v>
      </c>
      <c r="D154" s="71" t="s">
        <v>290</v>
      </c>
      <c r="E154" s="71" t="s">
        <v>292</v>
      </c>
      <c r="F154" s="72">
        <v>94</v>
      </c>
      <c r="G154" s="71" t="s">
        <v>118</v>
      </c>
      <c r="H154" s="72">
        <v>1</v>
      </c>
      <c r="I154" s="72">
        <v>0</v>
      </c>
      <c r="J154" s="72">
        <v>0</v>
      </c>
      <c r="K154" s="72">
        <v>0</v>
      </c>
      <c r="L154" s="72">
        <v>0</v>
      </c>
      <c r="M154" s="72">
        <v>0</v>
      </c>
      <c r="N154" s="72">
        <v>1</v>
      </c>
      <c r="O154" s="72">
        <v>48379.5</v>
      </c>
      <c r="P154" s="72">
        <v>48379.5</v>
      </c>
      <c r="Q154" s="72">
        <v>0</v>
      </c>
    </row>
    <row r="155" spans="1:17" ht="13.65" customHeight="1" x14ac:dyDescent="0.3">
      <c r="A155" s="12">
        <f t="shared" si="2"/>
        <v>148</v>
      </c>
      <c r="B155" s="71" t="s">
        <v>25</v>
      </c>
      <c r="C155" s="71" t="s">
        <v>38</v>
      </c>
      <c r="D155" s="71" t="s">
        <v>290</v>
      </c>
      <c r="E155" s="71" t="s">
        <v>292</v>
      </c>
      <c r="F155" s="72">
        <v>40</v>
      </c>
      <c r="G155" s="71" t="s">
        <v>119</v>
      </c>
      <c r="H155" s="72">
        <v>5</v>
      </c>
      <c r="I155" s="72">
        <v>3</v>
      </c>
      <c r="J155" s="72">
        <v>3</v>
      </c>
      <c r="K155" s="72">
        <v>6782</v>
      </c>
      <c r="L155" s="72">
        <v>4962</v>
      </c>
      <c r="M155" s="72">
        <v>1820</v>
      </c>
      <c r="N155" s="72">
        <v>2</v>
      </c>
      <c r="O155" s="72">
        <v>5458.2</v>
      </c>
      <c r="P155" s="72">
        <v>5458.2</v>
      </c>
      <c r="Q155" s="72">
        <v>0</v>
      </c>
    </row>
    <row r="156" spans="1:17" ht="13.65" customHeight="1" x14ac:dyDescent="0.3">
      <c r="A156" s="12">
        <f t="shared" si="2"/>
        <v>149</v>
      </c>
      <c r="B156" s="71" t="s">
        <v>129</v>
      </c>
      <c r="C156" s="71" t="s">
        <v>38</v>
      </c>
      <c r="D156" s="71" t="s">
        <v>290</v>
      </c>
      <c r="E156" s="71" t="s">
        <v>292</v>
      </c>
      <c r="F156" s="72">
        <v>95</v>
      </c>
      <c r="G156" s="71" t="s">
        <v>118</v>
      </c>
      <c r="H156" s="72">
        <v>28</v>
      </c>
      <c r="I156" s="72">
        <v>20</v>
      </c>
      <c r="J156" s="72">
        <v>26</v>
      </c>
      <c r="K156" s="72">
        <v>28619.08</v>
      </c>
      <c r="L156" s="72">
        <v>15485.62</v>
      </c>
      <c r="M156" s="72">
        <v>13133.46</v>
      </c>
      <c r="N156" s="72">
        <v>7</v>
      </c>
      <c r="O156" s="72">
        <v>24942.94</v>
      </c>
      <c r="P156" s="72">
        <v>24942.94</v>
      </c>
      <c r="Q156" s="72">
        <v>0</v>
      </c>
    </row>
    <row r="157" spans="1:17" ht="13.65" customHeight="1" x14ac:dyDescent="0.3">
      <c r="A157" s="12">
        <f t="shared" si="2"/>
        <v>150</v>
      </c>
      <c r="B157" s="71" t="s">
        <v>129</v>
      </c>
      <c r="C157" s="71" t="s">
        <v>38</v>
      </c>
      <c r="D157" s="71" t="s">
        <v>290</v>
      </c>
      <c r="E157" s="71" t="s">
        <v>292</v>
      </c>
      <c r="F157" s="72">
        <v>41</v>
      </c>
      <c r="G157" s="71" t="s">
        <v>119</v>
      </c>
      <c r="H157" s="72">
        <v>2</v>
      </c>
      <c r="I157" s="72">
        <v>2</v>
      </c>
      <c r="J157" s="72">
        <v>3</v>
      </c>
      <c r="K157" s="72">
        <v>3953.67</v>
      </c>
      <c r="L157" s="72">
        <v>3953.67</v>
      </c>
      <c r="M157" s="72">
        <v>0</v>
      </c>
      <c r="N157" s="72">
        <v>1</v>
      </c>
      <c r="O157" s="72">
        <v>744.3</v>
      </c>
      <c r="P157" s="72">
        <v>744.3</v>
      </c>
      <c r="Q157" s="72">
        <v>0</v>
      </c>
    </row>
    <row r="158" spans="1:17" ht="13.65" customHeight="1" x14ac:dyDescent="0.3">
      <c r="A158" s="12">
        <f t="shared" si="2"/>
        <v>151</v>
      </c>
      <c r="B158" s="71" t="s">
        <v>114</v>
      </c>
      <c r="C158" s="71" t="s">
        <v>38</v>
      </c>
      <c r="D158" s="71" t="s">
        <v>290</v>
      </c>
      <c r="E158" s="71" t="s">
        <v>292</v>
      </c>
      <c r="F158" s="72">
        <v>97</v>
      </c>
      <c r="G158" s="71" t="s">
        <v>118</v>
      </c>
      <c r="H158" s="72">
        <v>3</v>
      </c>
      <c r="I158" s="72">
        <v>1</v>
      </c>
      <c r="J158" s="72">
        <v>2</v>
      </c>
      <c r="K158" s="72">
        <v>5823.9</v>
      </c>
      <c r="L158" s="72">
        <v>5823.9</v>
      </c>
      <c r="M158" s="72">
        <v>0</v>
      </c>
      <c r="N158" s="72">
        <v>0</v>
      </c>
      <c r="O158" s="72">
        <v>0</v>
      </c>
      <c r="P158" s="72">
        <v>0</v>
      </c>
      <c r="Q158" s="72">
        <v>0</v>
      </c>
    </row>
    <row r="159" spans="1:17" ht="13.65" customHeight="1" x14ac:dyDescent="0.3">
      <c r="A159" s="12">
        <f t="shared" si="2"/>
        <v>152</v>
      </c>
      <c r="B159" s="71" t="s">
        <v>114</v>
      </c>
      <c r="C159" s="71" t="s">
        <v>38</v>
      </c>
      <c r="D159" s="71" t="s">
        <v>290</v>
      </c>
      <c r="E159" s="71" t="s">
        <v>292</v>
      </c>
      <c r="F159" s="72">
        <v>105</v>
      </c>
      <c r="G159" s="71" t="s">
        <v>119</v>
      </c>
      <c r="H159" s="72">
        <v>2</v>
      </c>
      <c r="I159" s="72">
        <v>0</v>
      </c>
      <c r="J159" s="72">
        <v>0</v>
      </c>
      <c r="K159" s="72">
        <v>0</v>
      </c>
      <c r="L159" s="72">
        <v>0</v>
      </c>
      <c r="M159" s="72">
        <v>0</v>
      </c>
      <c r="N159" s="72">
        <v>0</v>
      </c>
      <c r="O159" s="72">
        <v>0</v>
      </c>
      <c r="P159" s="72">
        <v>0</v>
      </c>
      <c r="Q159" s="72">
        <v>0</v>
      </c>
    </row>
    <row r="160" spans="1:17" ht="13.65" customHeight="1" x14ac:dyDescent="0.3">
      <c r="A160" s="12">
        <f t="shared" si="2"/>
        <v>153</v>
      </c>
      <c r="B160" s="71" t="s">
        <v>60</v>
      </c>
      <c r="C160" s="71" t="s">
        <v>38</v>
      </c>
      <c r="D160" s="71" t="s">
        <v>290</v>
      </c>
      <c r="E160" s="71" t="s">
        <v>292</v>
      </c>
      <c r="F160" s="72">
        <v>98</v>
      </c>
      <c r="G160" s="71" t="s">
        <v>118</v>
      </c>
      <c r="H160" s="72">
        <v>24</v>
      </c>
      <c r="I160" s="72">
        <v>14</v>
      </c>
      <c r="J160" s="72">
        <v>20</v>
      </c>
      <c r="K160" s="72">
        <v>15754.52</v>
      </c>
      <c r="L160" s="72">
        <v>9660.57</v>
      </c>
      <c r="M160" s="72">
        <v>6093.95</v>
      </c>
      <c r="N160" s="72">
        <v>0</v>
      </c>
      <c r="O160" s="72">
        <v>0</v>
      </c>
      <c r="P160" s="72">
        <v>0</v>
      </c>
      <c r="Q160" s="72">
        <v>0</v>
      </c>
    </row>
    <row r="161" spans="1:17" ht="13.65" customHeight="1" x14ac:dyDescent="0.3">
      <c r="A161" s="12">
        <f t="shared" si="2"/>
        <v>154</v>
      </c>
      <c r="B161" s="71" t="s">
        <v>87</v>
      </c>
      <c r="C161" s="71" t="s">
        <v>38</v>
      </c>
      <c r="D161" s="71" t="s">
        <v>290</v>
      </c>
      <c r="E161" s="71" t="s">
        <v>292</v>
      </c>
      <c r="F161" s="72">
        <v>99</v>
      </c>
      <c r="G161" s="71" t="s">
        <v>118</v>
      </c>
      <c r="H161" s="72">
        <v>2</v>
      </c>
      <c r="I161" s="72">
        <v>1</v>
      </c>
      <c r="J161" s="72">
        <v>1</v>
      </c>
      <c r="K161" s="72">
        <v>1659.79</v>
      </c>
      <c r="L161" s="72">
        <v>1659.79</v>
      </c>
      <c r="M161" s="72">
        <v>0</v>
      </c>
      <c r="N161" s="72">
        <v>2</v>
      </c>
      <c r="O161" s="72">
        <v>12620.04</v>
      </c>
      <c r="P161" s="72">
        <v>9618.0300000000007</v>
      </c>
      <c r="Q161" s="72">
        <v>3002.01</v>
      </c>
    </row>
    <row r="162" spans="1:17" ht="13.65" customHeight="1" x14ac:dyDescent="0.3">
      <c r="A162" s="12">
        <f t="shared" si="2"/>
        <v>155</v>
      </c>
      <c r="B162" s="71" t="s">
        <v>87</v>
      </c>
      <c r="C162" s="71" t="s">
        <v>38</v>
      </c>
      <c r="D162" s="71" t="s">
        <v>290</v>
      </c>
      <c r="E162" s="71" t="s">
        <v>292</v>
      </c>
      <c r="F162" s="72">
        <v>42</v>
      </c>
      <c r="G162" s="71" t="s">
        <v>119</v>
      </c>
      <c r="H162" s="72">
        <v>2</v>
      </c>
      <c r="I162" s="72">
        <v>2</v>
      </c>
      <c r="J162" s="72">
        <v>2</v>
      </c>
      <c r="K162" s="72">
        <v>3473.4</v>
      </c>
      <c r="L162" s="72">
        <v>3473.4</v>
      </c>
      <c r="M162" s="72">
        <v>0</v>
      </c>
      <c r="N162" s="72">
        <v>3</v>
      </c>
      <c r="O162" s="72">
        <v>5210.1000000000004</v>
      </c>
      <c r="P162" s="72">
        <v>5210.1000000000004</v>
      </c>
      <c r="Q162" s="72">
        <v>0</v>
      </c>
    </row>
    <row r="163" spans="1:17" ht="13.65" customHeight="1" x14ac:dyDescent="0.3">
      <c r="A163" s="12">
        <f t="shared" si="2"/>
        <v>156</v>
      </c>
      <c r="B163" s="71" t="s">
        <v>58</v>
      </c>
      <c r="C163" s="71" t="s">
        <v>38</v>
      </c>
      <c r="D163" s="71" t="s">
        <v>290</v>
      </c>
      <c r="E163" s="71" t="s">
        <v>292</v>
      </c>
      <c r="F163" s="72">
        <v>100</v>
      </c>
      <c r="G163" s="71" t="s">
        <v>118</v>
      </c>
      <c r="H163" s="72">
        <v>11</v>
      </c>
      <c r="I163" s="72">
        <v>10</v>
      </c>
      <c r="J163" s="72">
        <v>12</v>
      </c>
      <c r="K163" s="72">
        <v>24772.959999999999</v>
      </c>
      <c r="L163" s="72">
        <v>16048.44</v>
      </c>
      <c r="M163" s="72">
        <v>8724.52</v>
      </c>
      <c r="N163" s="72">
        <v>9</v>
      </c>
      <c r="O163" s="72">
        <v>25156.86</v>
      </c>
      <c r="P163" s="72">
        <v>14929.53</v>
      </c>
      <c r="Q163" s="72">
        <v>10227.33</v>
      </c>
    </row>
    <row r="164" spans="1:17" ht="13.65" customHeight="1" x14ac:dyDescent="0.3">
      <c r="A164" s="12">
        <f t="shared" si="2"/>
        <v>157</v>
      </c>
      <c r="B164" s="71" t="s">
        <v>58</v>
      </c>
      <c r="C164" s="71" t="s">
        <v>38</v>
      </c>
      <c r="D164" s="71" t="s">
        <v>290</v>
      </c>
      <c r="E164" s="71" t="s">
        <v>292</v>
      </c>
      <c r="F164" s="72">
        <v>43</v>
      </c>
      <c r="G164" s="71" t="s">
        <v>119</v>
      </c>
      <c r="H164" s="72">
        <v>4</v>
      </c>
      <c r="I164" s="72">
        <v>3</v>
      </c>
      <c r="J164" s="72">
        <v>3</v>
      </c>
      <c r="K164" s="72">
        <v>10668.3</v>
      </c>
      <c r="L164" s="72">
        <v>10668.3</v>
      </c>
      <c r="M164" s="72">
        <v>0</v>
      </c>
      <c r="N164" s="72">
        <v>10</v>
      </c>
      <c r="O164" s="72">
        <v>36711.919999999998</v>
      </c>
      <c r="P164" s="72">
        <v>36711.919999999998</v>
      </c>
      <c r="Q164" s="72">
        <v>0</v>
      </c>
    </row>
    <row r="165" spans="1:17" ht="13.65" customHeight="1" x14ac:dyDescent="0.3">
      <c r="A165" s="12">
        <f t="shared" si="2"/>
        <v>158</v>
      </c>
      <c r="B165" s="71" t="s">
        <v>152</v>
      </c>
      <c r="C165" s="71" t="s">
        <v>38</v>
      </c>
      <c r="D165" s="71" t="s">
        <v>290</v>
      </c>
      <c r="E165" s="71" t="s">
        <v>292</v>
      </c>
      <c r="F165" s="72">
        <v>102</v>
      </c>
      <c r="G165" s="71" t="s">
        <v>118</v>
      </c>
      <c r="H165" s="72">
        <v>1</v>
      </c>
      <c r="I165" s="72">
        <v>2</v>
      </c>
      <c r="J165" s="72">
        <v>3</v>
      </c>
      <c r="K165" s="72">
        <v>5410.14</v>
      </c>
      <c r="L165" s="72">
        <v>5410.14</v>
      </c>
      <c r="M165" s="72">
        <v>0</v>
      </c>
      <c r="N165" s="72">
        <v>2</v>
      </c>
      <c r="O165" s="72">
        <v>17795.810000000001</v>
      </c>
      <c r="P165" s="72">
        <v>17795.810000000001</v>
      </c>
      <c r="Q165" s="72">
        <v>0</v>
      </c>
    </row>
    <row r="166" spans="1:17" ht="13.65" customHeight="1" x14ac:dyDescent="0.3">
      <c r="A166" s="12">
        <f t="shared" si="2"/>
        <v>159</v>
      </c>
      <c r="B166" s="71" t="s">
        <v>152</v>
      </c>
      <c r="C166" s="71" t="s">
        <v>38</v>
      </c>
      <c r="D166" s="71" t="s">
        <v>290</v>
      </c>
      <c r="E166" s="71" t="s">
        <v>292</v>
      </c>
      <c r="F166" s="72">
        <v>44</v>
      </c>
      <c r="G166" s="71" t="s">
        <v>119</v>
      </c>
      <c r="H166" s="72">
        <v>2</v>
      </c>
      <c r="I166" s="72">
        <v>1</v>
      </c>
      <c r="J166" s="72">
        <v>1</v>
      </c>
      <c r="K166" s="72">
        <v>2481</v>
      </c>
      <c r="L166" s="72">
        <v>2481</v>
      </c>
      <c r="M166" s="72">
        <v>0</v>
      </c>
      <c r="N166" s="72">
        <v>1</v>
      </c>
      <c r="O166" s="72">
        <v>5458.2</v>
      </c>
      <c r="P166" s="72">
        <v>5458.2</v>
      </c>
      <c r="Q166" s="72">
        <v>0</v>
      </c>
    </row>
    <row r="167" spans="1:17" ht="13.65" customHeight="1" x14ac:dyDescent="0.3">
      <c r="A167" s="12">
        <f t="shared" si="2"/>
        <v>160</v>
      </c>
      <c r="B167" s="71" t="s">
        <v>259</v>
      </c>
      <c r="C167" s="71" t="s">
        <v>38</v>
      </c>
      <c r="D167" s="71" t="s">
        <v>290</v>
      </c>
      <c r="E167" s="71" t="s">
        <v>292</v>
      </c>
      <c r="F167" s="72">
        <v>105</v>
      </c>
      <c r="G167" s="71" t="s">
        <v>118</v>
      </c>
      <c r="H167" s="72">
        <v>1</v>
      </c>
      <c r="I167" s="72">
        <v>1</v>
      </c>
      <c r="J167" s="72">
        <v>1</v>
      </c>
      <c r="K167" s="72">
        <v>372.15</v>
      </c>
      <c r="L167" s="72">
        <v>372.15</v>
      </c>
      <c r="M167" s="72">
        <v>0</v>
      </c>
      <c r="N167" s="72">
        <v>5</v>
      </c>
      <c r="O167" s="72">
        <v>10118.719999999999</v>
      </c>
      <c r="P167" s="72">
        <v>10118.719999999999</v>
      </c>
      <c r="Q167" s="72">
        <v>0</v>
      </c>
    </row>
    <row r="168" spans="1:17" ht="13.65" customHeight="1" x14ac:dyDescent="0.3">
      <c r="A168" s="12">
        <f t="shared" si="2"/>
        <v>161</v>
      </c>
      <c r="B168" s="71" t="s">
        <v>26</v>
      </c>
      <c r="C168" s="71" t="s">
        <v>307</v>
      </c>
      <c r="D168" s="71" t="s">
        <v>313</v>
      </c>
      <c r="E168" s="71" t="s">
        <v>294</v>
      </c>
      <c r="F168" s="72">
        <v>106</v>
      </c>
      <c r="G168" s="71" t="s">
        <v>118</v>
      </c>
      <c r="H168" s="72">
        <v>28</v>
      </c>
      <c r="I168" s="72">
        <v>6</v>
      </c>
      <c r="J168" s="72">
        <v>13</v>
      </c>
      <c r="K168" s="72">
        <v>15149</v>
      </c>
      <c r="L168" s="72">
        <v>14534.95</v>
      </c>
      <c r="M168" s="72">
        <v>614.04999999999995</v>
      </c>
      <c r="N168" s="72">
        <v>5</v>
      </c>
      <c r="O168" s="72">
        <v>2455.4899999999998</v>
      </c>
      <c r="P168" s="72">
        <v>2455.4899999999998</v>
      </c>
      <c r="Q168" s="72">
        <v>0</v>
      </c>
    </row>
    <row r="169" spans="1:17" ht="13.65" customHeight="1" x14ac:dyDescent="0.3">
      <c r="A169" s="12">
        <f t="shared" si="2"/>
        <v>162</v>
      </c>
      <c r="B169" s="71" t="s">
        <v>26</v>
      </c>
      <c r="C169" s="71" t="s">
        <v>307</v>
      </c>
      <c r="D169" s="71" t="s">
        <v>313</v>
      </c>
      <c r="E169" s="71" t="s">
        <v>294</v>
      </c>
      <c r="F169" s="72">
        <v>12</v>
      </c>
      <c r="G169" s="71" t="s">
        <v>121</v>
      </c>
      <c r="H169" s="72">
        <v>6</v>
      </c>
      <c r="I169" s="72">
        <v>0</v>
      </c>
      <c r="J169" s="72">
        <v>0</v>
      </c>
      <c r="K169" s="72">
        <v>0</v>
      </c>
      <c r="L169" s="72">
        <v>0</v>
      </c>
      <c r="M169" s="72">
        <v>0</v>
      </c>
      <c r="N169" s="72">
        <v>0</v>
      </c>
      <c r="O169" s="72">
        <v>0</v>
      </c>
      <c r="P169" s="72">
        <v>0</v>
      </c>
      <c r="Q169" s="72">
        <v>0</v>
      </c>
    </row>
    <row r="170" spans="1:17" s="49" customFormat="1" x14ac:dyDescent="0.3">
      <c r="A170" s="47"/>
      <c r="B170" s="73" t="s">
        <v>290</v>
      </c>
      <c r="C170" s="73" t="s">
        <v>290</v>
      </c>
      <c r="D170" s="73" t="s">
        <v>290</v>
      </c>
      <c r="E170" s="73" t="s">
        <v>290</v>
      </c>
      <c r="F170" s="73" t="s">
        <v>290</v>
      </c>
      <c r="G170" s="73" t="s">
        <v>290</v>
      </c>
      <c r="H170" s="73" t="s">
        <v>490</v>
      </c>
      <c r="I170" s="73" t="s">
        <v>486</v>
      </c>
      <c r="J170" s="73" t="s">
        <v>487</v>
      </c>
      <c r="K170" s="73" t="s">
        <v>488</v>
      </c>
      <c r="L170" s="73" t="s">
        <v>424</v>
      </c>
      <c r="M170" s="73" t="s">
        <v>489</v>
      </c>
      <c r="N170" s="73" t="s">
        <v>482</v>
      </c>
      <c r="O170" s="73" t="s">
        <v>483</v>
      </c>
      <c r="P170" s="73" t="s">
        <v>463</v>
      </c>
      <c r="Q170" s="73" t="s">
        <v>484</v>
      </c>
    </row>
  </sheetData>
  <sheetProtection algorithmName="SHA-512" hashValue="AUUNh0Pqg8ax1wIYN4hiIUgrj3nl8bN4UEXet77KWwF+WCe8iZBQEICYv/ohqj0HjTq28OL6uLNXSH7Z5lyZbA==" saltValue="rUAnFwehGyqRB3pQnhoBCQ==" spinCount="100000" sheet="1" objects="1" scenarios="1"/>
  <mergeCells count="7">
    <mergeCell ref="A1:Q1"/>
    <mergeCell ref="A2:Q2"/>
    <mergeCell ref="A3:Q3"/>
    <mergeCell ref="A5:A6"/>
    <mergeCell ref="B5:G5"/>
    <mergeCell ref="H5:M5"/>
    <mergeCell ref="N5:Q5"/>
  </mergeCell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70"/>
  <sheetViews>
    <sheetView topLeftCell="A30" workbookViewId="0">
      <selection activeCell="C156" sqref="C156"/>
    </sheetView>
  </sheetViews>
  <sheetFormatPr defaultRowHeight="14.4" x14ac:dyDescent="0.3"/>
  <cols>
    <col min="1" max="1" width="4.33203125" customWidth="1"/>
    <col min="2" max="2" width="33.44140625" customWidth="1"/>
    <col min="3" max="3" width="12.5546875" customWidth="1"/>
    <col min="4" max="4" width="13.44140625" customWidth="1"/>
    <col min="5" max="5" width="18.33203125" customWidth="1"/>
    <col min="6" max="6" width="15.6640625" customWidth="1"/>
    <col min="7" max="7" width="19" customWidth="1"/>
    <col min="8" max="8" width="18.44140625" customWidth="1"/>
    <col min="9" max="9" width="11.88671875" customWidth="1"/>
    <col min="10" max="10" width="11.21875" customWidth="1"/>
    <col min="11" max="11" width="15.33203125" customWidth="1"/>
    <col min="12" max="12" width="13.44140625" customWidth="1"/>
    <col min="13" max="13" width="15.33203125" customWidth="1"/>
    <col min="14" max="14" width="12.88671875" customWidth="1"/>
    <col min="15" max="15" width="14.44140625" customWidth="1"/>
    <col min="16" max="17" width="13.44140625" customWidth="1"/>
  </cols>
  <sheetData>
    <row r="1" spans="1:17" x14ac:dyDescent="0.3">
      <c r="A1" s="96" t="s">
        <v>157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</row>
    <row r="2" spans="1:17" x14ac:dyDescent="0.3">
      <c r="A2" s="97" t="s">
        <v>491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</row>
    <row r="3" spans="1:17" x14ac:dyDescent="0.3">
      <c r="A3" s="98" t="s">
        <v>67</v>
      </c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</row>
    <row r="4" spans="1:17" x14ac:dyDescent="0.3">
      <c r="A4" s="51"/>
      <c r="B4" s="62"/>
      <c r="C4" s="62"/>
      <c r="D4" s="62"/>
      <c r="E4" s="62"/>
      <c r="F4" s="63"/>
      <c r="G4" s="62"/>
      <c r="H4" s="2"/>
      <c r="I4" s="2"/>
      <c r="J4" s="2"/>
      <c r="K4" s="62"/>
      <c r="L4" s="62"/>
      <c r="M4" s="62"/>
      <c r="N4" s="2"/>
      <c r="O4" s="62"/>
      <c r="P4" s="62"/>
      <c r="Q4" s="62"/>
    </row>
    <row r="5" spans="1:17" x14ac:dyDescent="0.3">
      <c r="A5" s="89" t="s">
        <v>0</v>
      </c>
      <c r="B5" s="91" t="s">
        <v>80</v>
      </c>
      <c r="C5" s="91"/>
      <c r="D5" s="91"/>
      <c r="E5" s="91"/>
      <c r="F5" s="91"/>
      <c r="G5" s="91"/>
      <c r="H5" s="92" t="s">
        <v>158</v>
      </c>
      <c r="I5" s="93"/>
      <c r="J5" s="93"/>
      <c r="K5" s="93"/>
      <c r="L5" s="93"/>
      <c r="M5" s="93"/>
      <c r="N5" s="92" t="s">
        <v>289</v>
      </c>
      <c r="O5" s="93"/>
      <c r="P5" s="93"/>
      <c r="Q5" s="94"/>
    </row>
    <row r="6" spans="1:17" ht="124.2" x14ac:dyDescent="0.3">
      <c r="A6" s="95"/>
      <c r="B6" s="9" t="s">
        <v>68</v>
      </c>
      <c r="C6" s="9" t="s">
        <v>69</v>
      </c>
      <c r="D6" s="9" t="s">
        <v>70</v>
      </c>
      <c r="E6" s="9" t="s">
        <v>71</v>
      </c>
      <c r="F6" s="30" t="s">
        <v>81</v>
      </c>
      <c r="G6" s="25" t="s">
        <v>82</v>
      </c>
      <c r="H6" s="36" t="s">
        <v>72</v>
      </c>
      <c r="I6" s="37" t="s">
        <v>73</v>
      </c>
      <c r="J6" s="37" t="s">
        <v>74</v>
      </c>
      <c r="K6" s="38" t="s">
        <v>75</v>
      </c>
      <c r="L6" s="38" t="s">
        <v>76</v>
      </c>
      <c r="M6" s="38" t="s">
        <v>77</v>
      </c>
      <c r="N6" s="39" t="s">
        <v>83</v>
      </c>
      <c r="O6" s="39" t="s">
        <v>84</v>
      </c>
      <c r="P6" s="39" t="s">
        <v>85</v>
      </c>
      <c r="Q6" s="40" t="s">
        <v>86</v>
      </c>
    </row>
    <row r="7" spans="1:17" x14ac:dyDescent="0.3">
      <c r="A7" s="51">
        <v>1</v>
      </c>
      <c r="B7" s="51">
        <v>2</v>
      </c>
      <c r="C7" s="51">
        <v>3</v>
      </c>
      <c r="D7" s="51">
        <v>4</v>
      </c>
      <c r="E7" s="51">
        <v>5</v>
      </c>
      <c r="F7" s="52">
        <v>6</v>
      </c>
      <c r="G7" s="58">
        <v>7</v>
      </c>
      <c r="H7" s="58">
        <v>8</v>
      </c>
      <c r="I7" s="58">
        <v>9</v>
      </c>
      <c r="J7" s="58">
        <v>10</v>
      </c>
      <c r="K7" s="58">
        <v>11</v>
      </c>
      <c r="L7" s="58">
        <v>12</v>
      </c>
      <c r="M7" s="58">
        <v>13</v>
      </c>
      <c r="N7" s="58">
        <v>14</v>
      </c>
      <c r="O7" s="58">
        <v>15</v>
      </c>
      <c r="P7" s="58">
        <v>16</v>
      </c>
      <c r="Q7" s="58">
        <v>17</v>
      </c>
    </row>
    <row r="8" spans="1:17" ht="13.65" customHeight="1" x14ac:dyDescent="0.3">
      <c r="A8" s="12">
        <f t="shared" ref="A8:A71" si="0">ROW()-7</f>
        <v>1</v>
      </c>
      <c r="B8" s="45" t="s">
        <v>125</v>
      </c>
      <c r="C8" s="45" t="s">
        <v>38</v>
      </c>
      <c r="D8" s="45" t="s">
        <v>290</v>
      </c>
      <c r="E8" s="45" t="s">
        <v>291</v>
      </c>
      <c r="F8" s="46">
        <v>1</v>
      </c>
      <c r="G8" s="45" t="s">
        <v>118</v>
      </c>
      <c r="H8" s="46">
        <v>5</v>
      </c>
      <c r="I8" s="46">
        <v>2</v>
      </c>
      <c r="J8" s="46">
        <v>2</v>
      </c>
      <c r="K8" s="46">
        <v>1563.03</v>
      </c>
      <c r="L8" s="46">
        <v>1563.03</v>
      </c>
      <c r="M8" s="46">
        <v>0</v>
      </c>
      <c r="N8" s="46">
        <v>3</v>
      </c>
      <c r="O8" s="46">
        <v>14842.73</v>
      </c>
      <c r="P8" s="46">
        <v>14842.73</v>
      </c>
      <c r="Q8" s="46">
        <v>0</v>
      </c>
    </row>
    <row r="9" spans="1:17" ht="13.65" customHeight="1" x14ac:dyDescent="0.3">
      <c r="A9" s="12">
        <f t="shared" si="0"/>
        <v>2</v>
      </c>
      <c r="B9" s="45" t="s">
        <v>125</v>
      </c>
      <c r="C9" s="45" t="s">
        <v>38</v>
      </c>
      <c r="D9" s="45" t="s">
        <v>290</v>
      </c>
      <c r="E9" s="45" t="s">
        <v>291</v>
      </c>
      <c r="F9" s="46">
        <v>2</v>
      </c>
      <c r="G9" s="45" t="s">
        <v>119</v>
      </c>
      <c r="H9" s="46">
        <v>13</v>
      </c>
      <c r="I9" s="46">
        <v>6</v>
      </c>
      <c r="J9" s="46">
        <v>7</v>
      </c>
      <c r="K9" s="46">
        <v>17942.84</v>
      </c>
      <c r="L9" s="46">
        <v>13893.6</v>
      </c>
      <c r="M9" s="46">
        <v>4049.24</v>
      </c>
      <c r="N9" s="46">
        <v>6</v>
      </c>
      <c r="O9" s="46">
        <v>19559.259999999998</v>
      </c>
      <c r="P9" s="46">
        <v>19559.259999999998</v>
      </c>
      <c r="Q9" s="46">
        <v>0</v>
      </c>
    </row>
    <row r="10" spans="1:17" ht="13.65" customHeight="1" x14ac:dyDescent="0.3">
      <c r="A10" s="12">
        <f t="shared" si="0"/>
        <v>3</v>
      </c>
      <c r="B10" s="45" t="s">
        <v>142</v>
      </c>
      <c r="C10" s="45" t="s">
        <v>38</v>
      </c>
      <c r="D10" s="45" t="s">
        <v>290</v>
      </c>
      <c r="E10" s="45" t="s">
        <v>292</v>
      </c>
      <c r="F10" s="46">
        <v>2</v>
      </c>
      <c r="G10" s="45" t="s">
        <v>118</v>
      </c>
      <c r="H10" s="46">
        <v>30</v>
      </c>
      <c r="I10" s="46">
        <v>17</v>
      </c>
      <c r="J10" s="46">
        <v>28</v>
      </c>
      <c r="K10" s="46">
        <v>50056.46</v>
      </c>
      <c r="L10" s="46">
        <v>50056.46</v>
      </c>
      <c r="M10" s="46">
        <v>0</v>
      </c>
      <c r="N10" s="46">
        <v>4</v>
      </c>
      <c r="O10" s="46">
        <v>3020.12</v>
      </c>
      <c r="P10" s="46">
        <v>3020.12</v>
      </c>
      <c r="Q10" s="46">
        <v>0</v>
      </c>
    </row>
    <row r="11" spans="1:17" ht="13.65" customHeight="1" x14ac:dyDescent="0.3">
      <c r="A11" s="12">
        <f t="shared" si="0"/>
        <v>4</v>
      </c>
      <c r="B11" s="45" t="s">
        <v>142</v>
      </c>
      <c r="C11" s="45" t="s">
        <v>38</v>
      </c>
      <c r="D11" s="45" t="s">
        <v>290</v>
      </c>
      <c r="E11" s="45" t="s">
        <v>292</v>
      </c>
      <c r="F11" s="46">
        <v>1</v>
      </c>
      <c r="G11" s="45" t="s">
        <v>119</v>
      </c>
      <c r="H11" s="46">
        <v>11</v>
      </c>
      <c r="I11" s="46">
        <v>2</v>
      </c>
      <c r="J11" s="46">
        <v>2</v>
      </c>
      <c r="K11" s="46">
        <v>3380</v>
      </c>
      <c r="L11" s="46">
        <v>780</v>
      </c>
      <c r="M11" s="46">
        <v>2600</v>
      </c>
      <c r="N11" s="46">
        <v>2</v>
      </c>
      <c r="O11" s="46">
        <v>12926.8</v>
      </c>
      <c r="P11" s="46">
        <v>6946.8</v>
      </c>
      <c r="Q11" s="46">
        <v>5980</v>
      </c>
    </row>
    <row r="12" spans="1:17" ht="13.65" customHeight="1" x14ac:dyDescent="0.3">
      <c r="A12" s="12">
        <f t="shared" si="0"/>
        <v>5</v>
      </c>
      <c r="B12" s="45" t="s">
        <v>103</v>
      </c>
      <c r="C12" s="45" t="s">
        <v>38</v>
      </c>
      <c r="D12" s="45" t="s">
        <v>290</v>
      </c>
      <c r="E12" s="45" t="s">
        <v>293</v>
      </c>
      <c r="F12" s="46">
        <v>3</v>
      </c>
      <c r="G12" s="45" t="s">
        <v>118</v>
      </c>
      <c r="H12" s="46">
        <v>19</v>
      </c>
      <c r="I12" s="46">
        <v>11</v>
      </c>
      <c r="J12" s="46">
        <v>19</v>
      </c>
      <c r="K12" s="46">
        <v>16732.34</v>
      </c>
      <c r="L12" s="46">
        <v>16732.34</v>
      </c>
      <c r="M12" s="46">
        <v>0</v>
      </c>
      <c r="N12" s="46">
        <v>5</v>
      </c>
      <c r="O12" s="46">
        <v>10199.61</v>
      </c>
      <c r="P12" s="46">
        <v>10199.61</v>
      </c>
      <c r="Q12" s="46">
        <v>0</v>
      </c>
    </row>
    <row r="13" spans="1:17" ht="13.65" customHeight="1" x14ac:dyDescent="0.3">
      <c r="A13" s="12">
        <f t="shared" si="0"/>
        <v>6</v>
      </c>
      <c r="B13" s="45" t="s">
        <v>103</v>
      </c>
      <c r="C13" s="45" t="s">
        <v>38</v>
      </c>
      <c r="D13" s="45" t="s">
        <v>290</v>
      </c>
      <c r="E13" s="45" t="s">
        <v>293</v>
      </c>
      <c r="F13" s="46">
        <v>3</v>
      </c>
      <c r="G13" s="45" t="s">
        <v>119</v>
      </c>
      <c r="H13" s="46">
        <v>2</v>
      </c>
      <c r="I13" s="46">
        <v>1</v>
      </c>
      <c r="J13" s="46">
        <v>1</v>
      </c>
      <c r="K13" s="46">
        <v>744.3</v>
      </c>
      <c r="L13" s="46">
        <v>744.3</v>
      </c>
      <c r="M13" s="46">
        <v>0</v>
      </c>
      <c r="N13" s="46">
        <v>3</v>
      </c>
      <c r="O13" s="46">
        <v>4285.6499999999996</v>
      </c>
      <c r="P13" s="46">
        <v>4285.6499999999996</v>
      </c>
      <c r="Q13" s="46">
        <v>0</v>
      </c>
    </row>
    <row r="14" spans="1:17" ht="13.65" customHeight="1" x14ac:dyDescent="0.3">
      <c r="A14" s="12">
        <f t="shared" si="0"/>
        <v>7</v>
      </c>
      <c r="B14" s="45" t="s">
        <v>146</v>
      </c>
      <c r="C14" s="45" t="s">
        <v>38</v>
      </c>
      <c r="D14" s="45" t="s">
        <v>290</v>
      </c>
      <c r="E14" s="45" t="s">
        <v>292</v>
      </c>
      <c r="F14" s="46">
        <v>4</v>
      </c>
      <c r="G14" s="45" t="s">
        <v>118</v>
      </c>
      <c r="H14" s="46">
        <v>18</v>
      </c>
      <c r="I14" s="46">
        <v>14</v>
      </c>
      <c r="J14" s="46">
        <v>21</v>
      </c>
      <c r="K14" s="46">
        <v>68608.960000000006</v>
      </c>
      <c r="L14" s="46">
        <v>62652.99</v>
      </c>
      <c r="M14" s="46">
        <v>5955.97</v>
      </c>
      <c r="N14" s="46">
        <v>2</v>
      </c>
      <c r="O14" s="46">
        <v>15857.14</v>
      </c>
      <c r="P14" s="46">
        <v>15857.14</v>
      </c>
      <c r="Q14" s="46">
        <v>0</v>
      </c>
    </row>
    <row r="15" spans="1:17" ht="13.65" customHeight="1" x14ac:dyDescent="0.3">
      <c r="A15" s="12">
        <f t="shared" si="0"/>
        <v>8</v>
      </c>
      <c r="B15" s="45" t="s">
        <v>146</v>
      </c>
      <c r="C15" s="45" t="s">
        <v>38</v>
      </c>
      <c r="D15" s="45" t="s">
        <v>290</v>
      </c>
      <c r="E15" s="45" t="s">
        <v>292</v>
      </c>
      <c r="F15" s="46">
        <v>4</v>
      </c>
      <c r="G15" s="45" t="s">
        <v>119</v>
      </c>
      <c r="H15" s="46">
        <v>8</v>
      </c>
      <c r="I15" s="46">
        <v>5</v>
      </c>
      <c r="J15" s="46">
        <v>6</v>
      </c>
      <c r="K15" s="46">
        <v>16424</v>
      </c>
      <c r="L15" s="46">
        <v>11484</v>
      </c>
      <c r="M15" s="46">
        <v>4940</v>
      </c>
      <c r="N15" s="46">
        <v>4</v>
      </c>
      <c r="O15" s="46">
        <v>19650</v>
      </c>
      <c r="P15" s="46">
        <v>19650</v>
      </c>
      <c r="Q15" s="46">
        <v>0</v>
      </c>
    </row>
    <row r="16" spans="1:17" ht="13.65" customHeight="1" x14ac:dyDescent="0.3">
      <c r="A16" s="12">
        <f t="shared" si="0"/>
        <v>9</v>
      </c>
      <c r="B16" s="45" t="s">
        <v>136</v>
      </c>
      <c r="C16" s="45" t="s">
        <v>38</v>
      </c>
      <c r="D16" s="45" t="s">
        <v>290</v>
      </c>
      <c r="E16" s="45" t="s">
        <v>294</v>
      </c>
      <c r="F16" s="46">
        <v>5</v>
      </c>
      <c r="G16" s="45" t="s">
        <v>118</v>
      </c>
      <c r="H16" s="46">
        <v>32</v>
      </c>
      <c r="I16" s="46">
        <v>14</v>
      </c>
      <c r="J16" s="46">
        <v>25</v>
      </c>
      <c r="K16" s="46">
        <v>41917.4</v>
      </c>
      <c r="L16" s="46">
        <v>41917.4</v>
      </c>
      <c r="M16" s="46">
        <v>0</v>
      </c>
      <c r="N16" s="46">
        <v>8</v>
      </c>
      <c r="O16" s="46">
        <v>17988.61</v>
      </c>
      <c r="P16" s="46">
        <v>17988.61</v>
      </c>
      <c r="Q16" s="46">
        <v>0</v>
      </c>
    </row>
    <row r="17" spans="1:17" ht="13.65" customHeight="1" x14ac:dyDescent="0.3">
      <c r="A17" s="12">
        <f t="shared" si="0"/>
        <v>10</v>
      </c>
      <c r="B17" s="45" t="s">
        <v>136</v>
      </c>
      <c r="C17" s="45" t="s">
        <v>38</v>
      </c>
      <c r="D17" s="45" t="s">
        <v>290</v>
      </c>
      <c r="E17" s="45" t="s">
        <v>294</v>
      </c>
      <c r="F17" s="46">
        <v>1</v>
      </c>
      <c r="G17" s="45" t="s">
        <v>121</v>
      </c>
      <c r="H17" s="46">
        <v>4</v>
      </c>
      <c r="I17" s="46">
        <v>1</v>
      </c>
      <c r="J17" s="46">
        <v>2</v>
      </c>
      <c r="K17" s="46">
        <v>2040.24</v>
      </c>
      <c r="L17" s="46">
        <v>2040.24</v>
      </c>
      <c r="M17" s="46">
        <v>0</v>
      </c>
      <c r="N17" s="46">
        <v>5</v>
      </c>
      <c r="O17" s="46">
        <v>8302.39</v>
      </c>
      <c r="P17" s="46">
        <v>2752.69</v>
      </c>
      <c r="Q17" s="46">
        <v>5549.7</v>
      </c>
    </row>
    <row r="18" spans="1:17" ht="13.65" customHeight="1" x14ac:dyDescent="0.3">
      <c r="A18" s="12">
        <f t="shared" si="0"/>
        <v>11</v>
      </c>
      <c r="B18" s="45" t="s">
        <v>94</v>
      </c>
      <c r="C18" s="45" t="s">
        <v>38</v>
      </c>
      <c r="D18" s="45" t="s">
        <v>290</v>
      </c>
      <c r="E18" s="45" t="s">
        <v>293</v>
      </c>
      <c r="F18" s="46">
        <v>5</v>
      </c>
      <c r="G18" s="45" t="s">
        <v>119</v>
      </c>
      <c r="H18" s="46">
        <v>1</v>
      </c>
      <c r="I18" s="46">
        <v>1</v>
      </c>
      <c r="J18" s="46">
        <v>1</v>
      </c>
      <c r="K18" s="46">
        <v>1736.7</v>
      </c>
      <c r="L18" s="46">
        <v>1736.7</v>
      </c>
      <c r="M18" s="46">
        <v>0</v>
      </c>
      <c r="N18" s="46">
        <v>4</v>
      </c>
      <c r="O18" s="46">
        <v>11495.9</v>
      </c>
      <c r="P18" s="46">
        <v>11495.9</v>
      </c>
      <c r="Q18" s="46">
        <v>0</v>
      </c>
    </row>
    <row r="19" spans="1:17" ht="13.65" customHeight="1" x14ac:dyDescent="0.3">
      <c r="A19" s="12">
        <f t="shared" si="0"/>
        <v>12</v>
      </c>
      <c r="B19" s="45" t="s">
        <v>276</v>
      </c>
      <c r="C19" s="45" t="s">
        <v>38</v>
      </c>
      <c r="D19" s="45" t="s">
        <v>290</v>
      </c>
      <c r="E19" s="45" t="s">
        <v>292</v>
      </c>
      <c r="F19" s="46">
        <v>6</v>
      </c>
      <c r="G19" s="45" t="s">
        <v>119</v>
      </c>
      <c r="H19" s="46">
        <v>7</v>
      </c>
      <c r="I19" s="46">
        <v>2</v>
      </c>
      <c r="J19" s="46">
        <v>2</v>
      </c>
      <c r="K19" s="46">
        <v>3473.4</v>
      </c>
      <c r="L19" s="46">
        <v>3473.4</v>
      </c>
      <c r="M19" s="46">
        <v>0</v>
      </c>
      <c r="N19" s="46">
        <v>7</v>
      </c>
      <c r="O19" s="46">
        <v>19926.22</v>
      </c>
      <c r="P19" s="46">
        <v>19926.22</v>
      </c>
      <c r="Q19" s="46">
        <v>0</v>
      </c>
    </row>
    <row r="20" spans="1:17" ht="13.65" customHeight="1" x14ac:dyDescent="0.3">
      <c r="A20" s="12">
        <f t="shared" si="0"/>
        <v>13</v>
      </c>
      <c r="B20" s="45" t="s">
        <v>147</v>
      </c>
      <c r="C20" s="45" t="s">
        <v>38</v>
      </c>
      <c r="D20" s="45" t="s">
        <v>290</v>
      </c>
      <c r="E20" s="45" t="s">
        <v>292</v>
      </c>
      <c r="F20" s="46">
        <v>107</v>
      </c>
      <c r="G20" s="45" t="s">
        <v>119</v>
      </c>
      <c r="H20" s="46">
        <v>2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v>0</v>
      </c>
      <c r="P20" s="46">
        <v>0</v>
      </c>
      <c r="Q20" s="46">
        <v>0</v>
      </c>
    </row>
    <row r="21" spans="1:17" ht="13.65" customHeight="1" x14ac:dyDescent="0.3">
      <c r="A21" s="12">
        <f t="shared" si="0"/>
        <v>14</v>
      </c>
      <c r="B21" s="45" t="s">
        <v>126</v>
      </c>
      <c r="C21" s="45" t="s">
        <v>38</v>
      </c>
      <c r="D21" s="45" t="s">
        <v>290</v>
      </c>
      <c r="E21" s="45" t="s">
        <v>292</v>
      </c>
      <c r="F21" s="46">
        <v>8</v>
      </c>
      <c r="G21" s="45" t="s">
        <v>118</v>
      </c>
      <c r="H21" s="46">
        <v>16</v>
      </c>
      <c r="I21" s="46">
        <v>9</v>
      </c>
      <c r="J21" s="46">
        <v>11</v>
      </c>
      <c r="K21" s="46">
        <v>12578.87</v>
      </c>
      <c r="L21" s="46">
        <v>12578.87</v>
      </c>
      <c r="M21" s="46">
        <v>0</v>
      </c>
      <c r="N21" s="46">
        <v>7</v>
      </c>
      <c r="O21" s="46">
        <v>19886.419999999998</v>
      </c>
      <c r="P21" s="46">
        <v>19886.419999999998</v>
      </c>
      <c r="Q21" s="46">
        <v>0</v>
      </c>
    </row>
    <row r="22" spans="1:17" ht="13.65" customHeight="1" x14ac:dyDescent="0.3">
      <c r="A22" s="12">
        <f t="shared" si="0"/>
        <v>15</v>
      </c>
      <c r="B22" s="45" t="s">
        <v>126</v>
      </c>
      <c r="C22" s="45" t="s">
        <v>38</v>
      </c>
      <c r="D22" s="45" t="s">
        <v>290</v>
      </c>
      <c r="E22" s="45" t="s">
        <v>292</v>
      </c>
      <c r="F22" s="46">
        <v>7</v>
      </c>
      <c r="G22" s="45" t="s">
        <v>119</v>
      </c>
      <c r="H22" s="46">
        <v>16</v>
      </c>
      <c r="I22" s="46">
        <v>4</v>
      </c>
      <c r="J22" s="46">
        <v>4</v>
      </c>
      <c r="K22" s="46">
        <v>15102</v>
      </c>
      <c r="L22" s="46">
        <v>4962</v>
      </c>
      <c r="M22" s="46">
        <v>10140</v>
      </c>
      <c r="N22" s="46">
        <v>1</v>
      </c>
      <c r="O22" s="46">
        <v>1736.7</v>
      </c>
      <c r="P22" s="46">
        <v>1736.7</v>
      </c>
      <c r="Q22" s="46">
        <v>0</v>
      </c>
    </row>
    <row r="23" spans="1:17" ht="13.65" customHeight="1" x14ac:dyDescent="0.3">
      <c r="A23" s="12">
        <f t="shared" si="0"/>
        <v>16</v>
      </c>
      <c r="B23" s="45" t="s">
        <v>2</v>
      </c>
      <c r="C23" s="45" t="s">
        <v>38</v>
      </c>
      <c r="D23" s="45" t="s">
        <v>290</v>
      </c>
      <c r="E23" s="45" t="s">
        <v>291</v>
      </c>
      <c r="F23" s="46">
        <v>9</v>
      </c>
      <c r="G23" s="45" t="s">
        <v>118</v>
      </c>
      <c r="H23" s="46">
        <v>14</v>
      </c>
      <c r="I23" s="46">
        <v>4</v>
      </c>
      <c r="J23" s="46">
        <v>7</v>
      </c>
      <c r="K23" s="46">
        <v>13798.62</v>
      </c>
      <c r="L23" s="46">
        <v>13798.62</v>
      </c>
      <c r="M23" s="46">
        <v>0</v>
      </c>
      <c r="N23" s="46">
        <v>8</v>
      </c>
      <c r="O23" s="46">
        <v>10407.030000000001</v>
      </c>
      <c r="P23" s="46">
        <v>10407.030000000001</v>
      </c>
      <c r="Q23" s="46">
        <v>0</v>
      </c>
    </row>
    <row r="24" spans="1:17" ht="13.65" customHeight="1" x14ac:dyDescent="0.3">
      <c r="A24" s="12">
        <f t="shared" si="0"/>
        <v>17</v>
      </c>
      <c r="B24" s="45" t="s">
        <v>2</v>
      </c>
      <c r="C24" s="45" t="s">
        <v>38</v>
      </c>
      <c r="D24" s="45" t="s">
        <v>290</v>
      </c>
      <c r="E24" s="45" t="s">
        <v>291</v>
      </c>
      <c r="F24" s="46">
        <v>8</v>
      </c>
      <c r="G24" s="45" t="s">
        <v>119</v>
      </c>
      <c r="H24" s="46">
        <v>2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v>6</v>
      </c>
      <c r="O24" s="46">
        <v>13591.98</v>
      </c>
      <c r="P24" s="46">
        <v>13591.98</v>
      </c>
      <c r="Q24" s="46">
        <v>0</v>
      </c>
    </row>
    <row r="25" spans="1:17" ht="13.65" customHeight="1" x14ac:dyDescent="0.3">
      <c r="A25" s="12">
        <f t="shared" si="0"/>
        <v>18</v>
      </c>
      <c r="B25" s="45" t="s">
        <v>3</v>
      </c>
      <c r="C25" s="45" t="s">
        <v>38</v>
      </c>
      <c r="D25" s="45" t="s">
        <v>290</v>
      </c>
      <c r="E25" s="45" t="s">
        <v>295</v>
      </c>
      <c r="F25" s="46">
        <v>10</v>
      </c>
      <c r="G25" s="45" t="s">
        <v>118</v>
      </c>
      <c r="H25" s="46">
        <v>19</v>
      </c>
      <c r="I25" s="46">
        <v>14</v>
      </c>
      <c r="J25" s="46">
        <v>17</v>
      </c>
      <c r="K25" s="46">
        <v>29201.77</v>
      </c>
      <c r="L25" s="46">
        <v>29201.77</v>
      </c>
      <c r="M25" s="46">
        <v>0</v>
      </c>
      <c r="N25" s="46">
        <v>2</v>
      </c>
      <c r="O25" s="46">
        <v>3324.54</v>
      </c>
      <c r="P25" s="46">
        <v>3324.54</v>
      </c>
      <c r="Q25" s="46">
        <v>0</v>
      </c>
    </row>
    <row r="26" spans="1:17" ht="13.65" customHeight="1" x14ac:dyDescent="0.3">
      <c r="A26" s="12">
        <f t="shared" si="0"/>
        <v>19</v>
      </c>
      <c r="B26" s="45" t="s">
        <v>3</v>
      </c>
      <c r="C26" s="45" t="s">
        <v>38</v>
      </c>
      <c r="D26" s="45" t="s">
        <v>290</v>
      </c>
      <c r="E26" s="45" t="s">
        <v>295</v>
      </c>
      <c r="F26" s="46">
        <v>2</v>
      </c>
      <c r="G26" s="45" t="s">
        <v>121</v>
      </c>
      <c r="H26" s="46">
        <v>11</v>
      </c>
      <c r="I26" s="46">
        <v>6</v>
      </c>
      <c r="J26" s="46">
        <v>6</v>
      </c>
      <c r="K26" s="46">
        <v>14238.7</v>
      </c>
      <c r="L26" s="46">
        <v>10078.700000000001</v>
      </c>
      <c r="M26" s="46">
        <v>4160</v>
      </c>
      <c r="N26" s="46">
        <v>9</v>
      </c>
      <c r="O26" s="46">
        <v>25754.66</v>
      </c>
      <c r="P26" s="46">
        <v>25754.66</v>
      </c>
      <c r="Q26" s="46">
        <v>0</v>
      </c>
    </row>
    <row r="27" spans="1:17" ht="13.65" customHeight="1" x14ac:dyDescent="0.3">
      <c r="A27" s="12">
        <f t="shared" si="0"/>
        <v>20</v>
      </c>
      <c r="B27" s="45" t="s">
        <v>148</v>
      </c>
      <c r="C27" s="45" t="s">
        <v>38</v>
      </c>
      <c r="D27" s="45" t="s">
        <v>290</v>
      </c>
      <c r="E27" s="45" t="s">
        <v>292</v>
      </c>
      <c r="F27" s="46">
        <v>9</v>
      </c>
      <c r="G27" s="45" t="s">
        <v>119</v>
      </c>
      <c r="H27" s="46">
        <v>8</v>
      </c>
      <c r="I27" s="46">
        <v>3</v>
      </c>
      <c r="J27" s="46">
        <v>3</v>
      </c>
      <c r="K27" s="46">
        <v>7077.7</v>
      </c>
      <c r="L27" s="46">
        <v>7077.7</v>
      </c>
      <c r="M27" s="46">
        <v>0</v>
      </c>
      <c r="N27" s="46">
        <v>11</v>
      </c>
      <c r="O27" s="46">
        <v>23748</v>
      </c>
      <c r="P27" s="46">
        <v>23748</v>
      </c>
      <c r="Q27" s="46">
        <v>0</v>
      </c>
    </row>
    <row r="28" spans="1:17" ht="13.65" customHeight="1" x14ac:dyDescent="0.3">
      <c r="A28" s="12">
        <f t="shared" si="0"/>
        <v>21</v>
      </c>
      <c r="B28" s="45" t="s">
        <v>89</v>
      </c>
      <c r="C28" s="45" t="s">
        <v>38</v>
      </c>
      <c r="D28" s="45" t="s">
        <v>290</v>
      </c>
      <c r="E28" s="45" t="s">
        <v>292</v>
      </c>
      <c r="F28" s="46">
        <v>12</v>
      </c>
      <c r="G28" s="45" t="s">
        <v>118</v>
      </c>
      <c r="H28" s="46">
        <v>33</v>
      </c>
      <c r="I28" s="46">
        <v>22</v>
      </c>
      <c r="J28" s="46">
        <v>36</v>
      </c>
      <c r="K28" s="46">
        <v>50606.94</v>
      </c>
      <c r="L28" s="46">
        <v>49301.74</v>
      </c>
      <c r="M28" s="46">
        <v>1305.2</v>
      </c>
      <c r="N28" s="46">
        <v>5</v>
      </c>
      <c r="O28" s="46">
        <v>42281.02</v>
      </c>
      <c r="P28" s="46">
        <v>42281.02</v>
      </c>
      <c r="Q28" s="46">
        <v>0</v>
      </c>
    </row>
    <row r="29" spans="1:17" ht="13.65" customHeight="1" x14ac:dyDescent="0.3">
      <c r="A29" s="12">
        <f t="shared" si="0"/>
        <v>22</v>
      </c>
      <c r="B29" s="45" t="s">
        <v>89</v>
      </c>
      <c r="C29" s="45" t="s">
        <v>296</v>
      </c>
      <c r="D29" s="45" t="s">
        <v>290</v>
      </c>
      <c r="E29" s="45" t="s">
        <v>292</v>
      </c>
      <c r="F29" s="46">
        <v>10</v>
      </c>
      <c r="G29" s="45" t="s">
        <v>119</v>
      </c>
      <c r="H29" s="46">
        <v>17</v>
      </c>
      <c r="I29" s="46">
        <v>8</v>
      </c>
      <c r="J29" s="46">
        <v>10</v>
      </c>
      <c r="K29" s="46">
        <v>26385.87</v>
      </c>
      <c r="L29" s="46">
        <v>23785.87</v>
      </c>
      <c r="M29" s="46">
        <v>2600</v>
      </c>
      <c r="N29" s="46">
        <v>12</v>
      </c>
      <c r="O29" s="46">
        <v>47648.9</v>
      </c>
      <c r="P29" s="46">
        <v>47648.9</v>
      </c>
      <c r="Q29" s="46">
        <v>0</v>
      </c>
    </row>
    <row r="30" spans="1:17" ht="13.65" customHeight="1" x14ac:dyDescent="0.3">
      <c r="A30" s="12">
        <f t="shared" si="0"/>
        <v>23</v>
      </c>
      <c r="B30" s="45" t="s">
        <v>177</v>
      </c>
      <c r="C30" s="45" t="s">
        <v>296</v>
      </c>
      <c r="D30" s="45" t="s">
        <v>297</v>
      </c>
      <c r="E30" s="45" t="s">
        <v>292</v>
      </c>
      <c r="F30" s="46">
        <v>14</v>
      </c>
      <c r="G30" s="45" t="s">
        <v>118</v>
      </c>
      <c r="H30" s="46">
        <v>13</v>
      </c>
      <c r="I30" s="46">
        <v>7</v>
      </c>
      <c r="J30" s="46">
        <v>9</v>
      </c>
      <c r="K30" s="46">
        <v>5089.97</v>
      </c>
      <c r="L30" s="46">
        <v>5089.97</v>
      </c>
      <c r="M30" s="46">
        <v>0</v>
      </c>
      <c r="N30" s="46">
        <v>5</v>
      </c>
      <c r="O30" s="46">
        <v>10150.530000000001</v>
      </c>
      <c r="P30" s="46">
        <v>10150.530000000001</v>
      </c>
      <c r="Q30" s="46">
        <v>0</v>
      </c>
    </row>
    <row r="31" spans="1:17" ht="13.65" customHeight="1" x14ac:dyDescent="0.3">
      <c r="A31" s="12">
        <f t="shared" si="0"/>
        <v>24</v>
      </c>
      <c r="B31" s="45" t="s">
        <v>179</v>
      </c>
      <c r="C31" s="45" t="s">
        <v>38</v>
      </c>
      <c r="D31" s="45" t="s">
        <v>290</v>
      </c>
      <c r="E31" s="45" t="s">
        <v>292</v>
      </c>
      <c r="F31" s="46">
        <v>15</v>
      </c>
      <c r="G31" s="45" t="s">
        <v>118</v>
      </c>
      <c r="H31" s="46">
        <v>5</v>
      </c>
      <c r="I31" s="46">
        <v>5</v>
      </c>
      <c r="J31" s="46">
        <v>7</v>
      </c>
      <c r="K31" s="46">
        <v>7423.46</v>
      </c>
      <c r="L31" s="46">
        <v>7423.46</v>
      </c>
      <c r="M31" s="46">
        <v>0</v>
      </c>
      <c r="N31" s="46">
        <v>5</v>
      </c>
      <c r="O31" s="46">
        <v>24023.65</v>
      </c>
      <c r="P31" s="46">
        <v>24023.65</v>
      </c>
      <c r="Q31" s="46">
        <v>0</v>
      </c>
    </row>
    <row r="32" spans="1:17" ht="13.65" customHeight="1" x14ac:dyDescent="0.3">
      <c r="A32" s="12">
        <f t="shared" si="0"/>
        <v>25</v>
      </c>
      <c r="B32" s="45" t="s">
        <v>5</v>
      </c>
      <c r="C32" s="45" t="s">
        <v>38</v>
      </c>
      <c r="D32" s="45" t="s">
        <v>290</v>
      </c>
      <c r="E32" s="45" t="s">
        <v>292</v>
      </c>
      <c r="F32" s="46">
        <v>16</v>
      </c>
      <c r="G32" s="45" t="s">
        <v>118</v>
      </c>
      <c r="H32" s="46">
        <v>10</v>
      </c>
      <c r="I32" s="46">
        <v>8</v>
      </c>
      <c r="J32" s="46">
        <v>17</v>
      </c>
      <c r="K32" s="46">
        <v>21502.53</v>
      </c>
      <c r="L32" s="46">
        <v>21502.53</v>
      </c>
      <c r="M32" s="46">
        <v>0</v>
      </c>
      <c r="N32" s="46">
        <v>2</v>
      </c>
      <c r="O32" s="46">
        <v>3804.94</v>
      </c>
      <c r="P32" s="46">
        <v>3804.94</v>
      </c>
      <c r="Q32" s="46">
        <v>0</v>
      </c>
    </row>
    <row r="33" spans="1:17" ht="13.65" customHeight="1" x14ac:dyDescent="0.3">
      <c r="A33" s="12">
        <f t="shared" si="0"/>
        <v>26</v>
      </c>
      <c r="B33" s="45" t="s">
        <v>5</v>
      </c>
      <c r="C33" s="45" t="s">
        <v>38</v>
      </c>
      <c r="D33" s="45" t="s">
        <v>290</v>
      </c>
      <c r="E33" s="45" t="s">
        <v>292</v>
      </c>
      <c r="F33" s="46">
        <v>11</v>
      </c>
      <c r="G33" s="45" t="s">
        <v>119</v>
      </c>
      <c r="H33" s="46">
        <v>7</v>
      </c>
      <c r="I33" s="46">
        <v>4</v>
      </c>
      <c r="J33" s="46">
        <v>6</v>
      </c>
      <c r="K33" s="46">
        <v>5926.9</v>
      </c>
      <c r="L33" s="46">
        <v>4106.8999999999996</v>
      </c>
      <c r="M33" s="46">
        <v>1820</v>
      </c>
      <c r="N33" s="46">
        <v>12</v>
      </c>
      <c r="O33" s="46">
        <v>19481.8</v>
      </c>
      <c r="P33" s="46">
        <v>17000.8</v>
      </c>
      <c r="Q33" s="46">
        <v>2481</v>
      </c>
    </row>
    <row r="34" spans="1:17" ht="13.65" customHeight="1" x14ac:dyDescent="0.3">
      <c r="A34" s="12">
        <f t="shared" si="0"/>
        <v>27</v>
      </c>
      <c r="B34" s="45" t="s">
        <v>6</v>
      </c>
      <c r="C34" s="45" t="s">
        <v>38</v>
      </c>
      <c r="D34" s="45" t="s">
        <v>290</v>
      </c>
      <c r="E34" s="45" t="s">
        <v>292</v>
      </c>
      <c r="F34" s="46">
        <v>63</v>
      </c>
      <c r="G34" s="45" t="s">
        <v>119</v>
      </c>
      <c r="H34" s="46">
        <v>9</v>
      </c>
      <c r="I34" s="46">
        <v>1</v>
      </c>
      <c r="J34" s="46">
        <v>1</v>
      </c>
      <c r="K34" s="46">
        <v>2481</v>
      </c>
      <c r="L34" s="46">
        <v>2481</v>
      </c>
      <c r="M34" s="46">
        <v>0</v>
      </c>
      <c r="N34" s="46">
        <v>2</v>
      </c>
      <c r="O34" s="46">
        <v>9179.7000000000007</v>
      </c>
      <c r="P34" s="46">
        <v>9179.7000000000007</v>
      </c>
      <c r="Q34" s="46">
        <v>0</v>
      </c>
    </row>
    <row r="35" spans="1:17" ht="13.65" customHeight="1" x14ac:dyDescent="0.3">
      <c r="A35" s="12">
        <f t="shared" si="0"/>
        <v>28</v>
      </c>
      <c r="B35" s="45" t="s">
        <v>270</v>
      </c>
      <c r="C35" s="45" t="s">
        <v>38</v>
      </c>
      <c r="D35" s="45" t="s">
        <v>290</v>
      </c>
      <c r="E35" s="45" t="s">
        <v>292</v>
      </c>
      <c r="F35" s="46">
        <v>110</v>
      </c>
      <c r="G35" s="45" t="s">
        <v>118</v>
      </c>
      <c r="H35" s="46">
        <v>5</v>
      </c>
      <c r="I35" s="46">
        <v>5</v>
      </c>
      <c r="J35" s="46">
        <v>7</v>
      </c>
      <c r="K35" s="46">
        <v>11110.59</v>
      </c>
      <c r="L35" s="46">
        <v>11110.59</v>
      </c>
      <c r="M35" s="46">
        <v>0</v>
      </c>
      <c r="N35" s="46">
        <v>0</v>
      </c>
      <c r="O35" s="46">
        <v>0</v>
      </c>
      <c r="P35" s="46">
        <v>0</v>
      </c>
      <c r="Q35" s="46">
        <v>0</v>
      </c>
    </row>
    <row r="36" spans="1:17" ht="13.65" customHeight="1" x14ac:dyDescent="0.3">
      <c r="A36" s="12">
        <f t="shared" si="0"/>
        <v>29</v>
      </c>
      <c r="B36" s="45" t="s">
        <v>133</v>
      </c>
      <c r="C36" s="45" t="s">
        <v>38</v>
      </c>
      <c r="D36" s="45" t="s">
        <v>290</v>
      </c>
      <c r="E36" s="45" t="s">
        <v>292</v>
      </c>
      <c r="F36" s="46">
        <v>47</v>
      </c>
      <c r="G36" s="45" t="s">
        <v>119</v>
      </c>
      <c r="H36" s="46">
        <v>1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v>0</v>
      </c>
      <c r="O36" s="46">
        <v>0</v>
      </c>
      <c r="P36" s="46">
        <v>0</v>
      </c>
      <c r="Q36" s="46">
        <v>0</v>
      </c>
    </row>
    <row r="37" spans="1:17" ht="13.65" customHeight="1" x14ac:dyDescent="0.3">
      <c r="A37" s="12">
        <f t="shared" si="0"/>
        <v>30</v>
      </c>
      <c r="B37" s="45" t="s">
        <v>116</v>
      </c>
      <c r="C37" s="45" t="s">
        <v>38</v>
      </c>
      <c r="D37" s="45" t="s">
        <v>290</v>
      </c>
      <c r="E37" s="45" t="s">
        <v>292</v>
      </c>
      <c r="F37" s="46">
        <v>18</v>
      </c>
      <c r="G37" s="45" t="s">
        <v>118</v>
      </c>
      <c r="H37" s="46">
        <v>32</v>
      </c>
      <c r="I37" s="46">
        <v>10</v>
      </c>
      <c r="J37" s="46">
        <v>15</v>
      </c>
      <c r="K37" s="46">
        <v>19743.28</v>
      </c>
      <c r="L37" s="46">
        <v>19743.28</v>
      </c>
      <c r="M37" s="46">
        <v>0</v>
      </c>
      <c r="N37" s="46">
        <v>1</v>
      </c>
      <c r="O37" s="46">
        <v>2356.85</v>
      </c>
      <c r="P37" s="46">
        <v>2356.85</v>
      </c>
      <c r="Q37" s="46">
        <v>0</v>
      </c>
    </row>
    <row r="38" spans="1:17" ht="13.65" customHeight="1" x14ac:dyDescent="0.3">
      <c r="A38" s="12">
        <f t="shared" si="0"/>
        <v>31</v>
      </c>
      <c r="B38" s="45" t="s">
        <v>7</v>
      </c>
      <c r="C38" s="45" t="s">
        <v>38</v>
      </c>
      <c r="D38" s="45" t="s">
        <v>290</v>
      </c>
      <c r="E38" s="45" t="s">
        <v>292</v>
      </c>
      <c r="F38" s="46">
        <v>19</v>
      </c>
      <c r="G38" s="45" t="s">
        <v>118</v>
      </c>
      <c r="H38" s="46">
        <v>9</v>
      </c>
      <c r="I38" s="46">
        <v>5</v>
      </c>
      <c r="J38" s="46">
        <v>5</v>
      </c>
      <c r="K38" s="46">
        <v>7024.69</v>
      </c>
      <c r="L38" s="46">
        <v>6504.69</v>
      </c>
      <c r="M38" s="46">
        <v>520</v>
      </c>
      <c r="N38" s="46">
        <v>0</v>
      </c>
      <c r="O38" s="46">
        <v>0</v>
      </c>
      <c r="P38" s="46">
        <v>0</v>
      </c>
      <c r="Q38" s="46">
        <v>0</v>
      </c>
    </row>
    <row r="39" spans="1:17" ht="13.65" customHeight="1" x14ac:dyDescent="0.3">
      <c r="A39" s="12">
        <f t="shared" si="0"/>
        <v>32</v>
      </c>
      <c r="B39" s="45" t="s">
        <v>95</v>
      </c>
      <c r="C39" s="45" t="s">
        <v>38</v>
      </c>
      <c r="D39" s="45" t="s">
        <v>290</v>
      </c>
      <c r="E39" s="45" t="s">
        <v>292</v>
      </c>
      <c r="F39" s="46">
        <v>20</v>
      </c>
      <c r="G39" s="45" t="s">
        <v>118</v>
      </c>
      <c r="H39" s="46">
        <v>30</v>
      </c>
      <c r="I39" s="46">
        <v>19</v>
      </c>
      <c r="J39" s="46">
        <v>27</v>
      </c>
      <c r="K39" s="46">
        <v>49136.52</v>
      </c>
      <c r="L39" s="46">
        <v>49136.52</v>
      </c>
      <c r="M39" s="46">
        <v>0</v>
      </c>
      <c r="N39" s="46">
        <v>4</v>
      </c>
      <c r="O39" s="46">
        <v>14919.49</v>
      </c>
      <c r="P39" s="46">
        <v>14919.49</v>
      </c>
      <c r="Q39" s="46">
        <v>0</v>
      </c>
    </row>
    <row r="40" spans="1:17" ht="13.65" customHeight="1" x14ac:dyDescent="0.3">
      <c r="A40" s="12">
        <f t="shared" si="0"/>
        <v>33</v>
      </c>
      <c r="B40" s="45" t="s">
        <v>95</v>
      </c>
      <c r="C40" s="45" t="s">
        <v>38</v>
      </c>
      <c r="D40" s="45" t="s">
        <v>290</v>
      </c>
      <c r="E40" s="45" t="s">
        <v>292</v>
      </c>
      <c r="F40" s="46">
        <v>12</v>
      </c>
      <c r="G40" s="45" t="s">
        <v>119</v>
      </c>
      <c r="H40" s="46">
        <v>17</v>
      </c>
      <c r="I40" s="46">
        <v>3</v>
      </c>
      <c r="J40" s="46">
        <v>3</v>
      </c>
      <c r="K40" s="46">
        <v>4160</v>
      </c>
      <c r="L40" s="46">
        <v>1560</v>
      </c>
      <c r="M40" s="46">
        <v>2600</v>
      </c>
      <c r="N40" s="46">
        <v>10</v>
      </c>
      <c r="O40" s="46">
        <v>13419.7</v>
      </c>
      <c r="P40" s="46">
        <v>10559.7</v>
      </c>
      <c r="Q40" s="46">
        <v>2860</v>
      </c>
    </row>
    <row r="41" spans="1:17" ht="13.65" customHeight="1" x14ac:dyDescent="0.3">
      <c r="A41" s="12">
        <f t="shared" si="0"/>
        <v>34</v>
      </c>
      <c r="B41" s="45" t="s">
        <v>117</v>
      </c>
      <c r="C41" s="45" t="s">
        <v>38</v>
      </c>
      <c r="D41" s="45" t="s">
        <v>290</v>
      </c>
      <c r="E41" s="45" t="s">
        <v>292</v>
      </c>
      <c r="F41" s="46">
        <v>24</v>
      </c>
      <c r="G41" s="45" t="s">
        <v>118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v>1</v>
      </c>
      <c r="O41" s="46">
        <v>48379.5</v>
      </c>
      <c r="P41" s="46">
        <v>48379.5</v>
      </c>
      <c r="Q41" s="46">
        <v>0</v>
      </c>
    </row>
    <row r="42" spans="1:17" ht="13.65" customHeight="1" x14ac:dyDescent="0.3">
      <c r="A42" s="12">
        <f t="shared" si="0"/>
        <v>35</v>
      </c>
      <c r="B42" s="45" t="s">
        <v>277</v>
      </c>
      <c r="C42" s="45" t="s">
        <v>38</v>
      </c>
      <c r="D42" s="45" t="s">
        <v>290</v>
      </c>
      <c r="E42" s="45" t="s">
        <v>292</v>
      </c>
      <c r="F42" s="46">
        <v>430</v>
      </c>
      <c r="G42" s="45" t="s">
        <v>122</v>
      </c>
      <c r="H42" s="46">
        <v>1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v>0</v>
      </c>
      <c r="O42" s="46">
        <v>0</v>
      </c>
      <c r="P42" s="46">
        <v>0</v>
      </c>
      <c r="Q42" s="46">
        <v>0</v>
      </c>
    </row>
    <row r="43" spans="1:17" ht="13.65" customHeight="1" x14ac:dyDescent="0.3">
      <c r="A43" s="12">
        <f t="shared" si="0"/>
        <v>36</v>
      </c>
      <c r="B43" s="45" t="s">
        <v>189</v>
      </c>
      <c r="C43" s="45" t="s">
        <v>38</v>
      </c>
      <c r="D43" s="45" t="s">
        <v>290</v>
      </c>
      <c r="E43" s="45" t="s">
        <v>292</v>
      </c>
      <c r="F43" s="46">
        <v>13</v>
      </c>
      <c r="G43" s="45" t="s">
        <v>119</v>
      </c>
      <c r="H43" s="46">
        <v>1</v>
      </c>
      <c r="I43" s="46">
        <v>1</v>
      </c>
      <c r="J43" s="46">
        <v>1</v>
      </c>
      <c r="K43" s="46">
        <v>1820</v>
      </c>
      <c r="L43" s="46">
        <v>0</v>
      </c>
      <c r="M43" s="46">
        <v>1820</v>
      </c>
      <c r="N43" s="46">
        <v>4</v>
      </c>
      <c r="O43" s="46">
        <v>14969.3</v>
      </c>
      <c r="P43" s="46">
        <v>13149.3</v>
      </c>
      <c r="Q43" s="46">
        <v>1820</v>
      </c>
    </row>
    <row r="44" spans="1:17" ht="13.65" customHeight="1" x14ac:dyDescent="0.3">
      <c r="A44" s="12">
        <f t="shared" si="0"/>
        <v>37</v>
      </c>
      <c r="B44" s="45" t="s">
        <v>143</v>
      </c>
      <c r="C44" s="45" t="s">
        <v>38</v>
      </c>
      <c r="D44" s="45" t="s">
        <v>290</v>
      </c>
      <c r="E44" s="45" t="s">
        <v>292</v>
      </c>
      <c r="F44" s="46">
        <v>25</v>
      </c>
      <c r="G44" s="45" t="s">
        <v>118</v>
      </c>
      <c r="H44" s="46">
        <v>20</v>
      </c>
      <c r="I44" s="46">
        <v>13</v>
      </c>
      <c r="J44" s="46">
        <v>13</v>
      </c>
      <c r="K44" s="46">
        <v>26375.55</v>
      </c>
      <c r="L44" s="46">
        <v>24114.33</v>
      </c>
      <c r="M44" s="46">
        <v>2261.2199999999998</v>
      </c>
      <c r="N44" s="46">
        <v>1</v>
      </c>
      <c r="O44" s="46">
        <v>793.92</v>
      </c>
      <c r="P44" s="46">
        <v>793.92</v>
      </c>
      <c r="Q44" s="46">
        <v>0</v>
      </c>
    </row>
    <row r="45" spans="1:17" ht="13.65" customHeight="1" x14ac:dyDescent="0.3">
      <c r="A45" s="12">
        <f t="shared" si="0"/>
        <v>38</v>
      </c>
      <c r="B45" s="45" t="s">
        <v>143</v>
      </c>
      <c r="C45" s="45" t="s">
        <v>38</v>
      </c>
      <c r="D45" s="45" t="s">
        <v>290</v>
      </c>
      <c r="E45" s="45" t="s">
        <v>292</v>
      </c>
      <c r="F45" s="46">
        <v>49</v>
      </c>
      <c r="G45" s="45" t="s">
        <v>119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v>2</v>
      </c>
      <c r="O45" s="46">
        <v>3473.4</v>
      </c>
      <c r="P45" s="46">
        <v>3473.4</v>
      </c>
      <c r="Q45" s="46">
        <v>0</v>
      </c>
    </row>
    <row r="46" spans="1:17" ht="13.65" customHeight="1" x14ac:dyDescent="0.3">
      <c r="A46" s="12">
        <f t="shared" si="0"/>
        <v>39</v>
      </c>
      <c r="B46" s="45" t="s">
        <v>138</v>
      </c>
      <c r="C46" s="45" t="s">
        <v>38</v>
      </c>
      <c r="D46" s="45" t="s">
        <v>290</v>
      </c>
      <c r="E46" s="45" t="s">
        <v>298</v>
      </c>
      <c r="F46" s="46">
        <v>26</v>
      </c>
      <c r="G46" s="45" t="s">
        <v>118</v>
      </c>
      <c r="H46" s="46">
        <v>3</v>
      </c>
      <c r="I46" s="46">
        <v>3</v>
      </c>
      <c r="J46" s="46">
        <v>6</v>
      </c>
      <c r="K46" s="46">
        <v>2873.47</v>
      </c>
      <c r="L46" s="46">
        <v>2873.47</v>
      </c>
      <c r="M46" s="46">
        <v>0</v>
      </c>
      <c r="N46" s="46">
        <v>0</v>
      </c>
      <c r="O46" s="46">
        <v>0</v>
      </c>
      <c r="P46" s="46">
        <v>0</v>
      </c>
      <c r="Q46" s="46">
        <v>0</v>
      </c>
    </row>
    <row r="47" spans="1:17" ht="13.65" customHeight="1" x14ac:dyDescent="0.3">
      <c r="A47" s="12">
        <f t="shared" si="0"/>
        <v>40</v>
      </c>
      <c r="B47" s="45" t="s">
        <v>138</v>
      </c>
      <c r="C47" s="45" t="s">
        <v>38</v>
      </c>
      <c r="D47" s="45" t="s">
        <v>290</v>
      </c>
      <c r="E47" s="45" t="s">
        <v>298</v>
      </c>
      <c r="F47" s="46">
        <v>14</v>
      </c>
      <c r="G47" s="45" t="s">
        <v>119</v>
      </c>
      <c r="H47" s="46">
        <v>10</v>
      </c>
      <c r="I47" s="46">
        <v>3</v>
      </c>
      <c r="J47" s="46">
        <v>3</v>
      </c>
      <c r="K47" s="46">
        <v>5210.1000000000004</v>
      </c>
      <c r="L47" s="46">
        <v>5210.1000000000004</v>
      </c>
      <c r="M47" s="46">
        <v>0</v>
      </c>
      <c r="N47" s="46">
        <v>9</v>
      </c>
      <c r="O47" s="46">
        <v>23471.93</v>
      </c>
      <c r="P47" s="46">
        <v>23471.93</v>
      </c>
      <c r="Q47" s="46">
        <v>0</v>
      </c>
    </row>
    <row r="48" spans="1:17" ht="13.65" customHeight="1" x14ac:dyDescent="0.3">
      <c r="A48" s="12">
        <f t="shared" si="0"/>
        <v>41</v>
      </c>
      <c r="B48" s="45" t="s">
        <v>62</v>
      </c>
      <c r="C48" s="45" t="s">
        <v>38</v>
      </c>
      <c r="D48" s="45" t="s">
        <v>290</v>
      </c>
      <c r="E48" s="45" t="s">
        <v>292</v>
      </c>
      <c r="F48" s="46">
        <v>27</v>
      </c>
      <c r="G48" s="45" t="s">
        <v>118</v>
      </c>
      <c r="H48" s="46">
        <v>31</v>
      </c>
      <c r="I48" s="46">
        <v>23</v>
      </c>
      <c r="J48" s="46">
        <v>36</v>
      </c>
      <c r="K48" s="46">
        <v>42959.360000000001</v>
      </c>
      <c r="L48" s="46">
        <v>37605.230000000003</v>
      </c>
      <c r="M48" s="46">
        <v>5354.13</v>
      </c>
      <c r="N48" s="46">
        <v>5</v>
      </c>
      <c r="O48" s="46">
        <v>16506.12</v>
      </c>
      <c r="P48" s="46">
        <v>16506.12</v>
      </c>
      <c r="Q48" s="46">
        <v>0</v>
      </c>
    </row>
    <row r="49" spans="1:17" ht="13.65" customHeight="1" x14ac:dyDescent="0.3">
      <c r="A49" s="12">
        <f t="shared" si="0"/>
        <v>42</v>
      </c>
      <c r="B49" s="45" t="s">
        <v>104</v>
      </c>
      <c r="C49" s="45" t="s">
        <v>38</v>
      </c>
      <c r="D49" s="45" t="s">
        <v>290</v>
      </c>
      <c r="E49" s="45" t="s">
        <v>292</v>
      </c>
      <c r="F49" s="46">
        <v>28</v>
      </c>
      <c r="G49" s="45" t="s">
        <v>118</v>
      </c>
      <c r="H49" s="46">
        <v>41</v>
      </c>
      <c r="I49" s="46">
        <v>23</v>
      </c>
      <c r="J49" s="46">
        <v>46</v>
      </c>
      <c r="K49" s="46">
        <v>63699.42</v>
      </c>
      <c r="L49" s="46">
        <v>63699.42</v>
      </c>
      <c r="M49" s="46">
        <v>0</v>
      </c>
      <c r="N49" s="46">
        <v>12</v>
      </c>
      <c r="O49" s="46">
        <v>47856.7</v>
      </c>
      <c r="P49" s="46">
        <v>47856.7</v>
      </c>
      <c r="Q49" s="46">
        <v>0</v>
      </c>
    </row>
    <row r="50" spans="1:17" ht="13.65" customHeight="1" x14ac:dyDescent="0.3">
      <c r="A50" s="12">
        <f t="shared" si="0"/>
        <v>43</v>
      </c>
      <c r="B50" s="45" t="s">
        <v>104</v>
      </c>
      <c r="C50" s="45" t="s">
        <v>38</v>
      </c>
      <c r="D50" s="45" t="s">
        <v>290</v>
      </c>
      <c r="E50" s="45" t="s">
        <v>292</v>
      </c>
      <c r="F50" s="46">
        <v>15</v>
      </c>
      <c r="G50" s="45" t="s">
        <v>119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v>5</v>
      </c>
      <c r="O50" s="46">
        <v>14637.9</v>
      </c>
      <c r="P50" s="46">
        <v>14637.9</v>
      </c>
      <c r="Q50" s="46">
        <v>0</v>
      </c>
    </row>
    <row r="51" spans="1:17" ht="13.65" customHeight="1" x14ac:dyDescent="0.3">
      <c r="A51" s="12">
        <f t="shared" si="0"/>
        <v>44</v>
      </c>
      <c r="B51" s="45" t="s">
        <v>104</v>
      </c>
      <c r="C51" s="45" t="s">
        <v>38</v>
      </c>
      <c r="D51" s="45" t="s">
        <v>290</v>
      </c>
      <c r="E51" s="45" t="s">
        <v>292</v>
      </c>
      <c r="F51" s="46">
        <v>119</v>
      </c>
      <c r="G51" s="45" t="s">
        <v>122</v>
      </c>
      <c r="H51" s="46">
        <v>2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v>0</v>
      </c>
      <c r="O51" s="46">
        <v>0</v>
      </c>
      <c r="P51" s="46">
        <v>0</v>
      </c>
      <c r="Q51" s="46">
        <v>0</v>
      </c>
    </row>
    <row r="52" spans="1:17" ht="13.65" customHeight="1" x14ac:dyDescent="0.3">
      <c r="A52" s="12">
        <f t="shared" si="0"/>
        <v>45</v>
      </c>
      <c r="B52" s="45" t="s">
        <v>370</v>
      </c>
      <c r="C52" s="45" t="s">
        <v>38</v>
      </c>
      <c r="D52" s="45" t="s">
        <v>290</v>
      </c>
      <c r="E52" s="45" t="s">
        <v>292</v>
      </c>
      <c r="F52" s="46">
        <v>116</v>
      </c>
      <c r="G52" s="45" t="s">
        <v>118</v>
      </c>
      <c r="H52" s="46">
        <v>3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v>0</v>
      </c>
      <c r="O52" s="46">
        <v>0</v>
      </c>
      <c r="P52" s="46">
        <v>0</v>
      </c>
      <c r="Q52" s="46">
        <v>0</v>
      </c>
    </row>
    <row r="53" spans="1:17" ht="13.65" customHeight="1" x14ac:dyDescent="0.3">
      <c r="A53" s="12">
        <f t="shared" si="0"/>
        <v>46</v>
      </c>
      <c r="B53" s="45" t="s">
        <v>150</v>
      </c>
      <c r="C53" s="45" t="s">
        <v>38</v>
      </c>
      <c r="D53" s="45" t="s">
        <v>290</v>
      </c>
      <c r="E53" s="45" t="s">
        <v>292</v>
      </c>
      <c r="F53" s="46">
        <v>30</v>
      </c>
      <c r="G53" s="45" t="s">
        <v>118</v>
      </c>
      <c r="H53" s="46">
        <v>9</v>
      </c>
      <c r="I53" s="46">
        <v>4</v>
      </c>
      <c r="J53" s="46">
        <v>4</v>
      </c>
      <c r="K53" s="46">
        <v>3191.81</v>
      </c>
      <c r="L53" s="46">
        <v>3191.81</v>
      </c>
      <c r="M53" s="46">
        <v>0</v>
      </c>
      <c r="N53" s="46">
        <v>2</v>
      </c>
      <c r="O53" s="46">
        <v>17388.95</v>
      </c>
      <c r="P53" s="46">
        <v>17388.95</v>
      </c>
      <c r="Q53" s="46">
        <v>0</v>
      </c>
    </row>
    <row r="54" spans="1:17" ht="13.65" customHeight="1" x14ac:dyDescent="0.3">
      <c r="A54" s="12">
        <f t="shared" si="0"/>
        <v>47</v>
      </c>
      <c r="B54" s="45" t="s">
        <v>9</v>
      </c>
      <c r="C54" s="45" t="s">
        <v>38</v>
      </c>
      <c r="D54" s="45" t="s">
        <v>290</v>
      </c>
      <c r="E54" s="45" t="s">
        <v>292</v>
      </c>
      <c r="F54" s="46">
        <v>32</v>
      </c>
      <c r="G54" s="45" t="s">
        <v>118</v>
      </c>
      <c r="H54" s="46">
        <v>7</v>
      </c>
      <c r="I54" s="46">
        <v>4</v>
      </c>
      <c r="J54" s="46">
        <v>5</v>
      </c>
      <c r="K54" s="46">
        <v>7677.89</v>
      </c>
      <c r="L54" s="46">
        <v>7677.89</v>
      </c>
      <c r="M54" s="46">
        <v>0</v>
      </c>
      <c r="N54" s="46">
        <v>0</v>
      </c>
      <c r="O54" s="46">
        <v>0</v>
      </c>
      <c r="P54" s="46">
        <v>0</v>
      </c>
      <c r="Q54" s="46">
        <v>0</v>
      </c>
    </row>
    <row r="55" spans="1:17" ht="13.65" customHeight="1" x14ac:dyDescent="0.3">
      <c r="A55" s="12">
        <f t="shared" si="0"/>
        <v>48</v>
      </c>
      <c r="B55" s="45" t="s">
        <v>90</v>
      </c>
      <c r="C55" s="45" t="s">
        <v>38</v>
      </c>
      <c r="D55" s="45" t="s">
        <v>290</v>
      </c>
      <c r="E55" s="45" t="s">
        <v>292</v>
      </c>
      <c r="F55" s="46">
        <v>33</v>
      </c>
      <c r="G55" s="45" t="s">
        <v>118</v>
      </c>
      <c r="H55" s="46">
        <v>4</v>
      </c>
      <c r="I55" s="46">
        <v>3</v>
      </c>
      <c r="J55" s="46">
        <v>3</v>
      </c>
      <c r="K55" s="46">
        <v>2089.75</v>
      </c>
      <c r="L55" s="46">
        <v>2089.75</v>
      </c>
      <c r="M55" s="46">
        <v>0</v>
      </c>
      <c r="N55" s="46">
        <v>0</v>
      </c>
      <c r="O55" s="46">
        <v>0</v>
      </c>
      <c r="P55" s="46">
        <v>0</v>
      </c>
      <c r="Q55" s="46">
        <v>0</v>
      </c>
    </row>
    <row r="56" spans="1:17" ht="13.65" customHeight="1" x14ac:dyDescent="0.3">
      <c r="A56" s="12">
        <f t="shared" si="0"/>
        <v>49</v>
      </c>
      <c r="B56" s="45" t="s">
        <v>266</v>
      </c>
      <c r="C56" s="45" t="s">
        <v>38</v>
      </c>
      <c r="D56" s="45" t="s">
        <v>290</v>
      </c>
      <c r="E56" s="45" t="s">
        <v>292</v>
      </c>
      <c r="F56" s="46">
        <v>51</v>
      </c>
      <c r="G56" s="45" t="s">
        <v>119</v>
      </c>
      <c r="H56" s="46">
        <v>5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v>0</v>
      </c>
      <c r="O56" s="46">
        <v>0</v>
      </c>
      <c r="P56" s="46">
        <v>0</v>
      </c>
      <c r="Q56" s="46">
        <v>0</v>
      </c>
    </row>
    <row r="57" spans="1:17" ht="13.65" customHeight="1" x14ac:dyDescent="0.3">
      <c r="A57" s="12">
        <f t="shared" si="0"/>
        <v>50</v>
      </c>
      <c r="B57" s="45" t="s">
        <v>476</v>
      </c>
      <c r="C57" s="45" t="s">
        <v>38</v>
      </c>
      <c r="D57" s="45" t="s">
        <v>290</v>
      </c>
      <c r="E57" s="45" t="s">
        <v>292</v>
      </c>
      <c r="F57" s="46">
        <v>1170</v>
      </c>
      <c r="G57" s="45" t="s">
        <v>119</v>
      </c>
      <c r="H57" s="46">
        <v>1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v>0</v>
      </c>
      <c r="O57" s="46">
        <v>0</v>
      </c>
      <c r="P57" s="46">
        <v>0</v>
      </c>
      <c r="Q57" s="46">
        <v>0</v>
      </c>
    </row>
    <row r="58" spans="1:17" ht="13.65" customHeight="1" x14ac:dyDescent="0.3">
      <c r="A58" s="12">
        <f t="shared" si="0"/>
        <v>51</v>
      </c>
      <c r="B58" s="45" t="s">
        <v>10</v>
      </c>
      <c r="C58" s="45" t="s">
        <v>38</v>
      </c>
      <c r="D58" s="45" t="s">
        <v>290</v>
      </c>
      <c r="E58" s="45" t="s">
        <v>292</v>
      </c>
      <c r="F58" s="46">
        <v>35</v>
      </c>
      <c r="G58" s="45" t="s">
        <v>118</v>
      </c>
      <c r="H58" s="46">
        <v>4</v>
      </c>
      <c r="I58" s="46">
        <v>1</v>
      </c>
      <c r="J58" s="46">
        <v>1</v>
      </c>
      <c r="K58" s="46">
        <v>186.08</v>
      </c>
      <c r="L58" s="46">
        <v>186.08</v>
      </c>
      <c r="M58" s="46">
        <v>0</v>
      </c>
      <c r="N58" s="46">
        <v>2</v>
      </c>
      <c r="O58" s="46">
        <v>11045.69</v>
      </c>
      <c r="P58" s="46">
        <v>11045.69</v>
      </c>
      <c r="Q58" s="46">
        <v>0</v>
      </c>
    </row>
    <row r="59" spans="1:17" ht="13.65" customHeight="1" x14ac:dyDescent="0.3">
      <c r="A59" s="12">
        <f t="shared" si="0"/>
        <v>52</v>
      </c>
      <c r="B59" s="45" t="s">
        <v>202</v>
      </c>
      <c r="C59" s="45" t="s">
        <v>38</v>
      </c>
      <c r="D59" s="45" t="s">
        <v>290</v>
      </c>
      <c r="E59" s="45" t="s">
        <v>299</v>
      </c>
      <c r="F59" s="46">
        <v>36</v>
      </c>
      <c r="G59" s="45" t="s">
        <v>118</v>
      </c>
      <c r="H59" s="46">
        <v>44</v>
      </c>
      <c r="I59" s="46">
        <v>9</v>
      </c>
      <c r="J59" s="46">
        <v>13</v>
      </c>
      <c r="K59" s="46">
        <v>24113.200000000001</v>
      </c>
      <c r="L59" s="46">
        <v>24113.200000000001</v>
      </c>
      <c r="M59" s="46">
        <v>0</v>
      </c>
      <c r="N59" s="46">
        <v>4</v>
      </c>
      <c r="O59" s="46">
        <v>31374.93</v>
      </c>
      <c r="P59" s="46">
        <v>31374.93</v>
      </c>
      <c r="Q59" s="46">
        <v>0</v>
      </c>
    </row>
    <row r="60" spans="1:17" ht="13.65" customHeight="1" x14ac:dyDescent="0.3">
      <c r="A60" s="12">
        <f t="shared" si="0"/>
        <v>53</v>
      </c>
      <c r="B60" s="45" t="s">
        <v>202</v>
      </c>
      <c r="C60" s="45" t="s">
        <v>38</v>
      </c>
      <c r="D60" s="45" t="s">
        <v>290</v>
      </c>
      <c r="E60" s="45" t="s">
        <v>299</v>
      </c>
      <c r="F60" s="46">
        <v>17</v>
      </c>
      <c r="G60" s="45" t="s">
        <v>119</v>
      </c>
      <c r="H60" s="46">
        <v>9</v>
      </c>
      <c r="I60" s="46">
        <v>1</v>
      </c>
      <c r="J60" s="46">
        <v>2</v>
      </c>
      <c r="K60" s="46">
        <v>4465.8</v>
      </c>
      <c r="L60" s="46">
        <v>4465.8</v>
      </c>
      <c r="M60" s="46">
        <v>0</v>
      </c>
      <c r="N60" s="46">
        <v>0</v>
      </c>
      <c r="O60" s="46">
        <v>0</v>
      </c>
      <c r="P60" s="46">
        <v>0</v>
      </c>
      <c r="Q60" s="46">
        <v>0</v>
      </c>
    </row>
    <row r="61" spans="1:17" ht="13.65" customHeight="1" x14ac:dyDescent="0.3">
      <c r="A61" s="12">
        <f t="shared" si="0"/>
        <v>54</v>
      </c>
      <c r="B61" s="45" t="s">
        <v>203</v>
      </c>
      <c r="C61" s="45" t="s">
        <v>38</v>
      </c>
      <c r="D61" s="45" t="s">
        <v>290</v>
      </c>
      <c r="E61" s="45" t="s">
        <v>292</v>
      </c>
      <c r="F61" s="46">
        <v>18</v>
      </c>
      <c r="G61" s="45" t="s">
        <v>119</v>
      </c>
      <c r="H61" s="46">
        <v>2</v>
      </c>
      <c r="I61" s="46">
        <v>2</v>
      </c>
      <c r="J61" s="46">
        <v>2</v>
      </c>
      <c r="K61" s="46">
        <v>3473.4</v>
      </c>
      <c r="L61" s="46">
        <v>3473.4</v>
      </c>
      <c r="M61" s="46">
        <v>0</v>
      </c>
      <c r="N61" s="46">
        <v>3</v>
      </c>
      <c r="O61" s="46">
        <v>7443</v>
      </c>
      <c r="P61" s="46">
        <v>7443</v>
      </c>
      <c r="Q61" s="46">
        <v>0</v>
      </c>
    </row>
    <row r="62" spans="1:17" ht="13.65" customHeight="1" x14ac:dyDescent="0.3">
      <c r="A62" s="12">
        <f t="shared" si="0"/>
        <v>55</v>
      </c>
      <c r="B62" s="45" t="s">
        <v>109</v>
      </c>
      <c r="C62" s="45" t="s">
        <v>38</v>
      </c>
      <c r="D62" s="45" t="s">
        <v>290</v>
      </c>
      <c r="E62" s="45" t="s">
        <v>292</v>
      </c>
      <c r="F62" s="46">
        <v>38</v>
      </c>
      <c r="G62" s="45" t="s">
        <v>118</v>
      </c>
      <c r="H62" s="46">
        <v>8</v>
      </c>
      <c r="I62" s="46">
        <v>6</v>
      </c>
      <c r="J62" s="46">
        <v>6</v>
      </c>
      <c r="K62" s="46">
        <v>14589.1</v>
      </c>
      <c r="L62" s="46">
        <v>14589.1</v>
      </c>
      <c r="M62" s="46">
        <v>0</v>
      </c>
      <c r="N62" s="46">
        <v>1</v>
      </c>
      <c r="O62" s="46">
        <v>4355.6400000000003</v>
      </c>
      <c r="P62" s="46">
        <v>4355.6400000000003</v>
      </c>
      <c r="Q62" s="46">
        <v>0</v>
      </c>
    </row>
    <row r="63" spans="1:17" ht="13.65" customHeight="1" x14ac:dyDescent="0.3">
      <c r="A63" s="12">
        <f t="shared" si="0"/>
        <v>56</v>
      </c>
      <c r="B63" s="45" t="s">
        <v>109</v>
      </c>
      <c r="C63" s="45" t="s">
        <v>38</v>
      </c>
      <c r="D63" s="45" t="s">
        <v>290</v>
      </c>
      <c r="E63" s="45" t="s">
        <v>292</v>
      </c>
      <c r="F63" s="46">
        <v>19</v>
      </c>
      <c r="G63" s="45" t="s">
        <v>119</v>
      </c>
      <c r="H63" s="46">
        <v>16</v>
      </c>
      <c r="I63" s="46">
        <v>7</v>
      </c>
      <c r="J63" s="46">
        <v>7</v>
      </c>
      <c r="K63" s="46">
        <v>14520.7</v>
      </c>
      <c r="L63" s="46">
        <v>11660.7</v>
      </c>
      <c r="M63" s="46">
        <v>2860</v>
      </c>
      <c r="N63" s="46">
        <v>9</v>
      </c>
      <c r="O63" s="46">
        <v>21646</v>
      </c>
      <c r="P63" s="46">
        <v>14886</v>
      </c>
      <c r="Q63" s="46">
        <v>6760</v>
      </c>
    </row>
    <row r="64" spans="1:17" ht="13.65" customHeight="1" x14ac:dyDescent="0.3">
      <c r="A64" s="12">
        <f t="shared" si="0"/>
        <v>57</v>
      </c>
      <c r="B64" s="45" t="s">
        <v>300</v>
      </c>
      <c r="C64" s="45" t="s">
        <v>38</v>
      </c>
      <c r="D64" s="45" t="s">
        <v>290</v>
      </c>
      <c r="E64" s="45" t="s">
        <v>292</v>
      </c>
      <c r="F64" s="46">
        <v>64</v>
      </c>
      <c r="G64" s="45" t="s">
        <v>119</v>
      </c>
      <c r="H64" s="46">
        <v>3</v>
      </c>
      <c r="I64" s="46">
        <v>2</v>
      </c>
      <c r="J64" s="46">
        <v>2</v>
      </c>
      <c r="K64" s="46">
        <v>3225.3</v>
      </c>
      <c r="L64" s="46">
        <v>3225.3</v>
      </c>
      <c r="M64" s="46">
        <v>0</v>
      </c>
      <c r="N64" s="46">
        <v>0</v>
      </c>
      <c r="O64" s="46">
        <v>0</v>
      </c>
      <c r="P64" s="46">
        <v>0</v>
      </c>
      <c r="Q64" s="46">
        <v>0</v>
      </c>
    </row>
    <row r="65" spans="1:17" ht="13.65" customHeight="1" x14ac:dyDescent="0.3">
      <c r="A65" s="12">
        <f t="shared" si="0"/>
        <v>58</v>
      </c>
      <c r="B65" s="45" t="s">
        <v>144</v>
      </c>
      <c r="C65" s="45" t="s">
        <v>38</v>
      </c>
      <c r="D65" s="45" t="s">
        <v>290</v>
      </c>
      <c r="E65" s="45" t="s">
        <v>292</v>
      </c>
      <c r="F65" s="46">
        <v>39</v>
      </c>
      <c r="G65" s="45" t="s">
        <v>118</v>
      </c>
      <c r="H65" s="46">
        <v>13</v>
      </c>
      <c r="I65" s="46">
        <v>9</v>
      </c>
      <c r="J65" s="46">
        <v>17</v>
      </c>
      <c r="K65" s="46">
        <v>11752.26</v>
      </c>
      <c r="L65" s="46">
        <v>11752.26</v>
      </c>
      <c r="M65" s="46">
        <v>0</v>
      </c>
      <c r="N65" s="46">
        <v>8</v>
      </c>
      <c r="O65" s="46">
        <v>20644.169999999998</v>
      </c>
      <c r="P65" s="46">
        <v>20644.169999999998</v>
      </c>
      <c r="Q65" s="46">
        <v>0</v>
      </c>
    </row>
    <row r="66" spans="1:17" ht="13.65" customHeight="1" x14ac:dyDescent="0.3">
      <c r="A66" s="12">
        <f t="shared" si="0"/>
        <v>59</v>
      </c>
      <c r="B66" s="45" t="s">
        <v>144</v>
      </c>
      <c r="C66" s="45" t="s">
        <v>38</v>
      </c>
      <c r="D66" s="45" t="s">
        <v>290</v>
      </c>
      <c r="E66" s="45" t="s">
        <v>292</v>
      </c>
      <c r="F66" s="46">
        <v>20</v>
      </c>
      <c r="G66" s="45" t="s">
        <v>119</v>
      </c>
      <c r="H66" s="46">
        <v>3</v>
      </c>
      <c r="I66" s="46">
        <v>1</v>
      </c>
      <c r="J66" s="46">
        <v>2</v>
      </c>
      <c r="K66" s="46">
        <v>6306.55</v>
      </c>
      <c r="L66" s="46">
        <v>6306.55</v>
      </c>
      <c r="M66" s="46">
        <v>0</v>
      </c>
      <c r="N66" s="46">
        <v>6</v>
      </c>
      <c r="O66" s="46">
        <v>9640.66</v>
      </c>
      <c r="P66" s="46">
        <v>9640.66</v>
      </c>
      <c r="Q66" s="46">
        <v>0</v>
      </c>
    </row>
    <row r="67" spans="1:17" ht="13.65" customHeight="1" x14ac:dyDescent="0.3">
      <c r="A67" s="12">
        <f t="shared" si="0"/>
        <v>60</v>
      </c>
      <c r="B67" s="45" t="s">
        <v>12</v>
      </c>
      <c r="C67" s="45" t="s">
        <v>38</v>
      </c>
      <c r="D67" s="45" t="s">
        <v>290</v>
      </c>
      <c r="E67" s="45" t="s">
        <v>301</v>
      </c>
      <c r="F67" s="46">
        <v>40</v>
      </c>
      <c r="G67" s="45" t="s">
        <v>118</v>
      </c>
      <c r="H67" s="46">
        <v>10</v>
      </c>
      <c r="I67" s="46">
        <v>3</v>
      </c>
      <c r="J67" s="46">
        <v>3</v>
      </c>
      <c r="K67" s="46">
        <v>5939.52</v>
      </c>
      <c r="L67" s="46">
        <v>5939.52</v>
      </c>
      <c r="M67" s="46">
        <v>0</v>
      </c>
      <c r="N67" s="46">
        <v>3</v>
      </c>
      <c r="O67" s="46">
        <v>12785.66</v>
      </c>
      <c r="P67" s="46">
        <v>12785.66</v>
      </c>
      <c r="Q67" s="46">
        <v>0</v>
      </c>
    </row>
    <row r="68" spans="1:17" ht="13.65" customHeight="1" x14ac:dyDescent="0.3">
      <c r="A68" s="12">
        <f t="shared" si="0"/>
        <v>61</v>
      </c>
      <c r="B68" s="45" t="s">
        <v>12</v>
      </c>
      <c r="C68" s="45" t="s">
        <v>38</v>
      </c>
      <c r="D68" s="45" t="s">
        <v>290</v>
      </c>
      <c r="E68" s="45" t="s">
        <v>301</v>
      </c>
      <c r="F68" s="46">
        <v>1</v>
      </c>
      <c r="G68" s="45" t="s">
        <v>122</v>
      </c>
      <c r="H68" s="46">
        <v>17</v>
      </c>
      <c r="I68" s="46">
        <v>4</v>
      </c>
      <c r="J68" s="46">
        <v>4</v>
      </c>
      <c r="K68" s="46">
        <v>9298.7000000000007</v>
      </c>
      <c r="L68" s="46">
        <v>9298.7000000000007</v>
      </c>
      <c r="M68" s="46">
        <v>0</v>
      </c>
      <c r="N68" s="46">
        <v>22</v>
      </c>
      <c r="O68" s="46">
        <v>36389.199999999997</v>
      </c>
      <c r="P68" s="46">
        <v>36389.199999999997</v>
      </c>
      <c r="Q68" s="46">
        <v>0</v>
      </c>
    </row>
    <row r="69" spans="1:17" ht="13.65" customHeight="1" x14ac:dyDescent="0.3">
      <c r="A69" s="12">
        <f t="shared" si="0"/>
        <v>62</v>
      </c>
      <c r="B69" s="45" t="s">
        <v>96</v>
      </c>
      <c r="C69" s="45" t="s">
        <v>38</v>
      </c>
      <c r="D69" s="45" t="s">
        <v>290</v>
      </c>
      <c r="E69" s="45" t="s">
        <v>301</v>
      </c>
      <c r="F69" s="46">
        <v>41</v>
      </c>
      <c r="G69" s="45" t="s">
        <v>118</v>
      </c>
      <c r="H69" s="46">
        <v>3</v>
      </c>
      <c r="I69" s="46">
        <v>1</v>
      </c>
      <c r="J69" s="46">
        <v>2</v>
      </c>
      <c r="K69" s="46">
        <v>4594.5600000000004</v>
      </c>
      <c r="L69" s="46">
        <v>4594.5600000000004</v>
      </c>
      <c r="M69" s="46">
        <v>0</v>
      </c>
      <c r="N69" s="46">
        <v>1</v>
      </c>
      <c r="O69" s="46">
        <v>10597.8</v>
      </c>
      <c r="P69" s="46">
        <v>10597.8</v>
      </c>
      <c r="Q69" s="46">
        <v>0</v>
      </c>
    </row>
    <row r="70" spans="1:17" ht="13.65" customHeight="1" x14ac:dyDescent="0.3">
      <c r="A70" s="12">
        <f t="shared" si="0"/>
        <v>63</v>
      </c>
      <c r="B70" s="45" t="s">
        <v>96</v>
      </c>
      <c r="C70" s="45" t="s">
        <v>38</v>
      </c>
      <c r="D70" s="45" t="s">
        <v>290</v>
      </c>
      <c r="E70" s="45" t="s">
        <v>301</v>
      </c>
      <c r="F70" s="46">
        <v>2</v>
      </c>
      <c r="G70" s="45" t="s">
        <v>122</v>
      </c>
      <c r="H70" s="46">
        <v>26</v>
      </c>
      <c r="I70" s="46">
        <v>15</v>
      </c>
      <c r="J70" s="46">
        <v>15</v>
      </c>
      <c r="K70" s="46">
        <v>35436.1</v>
      </c>
      <c r="L70" s="46">
        <v>35436.1</v>
      </c>
      <c r="M70" s="46">
        <v>0</v>
      </c>
      <c r="N70" s="46">
        <v>14</v>
      </c>
      <c r="O70" s="46">
        <v>28521.06</v>
      </c>
      <c r="P70" s="46">
        <v>28521.06</v>
      </c>
      <c r="Q70" s="46">
        <v>0</v>
      </c>
    </row>
    <row r="71" spans="1:17" ht="13.65" customHeight="1" x14ac:dyDescent="0.3">
      <c r="A71" s="12">
        <f t="shared" si="0"/>
        <v>64</v>
      </c>
      <c r="B71" s="45" t="s">
        <v>302</v>
      </c>
      <c r="C71" s="45" t="s">
        <v>38</v>
      </c>
      <c r="D71" s="45" t="s">
        <v>290</v>
      </c>
      <c r="E71" s="45" t="s">
        <v>303</v>
      </c>
      <c r="F71" s="46">
        <v>42</v>
      </c>
      <c r="G71" s="45" t="s">
        <v>118</v>
      </c>
      <c r="H71" s="46">
        <v>3</v>
      </c>
      <c r="I71" s="46">
        <v>2</v>
      </c>
      <c r="J71" s="46">
        <v>5</v>
      </c>
      <c r="K71" s="46">
        <v>5908.77</v>
      </c>
      <c r="L71" s="46">
        <v>5908.77</v>
      </c>
      <c r="M71" s="46">
        <v>0</v>
      </c>
      <c r="N71" s="46">
        <v>8</v>
      </c>
      <c r="O71" s="46">
        <v>26953.48</v>
      </c>
      <c r="P71" s="46">
        <v>26953.48</v>
      </c>
      <c r="Q71" s="46">
        <v>0</v>
      </c>
    </row>
    <row r="72" spans="1:17" ht="13.65" customHeight="1" x14ac:dyDescent="0.3">
      <c r="A72" s="12">
        <f t="shared" ref="A72:A142" si="1">ROW()-7</f>
        <v>65</v>
      </c>
      <c r="B72" s="45" t="s">
        <v>302</v>
      </c>
      <c r="C72" s="45" t="s">
        <v>38</v>
      </c>
      <c r="D72" s="45" t="s">
        <v>290</v>
      </c>
      <c r="E72" s="45" t="s">
        <v>303</v>
      </c>
      <c r="F72" s="46">
        <v>3</v>
      </c>
      <c r="G72" s="45" t="s">
        <v>122</v>
      </c>
      <c r="H72" s="46">
        <v>14</v>
      </c>
      <c r="I72" s="46">
        <v>6</v>
      </c>
      <c r="J72" s="46">
        <v>6</v>
      </c>
      <c r="K72" s="46">
        <v>10420.200000000001</v>
      </c>
      <c r="L72" s="46">
        <v>10420.200000000001</v>
      </c>
      <c r="M72" s="46">
        <v>0</v>
      </c>
      <c r="N72" s="46">
        <v>30</v>
      </c>
      <c r="O72" s="46">
        <v>72886.570000000007</v>
      </c>
      <c r="P72" s="46">
        <v>72886.570000000007</v>
      </c>
      <c r="Q72" s="46">
        <v>0</v>
      </c>
    </row>
    <row r="73" spans="1:17" ht="13.65" customHeight="1" x14ac:dyDescent="0.3">
      <c r="A73" s="12">
        <f t="shared" si="1"/>
        <v>66</v>
      </c>
      <c r="B73" s="45" t="s">
        <v>112</v>
      </c>
      <c r="C73" s="45" t="s">
        <v>38</v>
      </c>
      <c r="D73" s="45" t="s">
        <v>290</v>
      </c>
      <c r="E73" s="45" t="s">
        <v>292</v>
      </c>
      <c r="F73" s="46">
        <v>43</v>
      </c>
      <c r="G73" s="45" t="s">
        <v>118</v>
      </c>
      <c r="H73" s="46">
        <v>9</v>
      </c>
      <c r="I73" s="46">
        <v>5</v>
      </c>
      <c r="J73" s="46">
        <v>6</v>
      </c>
      <c r="K73" s="46">
        <v>5810.54</v>
      </c>
      <c r="L73" s="46">
        <v>3922.94</v>
      </c>
      <c r="M73" s="46">
        <v>1887.6</v>
      </c>
      <c r="N73" s="46">
        <v>2</v>
      </c>
      <c r="O73" s="46">
        <v>4559.91</v>
      </c>
      <c r="P73" s="46">
        <v>4559.91</v>
      </c>
      <c r="Q73" s="46">
        <v>0</v>
      </c>
    </row>
    <row r="74" spans="1:17" ht="13.65" customHeight="1" x14ac:dyDescent="0.3">
      <c r="A74" s="12">
        <f t="shared" si="1"/>
        <v>67</v>
      </c>
      <c r="B74" s="45" t="s">
        <v>112</v>
      </c>
      <c r="C74" s="45" t="s">
        <v>38</v>
      </c>
      <c r="D74" s="45" t="s">
        <v>290</v>
      </c>
      <c r="E74" s="45" t="s">
        <v>292</v>
      </c>
      <c r="F74" s="46">
        <v>21</v>
      </c>
      <c r="G74" s="45" t="s">
        <v>119</v>
      </c>
      <c r="H74" s="46">
        <v>8</v>
      </c>
      <c r="I74" s="46">
        <v>5</v>
      </c>
      <c r="J74" s="46">
        <v>5</v>
      </c>
      <c r="K74" s="46">
        <v>9747.2999999999993</v>
      </c>
      <c r="L74" s="46">
        <v>9747.2999999999993</v>
      </c>
      <c r="M74" s="46">
        <v>0</v>
      </c>
      <c r="N74" s="46">
        <v>0</v>
      </c>
      <c r="O74" s="46">
        <v>0</v>
      </c>
      <c r="P74" s="46">
        <v>0</v>
      </c>
      <c r="Q74" s="46">
        <v>0</v>
      </c>
    </row>
    <row r="75" spans="1:17" ht="13.65" customHeight="1" x14ac:dyDescent="0.3">
      <c r="A75" s="12">
        <f t="shared" si="1"/>
        <v>68</v>
      </c>
      <c r="B75" s="45" t="s">
        <v>304</v>
      </c>
      <c r="C75" s="45" t="s">
        <v>38</v>
      </c>
      <c r="D75" s="45" t="s">
        <v>290</v>
      </c>
      <c r="E75" s="45" t="s">
        <v>292</v>
      </c>
      <c r="F75" s="46">
        <v>44</v>
      </c>
      <c r="G75" s="45" t="s">
        <v>118</v>
      </c>
      <c r="H75" s="46">
        <v>6</v>
      </c>
      <c r="I75" s="46">
        <v>2</v>
      </c>
      <c r="J75" s="46">
        <v>2</v>
      </c>
      <c r="K75" s="46">
        <v>2207.1</v>
      </c>
      <c r="L75" s="46">
        <v>2207.1</v>
      </c>
      <c r="M75" s="46">
        <v>0</v>
      </c>
      <c r="N75" s="46">
        <v>4</v>
      </c>
      <c r="O75" s="46">
        <v>52747.25</v>
      </c>
      <c r="P75" s="46">
        <v>52747.25</v>
      </c>
      <c r="Q75" s="46">
        <v>0</v>
      </c>
    </row>
    <row r="76" spans="1:17" ht="13.65" customHeight="1" x14ac:dyDescent="0.3">
      <c r="A76" s="12">
        <f t="shared" si="1"/>
        <v>69</v>
      </c>
      <c r="B76" s="45" t="s">
        <v>131</v>
      </c>
      <c r="C76" s="45" t="s">
        <v>38</v>
      </c>
      <c r="D76" s="45" t="s">
        <v>290</v>
      </c>
      <c r="E76" s="45" t="s">
        <v>292</v>
      </c>
      <c r="F76" s="46">
        <v>22</v>
      </c>
      <c r="G76" s="45" t="s">
        <v>119</v>
      </c>
      <c r="H76" s="46">
        <v>0</v>
      </c>
      <c r="I76" s="46">
        <v>0</v>
      </c>
      <c r="J76" s="46">
        <v>0</v>
      </c>
      <c r="K76" s="46">
        <v>0</v>
      </c>
      <c r="L76" s="46">
        <v>0</v>
      </c>
      <c r="M76" s="46">
        <v>0</v>
      </c>
      <c r="N76" s="46">
        <v>1</v>
      </c>
      <c r="O76" s="46">
        <v>2232.9</v>
      </c>
      <c r="P76" s="46">
        <v>2232.9</v>
      </c>
      <c r="Q76" s="46">
        <v>0</v>
      </c>
    </row>
    <row r="77" spans="1:17" ht="13.65" customHeight="1" x14ac:dyDescent="0.3">
      <c r="A77" s="12">
        <f t="shared" si="1"/>
        <v>70</v>
      </c>
      <c r="B77" s="45" t="s">
        <v>448</v>
      </c>
      <c r="C77" s="45" t="s">
        <v>38</v>
      </c>
      <c r="D77" s="45" t="s">
        <v>290</v>
      </c>
      <c r="E77" s="45" t="s">
        <v>292</v>
      </c>
      <c r="F77" s="46">
        <v>1070</v>
      </c>
      <c r="G77" s="45" t="s">
        <v>119</v>
      </c>
      <c r="H77" s="46">
        <v>2</v>
      </c>
      <c r="I77" s="46">
        <v>1</v>
      </c>
      <c r="J77" s="46">
        <v>1</v>
      </c>
      <c r="K77" s="46">
        <v>780</v>
      </c>
      <c r="L77" s="46">
        <v>780</v>
      </c>
      <c r="M77" s="46">
        <v>0</v>
      </c>
      <c r="N77" s="46">
        <v>0</v>
      </c>
      <c r="O77" s="46">
        <v>0</v>
      </c>
      <c r="P77" s="46">
        <v>0</v>
      </c>
      <c r="Q77" s="46">
        <v>0</v>
      </c>
    </row>
    <row r="78" spans="1:17" ht="13.65" customHeight="1" x14ac:dyDescent="0.3">
      <c r="A78" s="12">
        <f t="shared" si="1"/>
        <v>71</v>
      </c>
      <c r="B78" s="45" t="s">
        <v>273</v>
      </c>
      <c r="C78" s="45" t="s">
        <v>38</v>
      </c>
      <c r="D78" s="45" t="s">
        <v>290</v>
      </c>
      <c r="E78" s="45" t="s">
        <v>292</v>
      </c>
      <c r="F78" s="46">
        <v>108</v>
      </c>
      <c r="G78" s="45" t="s">
        <v>118</v>
      </c>
      <c r="H78" s="46">
        <v>31</v>
      </c>
      <c r="I78" s="46">
        <v>21</v>
      </c>
      <c r="J78" s="46">
        <v>21</v>
      </c>
      <c r="K78" s="46">
        <v>32667.64</v>
      </c>
      <c r="L78" s="46">
        <v>32667.64</v>
      </c>
      <c r="M78" s="46">
        <v>0</v>
      </c>
      <c r="N78" s="46">
        <v>0</v>
      </c>
      <c r="O78" s="46">
        <v>0</v>
      </c>
      <c r="P78" s="46">
        <v>0</v>
      </c>
      <c r="Q78" s="46">
        <v>0</v>
      </c>
    </row>
    <row r="79" spans="1:17" ht="13.65" customHeight="1" x14ac:dyDescent="0.3">
      <c r="A79" s="12">
        <f t="shared" si="1"/>
        <v>72</v>
      </c>
      <c r="B79" s="45" t="s">
        <v>13</v>
      </c>
      <c r="C79" s="45" t="s">
        <v>38</v>
      </c>
      <c r="D79" s="45" t="s">
        <v>290</v>
      </c>
      <c r="E79" s="45" t="s">
        <v>292</v>
      </c>
      <c r="F79" s="46">
        <v>23</v>
      </c>
      <c r="G79" s="45" t="s">
        <v>119</v>
      </c>
      <c r="H79" s="46">
        <v>2</v>
      </c>
      <c r="I79" s="46">
        <v>1</v>
      </c>
      <c r="J79" s="46">
        <v>1</v>
      </c>
      <c r="K79" s="46">
        <v>744.3</v>
      </c>
      <c r="L79" s="46">
        <v>744.3</v>
      </c>
      <c r="M79" s="46">
        <v>0</v>
      </c>
      <c r="N79" s="46">
        <v>1</v>
      </c>
      <c r="O79" s="46">
        <v>3969.6</v>
      </c>
      <c r="P79" s="46">
        <v>3969.6</v>
      </c>
      <c r="Q79" s="46">
        <v>0</v>
      </c>
    </row>
    <row r="80" spans="1:17" ht="13.65" customHeight="1" x14ac:dyDescent="0.3">
      <c r="A80" s="12">
        <f t="shared" si="1"/>
        <v>73</v>
      </c>
      <c r="B80" s="45" t="s">
        <v>139</v>
      </c>
      <c r="C80" s="45" t="s">
        <v>38</v>
      </c>
      <c r="D80" s="45" t="s">
        <v>290</v>
      </c>
      <c r="E80" s="45" t="s">
        <v>292</v>
      </c>
      <c r="F80" s="46">
        <v>47</v>
      </c>
      <c r="G80" s="45" t="s">
        <v>118</v>
      </c>
      <c r="H80" s="46">
        <v>34</v>
      </c>
      <c r="I80" s="46">
        <v>19</v>
      </c>
      <c r="J80" s="46">
        <v>31</v>
      </c>
      <c r="K80" s="46">
        <v>38638.47</v>
      </c>
      <c r="L80" s="46">
        <v>38638.47</v>
      </c>
      <c r="M80" s="46">
        <v>0</v>
      </c>
      <c r="N80" s="46">
        <v>9</v>
      </c>
      <c r="O80" s="46">
        <v>52188.88</v>
      </c>
      <c r="P80" s="46">
        <v>47189.599999999999</v>
      </c>
      <c r="Q80" s="46">
        <v>4999.28</v>
      </c>
    </row>
    <row r="81" spans="1:17" ht="13.65" customHeight="1" x14ac:dyDescent="0.3">
      <c r="A81" s="12">
        <f t="shared" si="1"/>
        <v>74</v>
      </c>
      <c r="B81" s="45" t="s">
        <v>139</v>
      </c>
      <c r="C81" s="45" t="s">
        <v>38</v>
      </c>
      <c r="D81" s="45" t="s">
        <v>290</v>
      </c>
      <c r="E81" s="45" t="s">
        <v>292</v>
      </c>
      <c r="F81" s="46">
        <v>24</v>
      </c>
      <c r="G81" s="45" t="s">
        <v>119</v>
      </c>
      <c r="H81" s="46">
        <v>10</v>
      </c>
      <c r="I81" s="46">
        <v>6</v>
      </c>
      <c r="J81" s="46">
        <v>6</v>
      </c>
      <c r="K81" s="46">
        <v>16130.1</v>
      </c>
      <c r="L81" s="46">
        <v>7550.1</v>
      </c>
      <c r="M81" s="46">
        <v>8580</v>
      </c>
      <c r="N81" s="46">
        <v>6</v>
      </c>
      <c r="O81" s="46">
        <v>31152.5</v>
      </c>
      <c r="P81" s="46">
        <v>31152.5</v>
      </c>
      <c r="Q81" s="46">
        <v>0</v>
      </c>
    </row>
    <row r="82" spans="1:17" ht="13.65" customHeight="1" x14ac:dyDescent="0.3">
      <c r="A82" s="12">
        <f t="shared" si="1"/>
        <v>75</v>
      </c>
      <c r="B82" s="45" t="s">
        <v>139</v>
      </c>
      <c r="C82" s="45" t="s">
        <v>38</v>
      </c>
      <c r="D82" s="45" t="s">
        <v>290</v>
      </c>
      <c r="E82" s="45" t="s">
        <v>292</v>
      </c>
      <c r="F82" s="46">
        <v>37</v>
      </c>
      <c r="G82" s="45" t="s">
        <v>121</v>
      </c>
      <c r="H82" s="46">
        <v>2</v>
      </c>
      <c r="I82" s="46">
        <v>0</v>
      </c>
      <c r="J82" s="46">
        <v>0</v>
      </c>
      <c r="K82" s="46">
        <v>0</v>
      </c>
      <c r="L82" s="46">
        <v>0</v>
      </c>
      <c r="M82" s="46">
        <v>0</v>
      </c>
      <c r="N82" s="46">
        <v>0</v>
      </c>
      <c r="O82" s="46">
        <v>0</v>
      </c>
      <c r="P82" s="46">
        <v>0</v>
      </c>
      <c r="Q82" s="46">
        <v>0</v>
      </c>
    </row>
    <row r="83" spans="1:17" ht="13.65" customHeight="1" x14ac:dyDescent="0.3">
      <c r="A83" s="12">
        <f t="shared" si="1"/>
        <v>76</v>
      </c>
      <c r="B83" s="45" t="s">
        <v>211</v>
      </c>
      <c r="C83" s="45" t="s">
        <v>38</v>
      </c>
      <c r="D83" s="45" t="s">
        <v>290</v>
      </c>
      <c r="E83" s="45" t="s">
        <v>292</v>
      </c>
      <c r="F83" s="46">
        <v>103</v>
      </c>
      <c r="G83" s="45" t="s">
        <v>119</v>
      </c>
      <c r="H83" s="46">
        <v>1</v>
      </c>
      <c r="I83" s="46">
        <v>0</v>
      </c>
      <c r="J83" s="46">
        <v>0</v>
      </c>
      <c r="K83" s="46">
        <v>0</v>
      </c>
      <c r="L83" s="46">
        <v>0</v>
      </c>
      <c r="M83" s="46">
        <v>0</v>
      </c>
      <c r="N83" s="46">
        <v>2</v>
      </c>
      <c r="O83" s="46">
        <v>3225.3</v>
      </c>
      <c r="P83" s="46">
        <v>3225.3</v>
      </c>
      <c r="Q83" s="46">
        <v>0</v>
      </c>
    </row>
    <row r="84" spans="1:17" ht="13.65" customHeight="1" x14ac:dyDescent="0.3">
      <c r="A84" s="12">
        <f t="shared" si="1"/>
        <v>77</v>
      </c>
      <c r="B84" s="45" t="s">
        <v>14</v>
      </c>
      <c r="C84" s="45" t="s">
        <v>38</v>
      </c>
      <c r="D84" s="45" t="s">
        <v>290</v>
      </c>
      <c r="E84" s="45" t="s">
        <v>292</v>
      </c>
      <c r="F84" s="46">
        <v>48</v>
      </c>
      <c r="G84" s="45" t="s">
        <v>118</v>
      </c>
      <c r="H84" s="46">
        <v>4</v>
      </c>
      <c r="I84" s="46">
        <v>0</v>
      </c>
      <c r="J84" s="46">
        <v>0</v>
      </c>
      <c r="K84" s="46">
        <v>0</v>
      </c>
      <c r="L84" s="46">
        <v>0</v>
      </c>
      <c r="M84" s="46">
        <v>0</v>
      </c>
      <c r="N84" s="46">
        <v>10</v>
      </c>
      <c r="O84" s="46">
        <v>32959.96</v>
      </c>
      <c r="P84" s="46">
        <v>32959.96</v>
      </c>
      <c r="Q84" s="46">
        <v>0</v>
      </c>
    </row>
    <row r="85" spans="1:17" ht="13.65" customHeight="1" x14ac:dyDescent="0.3">
      <c r="A85" s="12">
        <f t="shared" si="1"/>
        <v>78</v>
      </c>
      <c r="B85" s="45" t="s">
        <v>79</v>
      </c>
      <c r="C85" s="45" t="s">
        <v>38</v>
      </c>
      <c r="D85" s="45" t="s">
        <v>290</v>
      </c>
      <c r="E85" s="45" t="s">
        <v>292</v>
      </c>
      <c r="F85" s="46">
        <v>49</v>
      </c>
      <c r="G85" s="45" t="s">
        <v>118</v>
      </c>
      <c r="H85" s="46">
        <v>11</v>
      </c>
      <c r="I85" s="46">
        <v>6</v>
      </c>
      <c r="J85" s="46">
        <v>7</v>
      </c>
      <c r="K85" s="46">
        <v>8499.09</v>
      </c>
      <c r="L85" s="46">
        <v>8499.09</v>
      </c>
      <c r="M85" s="46">
        <v>0</v>
      </c>
      <c r="N85" s="46">
        <v>0</v>
      </c>
      <c r="O85" s="46">
        <v>0</v>
      </c>
      <c r="P85" s="46">
        <v>0</v>
      </c>
      <c r="Q85" s="46">
        <v>0</v>
      </c>
    </row>
    <row r="86" spans="1:17" ht="13.65" customHeight="1" x14ac:dyDescent="0.3">
      <c r="A86" s="12">
        <f t="shared" si="1"/>
        <v>79</v>
      </c>
      <c r="B86" s="45" t="s">
        <v>79</v>
      </c>
      <c r="C86" s="45" t="s">
        <v>38</v>
      </c>
      <c r="D86" s="45" t="s">
        <v>290</v>
      </c>
      <c r="E86" s="45" t="s">
        <v>292</v>
      </c>
      <c r="F86" s="46">
        <v>25</v>
      </c>
      <c r="G86" s="45" t="s">
        <v>119</v>
      </c>
      <c r="H86" s="46">
        <v>1</v>
      </c>
      <c r="I86" s="46">
        <v>1</v>
      </c>
      <c r="J86" s="46">
        <v>1</v>
      </c>
      <c r="K86" s="46">
        <v>2481</v>
      </c>
      <c r="L86" s="46">
        <v>2481</v>
      </c>
      <c r="M86" s="46">
        <v>0</v>
      </c>
      <c r="N86" s="46">
        <v>10</v>
      </c>
      <c r="O86" s="46">
        <v>50707.97</v>
      </c>
      <c r="P86" s="46">
        <v>26417.84</v>
      </c>
      <c r="Q86" s="46">
        <v>24290.13</v>
      </c>
    </row>
    <row r="87" spans="1:17" ht="13.65" customHeight="1" x14ac:dyDescent="0.3">
      <c r="A87" s="12">
        <f t="shared" si="1"/>
        <v>80</v>
      </c>
      <c r="B87" s="45" t="s">
        <v>91</v>
      </c>
      <c r="C87" s="45" t="s">
        <v>38</v>
      </c>
      <c r="D87" s="45" t="s">
        <v>290</v>
      </c>
      <c r="E87" s="45" t="s">
        <v>292</v>
      </c>
      <c r="F87" s="46">
        <v>50</v>
      </c>
      <c r="G87" s="45" t="s">
        <v>118</v>
      </c>
      <c r="H87" s="46">
        <v>3</v>
      </c>
      <c r="I87" s="46">
        <v>3</v>
      </c>
      <c r="J87" s="46">
        <v>3</v>
      </c>
      <c r="K87" s="46">
        <v>4319.42</v>
      </c>
      <c r="L87" s="46">
        <v>4319.42</v>
      </c>
      <c r="M87" s="46">
        <v>0</v>
      </c>
      <c r="N87" s="46">
        <v>0</v>
      </c>
      <c r="O87" s="46">
        <v>0</v>
      </c>
      <c r="P87" s="46">
        <v>0</v>
      </c>
      <c r="Q87" s="46">
        <v>0</v>
      </c>
    </row>
    <row r="88" spans="1:17" ht="13.65" customHeight="1" x14ac:dyDescent="0.3">
      <c r="A88" s="12">
        <f t="shared" si="1"/>
        <v>81</v>
      </c>
      <c r="B88" s="45" t="s">
        <v>91</v>
      </c>
      <c r="C88" s="45" t="s">
        <v>38</v>
      </c>
      <c r="D88" s="45" t="s">
        <v>290</v>
      </c>
      <c r="E88" s="45" t="s">
        <v>292</v>
      </c>
      <c r="F88" s="46">
        <v>27</v>
      </c>
      <c r="G88" s="45" t="s">
        <v>119</v>
      </c>
      <c r="H88" s="46">
        <v>3</v>
      </c>
      <c r="I88" s="46">
        <v>2</v>
      </c>
      <c r="J88" s="46">
        <v>3</v>
      </c>
      <c r="K88" s="46">
        <v>3389.14</v>
      </c>
      <c r="L88" s="46">
        <v>3389.14</v>
      </c>
      <c r="M88" s="46">
        <v>0</v>
      </c>
      <c r="N88" s="46">
        <v>1</v>
      </c>
      <c r="O88" s="46">
        <v>2481</v>
      </c>
      <c r="P88" s="46">
        <v>2481</v>
      </c>
      <c r="Q88" s="46">
        <v>0</v>
      </c>
    </row>
    <row r="89" spans="1:17" ht="13.65" customHeight="1" x14ac:dyDescent="0.3">
      <c r="A89" s="12">
        <f t="shared" si="1"/>
        <v>82</v>
      </c>
      <c r="B89" s="45" t="s">
        <v>105</v>
      </c>
      <c r="C89" s="45" t="s">
        <v>38</v>
      </c>
      <c r="D89" s="45" t="s">
        <v>290</v>
      </c>
      <c r="E89" s="45" t="s">
        <v>292</v>
      </c>
      <c r="F89" s="46">
        <v>51</v>
      </c>
      <c r="G89" s="45" t="s">
        <v>118</v>
      </c>
      <c r="H89" s="46">
        <v>5</v>
      </c>
      <c r="I89" s="46">
        <v>2</v>
      </c>
      <c r="J89" s="46">
        <v>2</v>
      </c>
      <c r="K89" s="46">
        <v>2562.87</v>
      </c>
      <c r="L89" s="46">
        <v>2562.87</v>
      </c>
      <c r="M89" s="46">
        <v>0</v>
      </c>
      <c r="N89" s="46">
        <v>1</v>
      </c>
      <c r="O89" s="46">
        <v>1994.72</v>
      </c>
      <c r="P89" s="46">
        <v>1994.72</v>
      </c>
      <c r="Q89" s="46">
        <v>0</v>
      </c>
    </row>
    <row r="90" spans="1:17" ht="13.65" customHeight="1" x14ac:dyDescent="0.3">
      <c r="A90" s="12">
        <f>ROW()-7</f>
        <v>83</v>
      </c>
      <c r="B90" s="45" t="s">
        <v>105</v>
      </c>
      <c r="C90" s="45" t="s">
        <v>38</v>
      </c>
      <c r="D90" s="45" t="s">
        <v>290</v>
      </c>
      <c r="E90" s="45" t="s">
        <v>301</v>
      </c>
      <c r="F90" s="46">
        <v>4</v>
      </c>
      <c r="G90" s="45" t="s">
        <v>122</v>
      </c>
      <c r="H90" s="46">
        <v>7</v>
      </c>
      <c r="I90" s="46">
        <v>4</v>
      </c>
      <c r="J90" s="46">
        <v>5</v>
      </c>
      <c r="K90" s="46">
        <v>12156.9</v>
      </c>
      <c r="L90" s="46">
        <v>12156.9</v>
      </c>
      <c r="M90" s="46">
        <v>0</v>
      </c>
      <c r="N90" s="46">
        <v>15</v>
      </c>
      <c r="O90" s="46">
        <v>33989.699999999997</v>
      </c>
      <c r="P90" s="46">
        <v>33989.699999999997</v>
      </c>
      <c r="Q90" s="46">
        <v>0</v>
      </c>
    </row>
    <row r="91" spans="1:17" ht="13.65" customHeight="1" x14ac:dyDescent="0.3">
      <c r="A91" s="12">
        <f>ROW()-7</f>
        <v>84</v>
      </c>
      <c r="B91" s="45" t="s">
        <v>215</v>
      </c>
      <c r="C91" s="45" t="s">
        <v>38</v>
      </c>
      <c r="D91" s="45" t="s">
        <v>290</v>
      </c>
      <c r="E91" s="45" t="s">
        <v>292</v>
      </c>
      <c r="F91" s="46">
        <v>107</v>
      </c>
      <c r="G91" s="45" t="s">
        <v>118</v>
      </c>
      <c r="H91" s="46">
        <v>21</v>
      </c>
      <c r="I91" s="46">
        <v>5</v>
      </c>
      <c r="J91" s="46">
        <v>5</v>
      </c>
      <c r="K91" s="46">
        <v>7900.99</v>
      </c>
      <c r="L91" s="46">
        <v>7900.99</v>
      </c>
      <c r="M91" s="46">
        <v>0</v>
      </c>
      <c r="N91" s="46">
        <v>0</v>
      </c>
      <c r="O91" s="46">
        <v>0</v>
      </c>
      <c r="P91" s="46">
        <v>0</v>
      </c>
      <c r="Q91" s="46">
        <v>0</v>
      </c>
    </row>
    <row r="92" spans="1:17" ht="13.65" customHeight="1" x14ac:dyDescent="0.3">
      <c r="A92" s="12">
        <f t="shared" si="1"/>
        <v>85</v>
      </c>
      <c r="B92" s="45" t="s">
        <v>215</v>
      </c>
      <c r="C92" s="45" t="s">
        <v>38</v>
      </c>
      <c r="D92" s="45" t="s">
        <v>290</v>
      </c>
      <c r="E92" s="45" t="s">
        <v>292</v>
      </c>
      <c r="F92" s="46">
        <v>120</v>
      </c>
      <c r="G92" s="45" t="s">
        <v>119</v>
      </c>
      <c r="H92" s="46">
        <v>13</v>
      </c>
      <c r="I92" s="46">
        <v>0</v>
      </c>
      <c r="J92" s="46">
        <v>0</v>
      </c>
      <c r="K92" s="46">
        <v>0</v>
      </c>
      <c r="L92" s="46">
        <v>0</v>
      </c>
      <c r="M92" s="46">
        <v>0</v>
      </c>
      <c r="N92" s="46">
        <v>0</v>
      </c>
      <c r="O92" s="46">
        <v>0</v>
      </c>
      <c r="P92" s="46">
        <v>0</v>
      </c>
      <c r="Q92" s="46">
        <v>0</v>
      </c>
    </row>
    <row r="93" spans="1:17" ht="13.65" customHeight="1" x14ac:dyDescent="0.3">
      <c r="A93" s="12">
        <f t="shared" si="1"/>
        <v>86</v>
      </c>
      <c r="B93" s="45" t="s">
        <v>279</v>
      </c>
      <c r="C93" s="45" t="s">
        <v>38</v>
      </c>
      <c r="D93" s="45" t="s">
        <v>290</v>
      </c>
      <c r="E93" s="45" t="s">
        <v>292</v>
      </c>
      <c r="F93" s="46">
        <v>53</v>
      </c>
      <c r="G93" s="45" t="s">
        <v>119</v>
      </c>
      <c r="H93" s="46">
        <v>2</v>
      </c>
      <c r="I93" s="46">
        <v>0</v>
      </c>
      <c r="J93" s="46">
        <v>0</v>
      </c>
      <c r="K93" s="46">
        <v>0</v>
      </c>
      <c r="L93" s="46">
        <v>0</v>
      </c>
      <c r="M93" s="46">
        <v>0</v>
      </c>
      <c r="N93" s="46">
        <v>0</v>
      </c>
      <c r="O93" s="46">
        <v>0</v>
      </c>
      <c r="P93" s="46">
        <v>0</v>
      </c>
      <c r="Q93" s="46">
        <v>0</v>
      </c>
    </row>
    <row r="94" spans="1:17" ht="13.65" customHeight="1" x14ac:dyDescent="0.3">
      <c r="A94" s="12">
        <f t="shared" si="1"/>
        <v>87</v>
      </c>
      <c r="B94" s="45" t="s">
        <v>52</v>
      </c>
      <c r="C94" s="45" t="s">
        <v>38</v>
      </c>
      <c r="D94" s="45" t="s">
        <v>290</v>
      </c>
      <c r="E94" s="45" t="s">
        <v>292</v>
      </c>
      <c r="F94" s="46">
        <v>52</v>
      </c>
      <c r="G94" s="45" t="s">
        <v>118</v>
      </c>
      <c r="H94" s="46">
        <v>4</v>
      </c>
      <c r="I94" s="46">
        <v>2</v>
      </c>
      <c r="J94" s="46">
        <v>2</v>
      </c>
      <c r="K94" s="46">
        <v>3949.75</v>
      </c>
      <c r="L94" s="46">
        <v>3949.75</v>
      </c>
      <c r="M94" s="46">
        <v>0</v>
      </c>
      <c r="N94" s="46">
        <v>2</v>
      </c>
      <c r="O94" s="46">
        <v>5680.62</v>
      </c>
      <c r="P94" s="46">
        <v>5680.62</v>
      </c>
      <c r="Q94" s="46">
        <v>0</v>
      </c>
    </row>
    <row r="95" spans="1:17" ht="13.65" customHeight="1" x14ac:dyDescent="0.3">
      <c r="A95" s="12">
        <f t="shared" si="1"/>
        <v>88</v>
      </c>
      <c r="B95" s="45" t="s">
        <v>128</v>
      </c>
      <c r="C95" s="45" t="s">
        <v>38</v>
      </c>
      <c r="D95" s="45" t="s">
        <v>290</v>
      </c>
      <c r="E95" s="45" t="s">
        <v>292</v>
      </c>
      <c r="F95" s="46">
        <v>53</v>
      </c>
      <c r="G95" s="45" t="s">
        <v>118</v>
      </c>
      <c r="H95" s="46">
        <v>3</v>
      </c>
      <c r="I95" s="46">
        <v>2</v>
      </c>
      <c r="J95" s="46">
        <v>2</v>
      </c>
      <c r="K95" s="46">
        <v>4562.5600000000004</v>
      </c>
      <c r="L95" s="46">
        <v>4562.5600000000004</v>
      </c>
      <c r="M95" s="46">
        <v>0</v>
      </c>
      <c r="N95" s="46">
        <v>1</v>
      </c>
      <c r="O95" s="46">
        <v>4639.47</v>
      </c>
      <c r="P95" s="46">
        <v>4639.47</v>
      </c>
      <c r="Q95" s="46">
        <v>0</v>
      </c>
    </row>
    <row r="96" spans="1:17" ht="13.65" customHeight="1" x14ac:dyDescent="0.3">
      <c r="A96" s="12">
        <f t="shared" si="1"/>
        <v>89</v>
      </c>
      <c r="B96" s="45" t="s">
        <v>128</v>
      </c>
      <c r="C96" s="45" t="s">
        <v>38</v>
      </c>
      <c r="D96" s="45" t="s">
        <v>290</v>
      </c>
      <c r="E96" s="45" t="s">
        <v>292</v>
      </c>
      <c r="F96" s="46">
        <v>66</v>
      </c>
      <c r="G96" s="45" t="s">
        <v>119</v>
      </c>
      <c r="H96" s="46">
        <v>2</v>
      </c>
      <c r="I96" s="46">
        <v>0</v>
      </c>
      <c r="J96" s="46">
        <v>0</v>
      </c>
      <c r="K96" s="46">
        <v>0</v>
      </c>
      <c r="L96" s="46">
        <v>0</v>
      </c>
      <c r="M96" s="46">
        <v>0</v>
      </c>
      <c r="N96" s="46">
        <v>0</v>
      </c>
      <c r="O96" s="46">
        <v>0</v>
      </c>
      <c r="P96" s="46">
        <v>0</v>
      </c>
      <c r="Q96" s="46">
        <v>0</v>
      </c>
    </row>
    <row r="97" spans="1:17" ht="13.65" customHeight="1" x14ac:dyDescent="0.3">
      <c r="A97" s="12">
        <f t="shared" si="1"/>
        <v>90</v>
      </c>
      <c r="B97" s="45" t="s">
        <v>305</v>
      </c>
      <c r="C97" s="45" t="s">
        <v>38</v>
      </c>
      <c r="D97" s="45" t="s">
        <v>290</v>
      </c>
      <c r="E97" s="45" t="s">
        <v>306</v>
      </c>
      <c r="F97" s="46">
        <v>54</v>
      </c>
      <c r="G97" s="45" t="s">
        <v>118</v>
      </c>
      <c r="H97" s="46">
        <v>16</v>
      </c>
      <c r="I97" s="46">
        <v>11</v>
      </c>
      <c r="J97" s="46">
        <v>12</v>
      </c>
      <c r="K97" s="46">
        <v>11570.07</v>
      </c>
      <c r="L97" s="46">
        <v>11570.07</v>
      </c>
      <c r="M97" s="46">
        <v>0</v>
      </c>
      <c r="N97" s="46">
        <v>0</v>
      </c>
      <c r="O97" s="46">
        <v>0</v>
      </c>
      <c r="P97" s="46">
        <v>0</v>
      </c>
      <c r="Q97" s="46">
        <v>0</v>
      </c>
    </row>
    <row r="98" spans="1:17" ht="13.65" customHeight="1" x14ac:dyDescent="0.3">
      <c r="A98" s="12">
        <f t="shared" si="1"/>
        <v>91</v>
      </c>
      <c r="B98" s="45" t="s">
        <v>305</v>
      </c>
      <c r="C98" s="45" t="s">
        <v>38</v>
      </c>
      <c r="D98" s="45" t="s">
        <v>290</v>
      </c>
      <c r="E98" s="45" t="s">
        <v>306</v>
      </c>
      <c r="F98" s="46">
        <v>8</v>
      </c>
      <c r="G98" s="45" t="s">
        <v>121</v>
      </c>
      <c r="H98" s="46">
        <v>4</v>
      </c>
      <c r="I98" s="46">
        <v>2</v>
      </c>
      <c r="J98" s="46">
        <v>2</v>
      </c>
      <c r="K98" s="46">
        <v>4217.7</v>
      </c>
      <c r="L98" s="46">
        <v>4217.7</v>
      </c>
      <c r="M98" s="46">
        <v>0</v>
      </c>
      <c r="N98" s="46">
        <v>1</v>
      </c>
      <c r="O98" s="46">
        <v>2481</v>
      </c>
      <c r="P98" s="46">
        <v>2481</v>
      </c>
      <c r="Q98" s="46">
        <v>0</v>
      </c>
    </row>
    <row r="99" spans="1:17" ht="13.65" customHeight="1" x14ac:dyDescent="0.3">
      <c r="A99" s="12">
        <f t="shared" si="1"/>
        <v>92</v>
      </c>
      <c r="B99" s="45" t="s">
        <v>145</v>
      </c>
      <c r="C99" s="45" t="s">
        <v>38</v>
      </c>
      <c r="D99" s="45" t="s">
        <v>290</v>
      </c>
      <c r="E99" s="45" t="s">
        <v>292</v>
      </c>
      <c r="F99" s="46">
        <v>56</v>
      </c>
      <c r="G99" s="45" t="s">
        <v>118</v>
      </c>
      <c r="H99" s="46">
        <v>4</v>
      </c>
      <c r="I99" s="46">
        <v>5</v>
      </c>
      <c r="J99" s="46">
        <v>5</v>
      </c>
      <c r="K99" s="46">
        <v>15068.98</v>
      </c>
      <c r="L99" s="46">
        <v>15068.98</v>
      </c>
      <c r="M99" s="46">
        <v>0</v>
      </c>
      <c r="N99" s="46">
        <v>4</v>
      </c>
      <c r="O99" s="46">
        <v>7376.57</v>
      </c>
      <c r="P99" s="46">
        <v>7376.57</v>
      </c>
      <c r="Q99" s="46">
        <v>0</v>
      </c>
    </row>
    <row r="100" spans="1:17" ht="13.65" customHeight="1" x14ac:dyDescent="0.3">
      <c r="A100" s="12">
        <f t="shared" si="1"/>
        <v>93</v>
      </c>
      <c r="B100" s="45" t="s">
        <v>218</v>
      </c>
      <c r="C100" s="45" t="s">
        <v>38</v>
      </c>
      <c r="D100" s="45" t="s">
        <v>290</v>
      </c>
      <c r="E100" s="45" t="s">
        <v>292</v>
      </c>
      <c r="F100" s="46">
        <v>58</v>
      </c>
      <c r="G100" s="45" t="s">
        <v>118</v>
      </c>
      <c r="H100" s="46">
        <v>6</v>
      </c>
      <c r="I100" s="46">
        <v>4</v>
      </c>
      <c r="J100" s="46">
        <v>4</v>
      </c>
      <c r="K100" s="46">
        <v>4490.6099999999997</v>
      </c>
      <c r="L100" s="46">
        <v>3746.31</v>
      </c>
      <c r="M100" s="46">
        <v>744.3</v>
      </c>
      <c r="N100" s="46">
        <v>0</v>
      </c>
      <c r="O100" s="46">
        <v>0</v>
      </c>
      <c r="P100" s="46">
        <v>0</v>
      </c>
      <c r="Q100" s="46">
        <v>0</v>
      </c>
    </row>
    <row r="101" spans="1:17" ht="13.65" customHeight="1" x14ac:dyDescent="0.3">
      <c r="A101" s="12">
        <f t="shared" si="1"/>
        <v>94</v>
      </c>
      <c r="B101" s="45" t="s">
        <v>285</v>
      </c>
      <c r="C101" s="45" t="s">
        <v>38</v>
      </c>
      <c r="D101" s="45" t="s">
        <v>290</v>
      </c>
      <c r="E101" s="45" t="s">
        <v>295</v>
      </c>
      <c r="F101" s="46">
        <v>143</v>
      </c>
      <c r="G101" s="45" t="s">
        <v>118</v>
      </c>
      <c r="H101" s="46">
        <v>7</v>
      </c>
      <c r="I101" s="46">
        <v>8</v>
      </c>
      <c r="J101" s="46">
        <v>14</v>
      </c>
      <c r="K101" s="46">
        <v>27665.53</v>
      </c>
      <c r="L101" s="46">
        <v>27665.53</v>
      </c>
      <c r="M101" s="46">
        <v>0</v>
      </c>
      <c r="N101" s="46">
        <v>0</v>
      </c>
      <c r="O101" s="46">
        <v>0</v>
      </c>
      <c r="P101" s="46">
        <v>0</v>
      </c>
      <c r="Q101" s="46">
        <v>0</v>
      </c>
    </row>
    <row r="102" spans="1:17" ht="13.65" customHeight="1" x14ac:dyDescent="0.3">
      <c r="A102" s="12">
        <f t="shared" si="1"/>
        <v>95</v>
      </c>
      <c r="B102" s="45" t="s">
        <v>65</v>
      </c>
      <c r="C102" s="45" t="s">
        <v>38</v>
      </c>
      <c r="D102" s="45" t="s">
        <v>290</v>
      </c>
      <c r="E102" s="45" t="s">
        <v>292</v>
      </c>
      <c r="F102" s="46">
        <v>60</v>
      </c>
      <c r="G102" s="45" t="s">
        <v>118</v>
      </c>
      <c r="H102" s="46">
        <v>31</v>
      </c>
      <c r="I102" s="46">
        <v>24</v>
      </c>
      <c r="J102" s="46">
        <v>25</v>
      </c>
      <c r="K102" s="46">
        <v>60436.77</v>
      </c>
      <c r="L102" s="46">
        <v>58122.77</v>
      </c>
      <c r="M102" s="46">
        <v>2314</v>
      </c>
      <c r="N102" s="46">
        <v>3</v>
      </c>
      <c r="O102" s="46">
        <v>13632.18</v>
      </c>
      <c r="P102" s="46">
        <v>13632.18</v>
      </c>
      <c r="Q102" s="46">
        <v>0</v>
      </c>
    </row>
    <row r="103" spans="1:17" ht="13.65" customHeight="1" x14ac:dyDescent="0.3">
      <c r="A103" s="12">
        <f t="shared" si="1"/>
        <v>96</v>
      </c>
      <c r="B103" s="45" t="s">
        <v>221</v>
      </c>
      <c r="C103" s="45" t="s">
        <v>307</v>
      </c>
      <c r="D103" s="45" t="s">
        <v>308</v>
      </c>
      <c r="E103" s="45" t="s">
        <v>292</v>
      </c>
      <c r="F103" s="46">
        <v>61</v>
      </c>
      <c r="G103" s="45" t="s">
        <v>118</v>
      </c>
      <c r="H103" s="46">
        <v>0</v>
      </c>
      <c r="I103" s="46">
        <v>0</v>
      </c>
      <c r="J103" s="46">
        <v>0</v>
      </c>
      <c r="K103" s="46">
        <v>0</v>
      </c>
      <c r="L103" s="46">
        <v>0</v>
      </c>
      <c r="M103" s="46">
        <v>0</v>
      </c>
      <c r="N103" s="46">
        <v>2</v>
      </c>
      <c r="O103" s="46">
        <v>3002.01</v>
      </c>
      <c r="P103" s="46">
        <v>3002.01</v>
      </c>
      <c r="Q103" s="46">
        <v>0</v>
      </c>
    </row>
    <row r="104" spans="1:17" ht="13.65" customHeight="1" x14ac:dyDescent="0.3">
      <c r="A104" s="12">
        <f t="shared" si="1"/>
        <v>97</v>
      </c>
      <c r="B104" s="45" t="s">
        <v>101</v>
      </c>
      <c r="C104" s="45" t="s">
        <v>38</v>
      </c>
      <c r="D104" s="45" t="s">
        <v>290</v>
      </c>
      <c r="E104" s="45" t="s">
        <v>298</v>
      </c>
      <c r="F104" s="46">
        <v>62</v>
      </c>
      <c r="G104" s="45" t="s">
        <v>118</v>
      </c>
      <c r="H104" s="46">
        <v>1</v>
      </c>
      <c r="I104" s="46">
        <v>1</v>
      </c>
      <c r="J104" s="46">
        <v>2</v>
      </c>
      <c r="K104" s="46">
        <v>5793.1</v>
      </c>
      <c r="L104" s="46">
        <v>5793.1</v>
      </c>
      <c r="M104" s="46">
        <v>0</v>
      </c>
      <c r="N104" s="46">
        <v>0</v>
      </c>
      <c r="O104" s="46">
        <v>0</v>
      </c>
      <c r="P104" s="46">
        <v>0</v>
      </c>
      <c r="Q104" s="46">
        <v>0</v>
      </c>
    </row>
    <row r="105" spans="1:17" ht="13.65" customHeight="1" x14ac:dyDescent="0.3">
      <c r="A105" s="12">
        <f t="shared" si="1"/>
        <v>98</v>
      </c>
      <c r="B105" s="45" t="s">
        <v>101</v>
      </c>
      <c r="C105" s="45" t="s">
        <v>38</v>
      </c>
      <c r="D105" s="45" t="s">
        <v>290</v>
      </c>
      <c r="E105" s="45" t="s">
        <v>298</v>
      </c>
      <c r="F105" s="46">
        <v>54</v>
      </c>
      <c r="G105" s="45" t="s">
        <v>119</v>
      </c>
      <c r="H105" s="46">
        <v>6</v>
      </c>
      <c r="I105" s="46">
        <v>1</v>
      </c>
      <c r="J105" s="46">
        <v>1</v>
      </c>
      <c r="K105" s="46">
        <v>2977.2</v>
      </c>
      <c r="L105" s="46">
        <v>2977.2</v>
      </c>
      <c r="M105" s="46">
        <v>0</v>
      </c>
      <c r="N105" s="46">
        <v>0</v>
      </c>
      <c r="O105" s="46">
        <v>0</v>
      </c>
      <c r="P105" s="46">
        <v>0</v>
      </c>
      <c r="Q105" s="46">
        <v>0</v>
      </c>
    </row>
    <row r="106" spans="1:17" ht="13.65" customHeight="1" x14ac:dyDescent="0.3">
      <c r="A106" s="12">
        <f t="shared" si="1"/>
        <v>99</v>
      </c>
      <c r="B106" s="45" t="s">
        <v>309</v>
      </c>
      <c r="C106" s="45" t="s">
        <v>38</v>
      </c>
      <c r="D106" s="45" t="s">
        <v>290</v>
      </c>
      <c r="E106" s="45" t="s">
        <v>292</v>
      </c>
      <c r="F106" s="46">
        <v>63</v>
      </c>
      <c r="G106" s="45" t="s">
        <v>118</v>
      </c>
      <c r="H106" s="46">
        <v>13</v>
      </c>
      <c r="I106" s="46">
        <v>13</v>
      </c>
      <c r="J106" s="46">
        <v>18</v>
      </c>
      <c r="K106" s="46">
        <v>24079.82</v>
      </c>
      <c r="L106" s="46">
        <v>24079.82</v>
      </c>
      <c r="M106" s="46">
        <v>0</v>
      </c>
      <c r="N106" s="46">
        <v>1</v>
      </c>
      <c r="O106" s="46">
        <v>7144.78</v>
      </c>
      <c r="P106" s="46">
        <v>7144.78</v>
      </c>
      <c r="Q106" s="46">
        <v>0</v>
      </c>
    </row>
    <row r="107" spans="1:17" ht="13.65" customHeight="1" x14ac:dyDescent="0.3">
      <c r="A107" s="12">
        <f t="shared" si="1"/>
        <v>100</v>
      </c>
      <c r="B107" s="45" t="s">
        <v>309</v>
      </c>
      <c r="C107" s="45" t="s">
        <v>38</v>
      </c>
      <c r="D107" s="45" t="s">
        <v>290</v>
      </c>
      <c r="E107" s="45" t="s">
        <v>292</v>
      </c>
      <c r="F107" s="46">
        <v>55</v>
      </c>
      <c r="G107" s="45" t="s">
        <v>119</v>
      </c>
      <c r="H107" s="46">
        <v>5</v>
      </c>
      <c r="I107" s="46">
        <v>3</v>
      </c>
      <c r="J107" s="46">
        <v>3</v>
      </c>
      <c r="K107" s="46">
        <v>5792.7</v>
      </c>
      <c r="L107" s="46">
        <v>1736.7</v>
      </c>
      <c r="M107" s="46">
        <v>4056</v>
      </c>
      <c r="N107" s="46">
        <v>0</v>
      </c>
      <c r="O107" s="46">
        <v>0</v>
      </c>
      <c r="P107" s="46">
        <v>0</v>
      </c>
      <c r="Q107" s="46">
        <v>0</v>
      </c>
    </row>
    <row r="108" spans="1:17" ht="13.65" customHeight="1" x14ac:dyDescent="0.3">
      <c r="A108" s="12">
        <f t="shared" si="1"/>
        <v>101</v>
      </c>
      <c r="B108" s="45" t="s">
        <v>309</v>
      </c>
      <c r="C108" s="45" t="s">
        <v>38</v>
      </c>
      <c r="D108" s="45" t="s">
        <v>290</v>
      </c>
      <c r="E108" s="45" t="s">
        <v>292</v>
      </c>
      <c r="F108" s="46">
        <v>3</v>
      </c>
      <c r="G108" s="45" t="s">
        <v>121</v>
      </c>
      <c r="H108" s="46">
        <v>7</v>
      </c>
      <c r="I108" s="46">
        <v>2</v>
      </c>
      <c r="J108" s="46">
        <v>3</v>
      </c>
      <c r="K108" s="46">
        <v>11006.64</v>
      </c>
      <c r="L108" s="46">
        <v>3986.64</v>
      </c>
      <c r="M108" s="46">
        <v>7020</v>
      </c>
      <c r="N108" s="46">
        <v>4</v>
      </c>
      <c r="O108" s="46">
        <v>8631.0300000000007</v>
      </c>
      <c r="P108" s="46">
        <v>2191.6999999999998</v>
      </c>
      <c r="Q108" s="46">
        <v>6439.33</v>
      </c>
    </row>
    <row r="109" spans="1:17" ht="13.65" customHeight="1" x14ac:dyDescent="0.3">
      <c r="A109" s="12">
        <f t="shared" si="1"/>
        <v>102</v>
      </c>
      <c r="B109" s="45" t="s">
        <v>36</v>
      </c>
      <c r="C109" s="45" t="s">
        <v>38</v>
      </c>
      <c r="D109" s="45" t="s">
        <v>290</v>
      </c>
      <c r="E109" s="45" t="s">
        <v>292</v>
      </c>
      <c r="F109" s="46">
        <v>64</v>
      </c>
      <c r="G109" s="45" t="s">
        <v>118</v>
      </c>
      <c r="H109" s="46">
        <v>15</v>
      </c>
      <c r="I109" s="46">
        <v>9</v>
      </c>
      <c r="J109" s="46">
        <v>14</v>
      </c>
      <c r="K109" s="46">
        <v>18069.97</v>
      </c>
      <c r="L109" s="46">
        <v>16782.97</v>
      </c>
      <c r="M109" s="46">
        <v>1287</v>
      </c>
      <c r="N109" s="46">
        <v>11</v>
      </c>
      <c r="O109" s="46">
        <v>60288.99</v>
      </c>
      <c r="P109" s="46">
        <v>60288.99</v>
      </c>
      <c r="Q109" s="46">
        <v>0</v>
      </c>
    </row>
    <row r="110" spans="1:17" ht="13.65" customHeight="1" x14ac:dyDescent="0.3">
      <c r="A110" s="12">
        <f t="shared" si="1"/>
        <v>103</v>
      </c>
      <c r="B110" s="45" t="s">
        <v>108</v>
      </c>
      <c r="C110" s="45" t="s">
        <v>38</v>
      </c>
      <c r="D110" s="45" t="s">
        <v>290</v>
      </c>
      <c r="E110" s="45" t="s">
        <v>292</v>
      </c>
      <c r="F110" s="46">
        <v>65</v>
      </c>
      <c r="G110" s="45" t="s">
        <v>118</v>
      </c>
      <c r="H110" s="46">
        <v>5</v>
      </c>
      <c r="I110" s="46">
        <v>1</v>
      </c>
      <c r="J110" s="46">
        <v>1</v>
      </c>
      <c r="K110" s="46">
        <v>2183.2800000000002</v>
      </c>
      <c r="L110" s="46">
        <v>2183.2800000000002</v>
      </c>
      <c r="M110" s="46">
        <v>0</v>
      </c>
      <c r="N110" s="46">
        <v>1</v>
      </c>
      <c r="O110" s="46">
        <v>4672.22</v>
      </c>
      <c r="P110" s="46">
        <v>4672.22</v>
      </c>
      <c r="Q110" s="46">
        <v>0</v>
      </c>
    </row>
    <row r="111" spans="1:17" ht="13.65" customHeight="1" x14ac:dyDescent="0.3">
      <c r="A111" s="12">
        <f t="shared" si="1"/>
        <v>104</v>
      </c>
      <c r="B111" s="45" t="s">
        <v>108</v>
      </c>
      <c r="C111" s="45" t="s">
        <v>38</v>
      </c>
      <c r="D111" s="45" t="s">
        <v>290</v>
      </c>
      <c r="E111" s="45" t="s">
        <v>292</v>
      </c>
      <c r="F111" s="46">
        <v>28</v>
      </c>
      <c r="G111" s="45" t="s">
        <v>119</v>
      </c>
      <c r="H111" s="46">
        <v>3</v>
      </c>
      <c r="I111" s="46">
        <v>1</v>
      </c>
      <c r="J111" s="46">
        <v>1</v>
      </c>
      <c r="K111" s="46">
        <v>3380</v>
      </c>
      <c r="L111" s="46">
        <v>3380</v>
      </c>
      <c r="M111" s="46">
        <v>0</v>
      </c>
      <c r="N111" s="46">
        <v>3</v>
      </c>
      <c r="O111" s="46">
        <v>6782</v>
      </c>
      <c r="P111" s="46">
        <v>6782</v>
      </c>
      <c r="Q111" s="46">
        <v>0</v>
      </c>
    </row>
    <row r="112" spans="1:17" ht="13.65" customHeight="1" x14ac:dyDescent="0.3">
      <c r="A112" s="12">
        <f t="shared" si="1"/>
        <v>105</v>
      </c>
      <c r="B112" s="45" t="s">
        <v>130</v>
      </c>
      <c r="C112" s="45" t="s">
        <v>38</v>
      </c>
      <c r="D112" s="45" t="s">
        <v>290</v>
      </c>
      <c r="E112" s="45" t="s">
        <v>292</v>
      </c>
      <c r="F112" s="46">
        <v>66</v>
      </c>
      <c r="G112" s="45" t="s">
        <v>118</v>
      </c>
      <c r="H112" s="46">
        <v>5</v>
      </c>
      <c r="I112" s="46">
        <v>2</v>
      </c>
      <c r="J112" s="46">
        <v>2</v>
      </c>
      <c r="K112" s="46">
        <v>2116.29</v>
      </c>
      <c r="L112" s="46">
        <v>2116.29</v>
      </c>
      <c r="M112" s="46">
        <v>0</v>
      </c>
      <c r="N112" s="46">
        <v>0</v>
      </c>
      <c r="O112" s="46">
        <v>0</v>
      </c>
      <c r="P112" s="46">
        <v>0</v>
      </c>
      <c r="Q112" s="46">
        <v>0</v>
      </c>
    </row>
    <row r="113" spans="1:17" ht="13.65" customHeight="1" x14ac:dyDescent="0.3">
      <c r="A113" s="12">
        <f t="shared" si="1"/>
        <v>106</v>
      </c>
      <c r="B113" s="45" t="s">
        <v>130</v>
      </c>
      <c r="C113" s="45" t="s">
        <v>38</v>
      </c>
      <c r="D113" s="45" t="s">
        <v>290</v>
      </c>
      <c r="E113" s="45" t="s">
        <v>292</v>
      </c>
      <c r="F113" s="46">
        <v>29</v>
      </c>
      <c r="G113" s="45" t="s">
        <v>119</v>
      </c>
      <c r="H113" s="46">
        <v>3</v>
      </c>
      <c r="I113" s="46">
        <v>1</v>
      </c>
      <c r="J113" s="46">
        <v>1</v>
      </c>
      <c r="K113" s="46">
        <v>3969.6</v>
      </c>
      <c r="L113" s="46">
        <v>3969.6</v>
      </c>
      <c r="M113" s="46">
        <v>0</v>
      </c>
      <c r="N113" s="46">
        <v>3</v>
      </c>
      <c r="O113" s="46">
        <v>3394.21</v>
      </c>
      <c r="P113" s="46">
        <v>3394.21</v>
      </c>
      <c r="Q113" s="46">
        <v>0</v>
      </c>
    </row>
    <row r="114" spans="1:17" ht="13.65" customHeight="1" x14ac:dyDescent="0.3">
      <c r="A114" s="12">
        <f t="shared" si="1"/>
        <v>107</v>
      </c>
      <c r="B114" s="45" t="s">
        <v>99</v>
      </c>
      <c r="C114" s="45" t="s">
        <v>38</v>
      </c>
      <c r="D114" s="45" t="s">
        <v>290</v>
      </c>
      <c r="E114" s="45" t="s">
        <v>301</v>
      </c>
      <c r="F114" s="46">
        <v>67</v>
      </c>
      <c r="G114" s="45" t="s">
        <v>118</v>
      </c>
      <c r="H114" s="46">
        <v>2</v>
      </c>
      <c r="I114" s="46">
        <v>2</v>
      </c>
      <c r="J114" s="46">
        <v>4</v>
      </c>
      <c r="K114" s="46">
        <v>5658.44</v>
      </c>
      <c r="L114" s="46">
        <v>5658.44</v>
      </c>
      <c r="M114" s="46">
        <v>0</v>
      </c>
      <c r="N114" s="46">
        <v>6</v>
      </c>
      <c r="O114" s="46">
        <v>14299.49</v>
      </c>
      <c r="P114" s="46">
        <v>14299.49</v>
      </c>
      <c r="Q114" s="46">
        <v>0</v>
      </c>
    </row>
    <row r="115" spans="1:17" ht="13.65" customHeight="1" x14ac:dyDescent="0.3">
      <c r="A115" s="12">
        <f t="shared" si="1"/>
        <v>108</v>
      </c>
      <c r="B115" s="45" t="s">
        <v>99</v>
      </c>
      <c r="C115" s="45" t="s">
        <v>38</v>
      </c>
      <c r="D115" s="45" t="s">
        <v>290</v>
      </c>
      <c r="E115" s="45" t="s">
        <v>301</v>
      </c>
      <c r="F115" s="46">
        <v>5</v>
      </c>
      <c r="G115" s="45" t="s">
        <v>122</v>
      </c>
      <c r="H115" s="46">
        <v>2</v>
      </c>
      <c r="I115" s="46">
        <v>0</v>
      </c>
      <c r="J115" s="46">
        <v>0</v>
      </c>
      <c r="K115" s="46">
        <v>0</v>
      </c>
      <c r="L115" s="46">
        <v>0</v>
      </c>
      <c r="M115" s="46">
        <v>0</v>
      </c>
      <c r="N115" s="46">
        <v>7</v>
      </c>
      <c r="O115" s="46">
        <v>12156.9</v>
      </c>
      <c r="P115" s="46">
        <v>12156.9</v>
      </c>
      <c r="Q115" s="46">
        <v>0</v>
      </c>
    </row>
    <row r="116" spans="1:17" ht="13.65" customHeight="1" x14ac:dyDescent="0.3">
      <c r="A116" s="12">
        <f t="shared" si="1"/>
        <v>109</v>
      </c>
      <c r="B116" s="45" t="s">
        <v>124</v>
      </c>
      <c r="C116" s="45" t="s">
        <v>38</v>
      </c>
      <c r="D116" s="45" t="s">
        <v>290</v>
      </c>
      <c r="E116" s="45" t="s">
        <v>292</v>
      </c>
      <c r="F116" s="46">
        <v>30</v>
      </c>
      <c r="G116" s="45" t="s">
        <v>119</v>
      </c>
      <c r="H116" s="46">
        <v>1</v>
      </c>
      <c r="I116" s="46">
        <v>1</v>
      </c>
      <c r="J116" s="46">
        <v>1</v>
      </c>
      <c r="K116" s="46">
        <v>2232.9</v>
      </c>
      <c r="L116" s="46">
        <v>2232.9</v>
      </c>
      <c r="M116" s="46">
        <v>0</v>
      </c>
      <c r="N116" s="46">
        <v>3</v>
      </c>
      <c r="O116" s="46">
        <v>11233.15</v>
      </c>
      <c r="P116" s="46">
        <v>11233.15</v>
      </c>
      <c r="Q116" s="46">
        <v>0</v>
      </c>
    </row>
    <row r="117" spans="1:17" ht="13.65" customHeight="1" x14ac:dyDescent="0.3">
      <c r="A117" s="12">
        <f t="shared" si="1"/>
        <v>110</v>
      </c>
      <c r="B117" s="45" t="s">
        <v>310</v>
      </c>
      <c r="C117" s="45" t="s">
        <v>38</v>
      </c>
      <c r="D117" s="45" t="s">
        <v>290</v>
      </c>
      <c r="E117" s="45" t="s">
        <v>292</v>
      </c>
      <c r="F117" s="46">
        <v>69</v>
      </c>
      <c r="G117" s="45" t="s">
        <v>118</v>
      </c>
      <c r="H117" s="46">
        <v>0</v>
      </c>
      <c r="I117" s="46">
        <v>0</v>
      </c>
      <c r="J117" s="46">
        <v>0</v>
      </c>
      <c r="K117" s="46">
        <v>0</v>
      </c>
      <c r="L117" s="46">
        <v>0</v>
      </c>
      <c r="M117" s="46">
        <v>0</v>
      </c>
      <c r="N117" s="46">
        <v>1</v>
      </c>
      <c r="O117" s="46">
        <v>3727.16</v>
      </c>
      <c r="P117" s="46">
        <v>3727.16</v>
      </c>
      <c r="Q117" s="46">
        <v>0</v>
      </c>
    </row>
    <row r="118" spans="1:17" ht="13.65" customHeight="1" x14ac:dyDescent="0.3">
      <c r="A118" s="12">
        <f t="shared" si="1"/>
        <v>111</v>
      </c>
      <c r="B118" s="45" t="s">
        <v>16</v>
      </c>
      <c r="C118" s="45" t="s">
        <v>38</v>
      </c>
      <c r="D118" s="45" t="s">
        <v>290</v>
      </c>
      <c r="E118" s="45" t="s">
        <v>292</v>
      </c>
      <c r="F118" s="46">
        <v>70</v>
      </c>
      <c r="G118" s="45" t="s">
        <v>118</v>
      </c>
      <c r="H118" s="46">
        <v>3</v>
      </c>
      <c r="I118" s="46">
        <v>0</v>
      </c>
      <c r="J118" s="46">
        <v>0</v>
      </c>
      <c r="K118" s="46">
        <v>0</v>
      </c>
      <c r="L118" s="46">
        <v>0</v>
      </c>
      <c r="M118" s="46">
        <v>0</v>
      </c>
      <c r="N118" s="46">
        <v>1</v>
      </c>
      <c r="O118" s="46">
        <v>19207.41</v>
      </c>
      <c r="P118" s="46">
        <v>19207.41</v>
      </c>
      <c r="Q118" s="46">
        <v>0</v>
      </c>
    </row>
    <row r="119" spans="1:17" ht="13.65" customHeight="1" x14ac:dyDescent="0.3">
      <c r="A119" s="12">
        <f t="shared" si="1"/>
        <v>112</v>
      </c>
      <c r="B119" s="45" t="s">
        <v>55</v>
      </c>
      <c r="C119" s="45" t="s">
        <v>38</v>
      </c>
      <c r="D119" s="45" t="s">
        <v>290</v>
      </c>
      <c r="E119" s="45" t="s">
        <v>292</v>
      </c>
      <c r="F119" s="46">
        <v>71</v>
      </c>
      <c r="G119" s="45" t="s">
        <v>118</v>
      </c>
      <c r="H119" s="46">
        <v>11</v>
      </c>
      <c r="I119" s="46">
        <v>12</v>
      </c>
      <c r="J119" s="46">
        <v>18</v>
      </c>
      <c r="K119" s="46">
        <v>49129.05</v>
      </c>
      <c r="L119" s="46">
        <v>22495.41</v>
      </c>
      <c r="M119" s="46">
        <v>26633.64</v>
      </c>
      <c r="N119" s="46">
        <v>2</v>
      </c>
      <c r="O119" s="46">
        <v>5747.49</v>
      </c>
      <c r="P119" s="46">
        <v>5747.49</v>
      </c>
      <c r="Q119" s="46">
        <v>0</v>
      </c>
    </row>
    <row r="120" spans="1:17" ht="13.65" customHeight="1" x14ac:dyDescent="0.3">
      <c r="A120" s="12">
        <f t="shared" si="1"/>
        <v>113</v>
      </c>
      <c r="B120" s="45" t="s">
        <v>55</v>
      </c>
      <c r="C120" s="45" t="s">
        <v>38</v>
      </c>
      <c r="D120" s="45" t="s">
        <v>290</v>
      </c>
      <c r="E120" s="45" t="s">
        <v>292</v>
      </c>
      <c r="F120" s="46">
        <v>31</v>
      </c>
      <c r="G120" s="45" t="s">
        <v>119</v>
      </c>
      <c r="H120" s="46">
        <v>6</v>
      </c>
      <c r="I120" s="46">
        <v>0</v>
      </c>
      <c r="J120" s="46">
        <v>0</v>
      </c>
      <c r="K120" s="46">
        <v>0</v>
      </c>
      <c r="L120" s="46">
        <v>0</v>
      </c>
      <c r="M120" s="46">
        <v>0</v>
      </c>
      <c r="N120" s="46">
        <v>4</v>
      </c>
      <c r="O120" s="46">
        <v>5990.1</v>
      </c>
      <c r="P120" s="46">
        <v>5990.1</v>
      </c>
      <c r="Q120" s="46">
        <v>0</v>
      </c>
    </row>
    <row r="121" spans="1:17" ht="13.65" customHeight="1" x14ac:dyDescent="0.3">
      <c r="A121" s="12">
        <f t="shared" si="1"/>
        <v>114</v>
      </c>
      <c r="B121" s="45" t="s">
        <v>55</v>
      </c>
      <c r="C121" s="45" t="s">
        <v>38</v>
      </c>
      <c r="D121" s="45" t="s">
        <v>290</v>
      </c>
      <c r="E121" s="45" t="s">
        <v>292</v>
      </c>
      <c r="F121" s="46">
        <v>9</v>
      </c>
      <c r="G121" s="45" t="s">
        <v>121</v>
      </c>
      <c r="H121" s="46">
        <v>0</v>
      </c>
      <c r="I121" s="46">
        <v>0</v>
      </c>
      <c r="J121" s="46">
        <v>0</v>
      </c>
      <c r="K121" s="46">
        <v>0</v>
      </c>
      <c r="L121" s="46">
        <v>0</v>
      </c>
      <c r="M121" s="46">
        <v>0</v>
      </c>
      <c r="N121" s="46">
        <v>2</v>
      </c>
      <c r="O121" s="46">
        <v>10067.9</v>
      </c>
      <c r="P121" s="46">
        <v>5458.2</v>
      </c>
      <c r="Q121" s="46">
        <v>4609.7</v>
      </c>
    </row>
    <row r="122" spans="1:17" ht="13.65" customHeight="1" x14ac:dyDescent="0.3">
      <c r="A122" s="12">
        <f t="shared" si="1"/>
        <v>115</v>
      </c>
      <c r="B122" s="45" t="s">
        <v>110</v>
      </c>
      <c r="C122" s="45" t="s">
        <v>38</v>
      </c>
      <c r="D122" s="45" t="s">
        <v>290</v>
      </c>
      <c r="E122" s="45" t="s">
        <v>292</v>
      </c>
      <c r="F122" s="46">
        <v>72</v>
      </c>
      <c r="G122" s="45" t="s">
        <v>118</v>
      </c>
      <c r="H122" s="46">
        <v>6</v>
      </c>
      <c r="I122" s="46">
        <v>5</v>
      </c>
      <c r="J122" s="46">
        <v>5</v>
      </c>
      <c r="K122" s="46">
        <v>19586.849999999999</v>
      </c>
      <c r="L122" s="46">
        <v>19586.849999999999</v>
      </c>
      <c r="M122" s="46">
        <v>0</v>
      </c>
      <c r="N122" s="46">
        <v>6</v>
      </c>
      <c r="O122" s="46">
        <v>13330.37</v>
      </c>
      <c r="P122" s="46">
        <v>13330.37</v>
      </c>
      <c r="Q122" s="46">
        <v>0</v>
      </c>
    </row>
    <row r="123" spans="1:17" ht="13.65" customHeight="1" x14ac:dyDescent="0.3">
      <c r="A123" s="12">
        <f t="shared" si="1"/>
        <v>116</v>
      </c>
      <c r="B123" s="45" t="s">
        <v>17</v>
      </c>
      <c r="C123" s="45" t="s">
        <v>38</v>
      </c>
      <c r="D123" s="45" t="s">
        <v>290</v>
      </c>
      <c r="E123" s="45" t="s">
        <v>306</v>
      </c>
      <c r="F123" s="46">
        <v>73</v>
      </c>
      <c r="G123" s="45" t="s">
        <v>118</v>
      </c>
      <c r="H123" s="46">
        <v>13</v>
      </c>
      <c r="I123" s="46">
        <v>1</v>
      </c>
      <c r="J123" s="46">
        <v>2</v>
      </c>
      <c r="K123" s="46">
        <v>2725.13</v>
      </c>
      <c r="L123" s="46">
        <v>2725.13</v>
      </c>
      <c r="M123" s="46">
        <v>0</v>
      </c>
      <c r="N123" s="46">
        <v>0</v>
      </c>
      <c r="O123" s="46">
        <v>0</v>
      </c>
      <c r="P123" s="46">
        <v>0</v>
      </c>
      <c r="Q123" s="46">
        <v>0</v>
      </c>
    </row>
    <row r="124" spans="1:17" ht="13.65" customHeight="1" x14ac:dyDescent="0.3">
      <c r="A124" s="12">
        <f t="shared" si="1"/>
        <v>117</v>
      </c>
      <c r="B124" s="45" t="s">
        <v>17</v>
      </c>
      <c r="C124" s="45" t="s">
        <v>38</v>
      </c>
      <c r="D124" s="45" t="s">
        <v>290</v>
      </c>
      <c r="E124" s="45" t="s">
        <v>306</v>
      </c>
      <c r="F124" s="46">
        <v>10</v>
      </c>
      <c r="G124" s="45" t="s">
        <v>121</v>
      </c>
      <c r="H124" s="46">
        <v>2</v>
      </c>
      <c r="I124" s="46">
        <v>0</v>
      </c>
      <c r="J124" s="46">
        <v>0</v>
      </c>
      <c r="K124" s="46">
        <v>0</v>
      </c>
      <c r="L124" s="46">
        <v>0</v>
      </c>
      <c r="M124" s="46">
        <v>0</v>
      </c>
      <c r="N124" s="46">
        <v>0</v>
      </c>
      <c r="O124" s="46">
        <v>0</v>
      </c>
      <c r="P124" s="46">
        <v>0</v>
      </c>
      <c r="Q124" s="46">
        <v>0</v>
      </c>
    </row>
    <row r="125" spans="1:17" ht="13.65" customHeight="1" x14ac:dyDescent="0.3">
      <c r="A125" s="12">
        <f t="shared" si="1"/>
        <v>118</v>
      </c>
      <c r="B125" s="45" t="s">
        <v>106</v>
      </c>
      <c r="C125" s="45" t="s">
        <v>38</v>
      </c>
      <c r="D125" s="45" t="s">
        <v>290</v>
      </c>
      <c r="E125" s="45" t="s">
        <v>292</v>
      </c>
      <c r="F125" s="46">
        <v>32</v>
      </c>
      <c r="G125" s="45" t="s">
        <v>119</v>
      </c>
      <c r="H125" s="46">
        <v>4</v>
      </c>
      <c r="I125" s="46">
        <v>3</v>
      </c>
      <c r="J125" s="46">
        <v>3</v>
      </c>
      <c r="K125" s="46">
        <v>6073.4</v>
      </c>
      <c r="L125" s="46">
        <v>6073.4</v>
      </c>
      <c r="M125" s="46">
        <v>0</v>
      </c>
      <c r="N125" s="46">
        <v>1</v>
      </c>
      <c r="O125" s="46">
        <v>3969.6</v>
      </c>
      <c r="P125" s="46">
        <v>3969.6</v>
      </c>
      <c r="Q125" s="46">
        <v>0</v>
      </c>
    </row>
    <row r="126" spans="1:17" ht="13.65" customHeight="1" x14ac:dyDescent="0.3">
      <c r="A126" s="12">
        <f t="shared" si="1"/>
        <v>119</v>
      </c>
      <c r="B126" s="45" t="s">
        <v>106</v>
      </c>
      <c r="C126" s="45" t="s">
        <v>38</v>
      </c>
      <c r="D126" s="45" t="s">
        <v>290</v>
      </c>
      <c r="E126" s="45" t="s">
        <v>292</v>
      </c>
      <c r="F126" s="46">
        <v>4</v>
      </c>
      <c r="G126" s="45" t="s">
        <v>121</v>
      </c>
      <c r="H126" s="46">
        <v>0</v>
      </c>
      <c r="I126" s="46">
        <v>0</v>
      </c>
      <c r="J126" s="46">
        <v>0</v>
      </c>
      <c r="K126" s="46">
        <v>0</v>
      </c>
      <c r="L126" s="46">
        <v>0</v>
      </c>
      <c r="M126" s="46">
        <v>0</v>
      </c>
      <c r="N126" s="46">
        <v>3</v>
      </c>
      <c r="O126" s="46">
        <v>7847.04</v>
      </c>
      <c r="P126" s="46">
        <v>7847.04</v>
      </c>
      <c r="Q126" s="46">
        <v>0</v>
      </c>
    </row>
    <row r="127" spans="1:17" ht="13.65" customHeight="1" x14ac:dyDescent="0.3">
      <c r="A127" s="12">
        <f t="shared" si="1"/>
        <v>120</v>
      </c>
      <c r="B127" s="45" t="s">
        <v>236</v>
      </c>
      <c r="C127" s="45" t="s">
        <v>38</v>
      </c>
      <c r="D127" s="45" t="s">
        <v>290</v>
      </c>
      <c r="E127" s="45" t="s">
        <v>306</v>
      </c>
      <c r="F127" s="46">
        <v>75</v>
      </c>
      <c r="G127" s="45" t="s">
        <v>118</v>
      </c>
      <c r="H127" s="46">
        <v>86</v>
      </c>
      <c r="I127" s="46">
        <v>58</v>
      </c>
      <c r="J127" s="46">
        <v>110</v>
      </c>
      <c r="K127" s="46">
        <v>136930.51999999999</v>
      </c>
      <c r="L127" s="46">
        <v>136930.51999999999</v>
      </c>
      <c r="M127" s="46">
        <v>0</v>
      </c>
      <c r="N127" s="46">
        <v>24</v>
      </c>
      <c r="O127" s="46">
        <v>48496.73</v>
      </c>
      <c r="P127" s="46">
        <v>48496.73</v>
      </c>
      <c r="Q127" s="46">
        <v>0</v>
      </c>
    </row>
    <row r="128" spans="1:17" ht="13.65" customHeight="1" x14ac:dyDescent="0.3">
      <c r="A128" s="12">
        <f t="shared" si="1"/>
        <v>121</v>
      </c>
      <c r="B128" s="45" t="s">
        <v>236</v>
      </c>
      <c r="C128" s="45" t="s">
        <v>38</v>
      </c>
      <c r="D128" s="45" t="s">
        <v>290</v>
      </c>
      <c r="E128" s="45" t="s">
        <v>295</v>
      </c>
      <c r="F128" s="46">
        <v>29</v>
      </c>
      <c r="G128" s="45" t="s">
        <v>121</v>
      </c>
      <c r="H128" s="46">
        <v>3</v>
      </c>
      <c r="I128" s="46">
        <v>0</v>
      </c>
      <c r="J128" s="46">
        <v>0</v>
      </c>
      <c r="K128" s="46">
        <v>0</v>
      </c>
      <c r="L128" s="46">
        <v>0</v>
      </c>
      <c r="M128" s="46">
        <v>0</v>
      </c>
      <c r="N128" s="46">
        <v>2</v>
      </c>
      <c r="O128" s="46">
        <v>8608.4</v>
      </c>
      <c r="P128" s="46">
        <v>0</v>
      </c>
      <c r="Q128" s="46">
        <v>8608.4</v>
      </c>
    </row>
    <row r="129" spans="1:17" ht="13.65" customHeight="1" x14ac:dyDescent="0.3">
      <c r="A129" s="12">
        <f t="shared" si="1"/>
        <v>122</v>
      </c>
      <c r="B129" s="45" t="s">
        <v>18</v>
      </c>
      <c r="C129" s="45" t="s">
        <v>38</v>
      </c>
      <c r="D129" s="45" t="s">
        <v>290</v>
      </c>
      <c r="E129" s="45" t="s">
        <v>292</v>
      </c>
      <c r="F129" s="46">
        <v>76</v>
      </c>
      <c r="G129" s="45" t="s">
        <v>118</v>
      </c>
      <c r="H129" s="46">
        <v>4</v>
      </c>
      <c r="I129" s="46">
        <v>6</v>
      </c>
      <c r="J129" s="46">
        <v>10</v>
      </c>
      <c r="K129" s="46">
        <v>19096.71</v>
      </c>
      <c r="L129" s="46">
        <v>19096.71</v>
      </c>
      <c r="M129" s="46">
        <v>0</v>
      </c>
      <c r="N129" s="46">
        <v>4</v>
      </c>
      <c r="O129" s="46">
        <v>12346.85</v>
      </c>
      <c r="P129" s="46">
        <v>12346.85</v>
      </c>
      <c r="Q129" s="46">
        <v>0</v>
      </c>
    </row>
    <row r="130" spans="1:17" ht="13.65" customHeight="1" x14ac:dyDescent="0.3">
      <c r="A130" s="12">
        <f t="shared" si="1"/>
        <v>123</v>
      </c>
      <c r="B130" s="45" t="s">
        <v>18</v>
      </c>
      <c r="C130" s="45" t="s">
        <v>38</v>
      </c>
      <c r="D130" s="45" t="s">
        <v>290</v>
      </c>
      <c r="E130" s="45" t="s">
        <v>292</v>
      </c>
      <c r="F130" s="46">
        <v>33</v>
      </c>
      <c r="G130" s="45" t="s">
        <v>119</v>
      </c>
      <c r="H130" s="46">
        <v>4</v>
      </c>
      <c r="I130" s="46">
        <v>3</v>
      </c>
      <c r="J130" s="46">
        <v>5</v>
      </c>
      <c r="K130" s="46">
        <v>11782.1</v>
      </c>
      <c r="L130" s="46">
        <v>11782.1</v>
      </c>
      <c r="M130" s="46">
        <v>0</v>
      </c>
      <c r="N130" s="46">
        <v>1</v>
      </c>
      <c r="O130" s="46">
        <v>2481</v>
      </c>
      <c r="P130" s="46">
        <v>2481</v>
      </c>
      <c r="Q130" s="46">
        <v>0</v>
      </c>
    </row>
    <row r="131" spans="1:17" ht="13.65" customHeight="1" x14ac:dyDescent="0.3">
      <c r="A131" s="12">
        <f t="shared" si="1"/>
        <v>124</v>
      </c>
      <c r="B131" s="45" t="s">
        <v>151</v>
      </c>
      <c r="C131" s="45" t="s">
        <v>38</v>
      </c>
      <c r="D131" s="45" t="s">
        <v>290</v>
      </c>
      <c r="E131" s="45" t="s">
        <v>292</v>
      </c>
      <c r="F131" s="46">
        <v>77</v>
      </c>
      <c r="G131" s="45" t="s">
        <v>118</v>
      </c>
      <c r="H131" s="46">
        <v>1</v>
      </c>
      <c r="I131" s="46">
        <v>0</v>
      </c>
      <c r="J131" s="46">
        <v>0</v>
      </c>
      <c r="K131" s="46">
        <v>0</v>
      </c>
      <c r="L131" s="46">
        <v>0</v>
      </c>
      <c r="M131" s="46">
        <v>0</v>
      </c>
      <c r="N131" s="46">
        <v>1</v>
      </c>
      <c r="O131" s="46">
        <v>3144.64</v>
      </c>
      <c r="P131" s="46">
        <v>3144.64</v>
      </c>
      <c r="Q131" s="46">
        <v>0</v>
      </c>
    </row>
    <row r="132" spans="1:17" ht="13.65" customHeight="1" x14ac:dyDescent="0.3">
      <c r="A132" s="12">
        <f t="shared" si="1"/>
        <v>125</v>
      </c>
      <c r="B132" s="45" t="s">
        <v>111</v>
      </c>
      <c r="C132" s="45" t="s">
        <v>38</v>
      </c>
      <c r="D132" s="45" t="s">
        <v>290</v>
      </c>
      <c r="E132" s="45" t="s">
        <v>292</v>
      </c>
      <c r="F132" s="46">
        <v>79</v>
      </c>
      <c r="G132" s="45" t="s">
        <v>118</v>
      </c>
      <c r="H132" s="46">
        <v>30</v>
      </c>
      <c r="I132" s="46">
        <v>26</v>
      </c>
      <c r="J132" s="46">
        <v>34</v>
      </c>
      <c r="K132" s="46">
        <v>62788.04</v>
      </c>
      <c r="L132" s="46">
        <v>51430.66</v>
      </c>
      <c r="M132" s="46">
        <v>11357.38</v>
      </c>
      <c r="N132" s="46">
        <v>3</v>
      </c>
      <c r="O132" s="46">
        <v>43300.1</v>
      </c>
      <c r="P132" s="46">
        <v>43300.1</v>
      </c>
      <c r="Q132" s="46">
        <v>0</v>
      </c>
    </row>
    <row r="133" spans="1:17" ht="13.65" customHeight="1" x14ac:dyDescent="0.3">
      <c r="A133" s="12">
        <f t="shared" si="1"/>
        <v>126</v>
      </c>
      <c r="B133" s="45" t="s">
        <v>111</v>
      </c>
      <c r="C133" s="45" t="s">
        <v>38</v>
      </c>
      <c r="D133" s="45" t="s">
        <v>290</v>
      </c>
      <c r="E133" s="45" t="s">
        <v>292</v>
      </c>
      <c r="F133" s="46">
        <v>34</v>
      </c>
      <c r="G133" s="45" t="s">
        <v>119</v>
      </c>
      <c r="H133" s="46">
        <v>10</v>
      </c>
      <c r="I133" s="46">
        <v>7</v>
      </c>
      <c r="J133" s="46">
        <v>7</v>
      </c>
      <c r="K133" s="46">
        <v>15192.66</v>
      </c>
      <c r="L133" s="46">
        <v>15192.66</v>
      </c>
      <c r="M133" s="46">
        <v>0</v>
      </c>
      <c r="N133" s="46">
        <v>1</v>
      </c>
      <c r="O133" s="46">
        <v>3225.3</v>
      </c>
      <c r="P133" s="46">
        <v>3225.3</v>
      </c>
      <c r="Q133" s="46">
        <v>0</v>
      </c>
    </row>
    <row r="134" spans="1:17" ht="13.65" customHeight="1" x14ac:dyDescent="0.3">
      <c r="A134" s="12">
        <f t="shared" si="1"/>
        <v>127</v>
      </c>
      <c r="B134" s="45" t="s">
        <v>20</v>
      </c>
      <c r="C134" s="45" t="s">
        <v>38</v>
      </c>
      <c r="D134" s="45" t="s">
        <v>290</v>
      </c>
      <c r="E134" s="45" t="s">
        <v>292</v>
      </c>
      <c r="F134" s="46">
        <v>35</v>
      </c>
      <c r="G134" s="45" t="s">
        <v>119</v>
      </c>
      <c r="H134" s="46">
        <v>2</v>
      </c>
      <c r="I134" s="46">
        <v>0</v>
      </c>
      <c r="J134" s="46">
        <v>0</v>
      </c>
      <c r="K134" s="46">
        <v>0</v>
      </c>
      <c r="L134" s="46">
        <v>0</v>
      </c>
      <c r="M134" s="46">
        <v>0</v>
      </c>
      <c r="N134" s="46">
        <v>1</v>
      </c>
      <c r="O134" s="46">
        <v>2481</v>
      </c>
      <c r="P134" s="46">
        <v>2481</v>
      </c>
      <c r="Q134" s="46">
        <v>0</v>
      </c>
    </row>
    <row r="135" spans="1:17" ht="13.65" customHeight="1" x14ac:dyDescent="0.3">
      <c r="A135" s="12">
        <f t="shared" si="1"/>
        <v>128</v>
      </c>
      <c r="B135" s="45" t="s">
        <v>56</v>
      </c>
      <c r="C135" s="45" t="s">
        <v>38</v>
      </c>
      <c r="D135" s="45" t="s">
        <v>290</v>
      </c>
      <c r="E135" s="45" t="s">
        <v>292</v>
      </c>
      <c r="F135" s="46">
        <v>81</v>
      </c>
      <c r="G135" s="45" t="s">
        <v>118</v>
      </c>
      <c r="H135" s="46">
        <v>0</v>
      </c>
      <c r="I135" s="46">
        <v>0</v>
      </c>
      <c r="J135" s="46">
        <v>0</v>
      </c>
      <c r="K135" s="46">
        <v>0</v>
      </c>
      <c r="L135" s="46">
        <v>0</v>
      </c>
      <c r="M135" s="46">
        <v>0</v>
      </c>
      <c r="N135" s="46">
        <v>1</v>
      </c>
      <c r="O135" s="46">
        <v>6242</v>
      </c>
      <c r="P135" s="46">
        <v>6242</v>
      </c>
      <c r="Q135" s="46">
        <v>0</v>
      </c>
    </row>
    <row r="136" spans="1:17" ht="13.65" customHeight="1" x14ac:dyDescent="0.3">
      <c r="A136" s="12">
        <f t="shared" si="1"/>
        <v>129</v>
      </c>
      <c r="B136" s="45" t="s">
        <v>56</v>
      </c>
      <c r="C136" s="45" t="s">
        <v>38</v>
      </c>
      <c r="D136" s="45" t="s">
        <v>290</v>
      </c>
      <c r="E136" s="45" t="s">
        <v>292</v>
      </c>
      <c r="F136" s="46">
        <v>36</v>
      </c>
      <c r="G136" s="45" t="s">
        <v>119</v>
      </c>
      <c r="H136" s="46">
        <v>3</v>
      </c>
      <c r="I136" s="46">
        <v>2</v>
      </c>
      <c r="J136" s="46">
        <v>2</v>
      </c>
      <c r="K136" s="46">
        <v>2564.3000000000002</v>
      </c>
      <c r="L136" s="46">
        <v>2564.3000000000002</v>
      </c>
      <c r="M136" s="46">
        <v>0</v>
      </c>
      <c r="N136" s="46">
        <v>1</v>
      </c>
      <c r="O136" s="46">
        <v>3969.6</v>
      </c>
      <c r="P136" s="46">
        <v>3969.6</v>
      </c>
      <c r="Q136" s="46">
        <v>0</v>
      </c>
    </row>
    <row r="137" spans="1:17" ht="13.65" customHeight="1" x14ac:dyDescent="0.3">
      <c r="A137" s="12">
        <f t="shared" si="1"/>
        <v>130</v>
      </c>
      <c r="B137" s="45" t="s">
        <v>22</v>
      </c>
      <c r="C137" s="45" t="s">
        <v>38</v>
      </c>
      <c r="D137" s="45" t="s">
        <v>290</v>
      </c>
      <c r="E137" s="45" t="s">
        <v>301</v>
      </c>
      <c r="F137" s="46">
        <v>82</v>
      </c>
      <c r="G137" s="45" t="s">
        <v>118</v>
      </c>
      <c r="H137" s="46">
        <v>8</v>
      </c>
      <c r="I137" s="46">
        <v>2</v>
      </c>
      <c r="J137" s="46">
        <v>3</v>
      </c>
      <c r="K137" s="46">
        <v>6168.36</v>
      </c>
      <c r="L137" s="46">
        <v>6168.36</v>
      </c>
      <c r="M137" s="46">
        <v>0</v>
      </c>
      <c r="N137" s="46">
        <v>4</v>
      </c>
      <c r="O137" s="46">
        <v>14246.17</v>
      </c>
      <c r="P137" s="46">
        <v>14246.17</v>
      </c>
      <c r="Q137" s="46">
        <v>0</v>
      </c>
    </row>
    <row r="138" spans="1:17" ht="13.65" customHeight="1" x14ac:dyDescent="0.3">
      <c r="A138" s="12">
        <f t="shared" si="1"/>
        <v>131</v>
      </c>
      <c r="B138" s="45" t="s">
        <v>22</v>
      </c>
      <c r="C138" s="45" t="s">
        <v>38</v>
      </c>
      <c r="D138" s="45" t="s">
        <v>290</v>
      </c>
      <c r="E138" s="45" t="s">
        <v>301</v>
      </c>
      <c r="F138" s="46">
        <v>6</v>
      </c>
      <c r="G138" s="45" t="s">
        <v>122</v>
      </c>
      <c r="H138" s="46">
        <v>30</v>
      </c>
      <c r="I138" s="46">
        <v>7</v>
      </c>
      <c r="J138" s="46">
        <v>7</v>
      </c>
      <c r="K138" s="46">
        <v>21930.5</v>
      </c>
      <c r="L138" s="46">
        <v>21930.5</v>
      </c>
      <c r="M138" s="46">
        <v>0</v>
      </c>
      <c r="N138" s="46">
        <v>30</v>
      </c>
      <c r="O138" s="46">
        <v>63643.62</v>
      </c>
      <c r="P138" s="46">
        <v>63643.62</v>
      </c>
      <c r="Q138" s="46">
        <v>0</v>
      </c>
    </row>
    <row r="139" spans="1:17" ht="13.65" customHeight="1" x14ac:dyDescent="0.3">
      <c r="A139" s="12">
        <f t="shared" si="1"/>
        <v>132</v>
      </c>
      <c r="B139" s="45" t="s">
        <v>280</v>
      </c>
      <c r="C139" s="45" t="s">
        <v>38</v>
      </c>
      <c r="D139" s="45" t="s">
        <v>290</v>
      </c>
      <c r="E139" s="45" t="s">
        <v>295</v>
      </c>
      <c r="F139" s="46">
        <v>113</v>
      </c>
      <c r="G139" s="45" t="s">
        <v>118</v>
      </c>
      <c r="H139" s="46">
        <v>16</v>
      </c>
      <c r="I139" s="46">
        <v>16</v>
      </c>
      <c r="J139" s="46">
        <v>21</v>
      </c>
      <c r="K139" s="46">
        <v>44178.19</v>
      </c>
      <c r="L139" s="46">
        <v>44178.19</v>
      </c>
      <c r="M139" s="46">
        <v>0</v>
      </c>
      <c r="N139" s="46">
        <v>0</v>
      </c>
      <c r="O139" s="46">
        <v>0</v>
      </c>
      <c r="P139" s="46">
        <v>0</v>
      </c>
      <c r="Q139" s="46">
        <v>0</v>
      </c>
    </row>
    <row r="140" spans="1:17" ht="13.65" customHeight="1" x14ac:dyDescent="0.3">
      <c r="A140" s="12">
        <f t="shared" si="1"/>
        <v>133</v>
      </c>
      <c r="B140" s="45" t="s">
        <v>311</v>
      </c>
      <c r="C140" s="45" t="s">
        <v>38</v>
      </c>
      <c r="D140" s="45" t="s">
        <v>290</v>
      </c>
      <c r="E140" s="45" t="s">
        <v>295</v>
      </c>
      <c r="F140" s="46">
        <v>5</v>
      </c>
      <c r="G140" s="45" t="s">
        <v>121</v>
      </c>
      <c r="H140" s="46">
        <v>1</v>
      </c>
      <c r="I140" s="46">
        <v>0</v>
      </c>
      <c r="J140" s="46">
        <v>0</v>
      </c>
      <c r="K140" s="46">
        <v>0</v>
      </c>
      <c r="L140" s="46">
        <v>0</v>
      </c>
      <c r="M140" s="46">
        <v>0</v>
      </c>
      <c r="N140" s="46">
        <v>12</v>
      </c>
      <c r="O140" s="46">
        <v>20840.400000000001</v>
      </c>
      <c r="P140" s="46">
        <v>20840.400000000001</v>
      </c>
      <c r="Q140" s="46">
        <v>0</v>
      </c>
    </row>
    <row r="141" spans="1:17" ht="13.65" customHeight="1" x14ac:dyDescent="0.3">
      <c r="A141" s="12">
        <f t="shared" si="1"/>
        <v>134</v>
      </c>
      <c r="B141" s="45" t="s">
        <v>137</v>
      </c>
      <c r="C141" s="45" t="s">
        <v>38</v>
      </c>
      <c r="D141" s="45" t="s">
        <v>290</v>
      </c>
      <c r="E141" s="45" t="s">
        <v>301</v>
      </c>
      <c r="F141" s="46">
        <v>84</v>
      </c>
      <c r="G141" s="45" t="s">
        <v>118</v>
      </c>
      <c r="H141" s="46">
        <v>12</v>
      </c>
      <c r="I141" s="46">
        <v>2</v>
      </c>
      <c r="J141" s="46">
        <v>2</v>
      </c>
      <c r="K141" s="46">
        <v>3671.88</v>
      </c>
      <c r="L141" s="46">
        <v>3671.88</v>
      </c>
      <c r="M141" s="46">
        <v>0</v>
      </c>
      <c r="N141" s="46">
        <v>1</v>
      </c>
      <c r="O141" s="46">
        <v>1781.36</v>
      </c>
      <c r="P141" s="46">
        <v>1781.36</v>
      </c>
      <c r="Q141" s="46">
        <v>0</v>
      </c>
    </row>
    <row r="142" spans="1:17" ht="13.65" customHeight="1" x14ac:dyDescent="0.3">
      <c r="A142" s="12">
        <f t="shared" si="1"/>
        <v>135</v>
      </c>
      <c r="B142" s="45" t="s">
        <v>137</v>
      </c>
      <c r="C142" s="45" t="s">
        <v>38</v>
      </c>
      <c r="D142" s="45" t="s">
        <v>290</v>
      </c>
      <c r="E142" s="45" t="s">
        <v>301</v>
      </c>
      <c r="F142" s="46">
        <v>7</v>
      </c>
      <c r="G142" s="45" t="s">
        <v>122</v>
      </c>
      <c r="H142" s="46">
        <v>25</v>
      </c>
      <c r="I142" s="46">
        <v>10</v>
      </c>
      <c r="J142" s="46">
        <v>11</v>
      </c>
      <c r="K142" s="46">
        <v>23493.24</v>
      </c>
      <c r="L142" s="46">
        <v>23493.24</v>
      </c>
      <c r="M142" s="46">
        <v>0</v>
      </c>
      <c r="N142" s="46">
        <v>17</v>
      </c>
      <c r="O142" s="46">
        <v>29938.6</v>
      </c>
      <c r="P142" s="46">
        <v>29938.6</v>
      </c>
      <c r="Q142" s="46">
        <v>0</v>
      </c>
    </row>
    <row r="143" spans="1:17" ht="13.65" customHeight="1" x14ac:dyDescent="0.3">
      <c r="A143" s="12">
        <f t="shared" ref="A143:A169" si="2">ROW()-7</f>
        <v>136</v>
      </c>
      <c r="B143" s="45" t="s">
        <v>312</v>
      </c>
      <c r="C143" s="45" t="s">
        <v>38</v>
      </c>
      <c r="D143" s="45" t="s">
        <v>290</v>
      </c>
      <c r="E143" s="45" t="s">
        <v>292</v>
      </c>
      <c r="F143" s="46">
        <v>85</v>
      </c>
      <c r="G143" s="45" t="s">
        <v>118</v>
      </c>
      <c r="H143" s="46">
        <v>0</v>
      </c>
      <c r="I143" s="46">
        <v>0</v>
      </c>
      <c r="J143" s="46">
        <v>0</v>
      </c>
      <c r="K143" s="46">
        <v>0</v>
      </c>
      <c r="L143" s="46">
        <v>0</v>
      </c>
      <c r="M143" s="46">
        <v>0</v>
      </c>
      <c r="N143" s="46">
        <v>1</v>
      </c>
      <c r="O143" s="46">
        <v>1091.6400000000001</v>
      </c>
      <c r="P143" s="46">
        <v>1091.6400000000001</v>
      </c>
      <c r="Q143" s="46">
        <v>0</v>
      </c>
    </row>
    <row r="144" spans="1:17" ht="13.65" customHeight="1" x14ac:dyDescent="0.3">
      <c r="A144" s="12">
        <f t="shared" si="2"/>
        <v>137</v>
      </c>
      <c r="B144" s="45" t="s">
        <v>312</v>
      </c>
      <c r="C144" s="45" t="s">
        <v>38</v>
      </c>
      <c r="D144" s="45" t="s">
        <v>290</v>
      </c>
      <c r="E144" s="45" t="s">
        <v>292</v>
      </c>
      <c r="F144" s="46">
        <v>37</v>
      </c>
      <c r="G144" s="45" t="s">
        <v>119</v>
      </c>
      <c r="H144" s="46">
        <v>8</v>
      </c>
      <c r="I144" s="46">
        <v>3</v>
      </c>
      <c r="J144" s="46">
        <v>3</v>
      </c>
      <c r="K144" s="46">
        <v>6285.8</v>
      </c>
      <c r="L144" s="46">
        <v>6285.8</v>
      </c>
      <c r="M144" s="46">
        <v>0</v>
      </c>
      <c r="N144" s="46">
        <v>4</v>
      </c>
      <c r="O144" s="46">
        <v>6946.8</v>
      </c>
      <c r="P144" s="46">
        <v>6946.8</v>
      </c>
      <c r="Q144" s="46">
        <v>0</v>
      </c>
    </row>
    <row r="145" spans="1:17" ht="13.65" customHeight="1" x14ac:dyDescent="0.3">
      <c r="A145" s="12">
        <f t="shared" si="2"/>
        <v>138</v>
      </c>
      <c r="B145" s="45" t="s">
        <v>140</v>
      </c>
      <c r="C145" s="45" t="s">
        <v>38</v>
      </c>
      <c r="D145" s="45" t="s">
        <v>290</v>
      </c>
      <c r="E145" s="45" t="s">
        <v>295</v>
      </c>
      <c r="F145" s="46">
        <v>6</v>
      </c>
      <c r="G145" s="45" t="s">
        <v>121</v>
      </c>
      <c r="H145" s="46">
        <v>0</v>
      </c>
      <c r="I145" s="46">
        <v>0</v>
      </c>
      <c r="J145" s="46">
        <v>0</v>
      </c>
      <c r="K145" s="46">
        <v>0</v>
      </c>
      <c r="L145" s="46">
        <v>0</v>
      </c>
      <c r="M145" s="46">
        <v>0</v>
      </c>
      <c r="N145" s="46">
        <v>1</v>
      </c>
      <c r="O145" s="46">
        <v>2729.1</v>
      </c>
      <c r="P145" s="46">
        <v>2729.1</v>
      </c>
      <c r="Q145" s="46">
        <v>0</v>
      </c>
    </row>
    <row r="146" spans="1:17" ht="13.65" customHeight="1" x14ac:dyDescent="0.3">
      <c r="A146" s="12">
        <f t="shared" si="2"/>
        <v>139</v>
      </c>
      <c r="B146" s="45" t="s">
        <v>57</v>
      </c>
      <c r="C146" s="45" t="s">
        <v>38</v>
      </c>
      <c r="D146" s="45" t="s">
        <v>290</v>
      </c>
      <c r="E146" s="45" t="s">
        <v>292</v>
      </c>
      <c r="F146" s="46">
        <v>86</v>
      </c>
      <c r="G146" s="45" t="s">
        <v>118</v>
      </c>
      <c r="H146" s="46">
        <v>1</v>
      </c>
      <c r="I146" s="46">
        <v>1</v>
      </c>
      <c r="J146" s="46">
        <v>2</v>
      </c>
      <c r="K146" s="46">
        <v>958</v>
      </c>
      <c r="L146" s="46">
        <v>958</v>
      </c>
      <c r="M146" s="46">
        <v>0</v>
      </c>
      <c r="N146" s="46">
        <v>6</v>
      </c>
      <c r="O146" s="46">
        <v>15872.81</v>
      </c>
      <c r="P146" s="46">
        <v>15872.81</v>
      </c>
      <c r="Q146" s="46">
        <v>0</v>
      </c>
    </row>
    <row r="147" spans="1:17" ht="13.65" customHeight="1" x14ac:dyDescent="0.3">
      <c r="A147" s="12">
        <f t="shared" si="2"/>
        <v>140</v>
      </c>
      <c r="B147" s="45" t="s">
        <v>57</v>
      </c>
      <c r="C147" s="45" t="s">
        <v>38</v>
      </c>
      <c r="D147" s="45" t="s">
        <v>290</v>
      </c>
      <c r="E147" s="45" t="s">
        <v>292</v>
      </c>
      <c r="F147" s="46">
        <v>38</v>
      </c>
      <c r="G147" s="45" t="s">
        <v>119</v>
      </c>
      <c r="H147" s="46">
        <v>1</v>
      </c>
      <c r="I147" s="46">
        <v>1</v>
      </c>
      <c r="J147" s="46">
        <v>2</v>
      </c>
      <c r="K147" s="46">
        <v>1777.36</v>
      </c>
      <c r="L147" s="46">
        <v>1777.36</v>
      </c>
      <c r="M147" s="46">
        <v>0</v>
      </c>
      <c r="N147" s="46">
        <v>3</v>
      </c>
      <c r="O147" s="46">
        <v>6285.8</v>
      </c>
      <c r="P147" s="46">
        <v>6285.8</v>
      </c>
      <c r="Q147" s="46">
        <v>0</v>
      </c>
    </row>
    <row r="148" spans="1:17" ht="13.65" customHeight="1" x14ac:dyDescent="0.3">
      <c r="A148" s="12">
        <f t="shared" si="2"/>
        <v>141</v>
      </c>
      <c r="B148" s="45" t="s">
        <v>246</v>
      </c>
      <c r="C148" s="45" t="s">
        <v>38</v>
      </c>
      <c r="D148" s="45" t="s">
        <v>290</v>
      </c>
      <c r="E148" s="45" t="s">
        <v>292</v>
      </c>
      <c r="F148" s="46">
        <v>87</v>
      </c>
      <c r="G148" s="45" t="s">
        <v>118</v>
      </c>
      <c r="H148" s="46">
        <v>6</v>
      </c>
      <c r="I148" s="46">
        <v>5</v>
      </c>
      <c r="J148" s="46">
        <v>5</v>
      </c>
      <c r="K148" s="46">
        <v>5406.1</v>
      </c>
      <c r="L148" s="46">
        <v>5033.95</v>
      </c>
      <c r="M148" s="46">
        <v>372.15</v>
      </c>
      <c r="N148" s="46">
        <v>1</v>
      </c>
      <c r="O148" s="46">
        <v>6320.6</v>
      </c>
      <c r="P148" s="46">
        <v>6320.6</v>
      </c>
      <c r="Q148" s="46">
        <v>0</v>
      </c>
    </row>
    <row r="149" spans="1:17" ht="13.65" customHeight="1" x14ac:dyDescent="0.3">
      <c r="A149" s="12">
        <f t="shared" si="2"/>
        <v>142</v>
      </c>
      <c r="B149" s="45" t="s">
        <v>246</v>
      </c>
      <c r="C149" s="45" t="s">
        <v>38</v>
      </c>
      <c r="D149" s="45" t="s">
        <v>290</v>
      </c>
      <c r="E149" s="45" t="s">
        <v>292</v>
      </c>
      <c r="F149" s="46">
        <v>39</v>
      </c>
      <c r="G149" s="45" t="s">
        <v>119</v>
      </c>
      <c r="H149" s="46">
        <v>5</v>
      </c>
      <c r="I149" s="46">
        <v>0</v>
      </c>
      <c r="J149" s="46">
        <v>0</v>
      </c>
      <c r="K149" s="46">
        <v>0</v>
      </c>
      <c r="L149" s="46">
        <v>0</v>
      </c>
      <c r="M149" s="46">
        <v>0</v>
      </c>
      <c r="N149" s="46">
        <v>5</v>
      </c>
      <c r="O149" s="46">
        <v>14637.9</v>
      </c>
      <c r="P149" s="46">
        <v>14637.9</v>
      </c>
      <c r="Q149" s="46">
        <v>0</v>
      </c>
    </row>
    <row r="150" spans="1:17" ht="13.65" customHeight="1" x14ac:dyDescent="0.3">
      <c r="A150" s="12">
        <f t="shared" si="2"/>
        <v>143</v>
      </c>
      <c r="B150" s="45" t="s">
        <v>132</v>
      </c>
      <c r="C150" s="45" t="s">
        <v>38</v>
      </c>
      <c r="D150" s="45" t="s">
        <v>290</v>
      </c>
      <c r="E150" s="45" t="s">
        <v>292</v>
      </c>
      <c r="F150" s="46">
        <v>88</v>
      </c>
      <c r="G150" s="45" t="s">
        <v>118</v>
      </c>
      <c r="H150" s="46">
        <v>1</v>
      </c>
      <c r="I150" s="46">
        <v>0</v>
      </c>
      <c r="J150" s="46">
        <v>0</v>
      </c>
      <c r="K150" s="46">
        <v>0</v>
      </c>
      <c r="L150" s="46">
        <v>0</v>
      </c>
      <c r="M150" s="46">
        <v>0</v>
      </c>
      <c r="N150" s="46">
        <v>3</v>
      </c>
      <c r="O150" s="46">
        <v>4945.5</v>
      </c>
      <c r="P150" s="46">
        <v>4945.5</v>
      </c>
      <c r="Q150" s="46">
        <v>0</v>
      </c>
    </row>
    <row r="151" spans="1:17" ht="13.65" customHeight="1" x14ac:dyDescent="0.3">
      <c r="A151" s="12">
        <f t="shared" si="2"/>
        <v>144</v>
      </c>
      <c r="B151" s="45" t="s">
        <v>59</v>
      </c>
      <c r="C151" s="45" t="s">
        <v>38</v>
      </c>
      <c r="D151" s="45" t="s">
        <v>290</v>
      </c>
      <c r="E151" s="45" t="s">
        <v>292</v>
      </c>
      <c r="F151" s="46">
        <v>91</v>
      </c>
      <c r="G151" s="45" t="s">
        <v>118</v>
      </c>
      <c r="H151" s="46">
        <v>1</v>
      </c>
      <c r="I151" s="46">
        <v>0</v>
      </c>
      <c r="J151" s="46">
        <v>0</v>
      </c>
      <c r="K151" s="46">
        <v>0</v>
      </c>
      <c r="L151" s="46">
        <v>0</v>
      </c>
      <c r="M151" s="46">
        <v>0</v>
      </c>
      <c r="N151" s="46">
        <v>2</v>
      </c>
      <c r="O151" s="46">
        <v>22454.55</v>
      </c>
      <c r="P151" s="46">
        <v>22454.55</v>
      </c>
      <c r="Q151" s="46">
        <v>0</v>
      </c>
    </row>
    <row r="152" spans="1:17" ht="13.65" customHeight="1" x14ac:dyDescent="0.3">
      <c r="A152" s="12">
        <f t="shared" si="2"/>
        <v>145</v>
      </c>
      <c r="B152" s="45" t="s">
        <v>113</v>
      </c>
      <c r="C152" s="45" t="s">
        <v>38</v>
      </c>
      <c r="D152" s="45" t="s">
        <v>290</v>
      </c>
      <c r="E152" s="45" t="s">
        <v>292</v>
      </c>
      <c r="F152" s="46">
        <v>92</v>
      </c>
      <c r="G152" s="45" t="s">
        <v>118</v>
      </c>
      <c r="H152" s="46">
        <v>4</v>
      </c>
      <c r="I152" s="46">
        <v>4</v>
      </c>
      <c r="J152" s="46">
        <v>4</v>
      </c>
      <c r="K152" s="46">
        <v>7776.42</v>
      </c>
      <c r="L152" s="46">
        <v>6996.42</v>
      </c>
      <c r="M152" s="46">
        <v>780</v>
      </c>
      <c r="N152" s="46">
        <v>0</v>
      </c>
      <c r="O152" s="46">
        <v>0</v>
      </c>
      <c r="P152" s="46">
        <v>0</v>
      </c>
      <c r="Q152" s="46">
        <v>0</v>
      </c>
    </row>
    <row r="153" spans="1:17" ht="13.65" customHeight="1" x14ac:dyDescent="0.3">
      <c r="A153" s="12">
        <f t="shared" si="2"/>
        <v>146</v>
      </c>
      <c r="B153" s="45" t="s">
        <v>66</v>
      </c>
      <c r="C153" s="45" t="s">
        <v>38</v>
      </c>
      <c r="D153" s="45" t="s">
        <v>290</v>
      </c>
      <c r="E153" s="45" t="s">
        <v>292</v>
      </c>
      <c r="F153" s="46">
        <v>93</v>
      </c>
      <c r="G153" s="45" t="s">
        <v>118</v>
      </c>
      <c r="H153" s="46">
        <v>4</v>
      </c>
      <c r="I153" s="46">
        <v>2</v>
      </c>
      <c r="J153" s="46">
        <v>3</v>
      </c>
      <c r="K153" s="46">
        <v>13363.76</v>
      </c>
      <c r="L153" s="46">
        <v>13363.76</v>
      </c>
      <c r="M153" s="46">
        <v>0</v>
      </c>
      <c r="N153" s="46">
        <v>1</v>
      </c>
      <c r="O153" s="46">
        <v>2395.6</v>
      </c>
      <c r="P153" s="46">
        <v>2395.6</v>
      </c>
      <c r="Q153" s="46">
        <v>0</v>
      </c>
    </row>
    <row r="154" spans="1:17" ht="13.65" customHeight="1" x14ac:dyDescent="0.3">
      <c r="A154" s="12">
        <f t="shared" si="2"/>
        <v>147</v>
      </c>
      <c r="B154" s="45" t="s">
        <v>25</v>
      </c>
      <c r="C154" s="45" t="s">
        <v>38</v>
      </c>
      <c r="D154" s="45" t="s">
        <v>290</v>
      </c>
      <c r="E154" s="45" t="s">
        <v>292</v>
      </c>
      <c r="F154" s="46">
        <v>94</v>
      </c>
      <c r="G154" s="45" t="s">
        <v>118</v>
      </c>
      <c r="H154" s="46">
        <v>1</v>
      </c>
      <c r="I154" s="46">
        <v>0</v>
      </c>
      <c r="J154" s="46">
        <v>0</v>
      </c>
      <c r="K154" s="46">
        <v>0</v>
      </c>
      <c r="L154" s="46">
        <v>0</v>
      </c>
      <c r="M154" s="46">
        <v>0</v>
      </c>
      <c r="N154" s="46">
        <v>2</v>
      </c>
      <c r="O154" s="46">
        <v>51210.9</v>
      </c>
      <c r="P154" s="46">
        <v>48379.5</v>
      </c>
      <c r="Q154" s="46">
        <v>2831.4</v>
      </c>
    </row>
    <row r="155" spans="1:17" ht="13.65" customHeight="1" x14ac:dyDescent="0.3">
      <c r="A155" s="12">
        <f t="shared" si="2"/>
        <v>148</v>
      </c>
      <c r="B155" s="45" t="s">
        <v>25</v>
      </c>
      <c r="C155" s="45" t="s">
        <v>38</v>
      </c>
      <c r="D155" s="45" t="s">
        <v>290</v>
      </c>
      <c r="E155" s="45" t="s">
        <v>292</v>
      </c>
      <c r="F155" s="46">
        <v>40</v>
      </c>
      <c r="G155" s="45" t="s">
        <v>119</v>
      </c>
      <c r="H155" s="46">
        <v>5</v>
      </c>
      <c r="I155" s="46">
        <v>3</v>
      </c>
      <c r="J155" s="46">
        <v>3</v>
      </c>
      <c r="K155" s="46">
        <v>6782</v>
      </c>
      <c r="L155" s="46">
        <v>6782</v>
      </c>
      <c r="M155" s="46">
        <v>0</v>
      </c>
      <c r="N155" s="46">
        <v>2</v>
      </c>
      <c r="O155" s="46">
        <v>5458.2</v>
      </c>
      <c r="P155" s="46">
        <v>5458.2</v>
      </c>
      <c r="Q155" s="46">
        <v>0</v>
      </c>
    </row>
    <row r="156" spans="1:17" ht="13.65" customHeight="1" x14ac:dyDescent="0.3">
      <c r="A156" s="12">
        <f t="shared" si="2"/>
        <v>149</v>
      </c>
      <c r="B156" s="45" t="s">
        <v>129</v>
      </c>
      <c r="C156" s="45" t="s">
        <v>38</v>
      </c>
      <c r="D156" s="45" t="s">
        <v>290</v>
      </c>
      <c r="E156" s="45" t="s">
        <v>292</v>
      </c>
      <c r="F156" s="46">
        <v>95</v>
      </c>
      <c r="G156" s="45" t="s">
        <v>118</v>
      </c>
      <c r="H156" s="46">
        <v>28</v>
      </c>
      <c r="I156" s="46">
        <v>21</v>
      </c>
      <c r="J156" s="46">
        <v>29</v>
      </c>
      <c r="K156" s="46">
        <v>35962.1</v>
      </c>
      <c r="L156" s="46">
        <v>28619.08</v>
      </c>
      <c r="M156" s="46">
        <v>7343.02</v>
      </c>
      <c r="N156" s="46">
        <v>7</v>
      </c>
      <c r="O156" s="46">
        <v>24942.94</v>
      </c>
      <c r="P156" s="46">
        <v>24942.94</v>
      </c>
      <c r="Q156" s="46">
        <v>0</v>
      </c>
    </row>
    <row r="157" spans="1:17" ht="13.65" customHeight="1" x14ac:dyDescent="0.3">
      <c r="A157" s="12">
        <f t="shared" si="2"/>
        <v>150</v>
      </c>
      <c r="B157" s="45" t="s">
        <v>129</v>
      </c>
      <c r="C157" s="45" t="s">
        <v>38</v>
      </c>
      <c r="D157" s="45" t="s">
        <v>290</v>
      </c>
      <c r="E157" s="45" t="s">
        <v>292</v>
      </c>
      <c r="F157" s="46">
        <v>41</v>
      </c>
      <c r="G157" s="45" t="s">
        <v>119</v>
      </c>
      <c r="H157" s="46">
        <v>3</v>
      </c>
      <c r="I157" s="46">
        <v>2</v>
      </c>
      <c r="J157" s="46">
        <v>3</v>
      </c>
      <c r="K157" s="46">
        <v>3953.67</v>
      </c>
      <c r="L157" s="46">
        <v>3953.67</v>
      </c>
      <c r="M157" s="46">
        <v>0</v>
      </c>
      <c r="N157" s="46">
        <v>1</v>
      </c>
      <c r="O157" s="46">
        <v>744.3</v>
      </c>
      <c r="P157" s="46">
        <v>744.3</v>
      </c>
      <c r="Q157" s="46">
        <v>0</v>
      </c>
    </row>
    <row r="158" spans="1:17" ht="13.65" customHeight="1" x14ac:dyDescent="0.3">
      <c r="A158" s="12">
        <f t="shared" si="2"/>
        <v>151</v>
      </c>
      <c r="B158" s="45" t="s">
        <v>114</v>
      </c>
      <c r="C158" s="45" t="s">
        <v>38</v>
      </c>
      <c r="D158" s="45" t="s">
        <v>290</v>
      </c>
      <c r="E158" s="45" t="s">
        <v>292</v>
      </c>
      <c r="F158" s="46">
        <v>97</v>
      </c>
      <c r="G158" s="45" t="s">
        <v>118</v>
      </c>
      <c r="H158" s="46">
        <v>3</v>
      </c>
      <c r="I158" s="46">
        <v>1</v>
      </c>
      <c r="J158" s="46">
        <v>2</v>
      </c>
      <c r="K158" s="46">
        <v>5823.9</v>
      </c>
      <c r="L158" s="46">
        <v>5823.9</v>
      </c>
      <c r="M158" s="46">
        <v>0</v>
      </c>
      <c r="N158" s="46">
        <v>0</v>
      </c>
      <c r="O158" s="46">
        <v>0</v>
      </c>
      <c r="P158" s="46">
        <v>0</v>
      </c>
      <c r="Q158" s="46">
        <v>0</v>
      </c>
    </row>
    <row r="159" spans="1:17" ht="13.65" customHeight="1" x14ac:dyDescent="0.3">
      <c r="A159" s="12">
        <f t="shared" si="2"/>
        <v>152</v>
      </c>
      <c r="B159" s="45" t="s">
        <v>114</v>
      </c>
      <c r="C159" s="45" t="s">
        <v>38</v>
      </c>
      <c r="D159" s="45" t="s">
        <v>290</v>
      </c>
      <c r="E159" s="45" t="s">
        <v>292</v>
      </c>
      <c r="F159" s="46">
        <v>105</v>
      </c>
      <c r="G159" s="45" t="s">
        <v>119</v>
      </c>
      <c r="H159" s="46">
        <v>2</v>
      </c>
      <c r="I159" s="46">
        <v>0</v>
      </c>
      <c r="J159" s="46">
        <v>0</v>
      </c>
      <c r="K159" s="46">
        <v>0</v>
      </c>
      <c r="L159" s="46">
        <v>0</v>
      </c>
      <c r="M159" s="46">
        <v>0</v>
      </c>
      <c r="N159" s="46">
        <v>0</v>
      </c>
      <c r="O159" s="46">
        <v>0</v>
      </c>
      <c r="P159" s="46">
        <v>0</v>
      </c>
      <c r="Q159" s="46">
        <v>0</v>
      </c>
    </row>
    <row r="160" spans="1:17" ht="13.65" customHeight="1" x14ac:dyDescent="0.3">
      <c r="A160" s="12">
        <f t="shared" si="2"/>
        <v>153</v>
      </c>
      <c r="B160" s="45" t="s">
        <v>60</v>
      </c>
      <c r="C160" s="45" t="s">
        <v>38</v>
      </c>
      <c r="D160" s="45" t="s">
        <v>290</v>
      </c>
      <c r="E160" s="45" t="s">
        <v>292</v>
      </c>
      <c r="F160" s="46">
        <v>98</v>
      </c>
      <c r="G160" s="45" t="s">
        <v>118</v>
      </c>
      <c r="H160" s="46">
        <v>24</v>
      </c>
      <c r="I160" s="46">
        <v>14</v>
      </c>
      <c r="J160" s="46">
        <v>20</v>
      </c>
      <c r="K160" s="46">
        <v>15754.52</v>
      </c>
      <c r="L160" s="46">
        <v>15754.52</v>
      </c>
      <c r="M160" s="46">
        <v>0</v>
      </c>
      <c r="N160" s="46">
        <v>0</v>
      </c>
      <c r="O160" s="46">
        <v>0</v>
      </c>
      <c r="P160" s="46">
        <v>0</v>
      </c>
      <c r="Q160" s="46">
        <v>0</v>
      </c>
    </row>
    <row r="161" spans="1:17" ht="13.65" customHeight="1" x14ac:dyDescent="0.3">
      <c r="A161" s="12">
        <f t="shared" si="2"/>
        <v>154</v>
      </c>
      <c r="B161" s="45" t="s">
        <v>87</v>
      </c>
      <c r="C161" s="45" t="s">
        <v>38</v>
      </c>
      <c r="D161" s="45" t="s">
        <v>290</v>
      </c>
      <c r="E161" s="45" t="s">
        <v>292</v>
      </c>
      <c r="F161" s="46">
        <v>99</v>
      </c>
      <c r="G161" s="45" t="s">
        <v>118</v>
      </c>
      <c r="H161" s="46">
        <v>2</v>
      </c>
      <c r="I161" s="46">
        <v>2</v>
      </c>
      <c r="J161" s="46">
        <v>2</v>
      </c>
      <c r="K161" s="46">
        <v>4984.54</v>
      </c>
      <c r="L161" s="46">
        <v>1659.79</v>
      </c>
      <c r="M161" s="46">
        <v>3324.75</v>
      </c>
      <c r="N161" s="46">
        <v>4</v>
      </c>
      <c r="O161" s="46">
        <v>17825.240000000002</v>
      </c>
      <c r="P161" s="46">
        <v>12620.04</v>
      </c>
      <c r="Q161" s="46">
        <v>5205.2</v>
      </c>
    </row>
    <row r="162" spans="1:17" ht="13.65" customHeight="1" x14ac:dyDescent="0.3">
      <c r="A162" s="12">
        <f t="shared" si="2"/>
        <v>155</v>
      </c>
      <c r="B162" s="45" t="s">
        <v>87</v>
      </c>
      <c r="C162" s="45" t="s">
        <v>38</v>
      </c>
      <c r="D162" s="45" t="s">
        <v>290</v>
      </c>
      <c r="E162" s="45" t="s">
        <v>292</v>
      </c>
      <c r="F162" s="46">
        <v>42</v>
      </c>
      <c r="G162" s="45" t="s">
        <v>119</v>
      </c>
      <c r="H162" s="46">
        <v>2</v>
      </c>
      <c r="I162" s="46">
        <v>2</v>
      </c>
      <c r="J162" s="46">
        <v>2</v>
      </c>
      <c r="K162" s="46">
        <v>3473.4</v>
      </c>
      <c r="L162" s="46">
        <v>3473.4</v>
      </c>
      <c r="M162" s="46">
        <v>0</v>
      </c>
      <c r="N162" s="46">
        <v>3</v>
      </c>
      <c r="O162" s="46">
        <v>5210.1000000000004</v>
      </c>
      <c r="P162" s="46">
        <v>5210.1000000000004</v>
      </c>
      <c r="Q162" s="46">
        <v>0</v>
      </c>
    </row>
    <row r="163" spans="1:17" ht="13.65" customHeight="1" x14ac:dyDescent="0.3">
      <c r="A163" s="12">
        <f t="shared" si="2"/>
        <v>156</v>
      </c>
      <c r="B163" s="45" t="s">
        <v>58</v>
      </c>
      <c r="C163" s="45" t="s">
        <v>38</v>
      </c>
      <c r="D163" s="45" t="s">
        <v>290</v>
      </c>
      <c r="E163" s="45" t="s">
        <v>292</v>
      </c>
      <c r="F163" s="46">
        <v>100</v>
      </c>
      <c r="G163" s="45" t="s">
        <v>118</v>
      </c>
      <c r="H163" s="46">
        <v>11</v>
      </c>
      <c r="I163" s="46">
        <v>11</v>
      </c>
      <c r="J163" s="46">
        <v>13</v>
      </c>
      <c r="K163" s="46">
        <v>25162.959999999999</v>
      </c>
      <c r="L163" s="46">
        <v>24772.959999999999</v>
      </c>
      <c r="M163" s="46">
        <v>390</v>
      </c>
      <c r="N163" s="46">
        <v>9</v>
      </c>
      <c r="O163" s="46">
        <v>25156.86</v>
      </c>
      <c r="P163" s="46">
        <v>25156.86</v>
      </c>
      <c r="Q163" s="46">
        <v>0</v>
      </c>
    </row>
    <row r="164" spans="1:17" ht="13.65" customHeight="1" x14ac:dyDescent="0.3">
      <c r="A164" s="12">
        <f t="shared" si="2"/>
        <v>157</v>
      </c>
      <c r="B164" s="45" t="s">
        <v>58</v>
      </c>
      <c r="C164" s="45" t="s">
        <v>38</v>
      </c>
      <c r="D164" s="45" t="s">
        <v>290</v>
      </c>
      <c r="E164" s="45" t="s">
        <v>292</v>
      </c>
      <c r="F164" s="46">
        <v>43</v>
      </c>
      <c r="G164" s="45" t="s">
        <v>119</v>
      </c>
      <c r="H164" s="46">
        <v>4</v>
      </c>
      <c r="I164" s="46">
        <v>3</v>
      </c>
      <c r="J164" s="46">
        <v>3</v>
      </c>
      <c r="K164" s="46">
        <v>10668.3</v>
      </c>
      <c r="L164" s="46">
        <v>10668.3</v>
      </c>
      <c r="M164" s="46">
        <v>0</v>
      </c>
      <c r="N164" s="46">
        <v>10</v>
      </c>
      <c r="O164" s="46">
        <v>36711.919999999998</v>
      </c>
      <c r="P164" s="46">
        <v>36711.919999999998</v>
      </c>
      <c r="Q164" s="46">
        <v>0</v>
      </c>
    </row>
    <row r="165" spans="1:17" ht="13.65" customHeight="1" x14ac:dyDescent="0.3">
      <c r="A165" s="12">
        <f t="shared" si="2"/>
        <v>158</v>
      </c>
      <c r="B165" s="45" t="s">
        <v>152</v>
      </c>
      <c r="C165" s="45" t="s">
        <v>38</v>
      </c>
      <c r="D165" s="45" t="s">
        <v>290</v>
      </c>
      <c r="E165" s="45" t="s">
        <v>292</v>
      </c>
      <c r="F165" s="46">
        <v>102</v>
      </c>
      <c r="G165" s="45" t="s">
        <v>118</v>
      </c>
      <c r="H165" s="46">
        <v>1</v>
      </c>
      <c r="I165" s="46">
        <v>2</v>
      </c>
      <c r="J165" s="46">
        <v>3</v>
      </c>
      <c r="K165" s="46">
        <v>5410.14</v>
      </c>
      <c r="L165" s="46">
        <v>5410.14</v>
      </c>
      <c r="M165" s="46">
        <v>0</v>
      </c>
      <c r="N165" s="46">
        <v>2</v>
      </c>
      <c r="O165" s="46">
        <v>17795.810000000001</v>
      </c>
      <c r="P165" s="46">
        <v>17795.810000000001</v>
      </c>
      <c r="Q165" s="46">
        <v>0</v>
      </c>
    </row>
    <row r="166" spans="1:17" ht="13.65" customHeight="1" x14ac:dyDescent="0.3">
      <c r="A166" s="12">
        <f t="shared" si="2"/>
        <v>159</v>
      </c>
      <c r="B166" s="45" t="s">
        <v>152</v>
      </c>
      <c r="C166" s="45" t="s">
        <v>38</v>
      </c>
      <c r="D166" s="45" t="s">
        <v>290</v>
      </c>
      <c r="E166" s="45" t="s">
        <v>292</v>
      </c>
      <c r="F166" s="46">
        <v>44</v>
      </c>
      <c r="G166" s="45" t="s">
        <v>119</v>
      </c>
      <c r="H166" s="46">
        <v>2</v>
      </c>
      <c r="I166" s="46">
        <v>1</v>
      </c>
      <c r="J166" s="46">
        <v>1</v>
      </c>
      <c r="K166" s="46">
        <v>2481</v>
      </c>
      <c r="L166" s="46">
        <v>2481</v>
      </c>
      <c r="M166" s="46">
        <v>0</v>
      </c>
      <c r="N166" s="46">
        <v>1</v>
      </c>
      <c r="O166" s="46">
        <v>5458.2</v>
      </c>
      <c r="P166" s="46">
        <v>5458.2</v>
      </c>
      <c r="Q166" s="46">
        <v>0</v>
      </c>
    </row>
    <row r="167" spans="1:17" ht="13.65" customHeight="1" x14ac:dyDescent="0.3">
      <c r="A167" s="12">
        <f t="shared" si="2"/>
        <v>160</v>
      </c>
      <c r="B167" s="45" t="s">
        <v>259</v>
      </c>
      <c r="C167" s="45" t="s">
        <v>38</v>
      </c>
      <c r="D167" s="45" t="s">
        <v>290</v>
      </c>
      <c r="E167" s="45" t="s">
        <v>292</v>
      </c>
      <c r="F167" s="46">
        <v>105</v>
      </c>
      <c r="G167" s="45" t="s">
        <v>118</v>
      </c>
      <c r="H167" s="46">
        <v>1</v>
      </c>
      <c r="I167" s="46">
        <v>1</v>
      </c>
      <c r="J167" s="46">
        <v>1</v>
      </c>
      <c r="K167" s="46">
        <v>372.15</v>
      </c>
      <c r="L167" s="46">
        <v>372.15</v>
      </c>
      <c r="M167" s="46">
        <v>0</v>
      </c>
      <c r="N167" s="46">
        <v>5</v>
      </c>
      <c r="O167" s="46">
        <v>10118.719999999999</v>
      </c>
      <c r="P167" s="46">
        <v>10118.719999999999</v>
      </c>
      <c r="Q167" s="46">
        <v>0</v>
      </c>
    </row>
    <row r="168" spans="1:17" ht="13.65" customHeight="1" x14ac:dyDescent="0.3">
      <c r="A168" s="12">
        <f t="shared" si="2"/>
        <v>161</v>
      </c>
      <c r="B168" s="45" t="s">
        <v>26</v>
      </c>
      <c r="C168" s="45" t="s">
        <v>307</v>
      </c>
      <c r="D168" s="45" t="s">
        <v>313</v>
      </c>
      <c r="E168" s="45" t="s">
        <v>294</v>
      </c>
      <c r="F168" s="46">
        <v>106</v>
      </c>
      <c r="G168" s="45" t="s">
        <v>118</v>
      </c>
      <c r="H168" s="46">
        <v>30</v>
      </c>
      <c r="I168" s="46">
        <v>6</v>
      </c>
      <c r="J168" s="46">
        <v>13</v>
      </c>
      <c r="K168" s="46">
        <v>15149</v>
      </c>
      <c r="L168" s="46">
        <v>15149</v>
      </c>
      <c r="M168" s="46">
        <v>0</v>
      </c>
      <c r="N168" s="46">
        <v>5</v>
      </c>
      <c r="O168" s="46">
        <v>2455.4899999999998</v>
      </c>
      <c r="P168" s="46">
        <v>2455.4899999999998</v>
      </c>
      <c r="Q168" s="46">
        <v>0</v>
      </c>
    </row>
    <row r="169" spans="1:17" ht="13.65" customHeight="1" x14ac:dyDescent="0.3">
      <c r="A169" s="12">
        <f t="shared" si="2"/>
        <v>162</v>
      </c>
      <c r="B169" s="45" t="s">
        <v>26</v>
      </c>
      <c r="C169" s="45" t="s">
        <v>307</v>
      </c>
      <c r="D169" s="45" t="s">
        <v>313</v>
      </c>
      <c r="E169" s="45" t="s">
        <v>294</v>
      </c>
      <c r="F169" s="46">
        <v>12</v>
      </c>
      <c r="G169" s="45" t="s">
        <v>121</v>
      </c>
      <c r="H169" s="46">
        <v>6</v>
      </c>
      <c r="I169" s="46">
        <v>0</v>
      </c>
      <c r="J169" s="46">
        <v>0</v>
      </c>
      <c r="K169" s="46">
        <v>0</v>
      </c>
      <c r="L169" s="46">
        <v>0</v>
      </c>
      <c r="M169" s="46">
        <v>0</v>
      </c>
      <c r="N169" s="46">
        <v>0</v>
      </c>
      <c r="O169" s="46">
        <v>0</v>
      </c>
      <c r="P169" s="46">
        <v>0</v>
      </c>
      <c r="Q169" s="46">
        <v>0</v>
      </c>
    </row>
    <row r="170" spans="1:17" s="49" customFormat="1" ht="13.65" customHeight="1" x14ac:dyDescent="0.3">
      <c r="A170" s="47"/>
      <c r="B170" s="48" t="s">
        <v>290</v>
      </c>
      <c r="C170" s="48" t="s">
        <v>290</v>
      </c>
      <c r="D170" s="48" t="s">
        <v>290</v>
      </c>
      <c r="E170" s="48" t="s">
        <v>290</v>
      </c>
      <c r="F170" s="48" t="s">
        <v>290</v>
      </c>
      <c r="G170" s="48" t="s">
        <v>290</v>
      </c>
      <c r="H170" s="48" t="s">
        <v>492</v>
      </c>
      <c r="I170" s="48" t="s">
        <v>493</v>
      </c>
      <c r="J170" s="48" t="s">
        <v>494</v>
      </c>
      <c r="K170" s="48" t="s">
        <v>495</v>
      </c>
      <c r="L170" s="48" t="s">
        <v>496</v>
      </c>
      <c r="M170" s="48" t="s">
        <v>497</v>
      </c>
      <c r="N170" s="48" t="s">
        <v>498</v>
      </c>
      <c r="O170" s="48" t="s">
        <v>499</v>
      </c>
      <c r="P170" s="48" t="s">
        <v>500</v>
      </c>
      <c r="Q170" s="48" t="s">
        <v>501</v>
      </c>
    </row>
  </sheetData>
  <sheetProtection algorithmName="SHA-512" hashValue="GjfVvCeyD5L+cnZFvg0bqX0T4Iq5uOMxCGm7LTaNTejBUjJsmjkxxFuDivm8XMKf5CEVZGs5PCodhIbHfog3iw==" saltValue="UCobs/1fNWEzp4g2IT3NIw==" spinCount="100000" sheet="1" objects="1" scenarios="1"/>
  <mergeCells count="7">
    <mergeCell ref="A1:Q1"/>
    <mergeCell ref="A2:Q2"/>
    <mergeCell ref="A3:Q3"/>
    <mergeCell ref="A5:A6"/>
    <mergeCell ref="B5:G5"/>
    <mergeCell ref="H5:M5"/>
    <mergeCell ref="N5:Q5"/>
  </mergeCell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71"/>
  <sheetViews>
    <sheetView topLeftCell="A108" workbookViewId="0">
      <selection activeCell="B106" sqref="B106"/>
    </sheetView>
  </sheetViews>
  <sheetFormatPr defaultRowHeight="14.4" x14ac:dyDescent="0.3"/>
  <cols>
    <col min="1" max="1" width="4.33203125" customWidth="1"/>
    <col min="2" max="2" width="33.44140625" customWidth="1"/>
    <col min="3" max="3" width="12.5546875" customWidth="1"/>
    <col min="4" max="4" width="13.44140625" customWidth="1"/>
    <col min="5" max="5" width="18.33203125" customWidth="1"/>
    <col min="6" max="6" width="15.6640625" customWidth="1"/>
    <col min="7" max="7" width="19" customWidth="1"/>
    <col min="8" max="8" width="18.44140625" customWidth="1"/>
    <col min="9" max="9" width="11.88671875" customWidth="1"/>
    <col min="10" max="10" width="11.21875" customWidth="1"/>
    <col min="11" max="11" width="15.33203125" customWidth="1"/>
    <col min="12" max="12" width="13.44140625" customWidth="1"/>
    <col min="13" max="13" width="15.33203125" customWidth="1"/>
    <col min="14" max="14" width="12.88671875" customWidth="1"/>
    <col min="15" max="15" width="14.44140625" customWidth="1"/>
    <col min="16" max="17" width="13.44140625" customWidth="1"/>
  </cols>
  <sheetData>
    <row r="1" spans="1:17" x14ac:dyDescent="0.3">
      <c r="A1" s="96" t="s">
        <v>157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</row>
    <row r="2" spans="1:17" x14ac:dyDescent="0.3">
      <c r="A2" s="97" t="s">
        <v>502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</row>
    <row r="3" spans="1:17" x14ac:dyDescent="0.3">
      <c r="A3" s="98" t="s">
        <v>67</v>
      </c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</row>
    <row r="4" spans="1:17" x14ac:dyDescent="0.3">
      <c r="A4" s="51"/>
      <c r="B4" s="62"/>
      <c r="C4" s="62"/>
      <c r="D4" s="62"/>
      <c r="E4" s="62"/>
      <c r="F4" s="63"/>
      <c r="G4" s="62"/>
      <c r="H4" s="2"/>
      <c r="I4" s="2"/>
      <c r="J4" s="2"/>
      <c r="K4" s="62"/>
      <c r="L4" s="62"/>
      <c r="M4" s="62"/>
      <c r="N4" s="2"/>
      <c r="O4" s="62"/>
      <c r="P4" s="62"/>
      <c r="Q4" s="62"/>
    </row>
    <row r="5" spans="1:17" x14ac:dyDescent="0.3">
      <c r="A5" s="89" t="s">
        <v>0</v>
      </c>
      <c r="B5" s="91" t="s">
        <v>80</v>
      </c>
      <c r="C5" s="91"/>
      <c r="D5" s="91"/>
      <c r="E5" s="91"/>
      <c r="F5" s="91"/>
      <c r="G5" s="91"/>
      <c r="H5" s="92" t="s">
        <v>158</v>
      </c>
      <c r="I5" s="93"/>
      <c r="J5" s="93"/>
      <c r="K5" s="93"/>
      <c r="L5" s="93"/>
      <c r="M5" s="93"/>
      <c r="N5" s="92" t="s">
        <v>289</v>
      </c>
      <c r="O5" s="93"/>
      <c r="P5" s="93"/>
      <c r="Q5" s="94"/>
    </row>
    <row r="6" spans="1:17" ht="124.2" x14ac:dyDescent="0.3">
      <c r="A6" s="95"/>
      <c r="B6" s="9" t="s">
        <v>68</v>
      </c>
      <c r="C6" s="9" t="s">
        <v>69</v>
      </c>
      <c r="D6" s="9" t="s">
        <v>70</v>
      </c>
      <c r="E6" s="9" t="s">
        <v>71</v>
      </c>
      <c r="F6" s="30" t="s">
        <v>81</v>
      </c>
      <c r="G6" s="25" t="s">
        <v>82</v>
      </c>
      <c r="H6" s="36" t="s">
        <v>72</v>
      </c>
      <c r="I6" s="37" t="s">
        <v>73</v>
      </c>
      <c r="J6" s="37" t="s">
        <v>74</v>
      </c>
      <c r="K6" s="38" t="s">
        <v>75</v>
      </c>
      <c r="L6" s="38" t="s">
        <v>76</v>
      </c>
      <c r="M6" s="38" t="s">
        <v>77</v>
      </c>
      <c r="N6" s="39" t="s">
        <v>83</v>
      </c>
      <c r="O6" s="39" t="s">
        <v>84</v>
      </c>
      <c r="P6" s="39" t="s">
        <v>85</v>
      </c>
      <c r="Q6" s="40" t="s">
        <v>86</v>
      </c>
    </row>
    <row r="7" spans="1:17" x14ac:dyDescent="0.3">
      <c r="A7" s="51">
        <v>1</v>
      </c>
      <c r="B7" s="51">
        <v>2</v>
      </c>
      <c r="C7" s="51">
        <v>3</v>
      </c>
      <c r="D7" s="51">
        <v>4</v>
      </c>
      <c r="E7" s="51">
        <v>5</v>
      </c>
      <c r="F7" s="52">
        <v>6</v>
      </c>
      <c r="G7" s="58">
        <v>7</v>
      </c>
      <c r="H7" s="58">
        <v>8</v>
      </c>
      <c r="I7" s="58">
        <v>9</v>
      </c>
      <c r="J7" s="58">
        <v>10</v>
      </c>
      <c r="K7" s="58">
        <v>11</v>
      </c>
      <c r="L7" s="58">
        <v>12</v>
      </c>
      <c r="M7" s="58">
        <v>13</v>
      </c>
      <c r="N7" s="58">
        <v>14</v>
      </c>
      <c r="O7" s="58">
        <v>15</v>
      </c>
      <c r="P7" s="58">
        <v>16</v>
      </c>
      <c r="Q7" s="58">
        <v>17</v>
      </c>
    </row>
    <row r="8" spans="1:17" ht="12.75" customHeight="1" x14ac:dyDescent="0.3">
      <c r="A8" s="12">
        <f t="shared" ref="A8:A71" si="0">ROW()-7</f>
        <v>1</v>
      </c>
      <c r="B8" s="45" t="s">
        <v>125</v>
      </c>
      <c r="C8" s="45" t="s">
        <v>38</v>
      </c>
      <c r="D8" s="45" t="s">
        <v>290</v>
      </c>
      <c r="E8" s="45" t="s">
        <v>291</v>
      </c>
      <c r="F8" s="46">
        <v>1</v>
      </c>
      <c r="G8" s="45" t="s">
        <v>118</v>
      </c>
      <c r="H8" s="46">
        <v>5</v>
      </c>
      <c r="I8" s="46">
        <v>2</v>
      </c>
      <c r="J8" s="46">
        <v>2</v>
      </c>
      <c r="K8" s="46">
        <v>1563.03</v>
      </c>
      <c r="L8" s="46">
        <v>1563.03</v>
      </c>
      <c r="M8" s="46">
        <v>0</v>
      </c>
      <c r="N8" s="46">
        <v>3</v>
      </c>
      <c r="O8" s="46">
        <v>14842.73</v>
      </c>
      <c r="P8" s="46">
        <v>14842.73</v>
      </c>
      <c r="Q8" s="46">
        <v>0</v>
      </c>
    </row>
    <row r="9" spans="1:17" ht="12.75" customHeight="1" x14ac:dyDescent="0.3">
      <c r="A9" s="12">
        <f t="shared" si="0"/>
        <v>2</v>
      </c>
      <c r="B9" s="45" t="s">
        <v>125</v>
      </c>
      <c r="C9" s="45" t="s">
        <v>38</v>
      </c>
      <c r="D9" s="45" t="s">
        <v>290</v>
      </c>
      <c r="E9" s="45" t="s">
        <v>291</v>
      </c>
      <c r="F9" s="46">
        <v>2</v>
      </c>
      <c r="G9" s="45" t="s">
        <v>119</v>
      </c>
      <c r="H9" s="46">
        <v>13</v>
      </c>
      <c r="I9" s="46">
        <v>6</v>
      </c>
      <c r="J9" s="46">
        <v>7</v>
      </c>
      <c r="K9" s="46">
        <v>17942.84</v>
      </c>
      <c r="L9" s="46">
        <v>13893.6</v>
      </c>
      <c r="M9" s="46">
        <v>4049.24</v>
      </c>
      <c r="N9" s="46">
        <v>6</v>
      </c>
      <c r="O9" s="46">
        <v>19559.259999999998</v>
      </c>
      <c r="P9" s="46">
        <v>19559.259999999998</v>
      </c>
      <c r="Q9" s="46">
        <v>0</v>
      </c>
    </row>
    <row r="10" spans="1:17" ht="12.75" customHeight="1" x14ac:dyDescent="0.3">
      <c r="A10" s="12">
        <f t="shared" si="0"/>
        <v>3</v>
      </c>
      <c r="B10" s="45" t="s">
        <v>142</v>
      </c>
      <c r="C10" s="45" t="s">
        <v>38</v>
      </c>
      <c r="D10" s="45" t="s">
        <v>290</v>
      </c>
      <c r="E10" s="45" t="s">
        <v>292</v>
      </c>
      <c r="F10" s="46">
        <v>2</v>
      </c>
      <c r="G10" s="45" t="s">
        <v>118</v>
      </c>
      <c r="H10" s="46">
        <v>31</v>
      </c>
      <c r="I10" s="46">
        <v>17</v>
      </c>
      <c r="J10" s="46">
        <v>28</v>
      </c>
      <c r="K10" s="46">
        <v>50056.46</v>
      </c>
      <c r="L10" s="46">
        <v>50056.46</v>
      </c>
      <c r="M10" s="46">
        <v>0</v>
      </c>
      <c r="N10" s="46">
        <v>4</v>
      </c>
      <c r="O10" s="46">
        <v>3020.12</v>
      </c>
      <c r="P10" s="46">
        <v>3020.12</v>
      </c>
      <c r="Q10" s="46">
        <v>0</v>
      </c>
    </row>
    <row r="11" spans="1:17" ht="12.75" customHeight="1" x14ac:dyDescent="0.3">
      <c r="A11" s="12">
        <f t="shared" si="0"/>
        <v>4</v>
      </c>
      <c r="B11" s="45" t="s">
        <v>142</v>
      </c>
      <c r="C11" s="45" t="s">
        <v>38</v>
      </c>
      <c r="D11" s="45" t="s">
        <v>290</v>
      </c>
      <c r="E11" s="45" t="s">
        <v>292</v>
      </c>
      <c r="F11" s="46">
        <v>1</v>
      </c>
      <c r="G11" s="45" t="s">
        <v>119</v>
      </c>
      <c r="H11" s="46">
        <v>11</v>
      </c>
      <c r="I11" s="46">
        <v>2</v>
      </c>
      <c r="J11" s="46">
        <v>2</v>
      </c>
      <c r="K11" s="46">
        <v>3380</v>
      </c>
      <c r="L11" s="46">
        <v>780</v>
      </c>
      <c r="M11" s="46">
        <v>2600</v>
      </c>
      <c r="N11" s="46">
        <v>2</v>
      </c>
      <c r="O11" s="46">
        <v>12926.8</v>
      </c>
      <c r="P11" s="46">
        <v>6946.8</v>
      </c>
      <c r="Q11" s="46">
        <v>5980</v>
      </c>
    </row>
    <row r="12" spans="1:17" ht="12.75" customHeight="1" x14ac:dyDescent="0.3">
      <c r="A12" s="12">
        <f t="shared" si="0"/>
        <v>5</v>
      </c>
      <c r="B12" s="45" t="s">
        <v>103</v>
      </c>
      <c r="C12" s="45" t="s">
        <v>38</v>
      </c>
      <c r="D12" s="45" t="s">
        <v>290</v>
      </c>
      <c r="E12" s="45" t="s">
        <v>293</v>
      </c>
      <c r="F12" s="46">
        <v>3</v>
      </c>
      <c r="G12" s="45" t="s">
        <v>118</v>
      </c>
      <c r="H12" s="46">
        <v>21</v>
      </c>
      <c r="I12" s="46">
        <v>13</v>
      </c>
      <c r="J12" s="46">
        <v>23</v>
      </c>
      <c r="K12" s="46">
        <v>22500.91</v>
      </c>
      <c r="L12" s="46">
        <v>16732.34</v>
      </c>
      <c r="M12" s="46">
        <v>5768.57</v>
      </c>
      <c r="N12" s="46">
        <v>5</v>
      </c>
      <c r="O12" s="46">
        <v>10199.61</v>
      </c>
      <c r="P12" s="46">
        <v>10199.61</v>
      </c>
      <c r="Q12" s="46">
        <v>0</v>
      </c>
    </row>
    <row r="13" spans="1:17" ht="12.75" customHeight="1" x14ac:dyDescent="0.3">
      <c r="A13" s="12">
        <f t="shared" si="0"/>
        <v>6</v>
      </c>
      <c r="B13" s="45" t="s">
        <v>103</v>
      </c>
      <c r="C13" s="45" t="s">
        <v>38</v>
      </c>
      <c r="D13" s="45" t="s">
        <v>290</v>
      </c>
      <c r="E13" s="45" t="s">
        <v>293</v>
      </c>
      <c r="F13" s="46">
        <v>3</v>
      </c>
      <c r="G13" s="45" t="s">
        <v>119</v>
      </c>
      <c r="H13" s="46">
        <v>2</v>
      </c>
      <c r="I13" s="46">
        <v>1</v>
      </c>
      <c r="J13" s="46">
        <v>1</v>
      </c>
      <c r="K13" s="46">
        <v>744.3</v>
      </c>
      <c r="L13" s="46">
        <v>744.3</v>
      </c>
      <c r="M13" s="46">
        <v>0</v>
      </c>
      <c r="N13" s="46">
        <v>3</v>
      </c>
      <c r="O13" s="46">
        <v>4285.6499999999996</v>
      </c>
      <c r="P13" s="46">
        <v>4285.6499999999996</v>
      </c>
      <c r="Q13" s="46">
        <v>0</v>
      </c>
    </row>
    <row r="14" spans="1:17" ht="12.75" customHeight="1" x14ac:dyDescent="0.3">
      <c r="A14" s="12">
        <f t="shared" si="0"/>
        <v>7</v>
      </c>
      <c r="B14" s="45" t="s">
        <v>146</v>
      </c>
      <c r="C14" s="45" t="s">
        <v>38</v>
      </c>
      <c r="D14" s="45" t="s">
        <v>290</v>
      </c>
      <c r="E14" s="45" t="s">
        <v>292</v>
      </c>
      <c r="F14" s="46">
        <v>4</v>
      </c>
      <c r="G14" s="45" t="s">
        <v>118</v>
      </c>
      <c r="H14" s="46">
        <v>18</v>
      </c>
      <c r="I14" s="46">
        <v>14</v>
      </c>
      <c r="J14" s="46">
        <v>21</v>
      </c>
      <c r="K14" s="46">
        <v>68608.960000000006</v>
      </c>
      <c r="L14" s="46">
        <v>62652.99</v>
      </c>
      <c r="M14" s="46">
        <v>5955.97</v>
      </c>
      <c r="N14" s="46">
        <v>2</v>
      </c>
      <c r="O14" s="46">
        <v>15857.14</v>
      </c>
      <c r="P14" s="46">
        <v>15857.14</v>
      </c>
      <c r="Q14" s="46">
        <v>0</v>
      </c>
    </row>
    <row r="15" spans="1:17" ht="12.75" customHeight="1" x14ac:dyDescent="0.3">
      <c r="A15" s="12">
        <f t="shared" si="0"/>
        <v>8</v>
      </c>
      <c r="B15" s="45" t="s">
        <v>146</v>
      </c>
      <c r="C15" s="45" t="s">
        <v>38</v>
      </c>
      <c r="D15" s="45" t="s">
        <v>290</v>
      </c>
      <c r="E15" s="45" t="s">
        <v>292</v>
      </c>
      <c r="F15" s="46">
        <v>4</v>
      </c>
      <c r="G15" s="45" t="s">
        <v>119</v>
      </c>
      <c r="H15" s="46">
        <v>8</v>
      </c>
      <c r="I15" s="46">
        <v>5</v>
      </c>
      <c r="J15" s="46">
        <v>6</v>
      </c>
      <c r="K15" s="46">
        <v>16424</v>
      </c>
      <c r="L15" s="46">
        <v>11484</v>
      </c>
      <c r="M15" s="46">
        <v>4940</v>
      </c>
      <c r="N15" s="46">
        <v>4</v>
      </c>
      <c r="O15" s="46">
        <v>19650</v>
      </c>
      <c r="P15" s="46">
        <v>19650</v>
      </c>
      <c r="Q15" s="46">
        <v>0</v>
      </c>
    </row>
    <row r="16" spans="1:17" ht="12.75" customHeight="1" x14ac:dyDescent="0.3">
      <c r="A16" s="12">
        <f t="shared" si="0"/>
        <v>9</v>
      </c>
      <c r="B16" s="45" t="s">
        <v>136</v>
      </c>
      <c r="C16" s="45" t="s">
        <v>38</v>
      </c>
      <c r="D16" s="45" t="s">
        <v>290</v>
      </c>
      <c r="E16" s="45" t="s">
        <v>294</v>
      </c>
      <c r="F16" s="46">
        <v>5</v>
      </c>
      <c r="G16" s="45" t="s">
        <v>118</v>
      </c>
      <c r="H16" s="46">
        <v>33</v>
      </c>
      <c r="I16" s="46">
        <v>20</v>
      </c>
      <c r="J16" s="46">
        <v>32</v>
      </c>
      <c r="K16" s="46">
        <v>61519.65</v>
      </c>
      <c r="L16" s="46">
        <v>41917.4</v>
      </c>
      <c r="M16" s="46">
        <v>19602.25</v>
      </c>
      <c r="N16" s="46">
        <v>8</v>
      </c>
      <c r="O16" s="46">
        <v>17988.61</v>
      </c>
      <c r="P16" s="46">
        <v>17988.61</v>
      </c>
      <c r="Q16" s="46">
        <v>0</v>
      </c>
    </row>
    <row r="17" spans="1:17" ht="12.75" customHeight="1" x14ac:dyDescent="0.3">
      <c r="A17" s="12">
        <f t="shared" si="0"/>
        <v>10</v>
      </c>
      <c r="B17" s="45" t="s">
        <v>136</v>
      </c>
      <c r="C17" s="45" t="s">
        <v>38</v>
      </c>
      <c r="D17" s="45" t="s">
        <v>290</v>
      </c>
      <c r="E17" s="45" t="s">
        <v>294</v>
      </c>
      <c r="F17" s="46">
        <v>1</v>
      </c>
      <c r="G17" s="45" t="s">
        <v>121</v>
      </c>
      <c r="H17" s="46">
        <v>4</v>
      </c>
      <c r="I17" s="46">
        <v>1</v>
      </c>
      <c r="J17" s="46">
        <v>2</v>
      </c>
      <c r="K17" s="46">
        <v>2040.24</v>
      </c>
      <c r="L17" s="46">
        <v>2040.24</v>
      </c>
      <c r="M17" s="46">
        <v>0</v>
      </c>
      <c r="N17" s="46">
        <v>5</v>
      </c>
      <c r="O17" s="46">
        <v>8302.39</v>
      </c>
      <c r="P17" s="46">
        <v>2752.69</v>
      </c>
      <c r="Q17" s="46">
        <v>5549.7</v>
      </c>
    </row>
    <row r="18" spans="1:17" ht="12.75" customHeight="1" x14ac:dyDescent="0.3">
      <c r="A18" s="12">
        <f t="shared" si="0"/>
        <v>11</v>
      </c>
      <c r="B18" s="45" t="s">
        <v>94</v>
      </c>
      <c r="C18" s="45" t="s">
        <v>38</v>
      </c>
      <c r="D18" s="45" t="s">
        <v>290</v>
      </c>
      <c r="E18" s="45" t="s">
        <v>293</v>
      </c>
      <c r="F18" s="46">
        <v>5</v>
      </c>
      <c r="G18" s="45" t="s">
        <v>119</v>
      </c>
      <c r="H18" s="46">
        <v>1</v>
      </c>
      <c r="I18" s="46">
        <v>1</v>
      </c>
      <c r="J18" s="46">
        <v>1</v>
      </c>
      <c r="K18" s="46">
        <v>1736.7</v>
      </c>
      <c r="L18" s="46">
        <v>1736.7</v>
      </c>
      <c r="M18" s="46">
        <v>0</v>
      </c>
      <c r="N18" s="46">
        <v>4</v>
      </c>
      <c r="O18" s="46">
        <v>11495.9</v>
      </c>
      <c r="P18" s="46">
        <v>11495.9</v>
      </c>
      <c r="Q18" s="46">
        <v>0</v>
      </c>
    </row>
    <row r="19" spans="1:17" ht="12.75" customHeight="1" x14ac:dyDescent="0.3">
      <c r="A19" s="12">
        <f t="shared" si="0"/>
        <v>12</v>
      </c>
      <c r="B19" s="45" t="s">
        <v>276</v>
      </c>
      <c r="C19" s="45" t="s">
        <v>38</v>
      </c>
      <c r="D19" s="45" t="s">
        <v>290</v>
      </c>
      <c r="E19" s="45" t="s">
        <v>292</v>
      </c>
      <c r="F19" s="46">
        <v>6</v>
      </c>
      <c r="G19" s="45" t="s">
        <v>119</v>
      </c>
      <c r="H19" s="46">
        <v>7</v>
      </c>
      <c r="I19" s="46">
        <v>2</v>
      </c>
      <c r="J19" s="46">
        <v>2</v>
      </c>
      <c r="K19" s="46">
        <v>3473.4</v>
      </c>
      <c r="L19" s="46">
        <v>3473.4</v>
      </c>
      <c r="M19" s="46">
        <v>0</v>
      </c>
      <c r="N19" s="46">
        <v>7</v>
      </c>
      <c r="O19" s="46">
        <v>19926.22</v>
      </c>
      <c r="P19" s="46">
        <v>19926.22</v>
      </c>
      <c r="Q19" s="46">
        <v>0</v>
      </c>
    </row>
    <row r="20" spans="1:17" ht="12.75" customHeight="1" x14ac:dyDescent="0.3">
      <c r="A20" s="12">
        <f t="shared" si="0"/>
        <v>13</v>
      </c>
      <c r="B20" s="45" t="s">
        <v>147</v>
      </c>
      <c r="C20" s="45" t="s">
        <v>38</v>
      </c>
      <c r="D20" s="45" t="s">
        <v>290</v>
      </c>
      <c r="E20" s="45" t="s">
        <v>292</v>
      </c>
      <c r="F20" s="46">
        <v>107</v>
      </c>
      <c r="G20" s="45" t="s">
        <v>119</v>
      </c>
      <c r="H20" s="46">
        <v>2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v>0</v>
      </c>
      <c r="P20" s="46">
        <v>0</v>
      </c>
      <c r="Q20" s="46">
        <v>0</v>
      </c>
    </row>
    <row r="21" spans="1:17" ht="12.75" customHeight="1" x14ac:dyDescent="0.3">
      <c r="A21" s="12">
        <f t="shared" si="0"/>
        <v>14</v>
      </c>
      <c r="B21" s="45" t="s">
        <v>126</v>
      </c>
      <c r="C21" s="45" t="s">
        <v>38</v>
      </c>
      <c r="D21" s="45" t="s">
        <v>290</v>
      </c>
      <c r="E21" s="45" t="s">
        <v>292</v>
      </c>
      <c r="F21" s="46">
        <v>8</v>
      </c>
      <c r="G21" s="45" t="s">
        <v>118</v>
      </c>
      <c r="H21" s="46">
        <v>16</v>
      </c>
      <c r="I21" s="46">
        <v>9</v>
      </c>
      <c r="J21" s="46">
        <v>11</v>
      </c>
      <c r="K21" s="46">
        <v>12578.87</v>
      </c>
      <c r="L21" s="46">
        <v>12578.87</v>
      </c>
      <c r="M21" s="46">
        <v>0</v>
      </c>
      <c r="N21" s="46">
        <v>7</v>
      </c>
      <c r="O21" s="46">
        <v>19886.419999999998</v>
      </c>
      <c r="P21" s="46">
        <v>19886.419999999998</v>
      </c>
      <c r="Q21" s="46">
        <v>0</v>
      </c>
    </row>
    <row r="22" spans="1:17" ht="12.75" customHeight="1" x14ac:dyDescent="0.3">
      <c r="A22" s="12">
        <f t="shared" si="0"/>
        <v>15</v>
      </c>
      <c r="B22" s="45" t="s">
        <v>126</v>
      </c>
      <c r="C22" s="45" t="s">
        <v>38</v>
      </c>
      <c r="D22" s="45" t="s">
        <v>290</v>
      </c>
      <c r="E22" s="45" t="s">
        <v>292</v>
      </c>
      <c r="F22" s="46">
        <v>7</v>
      </c>
      <c r="G22" s="45" t="s">
        <v>119</v>
      </c>
      <c r="H22" s="46">
        <v>16</v>
      </c>
      <c r="I22" s="46">
        <v>4</v>
      </c>
      <c r="J22" s="46">
        <v>4</v>
      </c>
      <c r="K22" s="46">
        <v>15102</v>
      </c>
      <c r="L22" s="46">
        <v>4962</v>
      </c>
      <c r="M22" s="46">
        <v>10140</v>
      </c>
      <c r="N22" s="46">
        <v>1</v>
      </c>
      <c r="O22" s="46">
        <v>1736.7</v>
      </c>
      <c r="P22" s="46">
        <v>1736.7</v>
      </c>
      <c r="Q22" s="46">
        <v>0</v>
      </c>
    </row>
    <row r="23" spans="1:17" ht="12.75" customHeight="1" x14ac:dyDescent="0.3">
      <c r="A23" s="12">
        <f t="shared" si="0"/>
        <v>16</v>
      </c>
      <c r="B23" s="45" t="s">
        <v>2</v>
      </c>
      <c r="C23" s="45" t="s">
        <v>38</v>
      </c>
      <c r="D23" s="45" t="s">
        <v>290</v>
      </c>
      <c r="E23" s="45" t="s">
        <v>291</v>
      </c>
      <c r="F23" s="46">
        <v>9</v>
      </c>
      <c r="G23" s="45" t="s">
        <v>118</v>
      </c>
      <c r="H23" s="46">
        <v>14</v>
      </c>
      <c r="I23" s="46">
        <v>4</v>
      </c>
      <c r="J23" s="46">
        <v>7</v>
      </c>
      <c r="K23" s="46">
        <v>13798.62</v>
      </c>
      <c r="L23" s="46">
        <v>13798.62</v>
      </c>
      <c r="M23" s="46">
        <v>0</v>
      </c>
      <c r="N23" s="46">
        <v>8</v>
      </c>
      <c r="O23" s="46">
        <v>10407.030000000001</v>
      </c>
      <c r="P23" s="46">
        <v>10407.030000000001</v>
      </c>
      <c r="Q23" s="46">
        <v>0</v>
      </c>
    </row>
    <row r="24" spans="1:17" ht="12.75" customHeight="1" x14ac:dyDescent="0.3">
      <c r="A24" s="12">
        <f t="shared" si="0"/>
        <v>17</v>
      </c>
      <c r="B24" s="45" t="s">
        <v>2</v>
      </c>
      <c r="C24" s="45" t="s">
        <v>38</v>
      </c>
      <c r="D24" s="45" t="s">
        <v>290</v>
      </c>
      <c r="E24" s="45" t="s">
        <v>291</v>
      </c>
      <c r="F24" s="46">
        <v>8</v>
      </c>
      <c r="G24" s="45" t="s">
        <v>119</v>
      </c>
      <c r="H24" s="46">
        <v>2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v>6</v>
      </c>
      <c r="O24" s="46">
        <v>13591.98</v>
      </c>
      <c r="P24" s="46">
        <v>13591.98</v>
      </c>
      <c r="Q24" s="46">
        <v>0</v>
      </c>
    </row>
    <row r="25" spans="1:17" ht="12.75" customHeight="1" x14ac:dyDescent="0.3">
      <c r="A25" s="12">
        <f t="shared" si="0"/>
        <v>18</v>
      </c>
      <c r="B25" s="45" t="s">
        <v>3</v>
      </c>
      <c r="C25" s="45" t="s">
        <v>38</v>
      </c>
      <c r="D25" s="45" t="s">
        <v>290</v>
      </c>
      <c r="E25" s="45" t="s">
        <v>295</v>
      </c>
      <c r="F25" s="46">
        <v>10</v>
      </c>
      <c r="G25" s="45" t="s">
        <v>118</v>
      </c>
      <c r="H25" s="46">
        <v>20</v>
      </c>
      <c r="I25" s="46">
        <v>14</v>
      </c>
      <c r="J25" s="46">
        <v>17</v>
      </c>
      <c r="K25" s="46">
        <v>29201.77</v>
      </c>
      <c r="L25" s="46">
        <v>29201.77</v>
      </c>
      <c r="M25" s="46">
        <v>0</v>
      </c>
      <c r="N25" s="46">
        <v>2</v>
      </c>
      <c r="O25" s="46">
        <v>3324.54</v>
      </c>
      <c r="P25" s="46">
        <v>3324.54</v>
      </c>
      <c r="Q25" s="46">
        <v>0</v>
      </c>
    </row>
    <row r="26" spans="1:17" ht="12.75" customHeight="1" x14ac:dyDescent="0.3">
      <c r="A26" s="12">
        <f t="shared" si="0"/>
        <v>19</v>
      </c>
      <c r="B26" s="45" t="s">
        <v>3</v>
      </c>
      <c r="C26" s="45" t="s">
        <v>38</v>
      </c>
      <c r="D26" s="45" t="s">
        <v>290</v>
      </c>
      <c r="E26" s="45" t="s">
        <v>295</v>
      </c>
      <c r="F26" s="46">
        <v>2</v>
      </c>
      <c r="G26" s="45" t="s">
        <v>121</v>
      </c>
      <c r="H26" s="46">
        <v>11</v>
      </c>
      <c r="I26" s="46">
        <v>6</v>
      </c>
      <c r="J26" s="46">
        <v>6</v>
      </c>
      <c r="K26" s="46">
        <v>14238.7</v>
      </c>
      <c r="L26" s="46">
        <v>10078.700000000001</v>
      </c>
      <c r="M26" s="46">
        <v>4160</v>
      </c>
      <c r="N26" s="46">
        <v>9</v>
      </c>
      <c r="O26" s="46">
        <v>25754.66</v>
      </c>
      <c r="P26" s="46">
        <v>25754.66</v>
      </c>
      <c r="Q26" s="46">
        <v>0</v>
      </c>
    </row>
    <row r="27" spans="1:17" ht="12.75" customHeight="1" x14ac:dyDescent="0.3">
      <c r="A27" s="12">
        <f t="shared" si="0"/>
        <v>20</v>
      </c>
      <c r="B27" s="45" t="s">
        <v>148</v>
      </c>
      <c r="C27" s="45" t="s">
        <v>38</v>
      </c>
      <c r="D27" s="45" t="s">
        <v>290</v>
      </c>
      <c r="E27" s="45" t="s">
        <v>292</v>
      </c>
      <c r="F27" s="46">
        <v>9</v>
      </c>
      <c r="G27" s="45" t="s">
        <v>119</v>
      </c>
      <c r="H27" s="46">
        <v>9</v>
      </c>
      <c r="I27" s="46">
        <v>3</v>
      </c>
      <c r="J27" s="46">
        <v>3</v>
      </c>
      <c r="K27" s="46">
        <v>7077.7</v>
      </c>
      <c r="L27" s="46">
        <v>7077.7</v>
      </c>
      <c r="M27" s="46">
        <v>0</v>
      </c>
      <c r="N27" s="46">
        <v>11</v>
      </c>
      <c r="O27" s="46">
        <v>23748</v>
      </c>
      <c r="P27" s="46">
        <v>23748</v>
      </c>
      <c r="Q27" s="46">
        <v>0</v>
      </c>
    </row>
    <row r="28" spans="1:17" ht="12.75" customHeight="1" x14ac:dyDescent="0.3">
      <c r="A28" s="12">
        <f t="shared" si="0"/>
        <v>21</v>
      </c>
      <c r="B28" s="45" t="s">
        <v>89</v>
      </c>
      <c r="C28" s="45" t="s">
        <v>38</v>
      </c>
      <c r="D28" s="45" t="s">
        <v>290</v>
      </c>
      <c r="E28" s="45" t="s">
        <v>292</v>
      </c>
      <c r="F28" s="46">
        <v>12</v>
      </c>
      <c r="G28" s="45" t="s">
        <v>118</v>
      </c>
      <c r="H28" s="46">
        <v>34</v>
      </c>
      <c r="I28" s="46">
        <v>26</v>
      </c>
      <c r="J28" s="46">
        <v>42</v>
      </c>
      <c r="K28" s="46">
        <v>60990.77</v>
      </c>
      <c r="L28" s="46">
        <v>49301.74</v>
      </c>
      <c r="M28" s="46">
        <v>11689.03</v>
      </c>
      <c r="N28" s="46">
        <v>5</v>
      </c>
      <c r="O28" s="46">
        <v>42281.02</v>
      </c>
      <c r="P28" s="46">
        <v>42281.02</v>
      </c>
      <c r="Q28" s="46">
        <v>0</v>
      </c>
    </row>
    <row r="29" spans="1:17" ht="12.75" customHeight="1" x14ac:dyDescent="0.3">
      <c r="A29" s="12">
        <f t="shared" si="0"/>
        <v>22</v>
      </c>
      <c r="B29" s="45" t="s">
        <v>89</v>
      </c>
      <c r="C29" s="45" t="s">
        <v>296</v>
      </c>
      <c r="D29" s="45" t="s">
        <v>290</v>
      </c>
      <c r="E29" s="45" t="s">
        <v>292</v>
      </c>
      <c r="F29" s="46">
        <v>10</v>
      </c>
      <c r="G29" s="45" t="s">
        <v>119</v>
      </c>
      <c r="H29" s="46">
        <v>17</v>
      </c>
      <c r="I29" s="46">
        <v>9</v>
      </c>
      <c r="J29" s="46">
        <v>11</v>
      </c>
      <c r="K29" s="46">
        <v>28725.87</v>
      </c>
      <c r="L29" s="46">
        <v>26385.87</v>
      </c>
      <c r="M29" s="46">
        <v>2340</v>
      </c>
      <c r="N29" s="46">
        <v>12</v>
      </c>
      <c r="O29" s="46">
        <v>47648.9</v>
      </c>
      <c r="P29" s="46">
        <v>47648.9</v>
      </c>
      <c r="Q29" s="46">
        <v>0</v>
      </c>
    </row>
    <row r="30" spans="1:17" ht="12.75" customHeight="1" x14ac:dyDescent="0.3">
      <c r="A30" s="12">
        <f t="shared" si="0"/>
        <v>23</v>
      </c>
      <c r="B30" s="45" t="s">
        <v>177</v>
      </c>
      <c r="C30" s="45" t="s">
        <v>296</v>
      </c>
      <c r="D30" s="45" t="s">
        <v>297</v>
      </c>
      <c r="E30" s="45" t="s">
        <v>292</v>
      </c>
      <c r="F30" s="46">
        <v>14</v>
      </c>
      <c r="G30" s="45" t="s">
        <v>118</v>
      </c>
      <c r="H30" s="46">
        <v>13</v>
      </c>
      <c r="I30" s="46">
        <v>7</v>
      </c>
      <c r="J30" s="46">
        <v>9</v>
      </c>
      <c r="K30" s="46">
        <v>5089.97</v>
      </c>
      <c r="L30" s="46">
        <v>5089.97</v>
      </c>
      <c r="M30" s="46">
        <v>0</v>
      </c>
      <c r="N30" s="46">
        <v>5</v>
      </c>
      <c r="O30" s="46">
        <v>10150.530000000001</v>
      </c>
      <c r="P30" s="46">
        <v>10150.530000000001</v>
      </c>
      <c r="Q30" s="46">
        <v>0</v>
      </c>
    </row>
    <row r="31" spans="1:17" ht="12.75" customHeight="1" x14ac:dyDescent="0.3">
      <c r="A31" s="12">
        <f t="shared" si="0"/>
        <v>24</v>
      </c>
      <c r="B31" s="45" t="s">
        <v>179</v>
      </c>
      <c r="C31" s="45" t="s">
        <v>38</v>
      </c>
      <c r="D31" s="45" t="s">
        <v>290</v>
      </c>
      <c r="E31" s="45" t="s">
        <v>292</v>
      </c>
      <c r="F31" s="46">
        <v>15</v>
      </c>
      <c r="G31" s="45" t="s">
        <v>118</v>
      </c>
      <c r="H31" s="46">
        <v>5</v>
      </c>
      <c r="I31" s="46">
        <v>5</v>
      </c>
      <c r="J31" s="46">
        <v>7</v>
      </c>
      <c r="K31" s="46">
        <v>7423.46</v>
      </c>
      <c r="L31" s="46">
        <v>7423.46</v>
      </c>
      <c r="M31" s="46">
        <v>0</v>
      </c>
      <c r="N31" s="46">
        <v>5</v>
      </c>
      <c r="O31" s="46">
        <v>24023.65</v>
      </c>
      <c r="P31" s="46">
        <v>24023.65</v>
      </c>
      <c r="Q31" s="46">
        <v>0</v>
      </c>
    </row>
    <row r="32" spans="1:17" ht="12.75" customHeight="1" x14ac:dyDescent="0.3">
      <c r="A32" s="12">
        <f t="shared" si="0"/>
        <v>25</v>
      </c>
      <c r="B32" s="45" t="s">
        <v>5</v>
      </c>
      <c r="C32" s="45" t="s">
        <v>38</v>
      </c>
      <c r="D32" s="45" t="s">
        <v>290</v>
      </c>
      <c r="E32" s="45" t="s">
        <v>292</v>
      </c>
      <c r="F32" s="46">
        <v>16</v>
      </c>
      <c r="G32" s="45" t="s">
        <v>118</v>
      </c>
      <c r="H32" s="46">
        <v>11</v>
      </c>
      <c r="I32" s="46">
        <v>8</v>
      </c>
      <c r="J32" s="46">
        <v>17</v>
      </c>
      <c r="K32" s="46">
        <v>21502.53</v>
      </c>
      <c r="L32" s="46">
        <v>21502.53</v>
      </c>
      <c r="M32" s="46">
        <v>0</v>
      </c>
      <c r="N32" s="46">
        <v>2</v>
      </c>
      <c r="O32" s="46">
        <v>3804.94</v>
      </c>
      <c r="P32" s="46">
        <v>3804.94</v>
      </c>
      <c r="Q32" s="46">
        <v>0</v>
      </c>
    </row>
    <row r="33" spans="1:17" ht="12.75" customHeight="1" x14ac:dyDescent="0.3">
      <c r="A33" s="12">
        <f t="shared" si="0"/>
        <v>26</v>
      </c>
      <c r="B33" s="45" t="s">
        <v>5</v>
      </c>
      <c r="C33" s="45" t="s">
        <v>38</v>
      </c>
      <c r="D33" s="45" t="s">
        <v>290</v>
      </c>
      <c r="E33" s="45" t="s">
        <v>292</v>
      </c>
      <c r="F33" s="46">
        <v>11</v>
      </c>
      <c r="G33" s="45" t="s">
        <v>119</v>
      </c>
      <c r="H33" s="46">
        <v>7</v>
      </c>
      <c r="I33" s="46">
        <v>4</v>
      </c>
      <c r="J33" s="46">
        <v>6</v>
      </c>
      <c r="K33" s="46">
        <v>5926.9</v>
      </c>
      <c r="L33" s="46">
        <v>4106.8999999999996</v>
      </c>
      <c r="M33" s="46">
        <v>1820</v>
      </c>
      <c r="N33" s="46">
        <v>12</v>
      </c>
      <c r="O33" s="46">
        <v>19481.8</v>
      </c>
      <c r="P33" s="46">
        <v>17000.8</v>
      </c>
      <c r="Q33" s="46">
        <v>2481</v>
      </c>
    </row>
    <row r="34" spans="1:17" ht="12.75" customHeight="1" x14ac:dyDescent="0.3">
      <c r="A34" s="12">
        <f t="shared" si="0"/>
        <v>27</v>
      </c>
      <c r="B34" s="45" t="s">
        <v>6</v>
      </c>
      <c r="C34" s="45" t="s">
        <v>38</v>
      </c>
      <c r="D34" s="45" t="s">
        <v>290</v>
      </c>
      <c r="E34" s="45" t="s">
        <v>292</v>
      </c>
      <c r="F34" s="46">
        <v>63</v>
      </c>
      <c r="G34" s="45" t="s">
        <v>119</v>
      </c>
      <c r="H34" s="46">
        <v>9</v>
      </c>
      <c r="I34" s="46">
        <v>2</v>
      </c>
      <c r="J34" s="46">
        <v>2</v>
      </c>
      <c r="K34" s="46">
        <v>5861</v>
      </c>
      <c r="L34" s="46">
        <v>2481</v>
      </c>
      <c r="M34" s="46">
        <v>3380</v>
      </c>
      <c r="N34" s="46">
        <v>3</v>
      </c>
      <c r="O34" s="46">
        <v>10999.7</v>
      </c>
      <c r="P34" s="46">
        <v>9179.7000000000007</v>
      </c>
      <c r="Q34" s="46">
        <v>1820</v>
      </c>
    </row>
    <row r="35" spans="1:17" ht="12.75" customHeight="1" x14ac:dyDescent="0.3">
      <c r="A35" s="12">
        <f t="shared" si="0"/>
        <v>28</v>
      </c>
      <c r="B35" s="45" t="s">
        <v>270</v>
      </c>
      <c r="C35" s="45" t="s">
        <v>38</v>
      </c>
      <c r="D35" s="45" t="s">
        <v>290</v>
      </c>
      <c r="E35" s="45" t="s">
        <v>292</v>
      </c>
      <c r="F35" s="46">
        <v>110</v>
      </c>
      <c r="G35" s="45" t="s">
        <v>118</v>
      </c>
      <c r="H35" s="46">
        <v>5</v>
      </c>
      <c r="I35" s="46">
        <v>5</v>
      </c>
      <c r="J35" s="46">
        <v>7</v>
      </c>
      <c r="K35" s="46">
        <v>11110.59</v>
      </c>
      <c r="L35" s="46">
        <v>11110.59</v>
      </c>
      <c r="M35" s="46">
        <v>0</v>
      </c>
      <c r="N35" s="46">
        <v>0</v>
      </c>
      <c r="O35" s="46">
        <v>0</v>
      </c>
      <c r="P35" s="46">
        <v>0</v>
      </c>
      <c r="Q35" s="46">
        <v>0</v>
      </c>
    </row>
    <row r="36" spans="1:17" ht="12.75" customHeight="1" x14ac:dyDescent="0.3">
      <c r="A36" s="12">
        <f t="shared" si="0"/>
        <v>29</v>
      </c>
      <c r="B36" s="45" t="s">
        <v>133</v>
      </c>
      <c r="C36" s="45" t="s">
        <v>38</v>
      </c>
      <c r="D36" s="45" t="s">
        <v>290</v>
      </c>
      <c r="E36" s="45" t="s">
        <v>292</v>
      </c>
      <c r="F36" s="46">
        <v>47</v>
      </c>
      <c r="G36" s="45" t="s">
        <v>119</v>
      </c>
      <c r="H36" s="46">
        <v>1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v>0</v>
      </c>
      <c r="O36" s="46">
        <v>0</v>
      </c>
      <c r="P36" s="46">
        <v>0</v>
      </c>
      <c r="Q36" s="46">
        <v>0</v>
      </c>
    </row>
    <row r="37" spans="1:17" ht="12.75" customHeight="1" x14ac:dyDescent="0.3">
      <c r="A37" s="12">
        <f t="shared" si="0"/>
        <v>30</v>
      </c>
      <c r="B37" s="45" t="s">
        <v>116</v>
      </c>
      <c r="C37" s="45" t="s">
        <v>38</v>
      </c>
      <c r="D37" s="45" t="s">
        <v>290</v>
      </c>
      <c r="E37" s="45" t="s">
        <v>292</v>
      </c>
      <c r="F37" s="46">
        <v>18</v>
      </c>
      <c r="G37" s="45" t="s">
        <v>118</v>
      </c>
      <c r="H37" s="46">
        <v>32</v>
      </c>
      <c r="I37" s="46">
        <v>11</v>
      </c>
      <c r="J37" s="46">
        <v>17</v>
      </c>
      <c r="K37" s="46">
        <v>24955.919999999998</v>
      </c>
      <c r="L37" s="46">
        <v>19743.28</v>
      </c>
      <c r="M37" s="46">
        <v>5212.6400000000003</v>
      </c>
      <c r="N37" s="46">
        <v>1</v>
      </c>
      <c r="O37" s="46">
        <v>2356.85</v>
      </c>
      <c r="P37" s="46">
        <v>2356.85</v>
      </c>
      <c r="Q37" s="46">
        <v>0</v>
      </c>
    </row>
    <row r="38" spans="1:17" ht="12.75" customHeight="1" x14ac:dyDescent="0.3">
      <c r="A38" s="12">
        <f t="shared" si="0"/>
        <v>31</v>
      </c>
      <c r="B38" s="45" t="s">
        <v>7</v>
      </c>
      <c r="C38" s="45" t="s">
        <v>38</v>
      </c>
      <c r="D38" s="45" t="s">
        <v>290</v>
      </c>
      <c r="E38" s="45" t="s">
        <v>292</v>
      </c>
      <c r="F38" s="46">
        <v>19</v>
      </c>
      <c r="G38" s="45" t="s">
        <v>118</v>
      </c>
      <c r="H38" s="46">
        <v>9</v>
      </c>
      <c r="I38" s="46">
        <v>5</v>
      </c>
      <c r="J38" s="46">
        <v>5</v>
      </c>
      <c r="K38" s="46">
        <v>7024.69</v>
      </c>
      <c r="L38" s="46">
        <v>6504.69</v>
      </c>
      <c r="M38" s="46">
        <v>520</v>
      </c>
      <c r="N38" s="46">
        <v>0</v>
      </c>
      <c r="O38" s="46">
        <v>0</v>
      </c>
      <c r="P38" s="46">
        <v>0</v>
      </c>
      <c r="Q38" s="46">
        <v>0</v>
      </c>
    </row>
    <row r="39" spans="1:17" ht="12.75" customHeight="1" x14ac:dyDescent="0.3">
      <c r="A39" s="12">
        <f t="shared" si="0"/>
        <v>32</v>
      </c>
      <c r="B39" s="45" t="s">
        <v>95</v>
      </c>
      <c r="C39" s="45" t="s">
        <v>38</v>
      </c>
      <c r="D39" s="45" t="s">
        <v>290</v>
      </c>
      <c r="E39" s="45" t="s">
        <v>292</v>
      </c>
      <c r="F39" s="46">
        <v>20</v>
      </c>
      <c r="G39" s="45" t="s">
        <v>118</v>
      </c>
      <c r="H39" s="46">
        <v>32</v>
      </c>
      <c r="I39" s="46">
        <v>23</v>
      </c>
      <c r="J39" s="46">
        <v>34</v>
      </c>
      <c r="K39" s="46">
        <v>61580.99</v>
      </c>
      <c r="L39" s="46">
        <v>49136.52</v>
      </c>
      <c r="M39" s="46">
        <v>12444.47</v>
      </c>
      <c r="N39" s="46">
        <v>4</v>
      </c>
      <c r="O39" s="46">
        <v>14919.49</v>
      </c>
      <c r="P39" s="46">
        <v>14919.49</v>
      </c>
      <c r="Q39" s="46">
        <v>0</v>
      </c>
    </row>
    <row r="40" spans="1:17" ht="12.75" customHeight="1" x14ac:dyDescent="0.3">
      <c r="A40" s="12">
        <f t="shared" si="0"/>
        <v>33</v>
      </c>
      <c r="B40" s="45" t="s">
        <v>95</v>
      </c>
      <c r="C40" s="45" t="s">
        <v>38</v>
      </c>
      <c r="D40" s="45" t="s">
        <v>290</v>
      </c>
      <c r="E40" s="45" t="s">
        <v>292</v>
      </c>
      <c r="F40" s="46">
        <v>12</v>
      </c>
      <c r="G40" s="45" t="s">
        <v>119</v>
      </c>
      <c r="H40" s="46">
        <v>17</v>
      </c>
      <c r="I40" s="46">
        <v>3</v>
      </c>
      <c r="J40" s="46">
        <v>3</v>
      </c>
      <c r="K40" s="46">
        <v>4160</v>
      </c>
      <c r="L40" s="46">
        <v>1560</v>
      </c>
      <c r="M40" s="46">
        <v>2600</v>
      </c>
      <c r="N40" s="46">
        <v>10</v>
      </c>
      <c r="O40" s="46">
        <v>13419.7</v>
      </c>
      <c r="P40" s="46">
        <v>10559.7</v>
      </c>
      <c r="Q40" s="46">
        <v>2860</v>
      </c>
    </row>
    <row r="41" spans="1:17" ht="12.75" customHeight="1" x14ac:dyDescent="0.3">
      <c r="A41" s="12">
        <f t="shared" si="0"/>
        <v>34</v>
      </c>
      <c r="B41" s="45" t="s">
        <v>117</v>
      </c>
      <c r="C41" s="45" t="s">
        <v>38</v>
      </c>
      <c r="D41" s="45" t="s">
        <v>290</v>
      </c>
      <c r="E41" s="45" t="s">
        <v>292</v>
      </c>
      <c r="F41" s="46">
        <v>24</v>
      </c>
      <c r="G41" s="45" t="s">
        <v>118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v>1</v>
      </c>
      <c r="O41" s="46">
        <v>48379.5</v>
      </c>
      <c r="P41" s="46">
        <v>48379.5</v>
      </c>
      <c r="Q41" s="46">
        <v>0</v>
      </c>
    </row>
    <row r="42" spans="1:17" ht="12.75" customHeight="1" x14ac:dyDescent="0.3">
      <c r="A42" s="12">
        <f t="shared" si="0"/>
        <v>35</v>
      </c>
      <c r="B42" s="45" t="s">
        <v>277</v>
      </c>
      <c r="C42" s="45" t="s">
        <v>38</v>
      </c>
      <c r="D42" s="45" t="s">
        <v>290</v>
      </c>
      <c r="E42" s="45" t="s">
        <v>292</v>
      </c>
      <c r="F42" s="46">
        <v>430</v>
      </c>
      <c r="G42" s="45" t="s">
        <v>122</v>
      </c>
      <c r="H42" s="46">
        <v>1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v>0</v>
      </c>
      <c r="O42" s="46">
        <v>0</v>
      </c>
      <c r="P42" s="46">
        <v>0</v>
      </c>
      <c r="Q42" s="46">
        <v>0</v>
      </c>
    </row>
    <row r="43" spans="1:17" ht="12.75" customHeight="1" x14ac:dyDescent="0.3">
      <c r="A43" s="12">
        <f t="shared" si="0"/>
        <v>36</v>
      </c>
      <c r="B43" s="45" t="s">
        <v>189</v>
      </c>
      <c r="C43" s="45" t="s">
        <v>38</v>
      </c>
      <c r="D43" s="45" t="s">
        <v>290</v>
      </c>
      <c r="E43" s="45" t="s">
        <v>292</v>
      </c>
      <c r="F43" s="46">
        <v>117</v>
      </c>
      <c r="G43" s="45" t="s">
        <v>118</v>
      </c>
      <c r="H43" s="46">
        <v>1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v>0</v>
      </c>
      <c r="O43" s="46">
        <v>0</v>
      </c>
      <c r="P43" s="46">
        <v>0</v>
      </c>
      <c r="Q43" s="46">
        <v>0</v>
      </c>
    </row>
    <row r="44" spans="1:17" ht="12.75" customHeight="1" x14ac:dyDescent="0.3">
      <c r="A44" s="12">
        <f t="shared" si="0"/>
        <v>37</v>
      </c>
      <c r="B44" s="45" t="s">
        <v>189</v>
      </c>
      <c r="C44" s="45" t="s">
        <v>38</v>
      </c>
      <c r="D44" s="45" t="s">
        <v>290</v>
      </c>
      <c r="E44" s="45" t="s">
        <v>292</v>
      </c>
      <c r="F44" s="46">
        <v>13</v>
      </c>
      <c r="G44" s="45" t="s">
        <v>119</v>
      </c>
      <c r="H44" s="46">
        <v>1</v>
      </c>
      <c r="I44" s="46">
        <v>1</v>
      </c>
      <c r="J44" s="46">
        <v>1</v>
      </c>
      <c r="K44" s="46">
        <v>1820</v>
      </c>
      <c r="L44" s="46">
        <v>0</v>
      </c>
      <c r="M44" s="46">
        <v>1820</v>
      </c>
      <c r="N44" s="46">
        <v>4</v>
      </c>
      <c r="O44" s="46">
        <v>14969.3</v>
      </c>
      <c r="P44" s="46">
        <v>13149.3</v>
      </c>
      <c r="Q44" s="46">
        <v>1820</v>
      </c>
    </row>
    <row r="45" spans="1:17" ht="12.75" customHeight="1" x14ac:dyDescent="0.3">
      <c r="A45" s="12">
        <f t="shared" si="0"/>
        <v>38</v>
      </c>
      <c r="B45" s="45" t="s">
        <v>143</v>
      </c>
      <c r="C45" s="45" t="s">
        <v>38</v>
      </c>
      <c r="D45" s="45" t="s">
        <v>290</v>
      </c>
      <c r="E45" s="45" t="s">
        <v>292</v>
      </c>
      <c r="F45" s="46">
        <v>25</v>
      </c>
      <c r="G45" s="45" t="s">
        <v>118</v>
      </c>
      <c r="H45" s="46">
        <v>21</v>
      </c>
      <c r="I45" s="46">
        <v>15</v>
      </c>
      <c r="J45" s="46">
        <v>15</v>
      </c>
      <c r="K45" s="46">
        <v>28866.35</v>
      </c>
      <c r="L45" s="46">
        <v>24114.33</v>
      </c>
      <c r="M45" s="46">
        <v>4752.0200000000004</v>
      </c>
      <c r="N45" s="46">
        <v>1</v>
      </c>
      <c r="O45" s="46">
        <v>793.92</v>
      </c>
      <c r="P45" s="46">
        <v>793.92</v>
      </c>
      <c r="Q45" s="46">
        <v>0</v>
      </c>
    </row>
    <row r="46" spans="1:17" ht="12.75" customHeight="1" x14ac:dyDescent="0.3">
      <c r="A46" s="12">
        <f t="shared" si="0"/>
        <v>39</v>
      </c>
      <c r="B46" s="45" t="s">
        <v>143</v>
      </c>
      <c r="C46" s="45" t="s">
        <v>38</v>
      </c>
      <c r="D46" s="45" t="s">
        <v>290</v>
      </c>
      <c r="E46" s="45" t="s">
        <v>292</v>
      </c>
      <c r="F46" s="46">
        <v>49</v>
      </c>
      <c r="G46" s="45" t="s">
        <v>119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v>2</v>
      </c>
      <c r="O46" s="46">
        <v>3473.4</v>
      </c>
      <c r="P46" s="46">
        <v>3473.4</v>
      </c>
      <c r="Q46" s="46">
        <v>0</v>
      </c>
    </row>
    <row r="47" spans="1:17" ht="12.75" customHeight="1" x14ac:dyDescent="0.3">
      <c r="A47" s="12">
        <f t="shared" si="0"/>
        <v>40</v>
      </c>
      <c r="B47" s="45" t="s">
        <v>138</v>
      </c>
      <c r="C47" s="45" t="s">
        <v>38</v>
      </c>
      <c r="D47" s="45" t="s">
        <v>290</v>
      </c>
      <c r="E47" s="45" t="s">
        <v>298</v>
      </c>
      <c r="F47" s="46">
        <v>26</v>
      </c>
      <c r="G47" s="45" t="s">
        <v>118</v>
      </c>
      <c r="H47" s="46">
        <v>3</v>
      </c>
      <c r="I47" s="46">
        <v>3</v>
      </c>
      <c r="J47" s="46">
        <v>6</v>
      </c>
      <c r="K47" s="46">
        <v>2873.47</v>
      </c>
      <c r="L47" s="46">
        <v>2873.47</v>
      </c>
      <c r="M47" s="46">
        <v>0</v>
      </c>
      <c r="N47" s="46">
        <v>0</v>
      </c>
      <c r="O47" s="46">
        <v>0</v>
      </c>
      <c r="P47" s="46">
        <v>0</v>
      </c>
      <c r="Q47" s="46">
        <v>0</v>
      </c>
    </row>
    <row r="48" spans="1:17" ht="12.75" customHeight="1" x14ac:dyDescent="0.3">
      <c r="A48" s="12">
        <f t="shared" si="0"/>
        <v>41</v>
      </c>
      <c r="B48" s="45" t="s">
        <v>138</v>
      </c>
      <c r="C48" s="45" t="s">
        <v>38</v>
      </c>
      <c r="D48" s="45" t="s">
        <v>290</v>
      </c>
      <c r="E48" s="45" t="s">
        <v>298</v>
      </c>
      <c r="F48" s="46">
        <v>14</v>
      </c>
      <c r="G48" s="45" t="s">
        <v>119</v>
      </c>
      <c r="H48" s="46">
        <v>10</v>
      </c>
      <c r="I48" s="46">
        <v>3</v>
      </c>
      <c r="J48" s="46">
        <v>3</v>
      </c>
      <c r="K48" s="46">
        <v>5210.1000000000004</v>
      </c>
      <c r="L48" s="46">
        <v>5210.1000000000004</v>
      </c>
      <c r="M48" s="46">
        <v>0</v>
      </c>
      <c r="N48" s="46">
        <v>9</v>
      </c>
      <c r="O48" s="46">
        <v>23471.93</v>
      </c>
      <c r="P48" s="46">
        <v>23471.93</v>
      </c>
      <c r="Q48" s="46">
        <v>0</v>
      </c>
    </row>
    <row r="49" spans="1:17" ht="12.75" customHeight="1" x14ac:dyDescent="0.3">
      <c r="A49" s="12">
        <f t="shared" si="0"/>
        <v>42</v>
      </c>
      <c r="B49" s="45" t="s">
        <v>62</v>
      </c>
      <c r="C49" s="45" t="s">
        <v>38</v>
      </c>
      <c r="D49" s="45" t="s">
        <v>290</v>
      </c>
      <c r="E49" s="45" t="s">
        <v>292</v>
      </c>
      <c r="F49" s="46">
        <v>27</v>
      </c>
      <c r="G49" s="45" t="s">
        <v>118</v>
      </c>
      <c r="H49" s="46">
        <v>31</v>
      </c>
      <c r="I49" s="46">
        <v>26</v>
      </c>
      <c r="J49" s="46">
        <v>41</v>
      </c>
      <c r="K49" s="46">
        <v>51647</v>
      </c>
      <c r="L49" s="46">
        <v>37605.230000000003</v>
      </c>
      <c r="M49" s="46">
        <v>14041.77</v>
      </c>
      <c r="N49" s="46">
        <v>5</v>
      </c>
      <c r="O49" s="46">
        <v>16506.12</v>
      </c>
      <c r="P49" s="46">
        <v>16506.12</v>
      </c>
      <c r="Q49" s="46">
        <v>0</v>
      </c>
    </row>
    <row r="50" spans="1:17" ht="12.75" customHeight="1" x14ac:dyDescent="0.3">
      <c r="A50" s="12">
        <f t="shared" si="0"/>
        <v>43</v>
      </c>
      <c r="B50" s="45" t="s">
        <v>104</v>
      </c>
      <c r="C50" s="45" t="s">
        <v>38</v>
      </c>
      <c r="D50" s="45" t="s">
        <v>290</v>
      </c>
      <c r="E50" s="45" t="s">
        <v>292</v>
      </c>
      <c r="F50" s="46">
        <v>28</v>
      </c>
      <c r="G50" s="45" t="s">
        <v>118</v>
      </c>
      <c r="H50" s="46">
        <v>42</v>
      </c>
      <c r="I50" s="46">
        <v>27</v>
      </c>
      <c r="J50" s="46">
        <v>50</v>
      </c>
      <c r="K50" s="46">
        <v>73595.41</v>
      </c>
      <c r="L50" s="46">
        <v>63699.42</v>
      </c>
      <c r="M50" s="46">
        <v>9895.99</v>
      </c>
      <c r="N50" s="46">
        <v>12</v>
      </c>
      <c r="O50" s="46">
        <v>47856.7</v>
      </c>
      <c r="P50" s="46">
        <v>47856.7</v>
      </c>
      <c r="Q50" s="46">
        <v>0</v>
      </c>
    </row>
    <row r="51" spans="1:17" ht="12.75" customHeight="1" x14ac:dyDescent="0.3">
      <c r="A51" s="12">
        <f t="shared" si="0"/>
        <v>44</v>
      </c>
      <c r="B51" s="45" t="s">
        <v>104</v>
      </c>
      <c r="C51" s="45" t="s">
        <v>38</v>
      </c>
      <c r="D51" s="45" t="s">
        <v>290</v>
      </c>
      <c r="E51" s="45" t="s">
        <v>292</v>
      </c>
      <c r="F51" s="46">
        <v>15</v>
      </c>
      <c r="G51" s="45" t="s">
        <v>119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v>5</v>
      </c>
      <c r="O51" s="46">
        <v>14637.9</v>
      </c>
      <c r="P51" s="46">
        <v>14637.9</v>
      </c>
      <c r="Q51" s="46">
        <v>0</v>
      </c>
    </row>
    <row r="52" spans="1:17" ht="12.75" customHeight="1" x14ac:dyDescent="0.3">
      <c r="A52" s="12">
        <f t="shared" si="0"/>
        <v>45</v>
      </c>
      <c r="B52" s="45" t="s">
        <v>104</v>
      </c>
      <c r="C52" s="45" t="s">
        <v>38</v>
      </c>
      <c r="D52" s="45" t="s">
        <v>290</v>
      </c>
      <c r="E52" s="45" t="s">
        <v>292</v>
      </c>
      <c r="F52" s="46">
        <v>119</v>
      </c>
      <c r="G52" s="45" t="s">
        <v>122</v>
      </c>
      <c r="H52" s="46">
        <v>2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v>0</v>
      </c>
      <c r="O52" s="46">
        <v>0</v>
      </c>
      <c r="P52" s="46">
        <v>0</v>
      </c>
      <c r="Q52" s="46">
        <v>0</v>
      </c>
    </row>
    <row r="53" spans="1:17" ht="12.75" customHeight="1" x14ac:dyDescent="0.3">
      <c r="A53" s="12">
        <f t="shared" si="0"/>
        <v>46</v>
      </c>
      <c r="B53" s="45" t="s">
        <v>370</v>
      </c>
      <c r="C53" s="45" t="s">
        <v>38</v>
      </c>
      <c r="D53" s="45" t="s">
        <v>290</v>
      </c>
      <c r="E53" s="45" t="s">
        <v>292</v>
      </c>
      <c r="F53" s="46">
        <v>116</v>
      </c>
      <c r="G53" s="45" t="s">
        <v>118</v>
      </c>
      <c r="H53" s="46">
        <v>4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v>0</v>
      </c>
      <c r="O53" s="46">
        <v>0</v>
      </c>
      <c r="P53" s="46">
        <v>0</v>
      </c>
      <c r="Q53" s="46">
        <v>0</v>
      </c>
    </row>
    <row r="54" spans="1:17" ht="12.75" customHeight="1" x14ac:dyDescent="0.3">
      <c r="A54" s="12">
        <f t="shared" si="0"/>
        <v>47</v>
      </c>
      <c r="B54" s="45" t="s">
        <v>150</v>
      </c>
      <c r="C54" s="45" t="s">
        <v>38</v>
      </c>
      <c r="D54" s="45" t="s">
        <v>290</v>
      </c>
      <c r="E54" s="45" t="s">
        <v>292</v>
      </c>
      <c r="F54" s="46">
        <v>30</v>
      </c>
      <c r="G54" s="45" t="s">
        <v>118</v>
      </c>
      <c r="H54" s="46">
        <v>9</v>
      </c>
      <c r="I54" s="46">
        <v>4</v>
      </c>
      <c r="J54" s="46">
        <v>4</v>
      </c>
      <c r="K54" s="46">
        <v>3191.81</v>
      </c>
      <c r="L54" s="46">
        <v>3191.81</v>
      </c>
      <c r="M54" s="46">
        <v>0</v>
      </c>
      <c r="N54" s="46">
        <v>2</v>
      </c>
      <c r="O54" s="46">
        <v>17388.95</v>
      </c>
      <c r="P54" s="46">
        <v>17388.95</v>
      </c>
      <c r="Q54" s="46">
        <v>0</v>
      </c>
    </row>
    <row r="55" spans="1:17" ht="12.75" customHeight="1" x14ac:dyDescent="0.3">
      <c r="A55" s="12">
        <f t="shared" si="0"/>
        <v>48</v>
      </c>
      <c r="B55" s="45" t="s">
        <v>9</v>
      </c>
      <c r="C55" s="45" t="s">
        <v>38</v>
      </c>
      <c r="D55" s="45" t="s">
        <v>290</v>
      </c>
      <c r="E55" s="45" t="s">
        <v>292</v>
      </c>
      <c r="F55" s="46">
        <v>32</v>
      </c>
      <c r="G55" s="45" t="s">
        <v>118</v>
      </c>
      <c r="H55" s="46">
        <v>7</v>
      </c>
      <c r="I55" s="46">
        <v>4</v>
      </c>
      <c r="J55" s="46">
        <v>5</v>
      </c>
      <c r="K55" s="46">
        <v>7677.89</v>
      </c>
      <c r="L55" s="46">
        <v>7677.89</v>
      </c>
      <c r="M55" s="46">
        <v>0</v>
      </c>
      <c r="N55" s="46">
        <v>0</v>
      </c>
      <c r="O55" s="46">
        <v>0</v>
      </c>
      <c r="P55" s="46">
        <v>0</v>
      </c>
      <c r="Q55" s="46">
        <v>0</v>
      </c>
    </row>
    <row r="56" spans="1:17" ht="12.75" customHeight="1" x14ac:dyDescent="0.3">
      <c r="A56" s="12">
        <f t="shared" si="0"/>
        <v>49</v>
      </c>
      <c r="B56" s="45" t="s">
        <v>90</v>
      </c>
      <c r="C56" s="45" t="s">
        <v>38</v>
      </c>
      <c r="D56" s="45" t="s">
        <v>290</v>
      </c>
      <c r="E56" s="45" t="s">
        <v>292</v>
      </c>
      <c r="F56" s="46">
        <v>33</v>
      </c>
      <c r="G56" s="45" t="s">
        <v>118</v>
      </c>
      <c r="H56" s="46">
        <v>4</v>
      </c>
      <c r="I56" s="46">
        <v>3</v>
      </c>
      <c r="J56" s="46">
        <v>3</v>
      </c>
      <c r="K56" s="46">
        <v>2089.75</v>
      </c>
      <c r="L56" s="46">
        <v>2089.75</v>
      </c>
      <c r="M56" s="46">
        <v>0</v>
      </c>
      <c r="N56" s="46">
        <v>0</v>
      </c>
      <c r="O56" s="46">
        <v>0</v>
      </c>
      <c r="P56" s="46">
        <v>0</v>
      </c>
      <c r="Q56" s="46">
        <v>0</v>
      </c>
    </row>
    <row r="57" spans="1:17" ht="12.75" customHeight="1" x14ac:dyDescent="0.3">
      <c r="A57" s="12">
        <f t="shared" si="0"/>
        <v>50</v>
      </c>
      <c r="B57" s="45" t="s">
        <v>266</v>
      </c>
      <c r="C57" s="45" t="s">
        <v>38</v>
      </c>
      <c r="D57" s="45" t="s">
        <v>290</v>
      </c>
      <c r="E57" s="45" t="s">
        <v>292</v>
      </c>
      <c r="F57" s="46">
        <v>51</v>
      </c>
      <c r="G57" s="45" t="s">
        <v>119</v>
      </c>
      <c r="H57" s="46">
        <v>5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v>0</v>
      </c>
      <c r="O57" s="46">
        <v>0</v>
      </c>
      <c r="P57" s="46">
        <v>0</v>
      </c>
      <c r="Q57" s="46">
        <v>0</v>
      </c>
    </row>
    <row r="58" spans="1:17" ht="12.75" customHeight="1" x14ac:dyDescent="0.3">
      <c r="A58" s="12">
        <f t="shared" si="0"/>
        <v>51</v>
      </c>
      <c r="B58" s="45" t="s">
        <v>476</v>
      </c>
      <c r="C58" s="45" t="s">
        <v>38</v>
      </c>
      <c r="D58" s="45" t="s">
        <v>290</v>
      </c>
      <c r="E58" s="45" t="s">
        <v>292</v>
      </c>
      <c r="F58" s="46">
        <v>1170</v>
      </c>
      <c r="G58" s="45" t="s">
        <v>119</v>
      </c>
      <c r="H58" s="46">
        <v>1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v>0</v>
      </c>
      <c r="O58" s="46">
        <v>0</v>
      </c>
      <c r="P58" s="46">
        <v>0</v>
      </c>
      <c r="Q58" s="46">
        <v>0</v>
      </c>
    </row>
    <row r="59" spans="1:17" ht="12.75" customHeight="1" x14ac:dyDescent="0.3">
      <c r="A59" s="12">
        <f t="shared" si="0"/>
        <v>52</v>
      </c>
      <c r="B59" s="45" t="s">
        <v>10</v>
      </c>
      <c r="C59" s="45" t="s">
        <v>38</v>
      </c>
      <c r="D59" s="45" t="s">
        <v>290</v>
      </c>
      <c r="E59" s="45" t="s">
        <v>292</v>
      </c>
      <c r="F59" s="46">
        <v>35</v>
      </c>
      <c r="G59" s="45" t="s">
        <v>118</v>
      </c>
      <c r="H59" s="46">
        <v>4</v>
      </c>
      <c r="I59" s="46">
        <v>1</v>
      </c>
      <c r="J59" s="46">
        <v>1</v>
      </c>
      <c r="K59" s="46">
        <v>186.08</v>
      </c>
      <c r="L59" s="46">
        <v>186.08</v>
      </c>
      <c r="M59" s="46">
        <v>0</v>
      </c>
      <c r="N59" s="46">
        <v>2</v>
      </c>
      <c r="O59" s="46">
        <v>11045.69</v>
      </c>
      <c r="P59" s="46">
        <v>11045.69</v>
      </c>
      <c r="Q59" s="46">
        <v>0</v>
      </c>
    </row>
    <row r="60" spans="1:17" ht="12.75" customHeight="1" x14ac:dyDescent="0.3">
      <c r="A60" s="12">
        <f t="shared" si="0"/>
        <v>53</v>
      </c>
      <c r="B60" s="45" t="s">
        <v>202</v>
      </c>
      <c r="C60" s="45" t="s">
        <v>38</v>
      </c>
      <c r="D60" s="45" t="s">
        <v>290</v>
      </c>
      <c r="E60" s="45" t="s">
        <v>299</v>
      </c>
      <c r="F60" s="46">
        <v>36</v>
      </c>
      <c r="G60" s="45" t="s">
        <v>118</v>
      </c>
      <c r="H60" s="46">
        <v>45</v>
      </c>
      <c r="I60" s="46">
        <v>9</v>
      </c>
      <c r="J60" s="46">
        <v>13</v>
      </c>
      <c r="K60" s="46">
        <v>24113.200000000001</v>
      </c>
      <c r="L60" s="46">
        <v>24113.200000000001</v>
      </c>
      <c r="M60" s="46">
        <v>0</v>
      </c>
      <c r="N60" s="46">
        <v>4</v>
      </c>
      <c r="O60" s="46">
        <v>31374.93</v>
      </c>
      <c r="P60" s="46">
        <v>31374.93</v>
      </c>
      <c r="Q60" s="46">
        <v>0</v>
      </c>
    </row>
    <row r="61" spans="1:17" ht="12.75" customHeight="1" x14ac:dyDescent="0.3">
      <c r="A61" s="12">
        <f t="shared" si="0"/>
        <v>54</v>
      </c>
      <c r="B61" s="45" t="s">
        <v>202</v>
      </c>
      <c r="C61" s="45" t="s">
        <v>38</v>
      </c>
      <c r="D61" s="45" t="s">
        <v>290</v>
      </c>
      <c r="E61" s="45" t="s">
        <v>299</v>
      </c>
      <c r="F61" s="46">
        <v>17</v>
      </c>
      <c r="G61" s="45" t="s">
        <v>119</v>
      </c>
      <c r="H61" s="46">
        <v>9</v>
      </c>
      <c r="I61" s="46">
        <v>1</v>
      </c>
      <c r="J61" s="46">
        <v>2</v>
      </c>
      <c r="K61" s="46">
        <v>4465.8</v>
      </c>
      <c r="L61" s="46">
        <v>4465.8</v>
      </c>
      <c r="M61" s="46">
        <v>0</v>
      </c>
      <c r="N61" s="46">
        <v>0</v>
      </c>
      <c r="O61" s="46">
        <v>0</v>
      </c>
      <c r="P61" s="46">
        <v>0</v>
      </c>
      <c r="Q61" s="46">
        <v>0</v>
      </c>
    </row>
    <row r="62" spans="1:17" ht="12.75" customHeight="1" x14ac:dyDescent="0.3">
      <c r="A62" s="12">
        <f t="shared" si="0"/>
        <v>55</v>
      </c>
      <c r="B62" s="45" t="s">
        <v>203</v>
      </c>
      <c r="C62" s="45" t="s">
        <v>38</v>
      </c>
      <c r="D62" s="45" t="s">
        <v>290</v>
      </c>
      <c r="E62" s="45" t="s">
        <v>292</v>
      </c>
      <c r="F62" s="46">
        <v>18</v>
      </c>
      <c r="G62" s="45" t="s">
        <v>119</v>
      </c>
      <c r="H62" s="46">
        <v>2</v>
      </c>
      <c r="I62" s="46">
        <v>2</v>
      </c>
      <c r="J62" s="46">
        <v>2</v>
      </c>
      <c r="K62" s="46">
        <v>3473.4</v>
      </c>
      <c r="L62" s="46">
        <v>3473.4</v>
      </c>
      <c r="M62" s="46">
        <v>0</v>
      </c>
      <c r="N62" s="46">
        <v>3</v>
      </c>
      <c r="O62" s="46">
        <v>7443</v>
      </c>
      <c r="P62" s="46">
        <v>7443</v>
      </c>
      <c r="Q62" s="46">
        <v>0</v>
      </c>
    </row>
    <row r="63" spans="1:17" ht="12.75" customHeight="1" x14ac:dyDescent="0.3">
      <c r="A63" s="12">
        <f t="shared" si="0"/>
        <v>56</v>
      </c>
      <c r="B63" s="45" t="s">
        <v>109</v>
      </c>
      <c r="C63" s="45" t="s">
        <v>38</v>
      </c>
      <c r="D63" s="45" t="s">
        <v>290</v>
      </c>
      <c r="E63" s="45" t="s">
        <v>292</v>
      </c>
      <c r="F63" s="46">
        <v>38</v>
      </c>
      <c r="G63" s="45" t="s">
        <v>118</v>
      </c>
      <c r="H63" s="46">
        <v>8</v>
      </c>
      <c r="I63" s="46">
        <v>6</v>
      </c>
      <c r="J63" s="46">
        <v>6</v>
      </c>
      <c r="K63" s="46">
        <v>14589.1</v>
      </c>
      <c r="L63" s="46">
        <v>14589.1</v>
      </c>
      <c r="M63" s="46">
        <v>0</v>
      </c>
      <c r="N63" s="46">
        <v>1</v>
      </c>
      <c r="O63" s="46">
        <v>4355.6400000000003</v>
      </c>
      <c r="P63" s="46">
        <v>4355.6400000000003</v>
      </c>
      <c r="Q63" s="46">
        <v>0</v>
      </c>
    </row>
    <row r="64" spans="1:17" ht="12.75" customHeight="1" x14ac:dyDescent="0.3">
      <c r="A64" s="12">
        <f t="shared" si="0"/>
        <v>57</v>
      </c>
      <c r="B64" s="45" t="s">
        <v>109</v>
      </c>
      <c r="C64" s="45" t="s">
        <v>38</v>
      </c>
      <c r="D64" s="45" t="s">
        <v>290</v>
      </c>
      <c r="E64" s="45" t="s">
        <v>292</v>
      </c>
      <c r="F64" s="46">
        <v>19</v>
      </c>
      <c r="G64" s="45" t="s">
        <v>119</v>
      </c>
      <c r="H64" s="46">
        <v>16</v>
      </c>
      <c r="I64" s="46">
        <v>7</v>
      </c>
      <c r="J64" s="46">
        <v>7</v>
      </c>
      <c r="K64" s="46">
        <v>14520.7</v>
      </c>
      <c r="L64" s="46">
        <v>11660.7</v>
      </c>
      <c r="M64" s="46">
        <v>2860</v>
      </c>
      <c r="N64" s="46">
        <v>9</v>
      </c>
      <c r="O64" s="46">
        <v>21646</v>
      </c>
      <c r="P64" s="46">
        <v>14886</v>
      </c>
      <c r="Q64" s="46">
        <v>6760</v>
      </c>
    </row>
    <row r="65" spans="1:17" ht="12.75" customHeight="1" x14ac:dyDescent="0.3">
      <c r="A65" s="12">
        <f t="shared" si="0"/>
        <v>58</v>
      </c>
      <c r="B65" s="45" t="s">
        <v>300</v>
      </c>
      <c r="C65" s="45" t="s">
        <v>38</v>
      </c>
      <c r="D65" s="45" t="s">
        <v>290</v>
      </c>
      <c r="E65" s="45" t="s">
        <v>292</v>
      </c>
      <c r="F65" s="46">
        <v>64</v>
      </c>
      <c r="G65" s="45" t="s">
        <v>119</v>
      </c>
      <c r="H65" s="46">
        <v>3</v>
      </c>
      <c r="I65" s="46">
        <v>2</v>
      </c>
      <c r="J65" s="46">
        <v>2</v>
      </c>
      <c r="K65" s="46">
        <v>3225.3</v>
      </c>
      <c r="L65" s="46">
        <v>3225.3</v>
      </c>
      <c r="M65" s="46">
        <v>0</v>
      </c>
      <c r="N65" s="46">
        <v>0</v>
      </c>
      <c r="O65" s="46">
        <v>0</v>
      </c>
      <c r="P65" s="46">
        <v>0</v>
      </c>
      <c r="Q65" s="46">
        <v>0</v>
      </c>
    </row>
    <row r="66" spans="1:17" ht="12.75" customHeight="1" x14ac:dyDescent="0.3">
      <c r="A66" s="12">
        <f t="shared" si="0"/>
        <v>59</v>
      </c>
      <c r="B66" s="45" t="s">
        <v>144</v>
      </c>
      <c r="C66" s="45" t="s">
        <v>38</v>
      </c>
      <c r="D66" s="45" t="s">
        <v>290</v>
      </c>
      <c r="E66" s="45" t="s">
        <v>292</v>
      </c>
      <c r="F66" s="46">
        <v>39</v>
      </c>
      <c r="G66" s="45" t="s">
        <v>118</v>
      </c>
      <c r="H66" s="46">
        <v>13</v>
      </c>
      <c r="I66" s="46">
        <v>9</v>
      </c>
      <c r="J66" s="46">
        <v>17</v>
      </c>
      <c r="K66" s="46">
        <v>11752.26</v>
      </c>
      <c r="L66" s="46">
        <v>11752.26</v>
      </c>
      <c r="M66" s="46">
        <v>0</v>
      </c>
      <c r="N66" s="46">
        <v>8</v>
      </c>
      <c r="O66" s="46">
        <v>20644.169999999998</v>
      </c>
      <c r="P66" s="46">
        <v>20644.169999999998</v>
      </c>
      <c r="Q66" s="46">
        <v>0</v>
      </c>
    </row>
    <row r="67" spans="1:17" ht="12.75" customHeight="1" x14ac:dyDescent="0.3">
      <c r="A67" s="12">
        <f t="shared" si="0"/>
        <v>60</v>
      </c>
      <c r="B67" s="45" t="s">
        <v>144</v>
      </c>
      <c r="C67" s="45" t="s">
        <v>38</v>
      </c>
      <c r="D67" s="45" t="s">
        <v>290</v>
      </c>
      <c r="E67" s="45" t="s">
        <v>292</v>
      </c>
      <c r="F67" s="46">
        <v>20</v>
      </c>
      <c r="G67" s="45" t="s">
        <v>119</v>
      </c>
      <c r="H67" s="46">
        <v>3</v>
      </c>
      <c r="I67" s="46">
        <v>1</v>
      </c>
      <c r="J67" s="46">
        <v>2</v>
      </c>
      <c r="K67" s="46">
        <v>6306.55</v>
      </c>
      <c r="L67" s="46">
        <v>6306.55</v>
      </c>
      <c r="M67" s="46">
        <v>0</v>
      </c>
      <c r="N67" s="46">
        <v>6</v>
      </c>
      <c r="O67" s="46">
        <v>9640.66</v>
      </c>
      <c r="P67" s="46">
        <v>9640.66</v>
      </c>
      <c r="Q67" s="46">
        <v>0</v>
      </c>
    </row>
    <row r="68" spans="1:17" ht="12.75" customHeight="1" x14ac:dyDescent="0.3">
      <c r="A68" s="12">
        <f t="shared" si="0"/>
        <v>61</v>
      </c>
      <c r="B68" s="45" t="s">
        <v>12</v>
      </c>
      <c r="C68" s="45" t="s">
        <v>38</v>
      </c>
      <c r="D68" s="45" t="s">
        <v>290</v>
      </c>
      <c r="E68" s="45" t="s">
        <v>301</v>
      </c>
      <c r="F68" s="46">
        <v>40</v>
      </c>
      <c r="G68" s="45" t="s">
        <v>118</v>
      </c>
      <c r="H68" s="46">
        <v>10</v>
      </c>
      <c r="I68" s="46">
        <v>3</v>
      </c>
      <c r="J68" s="46">
        <v>3</v>
      </c>
      <c r="K68" s="46">
        <v>5939.52</v>
      </c>
      <c r="L68" s="46">
        <v>5939.52</v>
      </c>
      <c r="M68" s="46">
        <v>0</v>
      </c>
      <c r="N68" s="46">
        <v>3</v>
      </c>
      <c r="O68" s="46">
        <v>12785.66</v>
      </c>
      <c r="P68" s="46">
        <v>12785.66</v>
      </c>
      <c r="Q68" s="46">
        <v>0</v>
      </c>
    </row>
    <row r="69" spans="1:17" ht="12.75" customHeight="1" x14ac:dyDescent="0.3">
      <c r="A69" s="12">
        <f t="shared" si="0"/>
        <v>62</v>
      </c>
      <c r="B69" s="45" t="s">
        <v>12</v>
      </c>
      <c r="C69" s="45" t="s">
        <v>38</v>
      </c>
      <c r="D69" s="45" t="s">
        <v>290</v>
      </c>
      <c r="E69" s="45" t="s">
        <v>301</v>
      </c>
      <c r="F69" s="46">
        <v>1</v>
      </c>
      <c r="G69" s="45" t="s">
        <v>122</v>
      </c>
      <c r="H69" s="46">
        <v>17</v>
      </c>
      <c r="I69" s="46">
        <v>4</v>
      </c>
      <c r="J69" s="46">
        <v>4</v>
      </c>
      <c r="K69" s="46">
        <v>9298.7000000000007</v>
      </c>
      <c r="L69" s="46">
        <v>9298.7000000000007</v>
      </c>
      <c r="M69" s="46">
        <v>0</v>
      </c>
      <c r="N69" s="46">
        <v>22</v>
      </c>
      <c r="O69" s="46">
        <v>36389.199999999997</v>
      </c>
      <c r="P69" s="46">
        <v>36389.199999999997</v>
      </c>
      <c r="Q69" s="46">
        <v>0</v>
      </c>
    </row>
    <row r="70" spans="1:17" ht="12.75" customHeight="1" x14ac:dyDescent="0.3">
      <c r="A70" s="12">
        <f t="shared" si="0"/>
        <v>63</v>
      </c>
      <c r="B70" s="45" t="s">
        <v>96</v>
      </c>
      <c r="C70" s="45" t="s">
        <v>38</v>
      </c>
      <c r="D70" s="45" t="s">
        <v>290</v>
      </c>
      <c r="E70" s="45" t="s">
        <v>301</v>
      </c>
      <c r="F70" s="46">
        <v>41</v>
      </c>
      <c r="G70" s="45" t="s">
        <v>118</v>
      </c>
      <c r="H70" s="46">
        <v>3</v>
      </c>
      <c r="I70" s="46">
        <v>3</v>
      </c>
      <c r="J70" s="46">
        <v>4</v>
      </c>
      <c r="K70" s="46">
        <v>8728.56</v>
      </c>
      <c r="L70" s="46">
        <v>4594.5600000000004</v>
      </c>
      <c r="M70" s="46">
        <v>4134</v>
      </c>
      <c r="N70" s="46">
        <v>1</v>
      </c>
      <c r="O70" s="46">
        <v>10597.8</v>
      </c>
      <c r="P70" s="46">
        <v>10597.8</v>
      </c>
      <c r="Q70" s="46">
        <v>0</v>
      </c>
    </row>
    <row r="71" spans="1:17" ht="12.75" customHeight="1" x14ac:dyDescent="0.3">
      <c r="A71" s="12">
        <f t="shared" si="0"/>
        <v>64</v>
      </c>
      <c r="B71" s="45" t="s">
        <v>96</v>
      </c>
      <c r="C71" s="45" t="s">
        <v>38</v>
      </c>
      <c r="D71" s="45" t="s">
        <v>290</v>
      </c>
      <c r="E71" s="45" t="s">
        <v>301</v>
      </c>
      <c r="F71" s="46">
        <v>2</v>
      </c>
      <c r="G71" s="45" t="s">
        <v>122</v>
      </c>
      <c r="H71" s="46">
        <v>27</v>
      </c>
      <c r="I71" s="46">
        <v>15</v>
      </c>
      <c r="J71" s="46">
        <v>15</v>
      </c>
      <c r="K71" s="46">
        <v>35436.1</v>
      </c>
      <c r="L71" s="46">
        <v>35436.1</v>
      </c>
      <c r="M71" s="46">
        <v>0</v>
      </c>
      <c r="N71" s="46">
        <v>14</v>
      </c>
      <c r="O71" s="46">
        <v>28521.06</v>
      </c>
      <c r="P71" s="46">
        <v>28521.06</v>
      </c>
      <c r="Q71" s="46">
        <v>0</v>
      </c>
    </row>
    <row r="72" spans="1:17" ht="12.75" customHeight="1" x14ac:dyDescent="0.3">
      <c r="A72" s="12">
        <f t="shared" ref="A72:A142" si="1">ROW()-7</f>
        <v>65</v>
      </c>
      <c r="B72" s="45" t="s">
        <v>302</v>
      </c>
      <c r="C72" s="45" t="s">
        <v>38</v>
      </c>
      <c r="D72" s="45" t="s">
        <v>290</v>
      </c>
      <c r="E72" s="45" t="s">
        <v>303</v>
      </c>
      <c r="F72" s="46">
        <v>42</v>
      </c>
      <c r="G72" s="45" t="s">
        <v>118</v>
      </c>
      <c r="H72" s="46">
        <v>3</v>
      </c>
      <c r="I72" s="46">
        <v>2</v>
      </c>
      <c r="J72" s="46">
        <v>5</v>
      </c>
      <c r="K72" s="46">
        <v>5908.77</v>
      </c>
      <c r="L72" s="46">
        <v>5908.77</v>
      </c>
      <c r="M72" s="46">
        <v>0</v>
      </c>
      <c r="N72" s="46">
        <v>8</v>
      </c>
      <c r="O72" s="46">
        <v>26953.48</v>
      </c>
      <c r="P72" s="46">
        <v>26953.48</v>
      </c>
      <c r="Q72" s="46">
        <v>0</v>
      </c>
    </row>
    <row r="73" spans="1:17" ht="12.75" customHeight="1" x14ac:dyDescent="0.3">
      <c r="A73" s="12">
        <f t="shared" si="1"/>
        <v>66</v>
      </c>
      <c r="B73" s="45" t="s">
        <v>302</v>
      </c>
      <c r="C73" s="45" t="s">
        <v>38</v>
      </c>
      <c r="D73" s="45" t="s">
        <v>290</v>
      </c>
      <c r="E73" s="45" t="s">
        <v>303</v>
      </c>
      <c r="F73" s="46">
        <v>3</v>
      </c>
      <c r="G73" s="45" t="s">
        <v>122</v>
      </c>
      <c r="H73" s="46">
        <v>14</v>
      </c>
      <c r="I73" s="46">
        <v>6</v>
      </c>
      <c r="J73" s="46">
        <v>6</v>
      </c>
      <c r="K73" s="46">
        <v>10420.200000000001</v>
      </c>
      <c r="L73" s="46">
        <v>10420.200000000001</v>
      </c>
      <c r="M73" s="46">
        <v>0</v>
      </c>
      <c r="N73" s="46">
        <v>30</v>
      </c>
      <c r="O73" s="46">
        <v>72886.570000000007</v>
      </c>
      <c r="P73" s="46">
        <v>72886.570000000007</v>
      </c>
      <c r="Q73" s="46">
        <v>0</v>
      </c>
    </row>
    <row r="74" spans="1:17" ht="12.75" customHeight="1" x14ac:dyDescent="0.3">
      <c r="A74" s="12">
        <f t="shared" si="1"/>
        <v>67</v>
      </c>
      <c r="B74" s="45" t="s">
        <v>112</v>
      </c>
      <c r="C74" s="45" t="s">
        <v>38</v>
      </c>
      <c r="D74" s="45" t="s">
        <v>290</v>
      </c>
      <c r="E74" s="45" t="s">
        <v>292</v>
      </c>
      <c r="F74" s="46">
        <v>43</v>
      </c>
      <c r="G74" s="45" t="s">
        <v>118</v>
      </c>
      <c r="H74" s="46">
        <v>9</v>
      </c>
      <c r="I74" s="46">
        <v>5</v>
      </c>
      <c r="J74" s="46">
        <v>6</v>
      </c>
      <c r="K74" s="46">
        <v>5810.54</v>
      </c>
      <c r="L74" s="46">
        <v>3922.94</v>
      </c>
      <c r="M74" s="46">
        <v>1887.6</v>
      </c>
      <c r="N74" s="46">
        <v>2</v>
      </c>
      <c r="O74" s="46">
        <v>4559.91</v>
      </c>
      <c r="P74" s="46">
        <v>4559.91</v>
      </c>
      <c r="Q74" s="46">
        <v>0</v>
      </c>
    </row>
    <row r="75" spans="1:17" ht="12.75" customHeight="1" x14ac:dyDescent="0.3">
      <c r="A75" s="12">
        <f t="shared" si="1"/>
        <v>68</v>
      </c>
      <c r="B75" s="45" t="s">
        <v>112</v>
      </c>
      <c r="C75" s="45" t="s">
        <v>38</v>
      </c>
      <c r="D75" s="45" t="s">
        <v>290</v>
      </c>
      <c r="E75" s="45" t="s">
        <v>292</v>
      </c>
      <c r="F75" s="46">
        <v>21</v>
      </c>
      <c r="G75" s="45" t="s">
        <v>119</v>
      </c>
      <c r="H75" s="46">
        <v>8</v>
      </c>
      <c r="I75" s="46">
        <v>5</v>
      </c>
      <c r="J75" s="46">
        <v>5</v>
      </c>
      <c r="K75" s="46">
        <v>9747.2999999999993</v>
      </c>
      <c r="L75" s="46">
        <v>9747.2999999999993</v>
      </c>
      <c r="M75" s="46">
        <v>0</v>
      </c>
      <c r="N75" s="46">
        <v>0</v>
      </c>
      <c r="O75" s="46">
        <v>0</v>
      </c>
      <c r="P75" s="46">
        <v>0</v>
      </c>
      <c r="Q75" s="46">
        <v>0</v>
      </c>
    </row>
    <row r="76" spans="1:17" ht="12.75" customHeight="1" x14ac:dyDescent="0.3">
      <c r="A76" s="12">
        <f t="shared" si="1"/>
        <v>69</v>
      </c>
      <c r="B76" s="45" t="s">
        <v>304</v>
      </c>
      <c r="C76" s="45" t="s">
        <v>38</v>
      </c>
      <c r="D76" s="45" t="s">
        <v>290</v>
      </c>
      <c r="E76" s="45" t="s">
        <v>292</v>
      </c>
      <c r="F76" s="46">
        <v>44</v>
      </c>
      <c r="G76" s="45" t="s">
        <v>118</v>
      </c>
      <c r="H76" s="46">
        <v>6</v>
      </c>
      <c r="I76" s="46">
        <v>4</v>
      </c>
      <c r="J76" s="46">
        <v>7</v>
      </c>
      <c r="K76" s="46">
        <v>9172.19</v>
      </c>
      <c r="L76" s="46">
        <v>2207.1</v>
      </c>
      <c r="M76" s="46">
        <v>6965.09</v>
      </c>
      <c r="N76" s="46">
        <v>4</v>
      </c>
      <c r="O76" s="46">
        <v>52747.25</v>
      </c>
      <c r="P76" s="46">
        <v>52747.25</v>
      </c>
      <c r="Q76" s="46">
        <v>0</v>
      </c>
    </row>
    <row r="77" spans="1:17" ht="12.75" customHeight="1" x14ac:dyDescent="0.3">
      <c r="A77" s="12">
        <f t="shared" si="1"/>
        <v>70</v>
      </c>
      <c r="B77" s="45" t="s">
        <v>131</v>
      </c>
      <c r="C77" s="45" t="s">
        <v>38</v>
      </c>
      <c r="D77" s="45" t="s">
        <v>290</v>
      </c>
      <c r="E77" s="45" t="s">
        <v>292</v>
      </c>
      <c r="F77" s="46">
        <v>22</v>
      </c>
      <c r="G77" s="45" t="s">
        <v>119</v>
      </c>
      <c r="H77" s="46">
        <v>0</v>
      </c>
      <c r="I77" s="46">
        <v>0</v>
      </c>
      <c r="J77" s="46">
        <v>0</v>
      </c>
      <c r="K77" s="46">
        <v>0</v>
      </c>
      <c r="L77" s="46">
        <v>0</v>
      </c>
      <c r="M77" s="46">
        <v>0</v>
      </c>
      <c r="N77" s="46">
        <v>1</v>
      </c>
      <c r="O77" s="46">
        <v>2232.9</v>
      </c>
      <c r="P77" s="46">
        <v>2232.9</v>
      </c>
      <c r="Q77" s="46">
        <v>0</v>
      </c>
    </row>
    <row r="78" spans="1:17" ht="12.75" customHeight="1" x14ac:dyDescent="0.3">
      <c r="A78" s="12">
        <f t="shared" si="1"/>
        <v>71</v>
      </c>
      <c r="B78" s="45" t="s">
        <v>448</v>
      </c>
      <c r="C78" s="45" t="s">
        <v>38</v>
      </c>
      <c r="D78" s="45" t="s">
        <v>290</v>
      </c>
      <c r="E78" s="45" t="s">
        <v>292</v>
      </c>
      <c r="F78" s="46">
        <v>1070</v>
      </c>
      <c r="G78" s="45" t="s">
        <v>119</v>
      </c>
      <c r="H78" s="46">
        <v>2</v>
      </c>
      <c r="I78" s="46">
        <v>1</v>
      </c>
      <c r="J78" s="46">
        <v>1</v>
      </c>
      <c r="K78" s="46">
        <v>780</v>
      </c>
      <c r="L78" s="46">
        <v>780</v>
      </c>
      <c r="M78" s="46">
        <v>0</v>
      </c>
      <c r="N78" s="46">
        <v>0</v>
      </c>
      <c r="O78" s="46">
        <v>0</v>
      </c>
      <c r="P78" s="46">
        <v>0</v>
      </c>
      <c r="Q78" s="46">
        <v>0</v>
      </c>
    </row>
    <row r="79" spans="1:17" ht="12.75" customHeight="1" x14ac:dyDescent="0.3">
      <c r="A79" s="12">
        <f t="shared" si="1"/>
        <v>72</v>
      </c>
      <c r="B79" s="45" t="s">
        <v>273</v>
      </c>
      <c r="C79" s="45" t="s">
        <v>38</v>
      </c>
      <c r="D79" s="45" t="s">
        <v>290</v>
      </c>
      <c r="E79" s="45" t="s">
        <v>292</v>
      </c>
      <c r="F79" s="46">
        <v>108</v>
      </c>
      <c r="G79" s="45" t="s">
        <v>118</v>
      </c>
      <c r="H79" s="46">
        <v>33</v>
      </c>
      <c r="I79" s="46">
        <v>21</v>
      </c>
      <c r="J79" s="46">
        <v>21</v>
      </c>
      <c r="K79" s="46">
        <v>32667.64</v>
      </c>
      <c r="L79" s="46">
        <v>32667.64</v>
      </c>
      <c r="M79" s="46">
        <v>0</v>
      </c>
      <c r="N79" s="46">
        <v>0</v>
      </c>
      <c r="O79" s="46">
        <v>0</v>
      </c>
      <c r="P79" s="46">
        <v>0</v>
      </c>
      <c r="Q79" s="46">
        <v>0</v>
      </c>
    </row>
    <row r="80" spans="1:17" ht="12.75" customHeight="1" x14ac:dyDescent="0.3">
      <c r="A80" s="12">
        <f t="shared" si="1"/>
        <v>73</v>
      </c>
      <c r="B80" s="45" t="s">
        <v>13</v>
      </c>
      <c r="C80" s="45" t="s">
        <v>38</v>
      </c>
      <c r="D80" s="45" t="s">
        <v>290</v>
      </c>
      <c r="E80" s="45" t="s">
        <v>292</v>
      </c>
      <c r="F80" s="46">
        <v>23</v>
      </c>
      <c r="G80" s="45" t="s">
        <v>119</v>
      </c>
      <c r="H80" s="46">
        <v>2</v>
      </c>
      <c r="I80" s="46">
        <v>2</v>
      </c>
      <c r="J80" s="46">
        <v>2</v>
      </c>
      <c r="K80" s="46">
        <v>3344.3</v>
      </c>
      <c r="L80" s="46">
        <v>744.3</v>
      </c>
      <c r="M80" s="46">
        <v>2600</v>
      </c>
      <c r="N80" s="46">
        <v>1</v>
      </c>
      <c r="O80" s="46">
        <v>3969.6</v>
      </c>
      <c r="P80" s="46">
        <v>3969.6</v>
      </c>
      <c r="Q80" s="46">
        <v>0</v>
      </c>
    </row>
    <row r="81" spans="1:17" ht="12.75" customHeight="1" x14ac:dyDescent="0.3">
      <c r="A81" s="12">
        <f t="shared" si="1"/>
        <v>74</v>
      </c>
      <c r="B81" s="45" t="s">
        <v>139</v>
      </c>
      <c r="C81" s="45" t="s">
        <v>38</v>
      </c>
      <c r="D81" s="45" t="s">
        <v>290</v>
      </c>
      <c r="E81" s="45" t="s">
        <v>292</v>
      </c>
      <c r="F81" s="46">
        <v>47</v>
      </c>
      <c r="G81" s="45" t="s">
        <v>118</v>
      </c>
      <c r="H81" s="46">
        <v>35</v>
      </c>
      <c r="I81" s="46">
        <v>20</v>
      </c>
      <c r="J81" s="46">
        <v>33</v>
      </c>
      <c r="K81" s="46">
        <v>47418.98</v>
      </c>
      <c r="L81" s="46">
        <v>38638.47</v>
      </c>
      <c r="M81" s="46">
        <v>8780.51</v>
      </c>
      <c r="N81" s="46">
        <v>9</v>
      </c>
      <c r="O81" s="46">
        <v>52188.88</v>
      </c>
      <c r="P81" s="46">
        <v>47189.599999999999</v>
      </c>
      <c r="Q81" s="46">
        <v>4999.28</v>
      </c>
    </row>
    <row r="82" spans="1:17" ht="12.75" customHeight="1" x14ac:dyDescent="0.3">
      <c r="A82" s="12">
        <f t="shared" si="1"/>
        <v>75</v>
      </c>
      <c r="B82" s="45" t="s">
        <v>139</v>
      </c>
      <c r="C82" s="45" t="s">
        <v>38</v>
      </c>
      <c r="D82" s="45" t="s">
        <v>290</v>
      </c>
      <c r="E82" s="45" t="s">
        <v>292</v>
      </c>
      <c r="F82" s="46">
        <v>24</v>
      </c>
      <c r="G82" s="45" t="s">
        <v>119</v>
      </c>
      <c r="H82" s="46">
        <v>10</v>
      </c>
      <c r="I82" s="46">
        <v>6</v>
      </c>
      <c r="J82" s="46">
        <v>6</v>
      </c>
      <c r="K82" s="46">
        <v>16130.1</v>
      </c>
      <c r="L82" s="46">
        <v>7550.1</v>
      </c>
      <c r="M82" s="46">
        <v>8580</v>
      </c>
      <c r="N82" s="46">
        <v>6</v>
      </c>
      <c r="O82" s="46">
        <v>31152.5</v>
      </c>
      <c r="P82" s="46">
        <v>31152.5</v>
      </c>
      <c r="Q82" s="46">
        <v>0</v>
      </c>
    </row>
    <row r="83" spans="1:17" ht="12.75" customHeight="1" x14ac:dyDescent="0.3">
      <c r="A83" s="12">
        <f t="shared" si="1"/>
        <v>76</v>
      </c>
      <c r="B83" s="45" t="s">
        <v>139</v>
      </c>
      <c r="C83" s="45" t="s">
        <v>38</v>
      </c>
      <c r="D83" s="45" t="s">
        <v>290</v>
      </c>
      <c r="E83" s="45" t="s">
        <v>292</v>
      </c>
      <c r="F83" s="46">
        <v>37</v>
      </c>
      <c r="G83" s="45" t="s">
        <v>121</v>
      </c>
      <c r="H83" s="46">
        <v>2</v>
      </c>
      <c r="I83" s="46">
        <v>0</v>
      </c>
      <c r="J83" s="46">
        <v>0</v>
      </c>
      <c r="K83" s="46">
        <v>0</v>
      </c>
      <c r="L83" s="46">
        <v>0</v>
      </c>
      <c r="M83" s="46">
        <v>0</v>
      </c>
      <c r="N83" s="46">
        <v>0</v>
      </c>
      <c r="O83" s="46">
        <v>0</v>
      </c>
      <c r="P83" s="46">
        <v>0</v>
      </c>
      <c r="Q83" s="46">
        <v>0</v>
      </c>
    </row>
    <row r="84" spans="1:17" ht="12.75" customHeight="1" x14ac:dyDescent="0.3">
      <c r="A84" s="12">
        <f t="shared" si="1"/>
        <v>77</v>
      </c>
      <c r="B84" s="45" t="s">
        <v>211</v>
      </c>
      <c r="C84" s="45" t="s">
        <v>38</v>
      </c>
      <c r="D84" s="45" t="s">
        <v>290</v>
      </c>
      <c r="E84" s="45" t="s">
        <v>292</v>
      </c>
      <c r="F84" s="46">
        <v>103</v>
      </c>
      <c r="G84" s="45" t="s">
        <v>119</v>
      </c>
      <c r="H84" s="46">
        <v>1</v>
      </c>
      <c r="I84" s="46">
        <v>0</v>
      </c>
      <c r="J84" s="46">
        <v>0</v>
      </c>
      <c r="K84" s="46">
        <v>0</v>
      </c>
      <c r="L84" s="46">
        <v>0</v>
      </c>
      <c r="M84" s="46">
        <v>0</v>
      </c>
      <c r="N84" s="46">
        <v>2</v>
      </c>
      <c r="O84" s="46">
        <v>3225.3</v>
      </c>
      <c r="P84" s="46">
        <v>3225.3</v>
      </c>
      <c r="Q84" s="46">
        <v>0</v>
      </c>
    </row>
    <row r="85" spans="1:17" ht="12.75" customHeight="1" x14ac:dyDescent="0.3">
      <c r="A85" s="12">
        <f t="shared" si="1"/>
        <v>78</v>
      </c>
      <c r="B85" s="45" t="s">
        <v>14</v>
      </c>
      <c r="C85" s="45" t="s">
        <v>38</v>
      </c>
      <c r="D85" s="45" t="s">
        <v>290</v>
      </c>
      <c r="E85" s="45" t="s">
        <v>292</v>
      </c>
      <c r="F85" s="46">
        <v>48</v>
      </c>
      <c r="G85" s="45" t="s">
        <v>118</v>
      </c>
      <c r="H85" s="46">
        <v>4</v>
      </c>
      <c r="I85" s="46">
        <v>0</v>
      </c>
      <c r="J85" s="46">
        <v>0</v>
      </c>
      <c r="K85" s="46">
        <v>0</v>
      </c>
      <c r="L85" s="46">
        <v>0</v>
      </c>
      <c r="M85" s="46">
        <v>0</v>
      </c>
      <c r="N85" s="46">
        <v>10</v>
      </c>
      <c r="O85" s="46">
        <v>32959.96</v>
      </c>
      <c r="P85" s="46">
        <v>32959.96</v>
      </c>
      <c r="Q85" s="46">
        <v>0</v>
      </c>
    </row>
    <row r="86" spans="1:17" ht="12.75" customHeight="1" x14ac:dyDescent="0.3">
      <c r="A86" s="12">
        <f t="shared" si="1"/>
        <v>79</v>
      </c>
      <c r="B86" s="45" t="s">
        <v>79</v>
      </c>
      <c r="C86" s="45" t="s">
        <v>38</v>
      </c>
      <c r="D86" s="45" t="s">
        <v>290</v>
      </c>
      <c r="E86" s="45" t="s">
        <v>292</v>
      </c>
      <c r="F86" s="46">
        <v>49</v>
      </c>
      <c r="G86" s="45" t="s">
        <v>118</v>
      </c>
      <c r="H86" s="46">
        <v>11</v>
      </c>
      <c r="I86" s="46">
        <v>6</v>
      </c>
      <c r="J86" s="46">
        <v>7</v>
      </c>
      <c r="K86" s="46">
        <v>8499.09</v>
      </c>
      <c r="L86" s="46">
        <v>8499.09</v>
      </c>
      <c r="M86" s="46">
        <v>0</v>
      </c>
      <c r="N86" s="46">
        <v>0</v>
      </c>
      <c r="O86" s="46">
        <v>0</v>
      </c>
      <c r="P86" s="46">
        <v>0</v>
      </c>
      <c r="Q86" s="46">
        <v>0</v>
      </c>
    </row>
    <row r="87" spans="1:17" ht="12.75" customHeight="1" x14ac:dyDescent="0.3">
      <c r="A87" s="12">
        <f t="shared" si="1"/>
        <v>80</v>
      </c>
      <c r="B87" s="45" t="s">
        <v>79</v>
      </c>
      <c r="C87" s="45" t="s">
        <v>38</v>
      </c>
      <c r="D87" s="45" t="s">
        <v>290</v>
      </c>
      <c r="E87" s="45" t="s">
        <v>292</v>
      </c>
      <c r="F87" s="46">
        <v>25</v>
      </c>
      <c r="G87" s="45" t="s">
        <v>119</v>
      </c>
      <c r="H87" s="46">
        <v>1</v>
      </c>
      <c r="I87" s="46">
        <v>1</v>
      </c>
      <c r="J87" s="46">
        <v>1</v>
      </c>
      <c r="K87" s="46">
        <v>2481</v>
      </c>
      <c r="L87" s="46">
        <v>2481</v>
      </c>
      <c r="M87" s="46">
        <v>0</v>
      </c>
      <c r="N87" s="46">
        <v>10</v>
      </c>
      <c r="O87" s="46">
        <v>50707.97</v>
      </c>
      <c r="P87" s="46">
        <v>26417.84</v>
      </c>
      <c r="Q87" s="46">
        <v>24290.13</v>
      </c>
    </row>
    <row r="88" spans="1:17" ht="12.75" customHeight="1" x14ac:dyDescent="0.3">
      <c r="A88" s="12">
        <f t="shared" si="1"/>
        <v>81</v>
      </c>
      <c r="B88" s="45" t="s">
        <v>91</v>
      </c>
      <c r="C88" s="45" t="s">
        <v>38</v>
      </c>
      <c r="D88" s="45" t="s">
        <v>290</v>
      </c>
      <c r="E88" s="45" t="s">
        <v>292</v>
      </c>
      <c r="F88" s="46">
        <v>50</v>
      </c>
      <c r="G88" s="45" t="s">
        <v>118</v>
      </c>
      <c r="H88" s="46">
        <v>3</v>
      </c>
      <c r="I88" s="46">
        <v>3</v>
      </c>
      <c r="J88" s="46">
        <v>3</v>
      </c>
      <c r="K88" s="46">
        <v>4319.42</v>
      </c>
      <c r="L88" s="46">
        <v>4319.42</v>
      </c>
      <c r="M88" s="46">
        <v>0</v>
      </c>
      <c r="N88" s="46">
        <v>0</v>
      </c>
      <c r="O88" s="46">
        <v>0</v>
      </c>
      <c r="P88" s="46">
        <v>0</v>
      </c>
      <c r="Q88" s="46">
        <v>0</v>
      </c>
    </row>
    <row r="89" spans="1:17" ht="12.75" customHeight="1" x14ac:dyDescent="0.3">
      <c r="A89" s="12">
        <f>ROW()-7</f>
        <v>82</v>
      </c>
      <c r="B89" s="45" t="s">
        <v>91</v>
      </c>
      <c r="C89" s="45" t="s">
        <v>38</v>
      </c>
      <c r="D89" s="45" t="s">
        <v>290</v>
      </c>
      <c r="E89" s="45" t="s">
        <v>292</v>
      </c>
      <c r="F89" s="46">
        <v>27</v>
      </c>
      <c r="G89" s="45" t="s">
        <v>119</v>
      </c>
      <c r="H89" s="46">
        <v>3</v>
      </c>
      <c r="I89" s="46">
        <v>2</v>
      </c>
      <c r="J89" s="46">
        <v>3</v>
      </c>
      <c r="K89" s="46">
        <v>3389.14</v>
      </c>
      <c r="L89" s="46">
        <v>3389.14</v>
      </c>
      <c r="M89" s="46">
        <v>0</v>
      </c>
      <c r="N89" s="46">
        <v>1</v>
      </c>
      <c r="O89" s="46">
        <v>2481</v>
      </c>
      <c r="P89" s="46">
        <v>2481</v>
      </c>
      <c r="Q89" s="46">
        <v>0</v>
      </c>
    </row>
    <row r="90" spans="1:17" ht="12.75" customHeight="1" x14ac:dyDescent="0.3">
      <c r="A90" s="12">
        <f>ROW()-7</f>
        <v>83</v>
      </c>
      <c r="B90" s="45" t="s">
        <v>105</v>
      </c>
      <c r="C90" s="45" t="s">
        <v>38</v>
      </c>
      <c r="D90" s="45" t="s">
        <v>290</v>
      </c>
      <c r="E90" s="45" t="s">
        <v>292</v>
      </c>
      <c r="F90" s="46">
        <v>51</v>
      </c>
      <c r="G90" s="45" t="s">
        <v>118</v>
      </c>
      <c r="H90" s="46">
        <v>5</v>
      </c>
      <c r="I90" s="46">
        <v>2</v>
      </c>
      <c r="J90" s="46">
        <v>2</v>
      </c>
      <c r="K90" s="46">
        <v>2562.87</v>
      </c>
      <c r="L90" s="46">
        <v>2562.87</v>
      </c>
      <c r="M90" s="46">
        <v>0</v>
      </c>
      <c r="N90" s="46">
        <v>1</v>
      </c>
      <c r="O90" s="46">
        <v>1994.72</v>
      </c>
      <c r="P90" s="46">
        <v>1994.72</v>
      </c>
      <c r="Q90" s="46">
        <v>0</v>
      </c>
    </row>
    <row r="91" spans="1:17" ht="12.75" customHeight="1" x14ac:dyDescent="0.3">
      <c r="A91" s="12">
        <f t="shared" si="1"/>
        <v>84</v>
      </c>
      <c r="B91" s="45" t="s">
        <v>105</v>
      </c>
      <c r="C91" s="45" t="s">
        <v>38</v>
      </c>
      <c r="D91" s="45" t="s">
        <v>290</v>
      </c>
      <c r="E91" s="45" t="s">
        <v>301</v>
      </c>
      <c r="F91" s="46">
        <v>4</v>
      </c>
      <c r="G91" s="45" t="s">
        <v>122</v>
      </c>
      <c r="H91" s="46">
        <v>7</v>
      </c>
      <c r="I91" s="46">
        <v>4</v>
      </c>
      <c r="J91" s="46">
        <v>5</v>
      </c>
      <c r="K91" s="46">
        <v>12156.9</v>
      </c>
      <c r="L91" s="46">
        <v>12156.9</v>
      </c>
      <c r="M91" s="46">
        <v>0</v>
      </c>
      <c r="N91" s="46">
        <v>15</v>
      </c>
      <c r="O91" s="46">
        <v>33989.699999999997</v>
      </c>
      <c r="P91" s="46">
        <v>33989.699999999997</v>
      </c>
      <c r="Q91" s="46">
        <v>0</v>
      </c>
    </row>
    <row r="92" spans="1:17" ht="12.75" customHeight="1" x14ac:dyDescent="0.3">
      <c r="A92" s="12">
        <f t="shared" si="1"/>
        <v>85</v>
      </c>
      <c r="B92" s="45" t="s">
        <v>215</v>
      </c>
      <c r="C92" s="45" t="s">
        <v>38</v>
      </c>
      <c r="D92" s="45" t="s">
        <v>290</v>
      </c>
      <c r="E92" s="45" t="s">
        <v>292</v>
      </c>
      <c r="F92" s="46">
        <v>107</v>
      </c>
      <c r="G92" s="45" t="s">
        <v>118</v>
      </c>
      <c r="H92" s="46">
        <v>21</v>
      </c>
      <c r="I92" s="46">
        <v>5</v>
      </c>
      <c r="J92" s="46">
        <v>5</v>
      </c>
      <c r="K92" s="46">
        <v>7900.99</v>
      </c>
      <c r="L92" s="46">
        <v>7900.99</v>
      </c>
      <c r="M92" s="46">
        <v>0</v>
      </c>
      <c r="N92" s="46">
        <v>0</v>
      </c>
      <c r="O92" s="46">
        <v>0</v>
      </c>
      <c r="P92" s="46">
        <v>0</v>
      </c>
      <c r="Q92" s="46">
        <v>0</v>
      </c>
    </row>
    <row r="93" spans="1:17" ht="12.75" customHeight="1" x14ac:dyDescent="0.3">
      <c r="A93" s="12">
        <f t="shared" si="1"/>
        <v>86</v>
      </c>
      <c r="B93" s="45" t="s">
        <v>215</v>
      </c>
      <c r="C93" s="45" t="s">
        <v>38</v>
      </c>
      <c r="D93" s="45" t="s">
        <v>290</v>
      </c>
      <c r="E93" s="45" t="s">
        <v>292</v>
      </c>
      <c r="F93" s="46">
        <v>120</v>
      </c>
      <c r="G93" s="45" t="s">
        <v>119</v>
      </c>
      <c r="H93" s="46">
        <v>13</v>
      </c>
      <c r="I93" s="46">
        <v>0</v>
      </c>
      <c r="J93" s="46">
        <v>0</v>
      </c>
      <c r="K93" s="46">
        <v>0</v>
      </c>
      <c r="L93" s="46">
        <v>0</v>
      </c>
      <c r="M93" s="46">
        <v>0</v>
      </c>
      <c r="N93" s="46">
        <v>0</v>
      </c>
      <c r="O93" s="46">
        <v>0</v>
      </c>
      <c r="P93" s="46">
        <v>0</v>
      </c>
      <c r="Q93" s="46">
        <v>0</v>
      </c>
    </row>
    <row r="94" spans="1:17" ht="12.75" customHeight="1" x14ac:dyDescent="0.3">
      <c r="A94" s="12">
        <f t="shared" si="1"/>
        <v>87</v>
      </c>
      <c r="B94" s="45" t="s">
        <v>279</v>
      </c>
      <c r="C94" s="45" t="s">
        <v>38</v>
      </c>
      <c r="D94" s="45" t="s">
        <v>290</v>
      </c>
      <c r="E94" s="45" t="s">
        <v>292</v>
      </c>
      <c r="F94" s="46">
        <v>53</v>
      </c>
      <c r="G94" s="45" t="s">
        <v>119</v>
      </c>
      <c r="H94" s="46">
        <v>2</v>
      </c>
      <c r="I94" s="46">
        <v>0</v>
      </c>
      <c r="J94" s="46">
        <v>0</v>
      </c>
      <c r="K94" s="46">
        <v>0</v>
      </c>
      <c r="L94" s="46">
        <v>0</v>
      </c>
      <c r="M94" s="46">
        <v>0</v>
      </c>
      <c r="N94" s="46">
        <v>0</v>
      </c>
      <c r="O94" s="46">
        <v>0</v>
      </c>
      <c r="P94" s="46">
        <v>0</v>
      </c>
      <c r="Q94" s="46">
        <v>0</v>
      </c>
    </row>
    <row r="95" spans="1:17" ht="12.75" customHeight="1" x14ac:dyDescent="0.3">
      <c r="A95" s="12">
        <f t="shared" si="1"/>
        <v>88</v>
      </c>
      <c r="B95" s="45" t="s">
        <v>52</v>
      </c>
      <c r="C95" s="45" t="s">
        <v>38</v>
      </c>
      <c r="D95" s="45" t="s">
        <v>290</v>
      </c>
      <c r="E95" s="45" t="s">
        <v>292</v>
      </c>
      <c r="F95" s="46">
        <v>52</v>
      </c>
      <c r="G95" s="45" t="s">
        <v>118</v>
      </c>
      <c r="H95" s="46">
        <v>4</v>
      </c>
      <c r="I95" s="46">
        <v>2</v>
      </c>
      <c r="J95" s="46">
        <v>2</v>
      </c>
      <c r="K95" s="46">
        <v>3949.75</v>
      </c>
      <c r="L95" s="46">
        <v>3949.75</v>
      </c>
      <c r="M95" s="46">
        <v>0</v>
      </c>
      <c r="N95" s="46">
        <v>2</v>
      </c>
      <c r="O95" s="46">
        <v>5680.62</v>
      </c>
      <c r="P95" s="46">
        <v>5680.62</v>
      </c>
      <c r="Q95" s="46">
        <v>0</v>
      </c>
    </row>
    <row r="96" spans="1:17" ht="12.75" customHeight="1" x14ac:dyDescent="0.3">
      <c r="A96" s="12">
        <f t="shared" si="1"/>
        <v>89</v>
      </c>
      <c r="B96" s="45" t="s">
        <v>128</v>
      </c>
      <c r="C96" s="45" t="s">
        <v>38</v>
      </c>
      <c r="D96" s="45" t="s">
        <v>290</v>
      </c>
      <c r="E96" s="45" t="s">
        <v>292</v>
      </c>
      <c r="F96" s="46">
        <v>53</v>
      </c>
      <c r="G96" s="45" t="s">
        <v>118</v>
      </c>
      <c r="H96" s="46">
        <v>4</v>
      </c>
      <c r="I96" s="46">
        <v>2</v>
      </c>
      <c r="J96" s="46">
        <v>2</v>
      </c>
      <c r="K96" s="46">
        <v>4562.5600000000004</v>
      </c>
      <c r="L96" s="46">
        <v>4562.5600000000004</v>
      </c>
      <c r="M96" s="46">
        <v>0</v>
      </c>
      <c r="N96" s="46">
        <v>1</v>
      </c>
      <c r="O96" s="46">
        <v>4639.47</v>
      </c>
      <c r="P96" s="46">
        <v>4639.47</v>
      </c>
      <c r="Q96" s="46">
        <v>0</v>
      </c>
    </row>
    <row r="97" spans="1:17" ht="12.75" customHeight="1" x14ac:dyDescent="0.3">
      <c r="A97" s="12">
        <f t="shared" si="1"/>
        <v>90</v>
      </c>
      <c r="B97" s="45" t="s">
        <v>128</v>
      </c>
      <c r="C97" s="45" t="s">
        <v>38</v>
      </c>
      <c r="D97" s="45" t="s">
        <v>290</v>
      </c>
      <c r="E97" s="45" t="s">
        <v>292</v>
      </c>
      <c r="F97" s="46">
        <v>66</v>
      </c>
      <c r="G97" s="45" t="s">
        <v>119</v>
      </c>
      <c r="H97" s="46">
        <v>2</v>
      </c>
      <c r="I97" s="46">
        <v>0</v>
      </c>
      <c r="J97" s="46">
        <v>0</v>
      </c>
      <c r="K97" s="46">
        <v>0</v>
      </c>
      <c r="L97" s="46">
        <v>0</v>
      </c>
      <c r="M97" s="46">
        <v>0</v>
      </c>
      <c r="N97" s="46">
        <v>0</v>
      </c>
      <c r="O97" s="46">
        <v>0</v>
      </c>
      <c r="P97" s="46">
        <v>0</v>
      </c>
      <c r="Q97" s="46">
        <v>0</v>
      </c>
    </row>
    <row r="98" spans="1:17" ht="12.75" customHeight="1" x14ac:dyDescent="0.3">
      <c r="A98" s="12">
        <f t="shared" si="1"/>
        <v>91</v>
      </c>
      <c r="B98" s="45" t="s">
        <v>305</v>
      </c>
      <c r="C98" s="45" t="s">
        <v>38</v>
      </c>
      <c r="D98" s="45" t="s">
        <v>290</v>
      </c>
      <c r="E98" s="45" t="s">
        <v>306</v>
      </c>
      <c r="F98" s="46">
        <v>54</v>
      </c>
      <c r="G98" s="45" t="s">
        <v>118</v>
      </c>
      <c r="H98" s="46">
        <v>16</v>
      </c>
      <c r="I98" s="46">
        <v>11</v>
      </c>
      <c r="J98" s="46">
        <v>12</v>
      </c>
      <c r="K98" s="46">
        <v>11570.07</v>
      </c>
      <c r="L98" s="46">
        <v>11570.07</v>
      </c>
      <c r="M98" s="46">
        <v>0</v>
      </c>
      <c r="N98" s="46">
        <v>0</v>
      </c>
      <c r="O98" s="46">
        <v>0</v>
      </c>
      <c r="P98" s="46">
        <v>0</v>
      </c>
      <c r="Q98" s="46">
        <v>0</v>
      </c>
    </row>
    <row r="99" spans="1:17" ht="12.75" customHeight="1" x14ac:dyDescent="0.3">
      <c r="A99" s="12">
        <f t="shared" si="1"/>
        <v>92</v>
      </c>
      <c r="B99" s="45" t="s">
        <v>305</v>
      </c>
      <c r="C99" s="45" t="s">
        <v>38</v>
      </c>
      <c r="D99" s="45" t="s">
        <v>290</v>
      </c>
      <c r="E99" s="45" t="s">
        <v>306</v>
      </c>
      <c r="F99" s="46">
        <v>8</v>
      </c>
      <c r="G99" s="45" t="s">
        <v>121</v>
      </c>
      <c r="H99" s="46">
        <v>4</v>
      </c>
      <c r="I99" s="46">
        <v>2</v>
      </c>
      <c r="J99" s="46">
        <v>2</v>
      </c>
      <c r="K99" s="46">
        <v>4217.7</v>
      </c>
      <c r="L99" s="46">
        <v>4217.7</v>
      </c>
      <c r="M99" s="46">
        <v>0</v>
      </c>
      <c r="N99" s="46">
        <v>1</v>
      </c>
      <c r="O99" s="46">
        <v>2481</v>
      </c>
      <c r="P99" s="46">
        <v>2481</v>
      </c>
      <c r="Q99" s="46">
        <v>0</v>
      </c>
    </row>
    <row r="100" spans="1:17" ht="12.75" customHeight="1" x14ac:dyDescent="0.3">
      <c r="A100" s="12">
        <f t="shared" si="1"/>
        <v>93</v>
      </c>
      <c r="B100" s="45" t="s">
        <v>145</v>
      </c>
      <c r="C100" s="45" t="s">
        <v>38</v>
      </c>
      <c r="D100" s="45" t="s">
        <v>290</v>
      </c>
      <c r="E100" s="45" t="s">
        <v>292</v>
      </c>
      <c r="F100" s="46">
        <v>56</v>
      </c>
      <c r="G100" s="45" t="s">
        <v>118</v>
      </c>
      <c r="H100" s="46">
        <v>4</v>
      </c>
      <c r="I100" s="46">
        <v>5</v>
      </c>
      <c r="J100" s="46">
        <v>5</v>
      </c>
      <c r="K100" s="46">
        <v>15068.98</v>
      </c>
      <c r="L100" s="46">
        <v>15068.98</v>
      </c>
      <c r="M100" s="46">
        <v>0</v>
      </c>
      <c r="N100" s="46">
        <v>4</v>
      </c>
      <c r="O100" s="46">
        <v>7376.57</v>
      </c>
      <c r="P100" s="46">
        <v>7376.57</v>
      </c>
      <c r="Q100" s="46">
        <v>0</v>
      </c>
    </row>
    <row r="101" spans="1:17" ht="12.75" customHeight="1" x14ac:dyDescent="0.3">
      <c r="A101" s="12">
        <f t="shared" si="1"/>
        <v>94</v>
      </c>
      <c r="B101" s="45" t="s">
        <v>218</v>
      </c>
      <c r="C101" s="45" t="s">
        <v>38</v>
      </c>
      <c r="D101" s="45" t="s">
        <v>290</v>
      </c>
      <c r="E101" s="45" t="s">
        <v>292</v>
      </c>
      <c r="F101" s="46">
        <v>58</v>
      </c>
      <c r="G101" s="45" t="s">
        <v>118</v>
      </c>
      <c r="H101" s="46">
        <v>7</v>
      </c>
      <c r="I101" s="46">
        <v>4</v>
      </c>
      <c r="J101" s="46">
        <v>4</v>
      </c>
      <c r="K101" s="46">
        <v>4490.6099999999997</v>
      </c>
      <c r="L101" s="46">
        <v>3746.31</v>
      </c>
      <c r="M101" s="46">
        <v>744.3</v>
      </c>
      <c r="N101" s="46">
        <v>0</v>
      </c>
      <c r="O101" s="46">
        <v>0</v>
      </c>
      <c r="P101" s="46">
        <v>0</v>
      </c>
      <c r="Q101" s="46">
        <v>0</v>
      </c>
    </row>
    <row r="102" spans="1:17" ht="12.75" customHeight="1" x14ac:dyDescent="0.3">
      <c r="A102" s="12">
        <f t="shared" si="1"/>
        <v>95</v>
      </c>
      <c r="B102" s="45" t="s">
        <v>285</v>
      </c>
      <c r="C102" s="45" t="s">
        <v>38</v>
      </c>
      <c r="D102" s="45" t="s">
        <v>290</v>
      </c>
      <c r="E102" s="45" t="s">
        <v>295</v>
      </c>
      <c r="F102" s="46">
        <v>143</v>
      </c>
      <c r="G102" s="45" t="s">
        <v>118</v>
      </c>
      <c r="H102" s="46">
        <v>7</v>
      </c>
      <c r="I102" s="46">
        <v>8</v>
      </c>
      <c r="J102" s="46">
        <v>14</v>
      </c>
      <c r="K102" s="46">
        <v>27665.53</v>
      </c>
      <c r="L102" s="46">
        <v>27665.53</v>
      </c>
      <c r="M102" s="46">
        <v>0</v>
      </c>
      <c r="N102" s="46">
        <v>0</v>
      </c>
      <c r="O102" s="46">
        <v>0</v>
      </c>
      <c r="P102" s="46">
        <v>0</v>
      </c>
      <c r="Q102" s="46">
        <v>0</v>
      </c>
    </row>
    <row r="103" spans="1:17" ht="12.75" customHeight="1" x14ac:dyDescent="0.3">
      <c r="A103" s="12">
        <f t="shared" si="1"/>
        <v>96</v>
      </c>
      <c r="B103" s="45" t="s">
        <v>65</v>
      </c>
      <c r="C103" s="45" t="s">
        <v>38</v>
      </c>
      <c r="D103" s="45" t="s">
        <v>290</v>
      </c>
      <c r="E103" s="45" t="s">
        <v>292</v>
      </c>
      <c r="F103" s="46">
        <v>60</v>
      </c>
      <c r="G103" s="45" t="s">
        <v>118</v>
      </c>
      <c r="H103" s="46">
        <v>31</v>
      </c>
      <c r="I103" s="46">
        <v>24</v>
      </c>
      <c r="J103" s="46">
        <v>25</v>
      </c>
      <c r="K103" s="46">
        <v>60436.77</v>
      </c>
      <c r="L103" s="46">
        <v>58122.77</v>
      </c>
      <c r="M103" s="46">
        <v>2314</v>
      </c>
      <c r="N103" s="46">
        <v>4</v>
      </c>
      <c r="O103" s="46">
        <v>17558.82</v>
      </c>
      <c r="P103" s="46">
        <v>13632.18</v>
      </c>
      <c r="Q103" s="46">
        <v>3926.64</v>
      </c>
    </row>
    <row r="104" spans="1:17" ht="12.75" customHeight="1" x14ac:dyDescent="0.3">
      <c r="A104" s="12">
        <f t="shared" si="1"/>
        <v>97</v>
      </c>
      <c r="B104" s="45" t="s">
        <v>221</v>
      </c>
      <c r="C104" s="45" t="s">
        <v>307</v>
      </c>
      <c r="D104" s="45" t="s">
        <v>308</v>
      </c>
      <c r="E104" s="45" t="s">
        <v>292</v>
      </c>
      <c r="F104" s="46">
        <v>61</v>
      </c>
      <c r="G104" s="45" t="s">
        <v>118</v>
      </c>
      <c r="H104" s="46">
        <v>0</v>
      </c>
      <c r="I104" s="46">
        <v>0</v>
      </c>
      <c r="J104" s="46">
        <v>0</v>
      </c>
      <c r="K104" s="46">
        <v>0</v>
      </c>
      <c r="L104" s="46">
        <v>0</v>
      </c>
      <c r="M104" s="46">
        <v>0</v>
      </c>
      <c r="N104" s="46">
        <v>2</v>
      </c>
      <c r="O104" s="46">
        <v>3002.01</v>
      </c>
      <c r="P104" s="46">
        <v>3002.01</v>
      </c>
      <c r="Q104" s="46">
        <v>0</v>
      </c>
    </row>
    <row r="105" spans="1:17" ht="12.75" customHeight="1" x14ac:dyDescent="0.3">
      <c r="A105" s="12">
        <f t="shared" si="1"/>
        <v>98</v>
      </c>
      <c r="B105" s="45" t="s">
        <v>101</v>
      </c>
      <c r="C105" s="45" t="s">
        <v>38</v>
      </c>
      <c r="D105" s="45" t="s">
        <v>290</v>
      </c>
      <c r="E105" s="45" t="s">
        <v>298</v>
      </c>
      <c r="F105" s="46">
        <v>62</v>
      </c>
      <c r="G105" s="45" t="s">
        <v>118</v>
      </c>
      <c r="H105" s="46">
        <v>1</v>
      </c>
      <c r="I105" s="46">
        <v>1</v>
      </c>
      <c r="J105" s="46">
        <v>2</v>
      </c>
      <c r="K105" s="46">
        <v>5793.1</v>
      </c>
      <c r="L105" s="46">
        <v>5793.1</v>
      </c>
      <c r="M105" s="46">
        <v>0</v>
      </c>
      <c r="N105" s="46">
        <v>0</v>
      </c>
      <c r="O105" s="46">
        <v>0</v>
      </c>
      <c r="P105" s="46">
        <v>0</v>
      </c>
      <c r="Q105" s="46">
        <v>0</v>
      </c>
    </row>
    <row r="106" spans="1:17" ht="12.75" customHeight="1" x14ac:dyDescent="0.3">
      <c r="A106" s="12">
        <f t="shared" si="1"/>
        <v>99</v>
      </c>
      <c r="B106" s="45" t="s">
        <v>101</v>
      </c>
      <c r="C106" s="45" t="s">
        <v>38</v>
      </c>
      <c r="D106" s="45" t="s">
        <v>290</v>
      </c>
      <c r="E106" s="45" t="s">
        <v>298</v>
      </c>
      <c r="F106" s="46">
        <v>54</v>
      </c>
      <c r="G106" s="45" t="s">
        <v>119</v>
      </c>
      <c r="H106" s="46">
        <v>7</v>
      </c>
      <c r="I106" s="46">
        <v>1</v>
      </c>
      <c r="J106" s="46">
        <v>1</v>
      </c>
      <c r="K106" s="46">
        <v>2977.2</v>
      </c>
      <c r="L106" s="46">
        <v>2977.2</v>
      </c>
      <c r="M106" s="46">
        <v>0</v>
      </c>
      <c r="N106" s="46">
        <v>0</v>
      </c>
      <c r="O106" s="46">
        <v>0</v>
      </c>
      <c r="P106" s="46">
        <v>0</v>
      </c>
      <c r="Q106" s="46">
        <v>0</v>
      </c>
    </row>
    <row r="107" spans="1:17" ht="12.75" customHeight="1" x14ac:dyDescent="0.3">
      <c r="A107" s="12">
        <f t="shared" si="1"/>
        <v>100</v>
      </c>
      <c r="B107" s="45" t="s">
        <v>309</v>
      </c>
      <c r="C107" s="45" t="s">
        <v>38</v>
      </c>
      <c r="D107" s="45" t="s">
        <v>290</v>
      </c>
      <c r="E107" s="45" t="s">
        <v>292</v>
      </c>
      <c r="F107" s="46">
        <v>63</v>
      </c>
      <c r="G107" s="45" t="s">
        <v>118</v>
      </c>
      <c r="H107" s="46">
        <v>14</v>
      </c>
      <c r="I107" s="46">
        <v>13</v>
      </c>
      <c r="J107" s="46">
        <v>18</v>
      </c>
      <c r="K107" s="46">
        <v>24079.82</v>
      </c>
      <c r="L107" s="46">
        <v>24079.82</v>
      </c>
      <c r="M107" s="46">
        <v>0</v>
      </c>
      <c r="N107" s="46">
        <v>1</v>
      </c>
      <c r="O107" s="46">
        <v>7144.78</v>
      </c>
      <c r="P107" s="46">
        <v>7144.78</v>
      </c>
      <c r="Q107" s="46">
        <v>0</v>
      </c>
    </row>
    <row r="108" spans="1:17" ht="12.75" customHeight="1" x14ac:dyDescent="0.3">
      <c r="A108" s="12">
        <f t="shared" si="1"/>
        <v>101</v>
      </c>
      <c r="B108" s="45" t="s">
        <v>309</v>
      </c>
      <c r="C108" s="45" t="s">
        <v>38</v>
      </c>
      <c r="D108" s="45" t="s">
        <v>290</v>
      </c>
      <c r="E108" s="45" t="s">
        <v>292</v>
      </c>
      <c r="F108" s="46">
        <v>55</v>
      </c>
      <c r="G108" s="45" t="s">
        <v>119</v>
      </c>
      <c r="H108" s="46">
        <v>5</v>
      </c>
      <c r="I108" s="46">
        <v>3</v>
      </c>
      <c r="J108" s="46">
        <v>3</v>
      </c>
      <c r="K108" s="46">
        <v>5792.7</v>
      </c>
      <c r="L108" s="46">
        <v>1736.7</v>
      </c>
      <c r="M108" s="46">
        <v>4056</v>
      </c>
      <c r="N108" s="46">
        <v>0</v>
      </c>
      <c r="O108" s="46">
        <v>0</v>
      </c>
      <c r="P108" s="46">
        <v>0</v>
      </c>
      <c r="Q108" s="46">
        <v>0</v>
      </c>
    </row>
    <row r="109" spans="1:17" ht="12.75" customHeight="1" x14ac:dyDescent="0.3">
      <c r="A109" s="12">
        <f t="shared" si="1"/>
        <v>102</v>
      </c>
      <c r="B109" s="45" t="s">
        <v>309</v>
      </c>
      <c r="C109" s="45" t="s">
        <v>38</v>
      </c>
      <c r="D109" s="45" t="s">
        <v>290</v>
      </c>
      <c r="E109" s="45" t="s">
        <v>292</v>
      </c>
      <c r="F109" s="46">
        <v>3</v>
      </c>
      <c r="G109" s="45" t="s">
        <v>121</v>
      </c>
      <c r="H109" s="46">
        <v>7</v>
      </c>
      <c r="I109" s="46">
        <v>2</v>
      </c>
      <c r="J109" s="46">
        <v>3</v>
      </c>
      <c r="K109" s="46">
        <v>11006.64</v>
      </c>
      <c r="L109" s="46">
        <v>3986.64</v>
      </c>
      <c r="M109" s="46">
        <v>7020</v>
      </c>
      <c r="N109" s="46">
        <v>4</v>
      </c>
      <c r="O109" s="46">
        <v>8631.0300000000007</v>
      </c>
      <c r="P109" s="46">
        <v>2191.6999999999998</v>
      </c>
      <c r="Q109" s="46">
        <v>6439.33</v>
      </c>
    </row>
    <row r="110" spans="1:17" ht="12.75" customHeight="1" x14ac:dyDescent="0.3">
      <c r="A110" s="12">
        <f t="shared" si="1"/>
        <v>103</v>
      </c>
      <c r="B110" s="45" t="s">
        <v>36</v>
      </c>
      <c r="C110" s="45" t="s">
        <v>38</v>
      </c>
      <c r="D110" s="45" t="s">
        <v>290</v>
      </c>
      <c r="E110" s="45" t="s">
        <v>292</v>
      </c>
      <c r="F110" s="46">
        <v>64</v>
      </c>
      <c r="G110" s="45" t="s">
        <v>118</v>
      </c>
      <c r="H110" s="46">
        <v>15</v>
      </c>
      <c r="I110" s="46">
        <v>9</v>
      </c>
      <c r="J110" s="46">
        <v>14</v>
      </c>
      <c r="K110" s="46">
        <v>18069.97</v>
      </c>
      <c r="L110" s="46">
        <v>16782.97</v>
      </c>
      <c r="M110" s="46">
        <v>1287</v>
      </c>
      <c r="N110" s="46">
        <v>12</v>
      </c>
      <c r="O110" s="46">
        <v>107676.39</v>
      </c>
      <c r="P110" s="46">
        <v>60288.99</v>
      </c>
      <c r="Q110" s="46">
        <v>47387.4</v>
      </c>
    </row>
    <row r="111" spans="1:17" ht="12.75" customHeight="1" x14ac:dyDescent="0.3">
      <c r="A111" s="12">
        <f t="shared" si="1"/>
        <v>104</v>
      </c>
      <c r="B111" s="45" t="s">
        <v>108</v>
      </c>
      <c r="C111" s="45" t="s">
        <v>38</v>
      </c>
      <c r="D111" s="45" t="s">
        <v>290</v>
      </c>
      <c r="E111" s="45" t="s">
        <v>292</v>
      </c>
      <c r="F111" s="46">
        <v>65</v>
      </c>
      <c r="G111" s="45" t="s">
        <v>118</v>
      </c>
      <c r="H111" s="46">
        <v>6</v>
      </c>
      <c r="I111" s="46">
        <v>1</v>
      </c>
      <c r="J111" s="46">
        <v>1</v>
      </c>
      <c r="K111" s="46">
        <v>2183.2800000000002</v>
      </c>
      <c r="L111" s="46">
        <v>2183.2800000000002</v>
      </c>
      <c r="M111" s="46">
        <v>0</v>
      </c>
      <c r="N111" s="46">
        <v>1</v>
      </c>
      <c r="O111" s="46">
        <v>4672.22</v>
      </c>
      <c r="P111" s="46">
        <v>4672.22</v>
      </c>
      <c r="Q111" s="46">
        <v>0</v>
      </c>
    </row>
    <row r="112" spans="1:17" ht="12.75" customHeight="1" x14ac:dyDescent="0.3">
      <c r="A112" s="12">
        <f t="shared" si="1"/>
        <v>105</v>
      </c>
      <c r="B112" s="45" t="s">
        <v>108</v>
      </c>
      <c r="C112" s="45" t="s">
        <v>38</v>
      </c>
      <c r="D112" s="45" t="s">
        <v>290</v>
      </c>
      <c r="E112" s="45" t="s">
        <v>292</v>
      </c>
      <c r="F112" s="46">
        <v>28</v>
      </c>
      <c r="G112" s="45" t="s">
        <v>119</v>
      </c>
      <c r="H112" s="46">
        <v>3</v>
      </c>
      <c r="I112" s="46">
        <v>1</v>
      </c>
      <c r="J112" s="46">
        <v>1</v>
      </c>
      <c r="K112" s="46">
        <v>3380</v>
      </c>
      <c r="L112" s="46">
        <v>3380</v>
      </c>
      <c r="M112" s="46">
        <v>0</v>
      </c>
      <c r="N112" s="46">
        <v>3</v>
      </c>
      <c r="O112" s="46">
        <v>6782</v>
      </c>
      <c r="P112" s="46">
        <v>6782</v>
      </c>
      <c r="Q112" s="46">
        <v>0</v>
      </c>
    </row>
    <row r="113" spans="1:17" ht="12.75" customHeight="1" x14ac:dyDescent="0.3">
      <c r="A113" s="12">
        <f t="shared" si="1"/>
        <v>106</v>
      </c>
      <c r="B113" s="45" t="s">
        <v>130</v>
      </c>
      <c r="C113" s="45" t="s">
        <v>38</v>
      </c>
      <c r="D113" s="45" t="s">
        <v>290</v>
      </c>
      <c r="E113" s="45" t="s">
        <v>292</v>
      </c>
      <c r="F113" s="46">
        <v>66</v>
      </c>
      <c r="G113" s="45" t="s">
        <v>118</v>
      </c>
      <c r="H113" s="46">
        <v>5</v>
      </c>
      <c r="I113" s="46">
        <v>2</v>
      </c>
      <c r="J113" s="46">
        <v>2</v>
      </c>
      <c r="K113" s="46">
        <v>2116.29</v>
      </c>
      <c r="L113" s="46">
        <v>2116.29</v>
      </c>
      <c r="M113" s="46">
        <v>0</v>
      </c>
      <c r="N113" s="46">
        <v>0</v>
      </c>
      <c r="O113" s="46">
        <v>0</v>
      </c>
      <c r="P113" s="46">
        <v>0</v>
      </c>
      <c r="Q113" s="46">
        <v>0</v>
      </c>
    </row>
    <row r="114" spans="1:17" ht="12.75" customHeight="1" x14ac:dyDescent="0.3">
      <c r="A114" s="12">
        <f t="shared" si="1"/>
        <v>107</v>
      </c>
      <c r="B114" s="45" t="s">
        <v>130</v>
      </c>
      <c r="C114" s="45" t="s">
        <v>38</v>
      </c>
      <c r="D114" s="45" t="s">
        <v>290</v>
      </c>
      <c r="E114" s="45" t="s">
        <v>292</v>
      </c>
      <c r="F114" s="46">
        <v>29</v>
      </c>
      <c r="G114" s="45" t="s">
        <v>119</v>
      </c>
      <c r="H114" s="46">
        <v>3</v>
      </c>
      <c r="I114" s="46">
        <v>1</v>
      </c>
      <c r="J114" s="46">
        <v>1</v>
      </c>
      <c r="K114" s="46">
        <v>3969.6</v>
      </c>
      <c r="L114" s="46">
        <v>3969.6</v>
      </c>
      <c r="M114" s="46">
        <v>0</v>
      </c>
      <c r="N114" s="46">
        <v>3</v>
      </c>
      <c r="O114" s="46">
        <v>3394.21</v>
      </c>
      <c r="P114" s="46">
        <v>3394.21</v>
      </c>
      <c r="Q114" s="46">
        <v>0</v>
      </c>
    </row>
    <row r="115" spans="1:17" ht="12.75" customHeight="1" x14ac:dyDescent="0.3">
      <c r="A115" s="12">
        <f t="shared" si="1"/>
        <v>108</v>
      </c>
      <c r="B115" s="45" t="s">
        <v>99</v>
      </c>
      <c r="C115" s="45" t="s">
        <v>38</v>
      </c>
      <c r="D115" s="45" t="s">
        <v>290</v>
      </c>
      <c r="E115" s="45" t="s">
        <v>301</v>
      </c>
      <c r="F115" s="46">
        <v>67</v>
      </c>
      <c r="G115" s="45" t="s">
        <v>118</v>
      </c>
      <c r="H115" s="46">
        <v>2</v>
      </c>
      <c r="I115" s="46">
        <v>2</v>
      </c>
      <c r="J115" s="46">
        <v>4</v>
      </c>
      <c r="K115" s="46">
        <v>5658.44</v>
      </c>
      <c r="L115" s="46">
        <v>5658.44</v>
      </c>
      <c r="M115" s="46">
        <v>0</v>
      </c>
      <c r="N115" s="46">
        <v>6</v>
      </c>
      <c r="O115" s="46">
        <v>14299.49</v>
      </c>
      <c r="P115" s="46">
        <v>14299.49</v>
      </c>
      <c r="Q115" s="46">
        <v>0</v>
      </c>
    </row>
    <row r="116" spans="1:17" ht="12.75" customHeight="1" x14ac:dyDescent="0.3">
      <c r="A116" s="12">
        <f t="shared" si="1"/>
        <v>109</v>
      </c>
      <c r="B116" s="45" t="s">
        <v>99</v>
      </c>
      <c r="C116" s="45" t="s">
        <v>38</v>
      </c>
      <c r="D116" s="45" t="s">
        <v>290</v>
      </c>
      <c r="E116" s="45" t="s">
        <v>301</v>
      </c>
      <c r="F116" s="46">
        <v>5</v>
      </c>
      <c r="G116" s="45" t="s">
        <v>122</v>
      </c>
      <c r="H116" s="46">
        <v>2</v>
      </c>
      <c r="I116" s="46">
        <v>0</v>
      </c>
      <c r="J116" s="46">
        <v>0</v>
      </c>
      <c r="K116" s="46">
        <v>0</v>
      </c>
      <c r="L116" s="46">
        <v>0</v>
      </c>
      <c r="M116" s="46">
        <v>0</v>
      </c>
      <c r="N116" s="46">
        <v>7</v>
      </c>
      <c r="O116" s="46">
        <v>12156.9</v>
      </c>
      <c r="P116" s="46">
        <v>12156.9</v>
      </c>
      <c r="Q116" s="46">
        <v>0</v>
      </c>
    </row>
    <row r="117" spans="1:17" ht="12.75" customHeight="1" x14ac:dyDescent="0.3">
      <c r="A117" s="12">
        <f t="shared" si="1"/>
        <v>110</v>
      </c>
      <c r="B117" s="45" t="s">
        <v>124</v>
      </c>
      <c r="C117" s="45" t="s">
        <v>38</v>
      </c>
      <c r="D117" s="45" t="s">
        <v>290</v>
      </c>
      <c r="E117" s="45" t="s">
        <v>292</v>
      </c>
      <c r="F117" s="46">
        <v>30</v>
      </c>
      <c r="G117" s="45" t="s">
        <v>119</v>
      </c>
      <c r="H117" s="46">
        <v>1</v>
      </c>
      <c r="I117" s="46">
        <v>1</v>
      </c>
      <c r="J117" s="46">
        <v>1</v>
      </c>
      <c r="K117" s="46">
        <v>2232.9</v>
      </c>
      <c r="L117" s="46">
        <v>2232.9</v>
      </c>
      <c r="M117" s="46">
        <v>0</v>
      </c>
      <c r="N117" s="46">
        <v>3</v>
      </c>
      <c r="O117" s="46">
        <v>11233.15</v>
      </c>
      <c r="P117" s="46">
        <v>11233.15</v>
      </c>
      <c r="Q117" s="46">
        <v>0</v>
      </c>
    </row>
    <row r="118" spans="1:17" ht="12.75" customHeight="1" x14ac:dyDescent="0.3">
      <c r="A118" s="12">
        <f t="shared" si="1"/>
        <v>111</v>
      </c>
      <c r="B118" s="45" t="s">
        <v>310</v>
      </c>
      <c r="C118" s="45" t="s">
        <v>38</v>
      </c>
      <c r="D118" s="45" t="s">
        <v>290</v>
      </c>
      <c r="E118" s="45" t="s">
        <v>292</v>
      </c>
      <c r="F118" s="46">
        <v>69</v>
      </c>
      <c r="G118" s="45" t="s">
        <v>118</v>
      </c>
      <c r="H118" s="46">
        <v>0</v>
      </c>
      <c r="I118" s="46">
        <v>0</v>
      </c>
      <c r="J118" s="46">
        <v>0</v>
      </c>
      <c r="K118" s="46">
        <v>0</v>
      </c>
      <c r="L118" s="46">
        <v>0</v>
      </c>
      <c r="M118" s="46">
        <v>0</v>
      </c>
      <c r="N118" s="46">
        <v>1</v>
      </c>
      <c r="O118" s="46">
        <v>3727.16</v>
      </c>
      <c r="P118" s="46">
        <v>3727.16</v>
      </c>
      <c r="Q118" s="46">
        <v>0</v>
      </c>
    </row>
    <row r="119" spans="1:17" ht="12.75" customHeight="1" x14ac:dyDescent="0.3">
      <c r="A119" s="12">
        <f t="shared" si="1"/>
        <v>112</v>
      </c>
      <c r="B119" s="45" t="s">
        <v>16</v>
      </c>
      <c r="C119" s="45" t="s">
        <v>38</v>
      </c>
      <c r="D119" s="45" t="s">
        <v>290</v>
      </c>
      <c r="E119" s="45" t="s">
        <v>292</v>
      </c>
      <c r="F119" s="46">
        <v>70</v>
      </c>
      <c r="G119" s="45" t="s">
        <v>118</v>
      </c>
      <c r="H119" s="46">
        <v>3</v>
      </c>
      <c r="I119" s="46">
        <v>0</v>
      </c>
      <c r="J119" s="46">
        <v>0</v>
      </c>
      <c r="K119" s="46">
        <v>0</v>
      </c>
      <c r="L119" s="46">
        <v>0</v>
      </c>
      <c r="M119" s="46">
        <v>0</v>
      </c>
      <c r="N119" s="46">
        <v>1</v>
      </c>
      <c r="O119" s="46">
        <v>19207.41</v>
      </c>
      <c r="P119" s="46">
        <v>0</v>
      </c>
      <c r="Q119" s="46">
        <v>19207.41</v>
      </c>
    </row>
    <row r="120" spans="1:17" ht="12.75" customHeight="1" x14ac:dyDescent="0.3">
      <c r="A120" s="12">
        <f t="shared" si="1"/>
        <v>113</v>
      </c>
      <c r="B120" s="45" t="s">
        <v>55</v>
      </c>
      <c r="C120" s="45" t="s">
        <v>38</v>
      </c>
      <c r="D120" s="45" t="s">
        <v>290</v>
      </c>
      <c r="E120" s="45" t="s">
        <v>292</v>
      </c>
      <c r="F120" s="46">
        <v>71</v>
      </c>
      <c r="G120" s="45" t="s">
        <v>118</v>
      </c>
      <c r="H120" s="46">
        <v>12</v>
      </c>
      <c r="I120" s="46">
        <v>14</v>
      </c>
      <c r="J120" s="46">
        <v>20</v>
      </c>
      <c r="K120" s="46">
        <v>51618.05</v>
      </c>
      <c r="L120" s="46">
        <v>25300.18</v>
      </c>
      <c r="M120" s="46">
        <v>26317.87</v>
      </c>
      <c r="N120" s="46">
        <v>2</v>
      </c>
      <c r="O120" s="46">
        <v>5747.49</v>
      </c>
      <c r="P120" s="46">
        <v>5747.49</v>
      </c>
      <c r="Q120" s="46">
        <v>0</v>
      </c>
    </row>
    <row r="121" spans="1:17" ht="12.75" customHeight="1" x14ac:dyDescent="0.3">
      <c r="A121" s="12">
        <f t="shared" si="1"/>
        <v>114</v>
      </c>
      <c r="B121" s="45" t="s">
        <v>55</v>
      </c>
      <c r="C121" s="45" t="s">
        <v>38</v>
      </c>
      <c r="D121" s="45" t="s">
        <v>290</v>
      </c>
      <c r="E121" s="45" t="s">
        <v>292</v>
      </c>
      <c r="F121" s="46">
        <v>31</v>
      </c>
      <c r="G121" s="45" t="s">
        <v>119</v>
      </c>
      <c r="H121" s="46">
        <v>6</v>
      </c>
      <c r="I121" s="46">
        <v>0</v>
      </c>
      <c r="J121" s="46">
        <v>0</v>
      </c>
      <c r="K121" s="46">
        <v>0</v>
      </c>
      <c r="L121" s="46">
        <v>0</v>
      </c>
      <c r="M121" s="46">
        <v>0</v>
      </c>
      <c r="N121" s="46">
        <v>4</v>
      </c>
      <c r="O121" s="46">
        <v>5990.1</v>
      </c>
      <c r="P121" s="46">
        <v>5990.1</v>
      </c>
      <c r="Q121" s="46">
        <v>0</v>
      </c>
    </row>
    <row r="122" spans="1:17" ht="12.75" customHeight="1" x14ac:dyDescent="0.3">
      <c r="A122" s="12">
        <f t="shared" si="1"/>
        <v>115</v>
      </c>
      <c r="B122" s="45" t="s">
        <v>55</v>
      </c>
      <c r="C122" s="45" t="s">
        <v>38</v>
      </c>
      <c r="D122" s="45" t="s">
        <v>290</v>
      </c>
      <c r="E122" s="45" t="s">
        <v>292</v>
      </c>
      <c r="F122" s="46">
        <v>9</v>
      </c>
      <c r="G122" s="45" t="s">
        <v>121</v>
      </c>
      <c r="H122" s="46">
        <v>0</v>
      </c>
      <c r="I122" s="46">
        <v>0</v>
      </c>
      <c r="J122" s="46">
        <v>0</v>
      </c>
      <c r="K122" s="46">
        <v>0</v>
      </c>
      <c r="L122" s="46">
        <v>0</v>
      </c>
      <c r="M122" s="46">
        <v>0</v>
      </c>
      <c r="N122" s="46">
        <v>2</v>
      </c>
      <c r="O122" s="46">
        <v>10067.9</v>
      </c>
      <c r="P122" s="46">
        <v>5458.2</v>
      </c>
      <c r="Q122" s="46">
        <v>4609.7</v>
      </c>
    </row>
    <row r="123" spans="1:17" ht="12.75" customHeight="1" x14ac:dyDescent="0.3">
      <c r="A123" s="12">
        <f t="shared" si="1"/>
        <v>116</v>
      </c>
      <c r="B123" s="45" t="s">
        <v>110</v>
      </c>
      <c r="C123" s="45" t="s">
        <v>38</v>
      </c>
      <c r="D123" s="45" t="s">
        <v>290</v>
      </c>
      <c r="E123" s="45" t="s">
        <v>292</v>
      </c>
      <c r="F123" s="46">
        <v>72</v>
      </c>
      <c r="G123" s="45" t="s">
        <v>118</v>
      </c>
      <c r="H123" s="46">
        <v>6</v>
      </c>
      <c r="I123" s="46">
        <v>5</v>
      </c>
      <c r="J123" s="46">
        <v>5</v>
      </c>
      <c r="K123" s="46">
        <v>19586.849999999999</v>
      </c>
      <c r="L123" s="46">
        <v>19586.849999999999</v>
      </c>
      <c r="M123" s="46">
        <v>0</v>
      </c>
      <c r="N123" s="46">
        <v>6</v>
      </c>
      <c r="O123" s="46">
        <v>13330.37</v>
      </c>
      <c r="P123" s="46">
        <v>13330.37</v>
      </c>
      <c r="Q123" s="46">
        <v>0</v>
      </c>
    </row>
    <row r="124" spans="1:17" ht="12.75" customHeight="1" x14ac:dyDescent="0.3">
      <c r="A124" s="12">
        <f t="shared" si="1"/>
        <v>117</v>
      </c>
      <c r="B124" s="45" t="s">
        <v>17</v>
      </c>
      <c r="C124" s="45" t="s">
        <v>38</v>
      </c>
      <c r="D124" s="45" t="s">
        <v>290</v>
      </c>
      <c r="E124" s="45" t="s">
        <v>306</v>
      </c>
      <c r="F124" s="46">
        <v>73</v>
      </c>
      <c r="G124" s="45" t="s">
        <v>118</v>
      </c>
      <c r="H124" s="46">
        <v>16</v>
      </c>
      <c r="I124" s="46">
        <v>1</v>
      </c>
      <c r="J124" s="46">
        <v>2</v>
      </c>
      <c r="K124" s="46">
        <v>2725.13</v>
      </c>
      <c r="L124" s="46">
        <v>2725.13</v>
      </c>
      <c r="M124" s="46">
        <v>0</v>
      </c>
      <c r="N124" s="46">
        <v>0</v>
      </c>
      <c r="O124" s="46">
        <v>0</v>
      </c>
      <c r="P124" s="46">
        <v>0</v>
      </c>
      <c r="Q124" s="46">
        <v>0</v>
      </c>
    </row>
    <row r="125" spans="1:17" ht="12.75" customHeight="1" x14ac:dyDescent="0.3">
      <c r="A125" s="12">
        <f t="shared" si="1"/>
        <v>118</v>
      </c>
      <c r="B125" s="45" t="s">
        <v>17</v>
      </c>
      <c r="C125" s="45" t="s">
        <v>38</v>
      </c>
      <c r="D125" s="45" t="s">
        <v>290</v>
      </c>
      <c r="E125" s="45" t="s">
        <v>306</v>
      </c>
      <c r="F125" s="46">
        <v>10</v>
      </c>
      <c r="G125" s="45" t="s">
        <v>121</v>
      </c>
      <c r="H125" s="46">
        <v>2</v>
      </c>
      <c r="I125" s="46">
        <v>0</v>
      </c>
      <c r="J125" s="46">
        <v>0</v>
      </c>
      <c r="K125" s="46">
        <v>0</v>
      </c>
      <c r="L125" s="46">
        <v>0</v>
      </c>
      <c r="M125" s="46">
        <v>0</v>
      </c>
      <c r="N125" s="46">
        <v>0</v>
      </c>
      <c r="O125" s="46">
        <v>0</v>
      </c>
      <c r="P125" s="46">
        <v>0</v>
      </c>
      <c r="Q125" s="46">
        <v>0</v>
      </c>
    </row>
    <row r="126" spans="1:17" ht="12.75" customHeight="1" x14ac:dyDescent="0.3">
      <c r="A126" s="12">
        <f t="shared" si="1"/>
        <v>119</v>
      </c>
      <c r="B126" s="45" t="s">
        <v>106</v>
      </c>
      <c r="C126" s="45" t="s">
        <v>38</v>
      </c>
      <c r="D126" s="45" t="s">
        <v>290</v>
      </c>
      <c r="E126" s="45" t="s">
        <v>292</v>
      </c>
      <c r="F126" s="46">
        <v>32</v>
      </c>
      <c r="G126" s="45" t="s">
        <v>119</v>
      </c>
      <c r="H126" s="46">
        <v>5</v>
      </c>
      <c r="I126" s="46">
        <v>3</v>
      </c>
      <c r="J126" s="46">
        <v>3</v>
      </c>
      <c r="K126" s="46">
        <v>6073.4</v>
      </c>
      <c r="L126" s="46">
        <v>6073.4</v>
      </c>
      <c r="M126" s="46">
        <v>0</v>
      </c>
      <c r="N126" s="46">
        <v>1</v>
      </c>
      <c r="O126" s="46">
        <v>3969.6</v>
      </c>
      <c r="P126" s="46">
        <v>3969.6</v>
      </c>
      <c r="Q126" s="46">
        <v>0</v>
      </c>
    </row>
    <row r="127" spans="1:17" ht="12.75" customHeight="1" x14ac:dyDescent="0.3">
      <c r="A127" s="12">
        <f t="shared" si="1"/>
        <v>120</v>
      </c>
      <c r="B127" s="45" t="s">
        <v>106</v>
      </c>
      <c r="C127" s="45" t="s">
        <v>38</v>
      </c>
      <c r="D127" s="45" t="s">
        <v>290</v>
      </c>
      <c r="E127" s="45" t="s">
        <v>292</v>
      </c>
      <c r="F127" s="46">
        <v>4</v>
      </c>
      <c r="G127" s="45" t="s">
        <v>121</v>
      </c>
      <c r="H127" s="46">
        <v>0</v>
      </c>
      <c r="I127" s="46">
        <v>0</v>
      </c>
      <c r="J127" s="46">
        <v>0</v>
      </c>
      <c r="K127" s="46">
        <v>0</v>
      </c>
      <c r="L127" s="46">
        <v>0</v>
      </c>
      <c r="M127" s="46">
        <v>0</v>
      </c>
      <c r="N127" s="46">
        <v>3</v>
      </c>
      <c r="O127" s="46">
        <v>7847.04</v>
      </c>
      <c r="P127" s="46">
        <v>7847.04</v>
      </c>
      <c r="Q127" s="46">
        <v>0</v>
      </c>
    </row>
    <row r="128" spans="1:17" ht="12.75" customHeight="1" x14ac:dyDescent="0.3">
      <c r="A128" s="12">
        <f t="shared" si="1"/>
        <v>121</v>
      </c>
      <c r="B128" s="45" t="s">
        <v>236</v>
      </c>
      <c r="C128" s="45" t="s">
        <v>38</v>
      </c>
      <c r="D128" s="45" t="s">
        <v>290</v>
      </c>
      <c r="E128" s="45" t="s">
        <v>306</v>
      </c>
      <c r="F128" s="46">
        <v>75</v>
      </c>
      <c r="G128" s="45" t="s">
        <v>118</v>
      </c>
      <c r="H128" s="46">
        <v>86</v>
      </c>
      <c r="I128" s="46">
        <v>58</v>
      </c>
      <c r="J128" s="46">
        <v>110</v>
      </c>
      <c r="K128" s="46">
        <v>136930.51999999999</v>
      </c>
      <c r="L128" s="46">
        <v>136930.51999999999</v>
      </c>
      <c r="M128" s="46">
        <v>0</v>
      </c>
      <c r="N128" s="46">
        <v>24</v>
      </c>
      <c r="O128" s="46">
        <v>48496.73</v>
      </c>
      <c r="P128" s="46">
        <v>48496.73</v>
      </c>
      <c r="Q128" s="46">
        <v>0</v>
      </c>
    </row>
    <row r="129" spans="1:17" ht="12.75" customHeight="1" x14ac:dyDescent="0.3">
      <c r="A129" s="12">
        <f t="shared" si="1"/>
        <v>122</v>
      </c>
      <c r="B129" s="45" t="s">
        <v>236</v>
      </c>
      <c r="C129" s="45" t="s">
        <v>38</v>
      </c>
      <c r="D129" s="45" t="s">
        <v>290</v>
      </c>
      <c r="E129" s="45" t="s">
        <v>295</v>
      </c>
      <c r="F129" s="46">
        <v>29</v>
      </c>
      <c r="G129" s="45" t="s">
        <v>121</v>
      </c>
      <c r="H129" s="46">
        <v>3</v>
      </c>
      <c r="I129" s="46">
        <v>0</v>
      </c>
      <c r="J129" s="46">
        <v>0</v>
      </c>
      <c r="K129" s="46">
        <v>0</v>
      </c>
      <c r="L129" s="46">
        <v>0</v>
      </c>
      <c r="M129" s="46">
        <v>0</v>
      </c>
      <c r="N129" s="46">
        <v>2</v>
      </c>
      <c r="O129" s="46">
        <v>8608.4</v>
      </c>
      <c r="P129" s="46">
        <v>0</v>
      </c>
      <c r="Q129" s="46">
        <v>8608.4</v>
      </c>
    </row>
    <row r="130" spans="1:17" ht="12.75" customHeight="1" x14ac:dyDescent="0.3">
      <c r="A130" s="12">
        <f t="shared" si="1"/>
        <v>123</v>
      </c>
      <c r="B130" s="45" t="s">
        <v>18</v>
      </c>
      <c r="C130" s="45" t="s">
        <v>38</v>
      </c>
      <c r="D130" s="45" t="s">
        <v>290</v>
      </c>
      <c r="E130" s="45" t="s">
        <v>292</v>
      </c>
      <c r="F130" s="46">
        <v>76</v>
      </c>
      <c r="G130" s="45" t="s">
        <v>118</v>
      </c>
      <c r="H130" s="46">
        <v>4</v>
      </c>
      <c r="I130" s="46">
        <v>6</v>
      </c>
      <c r="J130" s="46">
        <v>10</v>
      </c>
      <c r="K130" s="46">
        <v>19096.71</v>
      </c>
      <c r="L130" s="46">
        <v>19096.71</v>
      </c>
      <c r="M130" s="46">
        <v>0</v>
      </c>
      <c r="N130" s="46">
        <v>4</v>
      </c>
      <c r="O130" s="46">
        <v>12346.85</v>
      </c>
      <c r="P130" s="46">
        <v>12346.85</v>
      </c>
      <c r="Q130" s="46">
        <v>0</v>
      </c>
    </row>
    <row r="131" spans="1:17" ht="12.75" customHeight="1" x14ac:dyDescent="0.3">
      <c r="A131" s="12">
        <f t="shared" si="1"/>
        <v>124</v>
      </c>
      <c r="B131" s="45" t="s">
        <v>18</v>
      </c>
      <c r="C131" s="45" t="s">
        <v>38</v>
      </c>
      <c r="D131" s="45" t="s">
        <v>290</v>
      </c>
      <c r="E131" s="45" t="s">
        <v>292</v>
      </c>
      <c r="F131" s="46">
        <v>33</v>
      </c>
      <c r="G131" s="45" t="s">
        <v>119</v>
      </c>
      <c r="H131" s="46">
        <v>4</v>
      </c>
      <c r="I131" s="46">
        <v>3</v>
      </c>
      <c r="J131" s="46">
        <v>5</v>
      </c>
      <c r="K131" s="46">
        <v>11782.1</v>
      </c>
      <c r="L131" s="46">
        <v>11782.1</v>
      </c>
      <c r="M131" s="46">
        <v>0</v>
      </c>
      <c r="N131" s="46">
        <v>1</v>
      </c>
      <c r="O131" s="46">
        <v>2481</v>
      </c>
      <c r="P131" s="46">
        <v>2481</v>
      </c>
      <c r="Q131" s="46">
        <v>0</v>
      </c>
    </row>
    <row r="132" spans="1:17" ht="12.75" customHeight="1" x14ac:dyDescent="0.3">
      <c r="A132" s="12">
        <f t="shared" si="1"/>
        <v>125</v>
      </c>
      <c r="B132" s="45" t="s">
        <v>151</v>
      </c>
      <c r="C132" s="45" t="s">
        <v>38</v>
      </c>
      <c r="D132" s="45" t="s">
        <v>290</v>
      </c>
      <c r="E132" s="45" t="s">
        <v>292</v>
      </c>
      <c r="F132" s="46">
        <v>77</v>
      </c>
      <c r="G132" s="45" t="s">
        <v>118</v>
      </c>
      <c r="H132" s="46">
        <v>1</v>
      </c>
      <c r="I132" s="46">
        <v>0</v>
      </c>
      <c r="J132" s="46">
        <v>0</v>
      </c>
      <c r="K132" s="46">
        <v>0</v>
      </c>
      <c r="L132" s="46">
        <v>0</v>
      </c>
      <c r="M132" s="46">
        <v>0</v>
      </c>
      <c r="N132" s="46">
        <v>1</v>
      </c>
      <c r="O132" s="46">
        <v>3144.64</v>
      </c>
      <c r="P132" s="46">
        <v>3144.64</v>
      </c>
      <c r="Q132" s="46">
        <v>0</v>
      </c>
    </row>
    <row r="133" spans="1:17" ht="12.75" customHeight="1" x14ac:dyDescent="0.3">
      <c r="A133" s="12">
        <f t="shared" si="1"/>
        <v>126</v>
      </c>
      <c r="B133" s="45" t="s">
        <v>111</v>
      </c>
      <c r="C133" s="45" t="s">
        <v>38</v>
      </c>
      <c r="D133" s="45" t="s">
        <v>290</v>
      </c>
      <c r="E133" s="45" t="s">
        <v>292</v>
      </c>
      <c r="F133" s="46">
        <v>79</v>
      </c>
      <c r="G133" s="45" t="s">
        <v>118</v>
      </c>
      <c r="H133" s="46">
        <v>32</v>
      </c>
      <c r="I133" s="46">
        <v>27</v>
      </c>
      <c r="J133" s="46">
        <v>36</v>
      </c>
      <c r="K133" s="46">
        <v>70049.11</v>
      </c>
      <c r="L133" s="46">
        <v>51430.66</v>
      </c>
      <c r="M133" s="46">
        <v>18618.45</v>
      </c>
      <c r="N133" s="46">
        <v>3</v>
      </c>
      <c r="O133" s="46">
        <v>43300.1</v>
      </c>
      <c r="P133" s="46">
        <v>43300.1</v>
      </c>
      <c r="Q133" s="46">
        <v>0</v>
      </c>
    </row>
    <row r="134" spans="1:17" ht="12.75" customHeight="1" x14ac:dyDescent="0.3">
      <c r="A134" s="12">
        <f t="shared" si="1"/>
        <v>127</v>
      </c>
      <c r="B134" s="45" t="s">
        <v>111</v>
      </c>
      <c r="C134" s="45" t="s">
        <v>38</v>
      </c>
      <c r="D134" s="45" t="s">
        <v>290</v>
      </c>
      <c r="E134" s="45" t="s">
        <v>292</v>
      </c>
      <c r="F134" s="46">
        <v>34</v>
      </c>
      <c r="G134" s="45" t="s">
        <v>119</v>
      </c>
      <c r="H134" s="46">
        <v>10</v>
      </c>
      <c r="I134" s="46">
        <v>7</v>
      </c>
      <c r="J134" s="46">
        <v>7</v>
      </c>
      <c r="K134" s="46">
        <v>15192.66</v>
      </c>
      <c r="L134" s="46">
        <v>15192.66</v>
      </c>
      <c r="M134" s="46">
        <v>0</v>
      </c>
      <c r="N134" s="46">
        <v>1</v>
      </c>
      <c r="O134" s="46">
        <v>3225.3</v>
      </c>
      <c r="P134" s="46">
        <v>3225.3</v>
      </c>
      <c r="Q134" s="46">
        <v>0</v>
      </c>
    </row>
    <row r="135" spans="1:17" ht="12.75" customHeight="1" x14ac:dyDescent="0.3">
      <c r="A135" s="12">
        <f t="shared" si="1"/>
        <v>128</v>
      </c>
      <c r="B135" s="45" t="s">
        <v>20</v>
      </c>
      <c r="C135" s="45" t="s">
        <v>38</v>
      </c>
      <c r="D135" s="45" t="s">
        <v>290</v>
      </c>
      <c r="E135" s="45" t="s">
        <v>292</v>
      </c>
      <c r="F135" s="46">
        <v>35</v>
      </c>
      <c r="G135" s="45" t="s">
        <v>119</v>
      </c>
      <c r="H135" s="46">
        <v>2</v>
      </c>
      <c r="I135" s="46">
        <v>0</v>
      </c>
      <c r="J135" s="46">
        <v>0</v>
      </c>
      <c r="K135" s="46">
        <v>0</v>
      </c>
      <c r="L135" s="46">
        <v>0</v>
      </c>
      <c r="M135" s="46">
        <v>0</v>
      </c>
      <c r="N135" s="46">
        <v>1</v>
      </c>
      <c r="O135" s="46">
        <v>2481</v>
      </c>
      <c r="P135" s="46">
        <v>2481</v>
      </c>
      <c r="Q135" s="46">
        <v>0</v>
      </c>
    </row>
    <row r="136" spans="1:17" ht="12.75" customHeight="1" x14ac:dyDescent="0.3">
      <c r="A136" s="12">
        <f t="shared" si="1"/>
        <v>129</v>
      </c>
      <c r="B136" s="45" t="s">
        <v>56</v>
      </c>
      <c r="C136" s="45" t="s">
        <v>38</v>
      </c>
      <c r="D136" s="45" t="s">
        <v>290</v>
      </c>
      <c r="E136" s="45" t="s">
        <v>292</v>
      </c>
      <c r="F136" s="46">
        <v>81</v>
      </c>
      <c r="G136" s="45" t="s">
        <v>118</v>
      </c>
      <c r="H136" s="46">
        <v>0</v>
      </c>
      <c r="I136" s="46">
        <v>0</v>
      </c>
      <c r="J136" s="46">
        <v>0</v>
      </c>
      <c r="K136" s="46">
        <v>0</v>
      </c>
      <c r="L136" s="46">
        <v>0</v>
      </c>
      <c r="M136" s="46">
        <v>0</v>
      </c>
      <c r="N136" s="46">
        <v>1</v>
      </c>
      <c r="O136" s="46">
        <v>6242</v>
      </c>
      <c r="P136" s="46">
        <v>6242</v>
      </c>
      <c r="Q136" s="46">
        <v>0</v>
      </c>
    </row>
    <row r="137" spans="1:17" ht="12.75" customHeight="1" x14ac:dyDescent="0.3">
      <c r="A137" s="12">
        <f t="shared" si="1"/>
        <v>130</v>
      </c>
      <c r="B137" s="45" t="s">
        <v>56</v>
      </c>
      <c r="C137" s="45" t="s">
        <v>38</v>
      </c>
      <c r="D137" s="45" t="s">
        <v>290</v>
      </c>
      <c r="E137" s="45" t="s">
        <v>292</v>
      </c>
      <c r="F137" s="46">
        <v>36</v>
      </c>
      <c r="G137" s="45" t="s">
        <v>119</v>
      </c>
      <c r="H137" s="46">
        <v>3</v>
      </c>
      <c r="I137" s="46">
        <v>2</v>
      </c>
      <c r="J137" s="46">
        <v>2</v>
      </c>
      <c r="K137" s="46">
        <v>2564.3000000000002</v>
      </c>
      <c r="L137" s="46">
        <v>2564.3000000000002</v>
      </c>
      <c r="M137" s="46">
        <v>0</v>
      </c>
      <c r="N137" s="46">
        <v>1</v>
      </c>
      <c r="O137" s="46">
        <v>3969.6</v>
      </c>
      <c r="P137" s="46">
        <v>3969.6</v>
      </c>
      <c r="Q137" s="46">
        <v>0</v>
      </c>
    </row>
    <row r="138" spans="1:17" ht="12.75" customHeight="1" x14ac:dyDescent="0.3">
      <c r="A138" s="12">
        <f t="shared" si="1"/>
        <v>131</v>
      </c>
      <c r="B138" s="45" t="s">
        <v>22</v>
      </c>
      <c r="C138" s="45" t="s">
        <v>38</v>
      </c>
      <c r="D138" s="45" t="s">
        <v>290</v>
      </c>
      <c r="E138" s="45" t="s">
        <v>301</v>
      </c>
      <c r="F138" s="46">
        <v>82</v>
      </c>
      <c r="G138" s="45" t="s">
        <v>118</v>
      </c>
      <c r="H138" s="46">
        <v>8</v>
      </c>
      <c r="I138" s="46">
        <v>3</v>
      </c>
      <c r="J138" s="46">
        <v>4</v>
      </c>
      <c r="K138" s="46">
        <v>7837.56</v>
      </c>
      <c r="L138" s="46">
        <v>6168.36</v>
      </c>
      <c r="M138" s="46">
        <v>1669.2</v>
      </c>
      <c r="N138" s="46">
        <v>4</v>
      </c>
      <c r="O138" s="46">
        <v>14246.17</v>
      </c>
      <c r="P138" s="46">
        <v>14246.17</v>
      </c>
      <c r="Q138" s="46">
        <v>0</v>
      </c>
    </row>
    <row r="139" spans="1:17" ht="12.75" customHeight="1" x14ac:dyDescent="0.3">
      <c r="A139" s="12">
        <f t="shared" si="1"/>
        <v>132</v>
      </c>
      <c r="B139" s="45" t="s">
        <v>22</v>
      </c>
      <c r="C139" s="45" t="s">
        <v>38</v>
      </c>
      <c r="D139" s="45" t="s">
        <v>290</v>
      </c>
      <c r="E139" s="45" t="s">
        <v>301</v>
      </c>
      <c r="F139" s="46">
        <v>6</v>
      </c>
      <c r="G139" s="45" t="s">
        <v>122</v>
      </c>
      <c r="H139" s="46">
        <v>30</v>
      </c>
      <c r="I139" s="46">
        <v>7</v>
      </c>
      <c r="J139" s="46">
        <v>7</v>
      </c>
      <c r="K139" s="46">
        <v>21930.5</v>
      </c>
      <c r="L139" s="46">
        <v>21930.5</v>
      </c>
      <c r="M139" s="46">
        <v>0</v>
      </c>
      <c r="N139" s="46">
        <v>30</v>
      </c>
      <c r="O139" s="46">
        <v>63643.62</v>
      </c>
      <c r="P139" s="46">
        <v>63643.62</v>
      </c>
      <c r="Q139" s="46">
        <v>0</v>
      </c>
    </row>
    <row r="140" spans="1:17" ht="12.75" customHeight="1" x14ac:dyDescent="0.3">
      <c r="A140" s="12">
        <f t="shared" si="1"/>
        <v>133</v>
      </c>
      <c r="B140" s="45" t="s">
        <v>280</v>
      </c>
      <c r="C140" s="45" t="s">
        <v>38</v>
      </c>
      <c r="D140" s="45" t="s">
        <v>290</v>
      </c>
      <c r="E140" s="45" t="s">
        <v>295</v>
      </c>
      <c r="F140" s="46">
        <v>113</v>
      </c>
      <c r="G140" s="45" t="s">
        <v>118</v>
      </c>
      <c r="H140" s="46">
        <v>16</v>
      </c>
      <c r="I140" s="46">
        <v>16</v>
      </c>
      <c r="J140" s="46">
        <v>21</v>
      </c>
      <c r="K140" s="46">
        <v>44178.19</v>
      </c>
      <c r="L140" s="46">
        <v>44178.19</v>
      </c>
      <c r="M140" s="46">
        <v>0</v>
      </c>
      <c r="N140" s="46">
        <v>0</v>
      </c>
      <c r="O140" s="46">
        <v>0</v>
      </c>
      <c r="P140" s="46">
        <v>0</v>
      </c>
      <c r="Q140" s="46">
        <v>0</v>
      </c>
    </row>
    <row r="141" spans="1:17" ht="12.75" customHeight="1" x14ac:dyDescent="0.3">
      <c r="A141" s="12">
        <f t="shared" si="1"/>
        <v>134</v>
      </c>
      <c r="B141" s="45" t="s">
        <v>311</v>
      </c>
      <c r="C141" s="45" t="s">
        <v>38</v>
      </c>
      <c r="D141" s="45" t="s">
        <v>290</v>
      </c>
      <c r="E141" s="45" t="s">
        <v>295</v>
      </c>
      <c r="F141" s="46">
        <v>5</v>
      </c>
      <c r="G141" s="45" t="s">
        <v>121</v>
      </c>
      <c r="H141" s="46">
        <v>1</v>
      </c>
      <c r="I141" s="46">
        <v>0</v>
      </c>
      <c r="J141" s="46">
        <v>0</v>
      </c>
      <c r="K141" s="46">
        <v>0</v>
      </c>
      <c r="L141" s="46">
        <v>0</v>
      </c>
      <c r="M141" s="46">
        <v>0</v>
      </c>
      <c r="N141" s="46">
        <v>12</v>
      </c>
      <c r="O141" s="46">
        <v>20840.400000000001</v>
      </c>
      <c r="P141" s="46">
        <v>20840.400000000001</v>
      </c>
      <c r="Q141" s="46">
        <v>0</v>
      </c>
    </row>
    <row r="142" spans="1:17" ht="12.75" customHeight="1" x14ac:dyDescent="0.3">
      <c r="A142" s="12">
        <f t="shared" si="1"/>
        <v>135</v>
      </c>
      <c r="B142" s="45" t="s">
        <v>137</v>
      </c>
      <c r="C142" s="45" t="s">
        <v>38</v>
      </c>
      <c r="D142" s="45" t="s">
        <v>290</v>
      </c>
      <c r="E142" s="45" t="s">
        <v>301</v>
      </c>
      <c r="F142" s="46">
        <v>84</v>
      </c>
      <c r="G142" s="45" t="s">
        <v>118</v>
      </c>
      <c r="H142" s="46">
        <v>15</v>
      </c>
      <c r="I142" s="46">
        <v>3</v>
      </c>
      <c r="J142" s="46">
        <v>4</v>
      </c>
      <c r="K142" s="46">
        <v>6812.44</v>
      </c>
      <c r="L142" s="46">
        <v>3671.88</v>
      </c>
      <c r="M142" s="46">
        <v>3140.56</v>
      </c>
      <c r="N142" s="46">
        <v>1</v>
      </c>
      <c r="O142" s="46">
        <v>1781.36</v>
      </c>
      <c r="P142" s="46">
        <v>1781.36</v>
      </c>
      <c r="Q142" s="46">
        <v>0</v>
      </c>
    </row>
    <row r="143" spans="1:17" ht="12.75" customHeight="1" x14ac:dyDescent="0.3">
      <c r="A143" s="12">
        <f t="shared" ref="A143:A170" si="2">ROW()-7</f>
        <v>136</v>
      </c>
      <c r="B143" s="45" t="s">
        <v>137</v>
      </c>
      <c r="C143" s="45" t="s">
        <v>38</v>
      </c>
      <c r="D143" s="45" t="s">
        <v>290</v>
      </c>
      <c r="E143" s="45" t="s">
        <v>301</v>
      </c>
      <c r="F143" s="46">
        <v>7</v>
      </c>
      <c r="G143" s="45" t="s">
        <v>122</v>
      </c>
      <c r="H143" s="46">
        <v>27</v>
      </c>
      <c r="I143" s="46">
        <v>10</v>
      </c>
      <c r="J143" s="46">
        <v>11</v>
      </c>
      <c r="K143" s="46">
        <v>23493.24</v>
      </c>
      <c r="L143" s="46">
        <v>23493.24</v>
      </c>
      <c r="M143" s="46">
        <v>0</v>
      </c>
      <c r="N143" s="46">
        <v>17</v>
      </c>
      <c r="O143" s="46">
        <v>29938.6</v>
      </c>
      <c r="P143" s="46">
        <v>29938.6</v>
      </c>
      <c r="Q143" s="46">
        <v>0</v>
      </c>
    </row>
    <row r="144" spans="1:17" ht="12.75" customHeight="1" x14ac:dyDescent="0.3">
      <c r="A144" s="12">
        <f t="shared" si="2"/>
        <v>137</v>
      </c>
      <c r="B144" s="45" t="s">
        <v>312</v>
      </c>
      <c r="C144" s="45" t="s">
        <v>38</v>
      </c>
      <c r="D144" s="45" t="s">
        <v>290</v>
      </c>
      <c r="E144" s="45" t="s">
        <v>292</v>
      </c>
      <c r="F144" s="46">
        <v>85</v>
      </c>
      <c r="G144" s="45" t="s">
        <v>118</v>
      </c>
      <c r="H144" s="46">
        <v>0</v>
      </c>
      <c r="I144" s="46">
        <v>0</v>
      </c>
      <c r="J144" s="46">
        <v>0</v>
      </c>
      <c r="K144" s="46">
        <v>0</v>
      </c>
      <c r="L144" s="46">
        <v>0</v>
      </c>
      <c r="M144" s="46">
        <v>0</v>
      </c>
      <c r="N144" s="46">
        <v>1</v>
      </c>
      <c r="O144" s="46">
        <v>1091.6400000000001</v>
      </c>
      <c r="P144" s="46">
        <v>1091.6400000000001</v>
      </c>
      <c r="Q144" s="46">
        <v>0</v>
      </c>
    </row>
    <row r="145" spans="1:17" ht="12.75" customHeight="1" x14ac:dyDescent="0.3">
      <c r="A145" s="12">
        <f t="shared" si="2"/>
        <v>138</v>
      </c>
      <c r="B145" s="45" t="s">
        <v>312</v>
      </c>
      <c r="C145" s="45" t="s">
        <v>38</v>
      </c>
      <c r="D145" s="45" t="s">
        <v>290</v>
      </c>
      <c r="E145" s="45" t="s">
        <v>292</v>
      </c>
      <c r="F145" s="46">
        <v>37</v>
      </c>
      <c r="G145" s="45" t="s">
        <v>119</v>
      </c>
      <c r="H145" s="46">
        <v>8</v>
      </c>
      <c r="I145" s="46">
        <v>3</v>
      </c>
      <c r="J145" s="46">
        <v>3</v>
      </c>
      <c r="K145" s="46">
        <v>6285.8</v>
      </c>
      <c r="L145" s="46">
        <v>6285.8</v>
      </c>
      <c r="M145" s="46">
        <v>0</v>
      </c>
      <c r="N145" s="46">
        <v>4</v>
      </c>
      <c r="O145" s="46">
        <v>6946.8</v>
      </c>
      <c r="P145" s="46">
        <v>6946.8</v>
      </c>
      <c r="Q145" s="46">
        <v>0</v>
      </c>
    </row>
    <row r="146" spans="1:17" ht="12.75" customHeight="1" x14ac:dyDescent="0.3">
      <c r="A146" s="12">
        <f t="shared" si="2"/>
        <v>139</v>
      </c>
      <c r="B146" s="45" t="s">
        <v>140</v>
      </c>
      <c r="C146" s="45" t="s">
        <v>38</v>
      </c>
      <c r="D146" s="45" t="s">
        <v>290</v>
      </c>
      <c r="E146" s="45" t="s">
        <v>295</v>
      </c>
      <c r="F146" s="46">
        <v>6</v>
      </c>
      <c r="G146" s="45" t="s">
        <v>121</v>
      </c>
      <c r="H146" s="46">
        <v>0</v>
      </c>
      <c r="I146" s="46">
        <v>0</v>
      </c>
      <c r="J146" s="46">
        <v>0</v>
      </c>
      <c r="K146" s="46">
        <v>0</v>
      </c>
      <c r="L146" s="46">
        <v>0</v>
      </c>
      <c r="M146" s="46">
        <v>0</v>
      </c>
      <c r="N146" s="46">
        <v>1</v>
      </c>
      <c r="O146" s="46">
        <v>2729.1</v>
      </c>
      <c r="P146" s="46">
        <v>2729.1</v>
      </c>
      <c r="Q146" s="46">
        <v>0</v>
      </c>
    </row>
    <row r="147" spans="1:17" ht="12.75" customHeight="1" x14ac:dyDescent="0.3">
      <c r="A147" s="12">
        <f t="shared" si="2"/>
        <v>140</v>
      </c>
      <c r="B147" s="45" t="s">
        <v>57</v>
      </c>
      <c r="C147" s="45" t="s">
        <v>38</v>
      </c>
      <c r="D147" s="45" t="s">
        <v>290</v>
      </c>
      <c r="E147" s="45" t="s">
        <v>292</v>
      </c>
      <c r="F147" s="46">
        <v>86</v>
      </c>
      <c r="G147" s="45" t="s">
        <v>118</v>
      </c>
      <c r="H147" s="46">
        <v>1</v>
      </c>
      <c r="I147" s="46">
        <v>1</v>
      </c>
      <c r="J147" s="46">
        <v>2</v>
      </c>
      <c r="K147" s="46">
        <v>958</v>
      </c>
      <c r="L147" s="46">
        <v>958</v>
      </c>
      <c r="M147" s="46">
        <v>0</v>
      </c>
      <c r="N147" s="46">
        <v>6</v>
      </c>
      <c r="O147" s="46">
        <v>15872.81</v>
      </c>
      <c r="P147" s="46">
        <v>15872.81</v>
      </c>
      <c r="Q147" s="46">
        <v>0</v>
      </c>
    </row>
    <row r="148" spans="1:17" ht="12.75" customHeight="1" x14ac:dyDescent="0.3">
      <c r="A148" s="12">
        <f t="shared" si="2"/>
        <v>141</v>
      </c>
      <c r="B148" s="45" t="s">
        <v>57</v>
      </c>
      <c r="C148" s="45" t="s">
        <v>38</v>
      </c>
      <c r="D148" s="45" t="s">
        <v>290</v>
      </c>
      <c r="E148" s="45" t="s">
        <v>292</v>
      </c>
      <c r="F148" s="46">
        <v>38</v>
      </c>
      <c r="G148" s="45" t="s">
        <v>119</v>
      </c>
      <c r="H148" s="46">
        <v>1</v>
      </c>
      <c r="I148" s="46">
        <v>1</v>
      </c>
      <c r="J148" s="46">
        <v>2</v>
      </c>
      <c r="K148" s="46">
        <v>1777.36</v>
      </c>
      <c r="L148" s="46">
        <v>1777.36</v>
      </c>
      <c r="M148" s="46">
        <v>0</v>
      </c>
      <c r="N148" s="46">
        <v>3</v>
      </c>
      <c r="O148" s="46">
        <v>6285.8</v>
      </c>
      <c r="P148" s="46">
        <v>6285.8</v>
      </c>
      <c r="Q148" s="46">
        <v>0</v>
      </c>
    </row>
    <row r="149" spans="1:17" ht="12.75" customHeight="1" x14ac:dyDescent="0.3">
      <c r="A149" s="12">
        <f t="shared" si="2"/>
        <v>142</v>
      </c>
      <c r="B149" s="45" t="s">
        <v>246</v>
      </c>
      <c r="C149" s="45" t="s">
        <v>38</v>
      </c>
      <c r="D149" s="45" t="s">
        <v>290</v>
      </c>
      <c r="E149" s="45" t="s">
        <v>292</v>
      </c>
      <c r="F149" s="46">
        <v>87</v>
      </c>
      <c r="G149" s="45" t="s">
        <v>118</v>
      </c>
      <c r="H149" s="46">
        <v>6</v>
      </c>
      <c r="I149" s="46">
        <v>5</v>
      </c>
      <c r="J149" s="46">
        <v>5</v>
      </c>
      <c r="K149" s="46">
        <v>5406.1</v>
      </c>
      <c r="L149" s="46">
        <v>5033.95</v>
      </c>
      <c r="M149" s="46">
        <v>372.15</v>
      </c>
      <c r="N149" s="46">
        <v>1</v>
      </c>
      <c r="O149" s="46">
        <v>6320.6</v>
      </c>
      <c r="P149" s="46">
        <v>6320.6</v>
      </c>
      <c r="Q149" s="46">
        <v>0</v>
      </c>
    </row>
    <row r="150" spans="1:17" ht="12.75" customHeight="1" x14ac:dyDescent="0.3">
      <c r="A150" s="12">
        <f t="shared" si="2"/>
        <v>143</v>
      </c>
      <c r="B150" s="45" t="s">
        <v>246</v>
      </c>
      <c r="C150" s="45" t="s">
        <v>38</v>
      </c>
      <c r="D150" s="45" t="s">
        <v>290</v>
      </c>
      <c r="E150" s="45" t="s">
        <v>292</v>
      </c>
      <c r="F150" s="46">
        <v>39</v>
      </c>
      <c r="G150" s="45" t="s">
        <v>119</v>
      </c>
      <c r="H150" s="46">
        <v>5</v>
      </c>
      <c r="I150" s="46">
        <v>0</v>
      </c>
      <c r="J150" s="46">
        <v>0</v>
      </c>
      <c r="K150" s="46">
        <v>0</v>
      </c>
      <c r="L150" s="46">
        <v>0</v>
      </c>
      <c r="M150" s="46">
        <v>0</v>
      </c>
      <c r="N150" s="46">
        <v>5</v>
      </c>
      <c r="O150" s="46">
        <v>14637.9</v>
      </c>
      <c r="P150" s="46">
        <v>14637.9</v>
      </c>
      <c r="Q150" s="46">
        <v>0</v>
      </c>
    </row>
    <row r="151" spans="1:17" ht="12.75" customHeight="1" x14ac:dyDescent="0.3">
      <c r="A151" s="12">
        <f t="shared" si="2"/>
        <v>144</v>
      </c>
      <c r="B151" s="45" t="s">
        <v>132</v>
      </c>
      <c r="C151" s="45" t="s">
        <v>38</v>
      </c>
      <c r="D151" s="45" t="s">
        <v>290</v>
      </c>
      <c r="E151" s="45" t="s">
        <v>292</v>
      </c>
      <c r="F151" s="46">
        <v>88</v>
      </c>
      <c r="G151" s="45" t="s">
        <v>118</v>
      </c>
      <c r="H151" s="46">
        <v>1</v>
      </c>
      <c r="I151" s="46">
        <v>0</v>
      </c>
      <c r="J151" s="46">
        <v>0</v>
      </c>
      <c r="K151" s="46">
        <v>0</v>
      </c>
      <c r="L151" s="46">
        <v>0</v>
      </c>
      <c r="M151" s="46">
        <v>0</v>
      </c>
      <c r="N151" s="46">
        <v>3</v>
      </c>
      <c r="O151" s="46">
        <v>4945.5</v>
      </c>
      <c r="P151" s="46">
        <v>4945.5</v>
      </c>
      <c r="Q151" s="46">
        <v>0</v>
      </c>
    </row>
    <row r="152" spans="1:17" ht="12.75" customHeight="1" x14ac:dyDescent="0.3">
      <c r="A152" s="12">
        <f t="shared" si="2"/>
        <v>145</v>
      </c>
      <c r="B152" s="45" t="s">
        <v>59</v>
      </c>
      <c r="C152" s="45" t="s">
        <v>38</v>
      </c>
      <c r="D152" s="45" t="s">
        <v>290</v>
      </c>
      <c r="E152" s="45" t="s">
        <v>292</v>
      </c>
      <c r="F152" s="46">
        <v>91</v>
      </c>
      <c r="G152" s="45" t="s">
        <v>118</v>
      </c>
      <c r="H152" s="46">
        <v>1</v>
      </c>
      <c r="I152" s="46">
        <v>0</v>
      </c>
      <c r="J152" s="46">
        <v>0</v>
      </c>
      <c r="K152" s="46">
        <v>0</v>
      </c>
      <c r="L152" s="46">
        <v>0</v>
      </c>
      <c r="M152" s="46">
        <v>0</v>
      </c>
      <c r="N152" s="46">
        <v>2</v>
      </c>
      <c r="O152" s="46">
        <v>22454.55</v>
      </c>
      <c r="P152" s="46">
        <v>22454.55</v>
      </c>
      <c r="Q152" s="46">
        <v>0</v>
      </c>
    </row>
    <row r="153" spans="1:17" ht="12.75" customHeight="1" x14ac:dyDescent="0.3">
      <c r="A153" s="12">
        <f t="shared" si="2"/>
        <v>146</v>
      </c>
      <c r="B153" s="45" t="s">
        <v>113</v>
      </c>
      <c r="C153" s="45" t="s">
        <v>38</v>
      </c>
      <c r="D153" s="45" t="s">
        <v>290</v>
      </c>
      <c r="E153" s="45" t="s">
        <v>292</v>
      </c>
      <c r="F153" s="46">
        <v>92</v>
      </c>
      <c r="G153" s="45" t="s">
        <v>118</v>
      </c>
      <c r="H153" s="46">
        <v>4</v>
      </c>
      <c r="I153" s="46">
        <v>4</v>
      </c>
      <c r="J153" s="46">
        <v>4</v>
      </c>
      <c r="K153" s="46">
        <v>7776.42</v>
      </c>
      <c r="L153" s="46">
        <v>6996.42</v>
      </c>
      <c r="M153" s="46">
        <v>780</v>
      </c>
      <c r="N153" s="46">
        <v>0</v>
      </c>
      <c r="O153" s="46">
        <v>0</v>
      </c>
      <c r="P153" s="46">
        <v>0</v>
      </c>
      <c r="Q153" s="46">
        <v>0</v>
      </c>
    </row>
    <row r="154" spans="1:17" ht="12.75" customHeight="1" x14ac:dyDescent="0.3">
      <c r="A154" s="12">
        <f t="shared" si="2"/>
        <v>147</v>
      </c>
      <c r="B154" s="45" t="s">
        <v>66</v>
      </c>
      <c r="C154" s="45" t="s">
        <v>38</v>
      </c>
      <c r="D154" s="45" t="s">
        <v>290</v>
      </c>
      <c r="E154" s="45" t="s">
        <v>292</v>
      </c>
      <c r="F154" s="46">
        <v>93</v>
      </c>
      <c r="G154" s="45" t="s">
        <v>118</v>
      </c>
      <c r="H154" s="46">
        <v>4</v>
      </c>
      <c r="I154" s="46">
        <v>2</v>
      </c>
      <c r="J154" s="46">
        <v>3</v>
      </c>
      <c r="K154" s="46">
        <v>13363.76</v>
      </c>
      <c r="L154" s="46">
        <v>13363.76</v>
      </c>
      <c r="M154" s="46">
        <v>0</v>
      </c>
      <c r="N154" s="46">
        <v>1</v>
      </c>
      <c r="O154" s="46">
        <v>2395.6</v>
      </c>
      <c r="P154" s="46">
        <v>2395.6</v>
      </c>
      <c r="Q154" s="46">
        <v>0</v>
      </c>
    </row>
    <row r="155" spans="1:17" ht="12.75" customHeight="1" x14ac:dyDescent="0.3">
      <c r="A155" s="12">
        <f t="shared" si="2"/>
        <v>148</v>
      </c>
      <c r="B155" s="45" t="s">
        <v>25</v>
      </c>
      <c r="C155" s="45" t="s">
        <v>38</v>
      </c>
      <c r="D155" s="45" t="s">
        <v>290</v>
      </c>
      <c r="E155" s="45" t="s">
        <v>292</v>
      </c>
      <c r="F155" s="46">
        <v>94</v>
      </c>
      <c r="G155" s="45" t="s">
        <v>118</v>
      </c>
      <c r="H155" s="46">
        <v>1</v>
      </c>
      <c r="I155" s="46">
        <v>0</v>
      </c>
      <c r="J155" s="46">
        <v>0</v>
      </c>
      <c r="K155" s="46">
        <v>0</v>
      </c>
      <c r="L155" s="46">
        <v>0</v>
      </c>
      <c r="M155" s="46">
        <v>0</v>
      </c>
      <c r="N155" s="46">
        <v>2</v>
      </c>
      <c r="O155" s="46">
        <v>51210.9</v>
      </c>
      <c r="P155" s="46">
        <v>48379.5</v>
      </c>
      <c r="Q155" s="46">
        <v>2831.4</v>
      </c>
    </row>
    <row r="156" spans="1:17" ht="12.75" customHeight="1" x14ac:dyDescent="0.3">
      <c r="A156" s="12">
        <f t="shared" si="2"/>
        <v>149</v>
      </c>
      <c r="B156" s="45" t="s">
        <v>25</v>
      </c>
      <c r="C156" s="45" t="s">
        <v>38</v>
      </c>
      <c r="D156" s="45" t="s">
        <v>290</v>
      </c>
      <c r="E156" s="45" t="s">
        <v>292</v>
      </c>
      <c r="F156" s="46">
        <v>40</v>
      </c>
      <c r="G156" s="45" t="s">
        <v>119</v>
      </c>
      <c r="H156" s="46">
        <v>6</v>
      </c>
      <c r="I156" s="46">
        <v>4</v>
      </c>
      <c r="J156" s="46">
        <v>4</v>
      </c>
      <c r="K156" s="46">
        <v>9642</v>
      </c>
      <c r="L156" s="46">
        <v>6782</v>
      </c>
      <c r="M156" s="46">
        <v>2860</v>
      </c>
      <c r="N156" s="46">
        <v>2</v>
      </c>
      <c r="O156" s="46">
        <v>5458.2</v>
      </c>
      <c r="P156" s="46">
        <v>5458.2</v>
      </c>
      <c r="Q156" s="46">
        <v>0</v>
      </c>
    </row>
    <row r="157" spans="1:17" ht="12.75" customHeight="1" x14ac:dyDescent="0.3">
      <c r="A157" s="12">
        <f t="shared" si="2"/>
        <v>150</v>
      </c>
      <c r="B157" s="45" t="s">
        <v>129</v>
      </c>
      <c r="C157" s="45" t="s">
        <v>38</v>
      </c>
      <c r="D157" s="45" t="s">
        <v>290</v>
      </c>
      <c r="E157" s="45" t="s">
        <v>292</v>
      </c>
      <c r="F157" s="46">
        <v>95</v>
      </c>
      <c r="G157" s="45" t="s">
        <v>118</v>
      </c>
      <c r="H157" s="46">
        <v>29</v>
      </c>
      <c r="I157" s="46">
        <v>21</v>
      </c>
      <c r="J157" s="46">
        <v>29</v>
      </c>
      <c r="K157" s="46">
        <v>35962.1</v>
      </c>
      <c r="L157" s="46">
        <v>28619.08</v>
      </c>
      <c r="M157" s="46">
        <v>7343.02</v>
      </c>
      <c r="N157" s="46">
        <v>7</v>
      </c>
      <c r="O157" s="46">
        <v>24942.94</v>
      </c>
      <c r="P157" s="46">
        <v>24942.94</v>
      </c>
      <c r="Q157" s="46">
        <v>0</v>
      </c>
    </row>
    <row r="158" spans="1:17" ht="12.75" customHeight="1" x14ac:dyDescent="0.3">
      <c r="A158" s="12">
        <f t="shared" si="2"/>
        <v>151</v>
      </c>
      <c r="B158" s="45" t="s">
        <v>129</v>
      </c>
      <c r="C158" s="45" t="s">
        <v>38</v>
      </c>
      <c r="D158" s="45" t="s">
        <v>290</v>
      </c>
      <c r="E158" s="45" t="s">
        <v>292</v>
      </c>
      <c r="F158" s="46">
        <v>41</v>
      </c>
      <c r="G158" s="45" t="s">
        <v>119</v>
      </c>
      <c r="H158" s="46">
        <v>3</v>
      </c>
      <c r="I158" s="46">
        <v>2</v>
      </c>
      <c r="J158" s="46">
        <v>3</v>
      </c>
      <c r="K158" s="46">
        <v>3953.67</v>
      </c>
      <c r="L158" s="46">
        <v>3953.67</v>
      </c>
      <c r="M158" s="46">
        <v>0</v>
      </c>
      <c r="N158" s="46">
        <v>1</v>
      </c>
      <c r="O158" s="46">
        <v>744.3</v>
      </c>
      <c r="P158" s="46">
        <v>744.3</v>
      </c>
      <c r="Q158" s="46">
        <v>0</v>
      </c>
    </row>
    <row r="159" spans="1:17" ht="12.75" customHeight="1" x14ac:dyDescent="0.3">
      <c r="A159" s="12">
        <f t="shared" si="2"/>
        <v>152</v>
      </c>
      <c r="B159" s="45" t="s">
        <v>114</v>
      </c>
      <c r="C159" s="45" t="s">
        <v>38</v>
      </c>
      <c r="D159" s="45" t="s">
        <v>290</v>
      </c>
      <c r="E159" s="45" t="s">
        <v>292</v>
      </c>
      <c r="F159" s="46">
        <v>97</v>
      </c>
      <c r="G159" s="45" t="s">
        <v>118</v>
      </c>
      <c r="H159" s="46">
        <v>3</v>
      </c>
      <c r="I159" s="46">
        <v>1</v>
      </c>
      <c r="J159" s="46">
        <v>2</v>
      </c>
      <c r="K159" s="46">
        <v>5823.9</v>
      </c>
      <c r="L159" s="46">
        <v>5823.9</v>
      </c>
      <c r="M159" s="46">
        <v>0</v>
      </c>
      <c r="N159" s="46">
        <v>0</v>
      </c>
      <c r="O159" s="46">
        <v>0</v>
      </c>
      <c r="P159" s="46">
        <v>0</v>
      </c>
      <c r="Q159" s="46">
        <v>0</v>
      </c>
    </row>
    <row r="160" spans="1:17" ht="12.75" customHeight="1" x14ac:dyDescent="0.3">
      <c r="A160" s="12">
        <f t="shared" si="2"/>
        <v>153</v>
      </c>
      <c r="B160" s="45" t="s">
        <v>114</v>
      </c>
      <c r="C160" s="45" t="s">
        <v>38</v>
      </c>
      <c r="D160" s="45" t="s">
        <v>290</v>
      </c>
      <c r="E160" s="45" t="s">
        <v>292</v>
      </c>
      <c r="F160" s="46">
        <v>105</v>
      </c>
      <c r="G160" s="45" t="s">
        <v>119</v>
      </c>
      <c r="H160" s="46">
        <v>2</v>
      </c>
      <c r="I160" s="46">
        <v>0</v>
      </c>
      <c r="J160" s="46">
        <v>0</v>
      </c>
      <c r="K160" s="46">
        <v>0</v>
      </c>
      <c r="L160" s="46">
        <v>0</v>
      </c>
      <c r="M160" s="46">
        <v>0</v>
      </c>
      <c r="N160" s="46">
        <v>0</v>
      </c>
      <c r="O160" s="46">
        <v>0</v>
      </c>
      <c r="P160" s="46">
        <v>0</v>
      </c>
      <c r="Q160" s="46">
        <v>0</v>
      </c>
    </row>
    <row r="161" spans="1:17" ht="12.75" customHeight="1" x14ac:dyDescent="0.3">
      <c r="A161" s="12">
        <f t="shared" si="2"/>
        <v>154</v>
      </c>
      <c r="B161" s="45" t="s">
        <v>60</v>
      </c>
      <c r="C161" s="45" t="s">
        <v>38</v>
      </c>
      <c r="D161" s="45" t="s">
        <v>290</v>
      </c>
      <c r="E161" s="45" t="s">
        <v>292</v>
      </c>
      <c r="F161" s="46">
        <v>98</v>
      </c>
      <c r="G161" s="45" t="s">
        <v>118</v>
      </c>
      <c r="H161" s="46">
        <v>25</v>
      </c>
      <c r="I161" s="46">
        <v>17</v>
      </c>
      <c r="J161" s="46">
        <v>25</v>
      </c>
      <c r="K161" s="46">
        <v>21239.32</v>
      </c>
      <c r="L161" s="46">
        <v>15754.52</v>
      </c>
      <c r="M161" s="46">
        <v>5484.8</v>
      </c>
      <c r="N161" s="46">
        <v>0</v>
      </c>
      <c r="O161" s="46">
        <v>0</v>
      </c>
      <c r="P161" s="46">
        <v>0</v>
      </c>
      <c r="Q161" s="46">
        <v>0</v>
      </c>
    </row>
    <row r="162" spans="1:17" ht="12.75" customHeight="1" x14ac:dyDescent="0.3">
      <c r="A162" s="12">
        <f t="shared" si="2"/>
        <v>155</v>
      </c>
      <c r="B162" s="45" t="s">
        <v>87</v>
      </c>
      <c r="C162" s="45" t="s">
        <v>38</v>
      </c>
      <c r="D162" s="45" t="s">
        <v>290</v>
      </c>
      <c r="E162" s="45" t="s">
        <v>292</v>
      </c>
      <c r="F162" s="46">
        <v>99</v>
      </c>
      <c r="G162" s="45" t="s">
        <v>118</v>
      </c>
      <c r="H162" s="46">
        <v>2</v>
      </c>
      <c r="I162" s="46">
        <v>2</v>
      </c>
      <c r="J162" s="46">
        <v>2</v>
      </c>
      <c r="K162" s="46">
        <v>4984.54</v>
      </c>
      <c r="L162" s="46">
        <v>1659.79</v>
      </c>
      <c r="M162" s="46">
        <v>3324.75</v>
      </c>
      <c r="N162" s="46">
        <v>4</v>
      </c>
      <c r="O162" s="46">
        <v>17825.240000000002</v>
      </c>
      <c r="P162" s="46">
        <v>12620.04</v>
      </c>
      <c r="Q162" s="46">
        <v>5205.2</v>
      </c>
    </row>
    <row r="163" spans="1:17" ht="12.75" customHeight="1" x14ac:dyDescent="0.3">
      <c r="A163" s="12">
        <f t="shared" si="2"/>
        <v>156</v>
      </c>
      <c r="B163" s="45" t="s">
        <v>87</v>
      </c>
      <c r="C163" s="45" t="s">
        <v>38</v>
      </c>
      <c r="D163" s="45" t="s">
        <v>290</v>
      </c>
      <c r="E163" s="45" t="s">
        <v>292</v>
      </c>
      <c r="F163" s="46">
        <v>42</v>
      </c>
      <c r="G163" s="45" t="s">
        <v>119</v>
      </c>
      <c r="H163" s="46">
        <v>2</v>
      </c>
      <c r="I163" s="46">
        <v>2</v>
      </c>
      <c r="J163" s="46">
        <v>2</v>
      </c>
      <c r="K163" s="46">
        <v>3473.4</v>
      </c>
      <c r="L163" s="46">
        <v>3473.4</v>
      </c>
      <c r="M163" s="46">
        <v>0</v>
      </c>
      <c r="N163" s="46">
        <v>3</v>
      </c>
      <c r="O163" s="46">
        <v>5210.1000000000004</v>
      </c>
      <c r="P163" s="46">
        <v>5210.1000000000004</v>
      </c>
      <c r="Q163" s="46">
        <v>0</v>
      </c>
    </row>
    <row r="164" spans="1:17" ht="12.75" customHeight="1" x14ac:dyDescent="0.3">
      <c r="A164" s="12">
        <f t="shared" si="2"/>
        <v>157</v>
      </c>
      <c r="B164" s="45" t="s">
        <v>58</v>
      </c>
      <c r="C164" s="45" t="s">
        <v>38</v>
      </c>
      <c r="D164" s="45" t="s">
        <v>290</v>
      </c>
      <c r="E164" s="45" t="s">
        <v>292</v>
      </c>
      <c r="F164" s="46">
        <v>100</v>
      </c>
      <c r="G164" s="45" t="s">
        <v>118</v>
      </c>
      <c r="H164" s="46">
        <v>11</v>
      </c>
      <c r="I164" s="46">
        <v>11</v>
      </c>
      <c r="J164" s="46">
        <v>13</v>
      </c>
      <c r="K164" s="46">
        <v>25162.959999999999</v>
      </c>
      <c r="L164" s="46">
        <v>24772.959999999999</v>
      </c>
      <c r="M164" s="46">
        <v>390</v>
      </c>
      <c r="N164" s="46">
        <v>9</v>
      </c>
      <c r="O164" s="46">
        <v>25156.86</v>
      </c>
      <c r="P164" s="46">
        <v>25156.86</v>
      </c>
      <c r="Q164" s="46">
        <v>0</v>
      </c>
    </row>
    <row r="165" spans="1:17" ht="12.75" customHeight="1" x14ac:dyDescent="0.3">
      <c r="A165" s="12">
        <f t="shared" si="2"/>
        <v>158</v>
      </c>
      <c r="B165" s="45" t="s">
        <v>58</v>
      </c>
      <c r="C165" s="45" t="s">
        <v>38</v>
      </c>
      <c r="D165" s="45" t="s">
        <v>290</v>
      </c>
      <c r="E165" s="45" t="s">
        <v>292</v>
      </c>
      <c r="F165" s="46">
        <v>43</v>
      </c>
      <c r="G165" s="45" t="s">
        <v>119</v>
      </c>
      <c r="H165" s="46">
        <v>4</v>
      </c>
      <c r="I165" s="46">
        <v>3</v>
      </c>
      <c r="J165" s="46">
        <v>3</v>
      </c>
      <c r="K165" s="46">
        <v>10668.3</v>
      </c>
      <c r="L165" s="46">
        <v>10668.3</v>
      </c>
      <c r="M165" s="46">
        <v>0</v>
      </c>
      <c r="N165" s="46">
        <v>10</v>
      </c>
      <c r="O165" s="46">
        <v>36711.919999999998</v>
      </c>
      <c r="P165" s="46">
        <v>36711.919999999998</v>
      </c>
      <c r="Q165" s="46">
        <v>0</v>
      </c>
    </row>
    <row r="166" spans="1:17" ht="12.75" customHeight="1" x14ac:dyDescent="0.3">
      <c r="A166" s="12">
        <f t="shared" si="2"/>
        <v>159</v>
      </c>
      <c r="B166" s="45" t="s">
        <v>152</v>
      </c>
      <c r="C166" s="45" t="s">
        <v>38</v>
      </c>
      <c r="D166" s="45" t="s">
        <v>290</v>
      </c>
      <c r="E166" s="45" t="s">
        <v>292</v>
      </c>
      <c r="F166" s="46">
        <v>102</v>
      </c>
      <c r="G166" s="45" t="s">
        <v>118</v>
      </c>
      <c r="H166" s="46">
        <v>1</v>
      </c>
      <c r="I166" s="46">
        <v>2</v>
      </c>
      <c r="J166" s="46">
        <v>3</v>
      </c>
      <c r="K166" s="46">
        <v>5410.14</v>
      </c>
      <c r="L166" s="46">
        <v>5410.14</v>
      </c>
      <c r="M166" s="46">
        <v>0</v>
      </c>
      <c r="N166" s="46">
        <v>2</v>
      </c>
      <c r="O166" s="46">
        <v>17795.810000000001</v>
      </c>
      <c r="P166" s="46">
        <v>17795.810000000001</v>
      </c>
      <c r="Q166" s="46">
        <v>0</v>
      </c>
    </row>
    <row r="167" spans="1:17" ht="12.75" customHeight="1" x14ac:dyDescent="0.3">
      <c r="A167" s="12">
        <f t="shared" si="2"/>
        <v>160</v>
      </c>
      <c r="B167" s="45" t="s">
        <v>152</v>
      </c>
      <c r="C167" s="45" t="s">
        <v>38</v>
      </c>
      <c r="D167" s="45" t="s">
        <v>290</v>
      </c>
      <c r="E167" s="45" t="s">
        <v>292</v>
      </c>
      <c r="F167" s="46">
        <v>44</v>
      </c>
      <c r="G167" s="45" t="s">
        <v>119</v>
      </c>
      <c r="H167" s="46">
        <v>2</v>
      </c>
      <c r="I167" s="46">
        <v>1</v>
      </c>
      <c r="J167" s="46">
        <v>1</v>
      </c>
      <c r="K167" s="46">
        <v>2481</v>
      </c>
      <c r="L167" s="46">
        <v>2481</v>
      </c>
      <c r="M167" s="46">
        <v>0</v>
      </c>
      <c r="N167" s="46">
        <v>2</v>
      </c>
      <c r="O167" s="46">
        <v>10398.200000000001</v>
      </c>
      <c r="P167" s="46">
        <v>5458.2</v>
      </c>
      <c r="Q167" s="46">
        <v>4940</v>
      </c>
    </row>
    <row r="168" spans="1:17" ht="12.75" customHeight="1" x14ac:dyDescent="0.3">
      <c r="A168" s="12">
        <f t="shared" si="2"/>
        <v>161</v>
      </c>
      <c r="B168" s="45" t="s">
        <v>259</v>
      </c>
      <c r="C168" s="45" t="s">
        <v>38</v>
      </c>
      <c r="D168" s="45" t="s">
        <v>290</v>
      </c>
      <c r="E168" s="45" t="s">
        <v>292</v>
      </c>
      <c r="F168" s="46">
        <v>105</v>
      </c>
      <c r="G168" s="45" t="s">
        <v>118</v>
      </c>
      <c r="H168" s="46">
        <v>1</v>
      </c>
      <c r="I168" s="46">
        <v>1</v>
      </c>
      <c r="J168" s="46">
        <v>1</v>
      </c>
      <c r="K168" s="46">
        <v>372.15</v>
      </c>
      <c r="L168" s="46">
        <v>372.15</v>
      </c>
      <c r="M168" s="46">
        <v>0</v>
      </c>
      <c r="N168" s="46">
        <v>5</v>
      </c>
      <c r="O168" s="46">
        <v>10118.719999999999</v>
      </c>
      <c r="P168" s="46">
        <v>10118.719999999999</v>
      </c>
      <c r="Q168" s="46">
        <v>0</v>
      </c>
    </row>
    <row r="169" spans="1:17" ht="12.75" customHeight="1" x14ac:dyDescent="0.3">
      <c r="A169" s="12">
        <f t="shared" si="2"/>
        <v>162</v>
      </c>
      <c r="B169" s="45" t="s">
        <v>26</v>
      </c>
      <c r="C169" s="45" t="s">
        <v>307</v>
      </c>
      <c r="D169" s="45" t="s">
        <v>313</v>
      </c>
      <c r="E169" s="45" t="s">
        <v>294</v>
      </c>
      <c r="F169" s="46">
        <v>106</v>
      </c>
      <c r="G169" s="45" t="s">
        <v>118</v>
      </c>
      <c r="H169" s="46">
        <v>31</v>
      </c>
      <c r="I169" s="46">
        <v>6</v>
      </c>
      <c r="J169" s="46">
        <v>13</v>
      </c>
      <c r="K169" s="46">
        <v>15149</v>
      </c>
      <c r="L169" s="46">
        <v>15149</v>
      </c>
      <c r="M169" s="46">
        <v>0</v>
      </c>
      <c r="N169" s="46">
        <v>5</v>
      </c>
      <c r="O169" s="46">
        <v>2455.4899999999998</v>
      </c>
      <c r="P169" s="46">
        <v>2455.4899999999998</v>
      </c>
      <c r="Q169" s="46">
        <v>0</v>
      </c>
    </row>
    <row r="170" spans="1:17" ht="12.75" customHeight="1" x14ac:dyDescent="0.3">
      <c r="A170" s="12">
        <f t="shared" si="2"/>
        <v>163</v>
      </c>
      <c r="B170" s="45" t="s">
        <v>26</v>
      </c>
      <c r="C170" s="45" t="s">
        <v>307</v>
      </c>
      <c r="D170" s="45" t="s">
        <v>313</v>
      </c>
      <c r="E170" s="45" t="s">
        <v>294</v>
      </c>
      <c r="F170" s="46">
        <v>12</v>
      </c>
      <c r="G170" s="45" t="s">
        <v>121</v>
      </c>
      <c r="H170" s="46">
        <v>6</v>
      </c>
      <c r="I170" s="46">
        <v>0</v>
      </c>
      <c r="J170" s="46">
        <v>0</v>
      </c>
      <c r="K170" s="46">
        <v>0</v>
      </c>
      <c r="L170" s="46">
        <v>0</v>
      </c>
      <c r="M170" s="46">
        <v>0</v>
      </c>
      <c r="N170" s="46">
        <v>0</v>
      </c>
      <c r="O170" s="46">
        <v>0</v>
      </c>
      <c r="P170" s="46">
        <v>0</v>
      </c>
      <c r="Q170" s="46">
        <v>0</v>
      </c>
    </row>
    <row r="171" spans="1:17" ht="12.75" customHeight="1" x14ac:dyDescent="0.3">
      <c r="A171" s="47"/>
      <c r="B171" s="48" t="s">
        <v>290</v>
      </c>
      <c r="C171" s="48" t="s">
        <v>290</v>
      </c>
      <c r="D171" s="48" t="s">
        <v>290</v>
      </c>
      <c r="E171" s="48" t="s">
        <v>290</v>
      </c>
      <c r="F171" s="48" t="s">
        <v>290</v>
      </c>
      <c r="G171" s="48" t="s">
        <v>290</v>
      </c>
      <c r="H171" s="48" t="s">
        <v>503</v>
      </c>
      <c r="I171" s="48" t="s">
        <v>504</v>
      </c>
      <c r="J171" s="48" t="s">
        <v>505</v>
      </c>
      <c r="K171" s="48" t="s">
        <v>506</v>
      </c>
      <c r="L171" s="48" t="s">
        <v>507</v>
      </c>
      <c r="M171" s="48" t="s">
        <v>508</v>
      </c>
      <c r="N171" s="48" t="s">
        <v>509</v>
      </c>
      <c r="O171" s="48" t="s">
        <v>510</v>
      </c>
      <c r="P171" s="48" t="s">
        <v>511</v>
      </c>
      <c r="Q171" s="48" t="s">
        <v>512</v>
      </c>
    </row>
  </sheetData>
  <sheetProtection algorithmName="SHA-512" hashValue="E+ctRjc+2+mxj+FoLSlwJXl7KVHkbv2N1ReHR8qxJhnd1HQa8146hovEVqxf7WydmJ74CjAeKF8yLIo2P7L3ng==" saltValue="gMhg3vcmi7e18Z2FCGwKZA==" spinCount="100000" sheet="1" objects="1" scenarios="1"/>
  <mergeCells count="7">
    <mergeCell ref="A1:Q1"/>
    <mergeCell ref="A2:Q2"/>
    <mergeCell ref="A3:Q3"/>
    <mergeCell ref="A5:A6"/>
    <mergeCell ref="B5:G5"/>
    <mergeCell ref="H5:M5"/>
    <mergeCell ref="N5:Q5"/>
  </mergeCell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71"/>
  <sheetViews>
    <sheetView topLeftCell="A150" workbookViewId="0">
      <selection activeCell="C16" sqref="C16"/>
    </sheetView>
  </sheetViews>
  <sheetFormatPr defaultRowHeight="14.4" x14ac:dyDescent="0.3"/>
  <cols>
    <col min="1" max="1" width="4.33203125" customWidth="1"/>
    <col min="2" max="2" width="33.44140625" customWidth="1"/>
    <col min="3" max="3" width="12.5546875" customWidth="1"/>
    <col min="4" max="4" width="13.44140625" customWidth="1"/>
    <col min="5" max="5" width="18.33203125" customWidth="1"/>
    <col min="6" max="6" width="15.6640625" customWidth="1"/>
    <col min="7" max="7" width="19" customWidth="1"/>
    <col min="8" max="8" width="18.44140625" customWidth="1"/>
    <col min="9" max="9" width="11.88671875" customWidth="1"/>
    <col min="10" max="10" width="11.21875" customWidth="1"/>
    <col min="11" max="11" width="15.33203125" customWidth="1"/>
    <col min="12" max="12" width="13.44140625" customWidth="1"/>
    <col min="13" max="13" width="15.33203125" customWidth="1"/>
    <col min="14" max="14" width="12.88671875" customWidth="1"/>
    <col min="15" max="15" width="14.44140625" customWidth="1"/>
    <col min="16" max="17" width="13.44140625" customWidth="1"/>
  </cols>
  <sheetData>
    <row r="1" spans="1:17" x14ac:dyDescent="0.3">
      <c r="A1" s="96" t="s">
        <v>157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</row>
    <row r="2" spans="1:17" x14ac:dyDescent="0.3">
      <c r="A2" s="97" t="s">
        <v>513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</row>
    <row r="3" spans="1:17" x14ac:dyDescent="0.3">
      <c r="A3" s="98" t="s">
        <v>67</v>
      </c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</row>
    <row r="4" spans="1:17" x14ac:dyDescent="0.3">
      <c r="A4" s="51"/>
      <c r="B4" s="62"/>
      <c r="C4" s="62"/>
      <c r="D4" s="62"/>
      <c r="E4" s="62"/>
      <c r="F4" s="63"/>
      <c r="G4" s="62"/>
      <c r="H4" s="2"/>
      <c r="I4" s="2"/>
      <c r="J4" s="2"/>
      <c r="K4" s="62"/>
      <c r="L4" s="62"/>
      <c r="M4" s="62"/>
      <c r="N4" s="2"/>
      <c r="O4" s="62"/>
      <c r="P4" s="62"/>
      <c r="Q4" s="62"/>
    </row>
    <row r="5" spans="1:17" x14ac:dyDescent="0.3">
      <c r="A5" s="89" t="s">
        <v>0</v>
      </c>
      <c r="B5" s="91" t="s">
        <v>80</v>
      </c>
      <c r="C5" s="91"/>
      <c r="D5" s="91"/>
      <c r="E5" s="91"/>
      <c r="F5" s="91"/>
      <c r="G5" s="91"/>
      <c r="H5" s="92" t="s">
        <v>158</v>
      </c>
      <c r="I5" s="93"/>
      <c r="J5" s="93"/>
      <c r="K5" s="93"/>
      <c r="L5" s="93"/>
      <c r="M5" s="93"/>
      <c r="N5" s="92" t="s">
        <v>289</v>
      </c>
      <c r="O5" s="93"/>
      <c r="P5" s="93"/>
      <c r="Q5" s="94"/>
    </row>
    <row r="6" spans="1:17" ht="124.2" x14ac:dyDescent="0.3">
      <c r="A6" s="95"/>
      <c r="B6" s="9" t="s">
        <v>68</v>
      </c>
      <c r="C6" s="9" t="s">
        <v>69</v>
      </c>
      <c r="D6" s="9" t="s">
        <v>70</v>
      </c>
      <c r="E6" s="9" t="s">
        <v>71</v>
      </c>
      <c r="F6" s="30" t="s">
        <v>81</v>
      </c>
      <c r="G6" s="25" t="s">
        <v>82</v>
      </c>
      <c r="H6" s="36" t="s">
        <v>72</v>
      </c>
      <c r="I6" s="37" t="s">
        <v>73</v>
      </c>
      <c r="J6" s="37" t="s">
        <v>74</v>
      </c>
      <c r="K6" s="38" t="s">
        <v>75</v>
      </c>
      <c r="L6" s="38" t="s">
        <v>76</v>
      </c>
      <c r="M6" s="38" t="s">
        <v>77</v>
      </c>
      <c r="N6" s="39" t="s">
        <v>83</v>
      </c>
      <c r="O6" s="39" t="s">
        <v>84</v>
      </c>
      <c r="P6" s="39" t="s">
        <v>85</v>
      </c>
      <c r="Q6" s="40" t="s">
        <v>86</v>
      </c>
    </row>
    <row r="7" spans="1:17" x14ac:dyDescent="0.3">
      <c r="A7" s="51">
        <v>1</v>
      </c>
      <c r="B7" s="51">
        <v>2</v>
      </c>
      <c r="C7" s="51">
        <v>3</v>
      </c>
      <c r="D7" s="51">
        <v>4</v>
      </c>
      <c r="E7" s="51">
        <v>5</v>
      </c>
      <c r="F7" s="52">
        <v>6</v>
      </c>
      <c r="G7" s="58">
        <v>7</v>
      </c>
      <c r="H7" s="58">
        <v>8</v>
      </c>
      <c r="I7" s="58">
        <v>9</v>
      </c>
      <c r="J7" s="58">
        <v>10</v>
      </c>
      <c r="K7" s="58">
        <v>11</v>
      </c>
      <c r="L7" s="58">
        <v>12</v>
      </c>
      <c r="M7" s="58">
        <v>13</v>
      </c>
      <c r="N7" s="58">
        <v>14</v>
      </c>
      <c r="O7" s="58">
        <v>15</v>
      </c>
      <c r="P7" s="58">
        <v>16</v>
      </c>
      <c r="Q7" s="58">
        <v>17</v>
      </c>
    </row>
    <row r="8" spans="1:17" ht="13.65" customHeight="1" x14ac:dyDescent="0.3">
      <c r="A8" s="12">
        <f t="shared" ref="A8:A71" si="0">ROW()-7</f>
        <v>1</v>
      </c>
      <c r="B8" s="45" t="s">
        <v>125</v>
      </c>
      <c r="C8" s="45" t="s">
        <v>38</v>
      </c>
      <c r="D8" s="45" t="s">
        <v>290</v>
      </c>
      <c r="E8" s="45" t="s">
        <v>291</v>
      </c>
      <c r="F8" s="46">
        <v>1</v>
      </c>
      <c r="G8" s="45" t="s">
        <v>118</v>
      </c>
      <c r="H8" s="46">
        <v>5</v>
      </c>
      <c r="I8" s="46">
        <v>2</v>
      </c>
      <c r="J8" s="46">
        <v>2</v>
      </c>
      <c r="K8" s="46">
        <v>1563.03</v>
      </c>
      <c r="L8" s="46">
        <v>1563.03</v>
      </c>
      <c r="M8" s="46">
        <v>0</v>
      </c>
      <c r="N8" s="46">
        <v>3</v>
      </c>
      <c r="O8" s="46">
        <v>14842.73</v>
      </c>
      <c r="P8" s="46">
        <v>14842.73</v>
      </c>
      <c r="Q8" s="46">
        <v>0</v>
      </c>
    </row>
    <row r="9" spans="1:17" ht="13.65" customHeight="1" x14ac:dyDescent="0.3">
      <c r="A9" s="12">
        <f t="shared" si="0"/>
        <v>2</v>
      </c>
      <c r="B9" s="45" t="s">
        <v>125</v>
      </c>
      <c r="C9" s="45" t="s">
        <v>38</v>
      </c>
      <c r="D9" s="45" t="s">
        <v>290</v>
      </c>
      <c r="E9" s="45" t="s">
        <v>291</v>
      </c>
      <c r="F9" s="46">
        <v>2</v>
      </c>
      <c r="G9" s="45" t="s">
        <v>119</v>
      </c>
      <c r="H9" s="46">
        <v>13</v>
      </c>
      <c r="I9" s="46">
        <v>8</v>
      </c>
      <c r="J9" s="46">
        <v>9</v>
      </c>
      <c r="K9" s="46">
        <v>23142.84</v>
      </c>
      <c r="L9" s="46">
        <v>17942.84</v>
      </c>
      <c r="M9" s="46">
        <v>5200</v>
      </c>
      <c r="N9" s="46">
        <v>6</v>
      </c>
      <c r="O9" s="46">
        <v>19559.259999999998</v>
      </c>
      <c r="P9" s="46">
        <v>19559.259999999998</v>
      </c>
      <c r="Q9" s="46">
        <v>0</v>
      </c>
    </row>
    <row r="10" spans="1:17" ht="13.65" customHeight="1" x14ac:dyDescent="0.3">
      <c r="A10" s="12">
        <f t="shared" si="0"/>
        <v>3</v>
      </c>
      <c r="B10" s="45" t="s">
        <v>142</v>
      </c>
      <c r="C10" s="45" t="s">
        <v>38</v>
      </c>
      <c r="D10" s="45" t="s">
        <v>290</v>
      </c>
      <c r="E10" s="45" t="s">
        <v>292</v>
      </c>
      <c r="F10" s="46">
        <v>2</v>
      </c>
      <c r="G10" s="45" t="s">
        <v>118</v>
      </c>
      <c r="H10" s="46">
        <v>32</v>
      </c>
      <c r="I10" s="46">
        <v>17</v>
      </c>
      <c r="J10" s="46">
        <v>28</v>
      </c>
      <c r="K10" s="46">
        <v>50056.46</v>
      </c>
      <c r="L10" s="46">
        <v>50056.46</v>
      </c>
      <c r="M10" s="46">
        <v>0</v>
      </c>
      <c r="N10" s="46">
        <v>4</v>
      </c>
      <c r="O10" s="46">
        <v>3020.12</v>
      </c>
      <c r="P10" s="46">
        <v>3020.12</v>
      </c>
      <c r="Q10" s="46">
        <v>0</v>
      </c>
    </row>
    <row r="11" spans="1:17" ht="13.65" customHeight="1" x14ac:dyDescent="0.3">
      <c r="A11" s="12">
        <f t="shared" si="0"/>
        <v>4</v>
      </c>
      <c r="B11" s="45" t="s">
        <v>142</v>
      </c>
      <c r="C11" s="45" t="s">
        <v>38</v>
      </c>
      <c r="D11" s="45" t="s">
        <v>290</v>
      </c>
      <c r="E11" s="45" t="s">
        <v>292</v>
      </c>
      <c r="F11" s="46">
        <v>1</v>
      </c>
      <c r="G11" s="45" t="s">
        <v>119</v>
      </c>
      <c r="H11" s="46">
        <v>11</v>
      </c>
      <c r="I11" s="46">
        <v>3</v>
      </c>
      <c r="J11" s="46">
        <v>3</v>
      </c>
      <c r="K11" s="46">
        <v>4160</v>
      </c>
      <c r="L11" s="46">
        <v>3380</v>
      </c>
      <c r="M11" s="46">
        <v>780</v>
      </c>
      <c r="N11" s="46">
        <v>2</v>
      </c>
      <c r="O11" s="46">
        <v>12926.8</v>
      </c>
      <c r="P11" s="46">
        <v>12926.8</v>
      </c>
      <c r="Q11" s="46">
        <v>0</v>
      </c>
    </row>
    <row r="12" spans="1:17" ht="13.65" customHeight="1" x14ac:dyDescent="0.3">
      <c r="A12" s="12">
        <f t="shared" si="0"/>
        <v>5</v>
      </c>
      <c r="B12" s="45" t="s">
        <v>103</v>
      </c>
      <c r="C12" s="45" t="s">
        <v>38</v>
      </c>
      <c r="D12" s="45" t="s">
        <v>290</v>
      </c>
      <c r="E12" s="45" t="s">
        <v>293</v>
      </c>
      <c r="F12" s="46">
        <v>3</v>
      </c>
      <c r="G12" s="45" t="s">
        <v>118</v>
      </c>
      <c r="H12" s="46">
        <v>21</v>
      </c>
      <c r="I12" s="46">
        <v>15</v>
      </c>
      <c r="J12" s="46">
        <v>27</v>
      </c>
      <c r="K12" s="46">
        <v>29070.2</v>
      </c>
      <c r="L12" s="46">
        <v>16732.34</v>
      </c>
      <c r="M12" s="46">
        <v>12337.86</v>
      </c>
      <c r="N12" s="46">
        <v>5</v>
      </c>
      <c r="O12" s="46">
        <v>10199.61</v>
      </c>
      <c r="P12" s="46">
        <v>10199.61</v>
      </c>
      <c r="Q12" s="46">
        <v>0</v>
      </c>
    </row>
    <row r="13" spans="1:17" ht="13.65" customHeight="1" x14ac:dyDescent="0.3">
      <c r="A13" s="12">
        <f t="shared" si="0"/>
        <v>6</v>
      </c>
      <c r="B13" s="45" t="s">
        <v>103</v>
      </c>
      <c r="C13" s="45" t="s">
        <v>38</v>
      </c>
      <c r="D13" s="45" t="s">
        <v>290</v>
      </c>
      <c r="E13" s="45" t="s">
        <v>293</v>
      </c>
      <c r="F13" s="46">
        <v>3</v>
      </c>
      <c r="G13" s="45" t="s">
        <v>119</v>
      </c>
      <c r="H13" s="46">
        <v>4</v>
      </c>
      <c r="I13" s="46">
        <v>1</v>
      </c>
      <c r="J13" s="46">
        <v>1</v>
      </c>
      <c r="K13" s="46">
        <v>744.3</v>
      </c>
      <c r="L13" s="46">
        <v>744.3</v>
      </c>
      <c r="M13" s="46">
        <v>0</v>
      </c>
      <c r="N13" s="46">
        <v>3</v>
      </c>
      <c r="O13" s="46">
        <v>4285.6499999999996</v>
      </c>
      <c r="P13" s="46">
        <v>4285.6499999999996</v>
      </c>
      <c r="Q13" s="46">
        <v>0</v>
      </c>
    </row>
    <row r="14" spans="1:17" ht="13.65" customHeight="1" x14ac:dyDescent="0.3">
      <c r="A14" s="12">
        <f t="shared" si="0"/>
        <v>7</v>
      </c>
      <c r="B14" s="45" t="s">
        <v>146</v>
      </c>
      <c r="C14" s="45" t="s">
        <v>38</v>
      </c>
      <c r="D14" s="45" t="s">
        <v>290</v>
      </c>
      <c r="E14" s="45" t="s">
        <v>292</v>
      </c>
      <c r="F14" s="46">
        <v>4</v>
      </c>
      <c r="G14" s="45" t="s">
        <v>118</v>
      </c>
      <c r="H14" s="46">
        <v>18</v>
      </c>
      <c r="I14" s="46">
        <v>15</v>
      </c>
      <c r="J14" s="46">
        <v>22</v>
      </c>
      <c r="K14" s="46">
        <v>72594.66</v>
      </c>
      <c r="L14" s="46">
        <v>62652.99</v>
      </c>
      <c r="M14" s="46">
        <v>9941.67</v>
      </c>
      <c r="N14" s="46">
        <v>2</v>
      </c>
      <c r="O14" s="46">
        <v>15857.14</v>
      </c>
      <c r="P14" s="46">
        <v>15857.14</v>
      </c>
      <c r="Q14" s="46">
        <v>0</v>
      </c>
    </row>
    <row r="15" spans="1:17" ht="13.65" customHeight="1" x14ac:dyDescent="0.3">
      <c r="A15" s="12">
        <f t="shared" si="0"/>
        <v>8</v>
      </c>
      <c r="B15" s="45" t="s">
        <v>146</v>
      </c>
      <c r="C15" s="45" t="s">
        <v>38</v>
      </c>
      <c r="D15" s="45" t="s">
        <v>290</v>
      </c>
      <c r="E15" s="45" t="s">
        <v>292</v>
      </c>
      <c r="F15" s="46">
        <v>4</v>
      </c>
      <c r="G15" s="45" t="s">
        <v>119</v>
      </c>
      <c r="H15" s="46">
        <v>8</v>
      </c>
      <c r="I15" s="46">
        <v>5</v>
      </c>
      <c r="J15" s="46">
        <v>6</v>
      </c>
      <c r="K15" s="46">
        <v>16424</v>
      </c>
      <c r="L15" s="46">
        <v>16424</v>
      </c>
      <c r="M15" s="46">
        <v>0</v>
      </c>
      <c r="N15" s="46">
        <v>4</v>
      </c>
      <c r="O15" s="46">
        <v>19650</v>
      </c>
      <c r="P15" s="46">
        <v>19650</v>
      </c>
      <c r="Q15" s="46">
        <v>0</v>
      </c>
    </row>
    <row r="16" spans="1:17" ht="13.65" customHeight="1" x14ac:dyDescent="0.3">
      <c r="A16" s="12">
        <f t="shared" si="0"/>
        <v>9</v>
      </c>
      <c r="B16" s="45" t="s">
        <v>136</v>
      </c>
      <c r="C16" s="45" t="s">
        <v>38</v>
      </c>
      <c r="D16" s="45" t="s">
        <v>290</v>
      </c>
      <c r="E16" s="45" t="s">
        <v>294</v>
      </c>
      <c r="F16" s="46">
        <v>5</v>
      </c>
      <c r="G16" s="45" t="s">
        <v>118</v>
      </c>
      <c r="H16" s="46">
        <v>35</v>
      </c>
      <c r="I16" s="46">
        <v>20</v>
      </c>
      <c r="J16" s="46">
        <v>32</v>
      </c>
      <c r="K16" s="46">
        <v>61519.65</v>
      </c>
      <c r="L16" s="46">
        <v>41917.4</v>
      </c>
      <c r="M16" s="46">
        <v>19602.25</v>
      </c>
      <c r="N16" s="46">
        <v>8</v>
      </c>
      <c r="O16" s="46">
        <v>17988.61</v>
      </c>
      <c r="P16" s="46">
        <v>17988.61</v>
      </c>
      <c r="Q16" s="46">
        <v>0</v>
      </c>
    </row>
    <row r="17" spans="1:17" ht="13.65" customHeight="1" x14ac:dyDescent="0.3">
      <c r="A17" s="12">
        <f t="shared" si="0"/>
        <v>10</v>
      </c>
      <c r="B17" s="45" t="s">
        <v>136</v>
      </c>
      <c r="C17" s="45" t="s">
        <v>38</v>
      </c>
      <c r="D17" s="45" t="s">
        <v>290</v>
      </c>
      <c r="E17" s="45" t="s">
        <v>294</v>
      </c>
      <c r="F17" s="46">
        <v>1</v>
      </c>
      <c r="G17" s="45" t="s">
        <v>121</v>
      </c>
      <c r="H17" s="46">
        <v>4</v>
      </c>
      <c r="I17" s="46">
        <v>1</v>
      </c>
      <c r="J17" s="46">
        <v>2</v>
      </c>
      <c r="K17" s="46">
        <v>2040.24</v>
      </c>
      <c r="L17" s="46">
        <v>2040.24</v>
      </c>
      <c r="M17" s="46">
        <v>0</v>
      </c>
      <c r="N17" s="46">
        <v>5</v>
      </c>
      <c r="O17" s="46">
        <v>8302.39</v>
      </c>
      <c r="P17" s="46">
        <v>8302.39</v>
      </c>
      <c r="Q17" s="46">
        <v>0</v>
      </c>
    </row>
    <row r="18" spans="1:17" ht="13.65" customHeight="1" x14ac:dyDescent="0.3">
      <c r="A18" s="12">
        <f t="shared" si="0"/>
        <v>11</v>
      </c>
      <c r="B18" s="45" t="s">
        <v>94</v>
      </c>
      <c r="C18" s="45" t="s">
        <v>38</v>
      </c>
      <c r="D18" s="45" t="s">
        <v>290</v>
      </c>
      <c r="E18" s="45" t="s">
        <v>293</v>
      </c>
      <c r="F18" s="46">
        <v>5</v>
      </c>
      <c r="G18" s="45" t="s">
        <v>119</v>
      </c>
      <c r="H18" s="46">
        <v>2</v>
      </c>
      <c r="I18" s="46">
        <v>1</v>
      </c>
      <c r="J18" s="46">
        <v>1</v>
      </c>
      <c r="K18" s="46">
        <v>1736.7</v>
      </c>
      <c r="L18" s="46">
        <v>1736.7</v>
      </c>
      <c r="M18" s="46">
        <v>0</v>
      </c>
      <c r="N18" s="46">
        <v>4</v>
      </c>
      <c r="O18" s="46">
        <v>11495.9</v>
      </c>
      <c r="P18" s="46">
        <v>11495.9</v>
      </c>
      <c r="Q18" s="46">
        <v>0</v>
      </c>
    </row>
    <row r="19" spans="1:17" ht="13.65" customHeight="1" x14ac:dyDescent="0.3">
      <c r="A19" s="12">
        <f t="shared" si="0"/>
        <v>12</v>
      </c>
      <c r="B19" s="45" t="s">
        <v>276</v>
      </c>
      <c r="C19" s="45" t="s">
        <v>38</v>
      </c>
      <c r="D19" s="45" t="s">
        <v>290</v>
      </c>
      <c r="E19" s="45" t="s">
        <v>292</v>
      </c>
      <c r="F19" s="46">
        <v>6</v>
      </c>
      <c r="G19" s="45" t="s">
        <v>119</v>
      </c>
      <c r="H19" s="46">
        <v>7</v>
      </c>
      <c r="I19" s="46">
        <v>2</v>
      </c>
      <c r="J19" s="46">
        <v>2</v>
      </c>
      <c r="K19" s="46">
        <v>3473.4</v>
      </c>
      <c r="L19" s="46">
        <v>3473.4</v>
      </c>
      <c r="M19" s="46">
        <v>0</v>
      </c>
      <c r="N19" s="46">
        <v>7</v>
      </c>
      <c r="O19" s="46">
        <v>19926.22</v>
      </c>
      <c r="P19" s="46">
        <v>19926.22</v>
      </c>
      <c r="Q19" s="46">
        <v>0</v>
      </c>
    </row>
    <row r="20" spans="1:17" ht="13.65" customHeight="1" x14ac:dyDescent="0.3">
      <c r="A20" s="12">
        <f t="shared" si="0"/>
        <v>13</v>
      </c>
      <c r="B20" s="45" t="s">
        <v>147</v>
      </c>
      <c r="C20" s="45" t="s">
        <v>38</v>
      </c>
      <c r="D20" s="45" t="s">
        <v>290</v>
      </c>
      <c r="E20" s="45" t="s">
        <v>292</v>
      </c>
      <c r="F20" s="46">
        <v>107</v>
      </c>
      <c r="G20" s="45" t="s">
        <v>119</v>
      </c>
      <c r="H20" s="46">
        <v>3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v>0</v>
      </c>
      <c r="P20" s="46">
        <v>0</v>
      </c>
      <c r="Q20" s="46">
        <v>0</v>
      </c>
    </row>
    <row r="21" spans="1:17" ht="13.65" customHeight="1" x14ac:dyDescent="0.3">
      <c r="A21" s="12">
        <f t="shared" si="0"/>
        <v>14</v>
      </c>
      <c r="B21" s="45" t="s">
        <v>126</v>
      </c>
      <c r="C21" s="45" t="s">
        <v>38</v>
      </c>
      <c r="D21" s="45" t="s">
        <v>290</v>
      </c>
      <c r="E21" s="45" t="s">
        <v>292</v>
      </c>
      <c r="F21" s="46">
        <v>8</v>
      </c>
      <c r="G21" s="45" t="s">
        <v>118</v>
      </c>
      <c r="H21" s="46">
        <v>17</v>
      </c>
      <c r="I21" s="46">
        <v>9</v>
      </c>
      <c r="J21" s="46">
        <v>11</v>
      </c>
      <c r="K21" s="46">
        <v>12578.87</v>
      </c>
      <c r="L21" s="46">
        <v>12578.87</v>
      </c>
      <c r="M21" s="46">
        <v>0</v>
      </c>
      <c r="N21" s="46">
        <v>7</v>
      </c>
      <c r="O21" s="46">
        <v>19886.419999999998</v>
      </c>
      <c r="P21" s="46">
        <v>19886.419999999998</v>
      </c>
      <c r="Q21" s="46">
        <v>0</v>
      </c>
    </row>
    <row r="22" spans="1:17" ht="13.65" customHeight="1" x14ac:dyDescent="0.3">
      <c r="A22" s="12">
        <f t="shared" si="0"/>
        <v>15</v>
      </c>
      <c r="B22" s="45" t="s">
        <v>126</v>
      </c>
      <c r="C22" s="45" t="s">
        <v>38</v>
      </c>
      <c r="D22" s="45" t="s">
        <v>290</v>
      </c>
      <c r="E22" s="45" t="s">
        <v>292</v>
      </c>
      <c r="F22" s="46">
        <v>7</v>
      </c>
      <c r="G22" s="45" t="s">
        <v>119</v>
      </c>
      <c r="H22" s="46">
        <v>16</v>
      </c>
      <c r="I22" s="46">
        <v>4</v>
      </c>
      <c r="J22" s="46">
        <v>4</v>
      </c>
      <c r="K22" s="46">
        <v>15102</v>
      </c>
      <c r="L22" s="46">
        <v>15102</v>
      </c>
      <c r="M22" s="46">
        <v>0</v>
      </c>
      <c r="N22" s="46">
        <v>1</v>
      </c>
      <c r="O22" s="46">
        <v>1736.7</v>
      </c>
      <c r="P22" s="46">
        <v>1736.7</v>
      </c>
      <c r="Q22" s="46">
        <v>0</v>
      </c>
    </row>
    <row r="23" spans="1:17" ht="13.65" customHeight="1" x14ac:dyDescent="0.3">
      <c r="A23" s="12">
        <f t="shared" si="0"/>
        <v>16</v>
      </c>
      <c r="B23" s="45" t="s">
        <v>2</v>
      </c>
      <c r="C23" s="45" t="s">
        <v>38</v>
      </c>
      <c r="D23" s="45" t="s">
        <v>290</v>
      </c>
      <c r="E23" s="45" t="s">
        <v>291</v>
      </c>
      <c r="F23" s="46">
        <v>9</v>
      </c>
      <c r="G23" s="45" t="s">
        <v>118</v>
      </c>
      <c r="H23" s="46">
        <v>14</v>
      </c>
      <c r="I23" s="46">
        <v>7</v>
      </c>
      <c r="J23" s="46">
        <v>13</v>
      </c>
      <c r="K23" s="46">
        <v>25526.880000000001</v>
      </c>
      <c r="L23" s="46">
        <v>13798.62</v>
      </c>
      <c r="M23" s="46">
        <v>11728.26</v>
      </c>
      <c r="N23" s="46">
        <v>8</v>
      </c>
      <c r="O23" s="46">
        <v>10407.030000000001</v>
      </c>
      <c r="P23" s="46">
        <v>10407.030000000001</v>
      </c>
      <c r="Q23" s="46">
        <v>0</v>
      </c>
    </row>
    <row r="24" spans="1:17" ht="13.65" customHeight="1" x14ac:dyDescent="0.3">
      <c r="A24" s="12">
        <f t="shared" si="0"/>
        <v>17</v>
      </c>
      <c r="B24" s="45" t="s">
        <v>2</v>
      </c>
      <c r="C24" s="45" t="s">
        <v>38</v>
      </c>
      <c r="D24" s="45" t="s">
        <v>290</v>
      </c>
      <c r="E24" s="45" t="s">
        <v>291</v>
      </c>
      <c r="F24" s="46">
        <v>8</v>
      </c>
      <c r="G24" s="45" t="s">
        <v>119</v>
      </c>
      <c r="H24" s="46">
        <v>3</v>
      </c>
      <c r="I24" s="46">
        <v>1</v>
      </c>
      <c r="J24" s="46">
        <v>1</v>
      </c>
      <c r="K24" s="46">
        <v>1820</v>
      </c>
      <c r="L24" s="46">
        <v>0</v>
      </c>
      <c r="M24" s="46">
        <v>1820</v>
      </c>
      <c r="N24" s="46">
        <v>6</v>
      </c>
      <c r="O24" s="46">
        <v>13591.98</v>
      </c>
      <c r="P24" s="46">
        <v>13591.98</v>
      </c>
      <c r="Q24" s="46">
        <v>0</v>
      </c>
    </row>
    <row r="25" spans="1:17" ht="13.65" customHeight="1" x14ac:dyDescent="0.3">
      <c r="A25" s="12">
        <f t="shared" si="0"/>
        <v>18</v>
      </c>
      <c r="B25" s="45" t="s">
        <v>3</v>
      </c>
      <c r="C25" s="45" t="s">
        <v>38</v>
      </c>
      <c r="D25" s="45" t="s">
        <v>290</v>
      </c>
      <c r="E25" s="45" t="s">
        <v>295</v>
      </c>
      <c r="F25" s="46">
        <v>10</v>
      </c>
      <c r="G25" s="45" t="s">
        <v>118</v>
      </c>
      <c r="H25" s="46">
        <v>20</v>
      </c>
      <c r="I25" s="46">
        <v>14</v>
      </c>
      <c r="J25" s="46">
        <v>17</v>
      </c>
      <c r="K25" s="46">
        <v>29201.77</v>
      </c>
      <c r="L25" s="46">
        <v>29201.77</v>
      </c>
      <c r="M25" s="46">
        <v>0</v>
      </c>
      <c r="N25" s="46">
        <v>2</v>
      </c>
      <c r="O25" s="46">
        <v>3324.54</v>
      </c>
      <c r="P25" s="46">
        <v>3324.54</v>
      </c>
      <c r="Q25" s="46">
        <v>0</v>
      </c>
    </row>
    <row r="26" spans="1:17" ht="13.65" customHeight="1" x14ac:dyDescent="0.3">
      <c r="A26" s="12">
        <f t="shared" si="0"/>
        <v>19</v>
      </c>
      <c r="B26" s="45" t="s">
        <v>3</v>
      </c>
      <c r="C26" s="45" t="s">
        <v>38</v>
      </c>
      <c r="D26" s="45" t="s">
        <v>290</v>
      </c>
      <c r="E26" s="45" t="s">
        <v>295</v>
      </c>
      <c r="F26" s="46">
        <v>2</v>
      </c>
      <c r="G26" s="45" t="s">
        <v>121</v>
      </c>
      <c r="H26" s="46">
        <v>11</v>
      </c>
      <c r="I26" s="46">
        <v>6</v>
      </c>
      <c r="J26" s="46">
        <v>6</v>
      </c>
      <c r="K26" s="46">
        <v>14238.7</v>
      </c>
      <c r="L26" s="46">
        <v>10078.700000000001</v>
      </c>
      <c r="M26" s="46">
        <v>4160</v>
      </c>
      <c r="N26" s="46">
        <v>9</v>
      </c>
      <c r="O26" s="46">
        <v>25754.66</v>
      </c>
      <c r="P26" s="46">
        <v>25754.66</v>
      </c>
      <c r="Q26" s="46">
        <v>0</v>
      </c>
    </row>
    <row r="27" spans="1:17" ht="13.65" customHeight="1" x14ac:dyDescent="0.3">
      <c r="A27" s="12">
        <f t="shared" si="0"/>
        <v>20</v>
      </c>
      <c r="B27" s="45" t="s">
        <v>148</v>
      </c>
      <c r="C27" s="45" t="s">
        <v>38</v>
      </c>
      <c r="D27" s="45" t="s">
        <v>290</v>
      </c>
      <c r="E27" s="45" t="s">
        <v>292</v>
      </c>
      <c r="F27" s="46">
        <v>9</v>
      </c>
      <c r="G27" s="45" t="s">
        <v>119</v>
      </c>
      <c r="H27" s="46">
        <v>9</v>
      </c>
      <c r="I27" s="46">
        <v>3</v>
      </c>
      <c r="J27" s="46">
        <v>3</v>
      </c>
      <c r="K27" s="46">
        <v>7077.7</v>
      </c>
      <c r="L27" s="46">
        <v>7077.7</v>
      </c>
      <c r="M27" s="46">
        <v>0</v>
      </c>
      <c r="N27" s="46">
        <v>11</v>
      </c>
      <c r="O27" s="46">
        <v>23748</v>
      </c>
      <c r="P27" s="46">
        <v>23748</v>
      </c>
      <c r="Q27" s="46">
        <v>0</v>
      </c>
    </row>
    <row r="28" spans="1:17" ht="13.65" customHeight="1" x14ac:dyDescent="0.3">
      <c r="A28" s="12">
        <f t="shared" si="0"/>
        <v>21</v>
      </c>
      <c r="B28" s="45" t="s">
        <v>89</v>
      </c>
      <c r="C28" s="45" t="s">
        <v>38</v>
      </c>
      <c r="D28" s="45" t="s">
        <v>290</v>
      </c>
      <c r="E28" s="45" t="s">
        <v>292</v>
      </c>
      <c r="F28" s="46">
        <v>12</v>
      </c>
      <c r="G28" s="45" t="s">
        <v>118</v>
      </c>
      <c r="H28" s="46">
        <v>35</v>
      </c>
      <c r="I28" s="46">
        <v>27</v>
      </c>
      <c r="J28" s="46">
        <v>44</v>
      </c>
      <c r="K28" s="46">
        <v>63710.32</v>
      </c>
      <c r="L28" s="46">
        <v>50606.94</v>
      </c>
      <c r="M28" s="46">
        <v>13103.38</v>
      </c>
      <c r="N28" s="46">
        <v>5</v>
      </c>
      <c r="O28" s="46">
        <v>42281.02</v>
      </c>
      <c r="P28" s="46">
        <v>42281.02</v>
      </c>
      <c r="Q28" s="46">
        <v>0</v>
      </c>
    </row>
    <row r="29" spans="1:17" ht="13.65" customHeight="1" x14ac:dyDescent="0.3">
      <c r="A29" s="12">
        <f t="shared" si="0"/>
        <v>22</v>
      </c>
      <c r="B29" s="45" t="s">
        <v>89</v>
      </c>
      <c r="C29" s="45" t="s">
        <v>296</v>
      </c>
      <c r="D29" s="45" t="s">
        <v>290</v>
      </c>
      <c r="E29" s="45" t="s">
        <v>292</v>
      </c>
      <c r="F29" s="46">
        <v>10</v>
      </c>
      <c r="G29" s="45" t="s">
        <v>119</v>
      </c>
      <c r="H29" s="46">
        <v>17</v>
      </c>
      <c r="I29" s="46">
        <v>10</v>
      </c>
      <c r="J29" s="46">
        <v>12</v>
      </c>
      <c r="K29" s="46">
        <v>31585.87</v>
      </c>
      <c r="L29" s="46">
        <v>28725.87</v>
      </c>
      <c r="M29" s="46">
        <v>2860</v>
      </c>
      <c r="N29" s="46">
        <v>12</v>
      </c>
      <c r="O29" s="46">
        <v>47648.9</v>
      </c>
      <c r="P29" s="46">
        <v>47648.9</v>
      </c>
      <c r="Q29" s="46">
        <v>0</v>
      </c>
    </row>
    <row r="30" spans="1:17" ht="13.65" customHeight="1" x14ac:dyDescent="0.3">
      <c r="A30" s="12">
        <f t="shared" si="0"/>
        <v>23</v>
      </c>
      <c r="B30" s="45" t="s">
        <v>177</v>
      </c>
      <c r="C30" s="45" t="s">
        <v>296</v>
      </c>
      <c r="D30" s="45" t="s">
        <v>297</v>
      </c>
      <c r="E30" s="45" t="s">
        <v>292</v>
      </c>
      <c r="F30" s="46">
        <v>14</v>
      </c>
      <c r="G30" s="45" t="s">
        <v>118</v>
      </c>
      <c r="H30" s="46">
        <v>13</v>
      </c>
      <c r="I30" s="46">
        <v>7</v>
      </c>
      <c r="J30" s="46">
        <v>9</v>
      </c>
      <c r="K30" s="46">
        <v>5089.97</v>
      </c>
      <c r="L30" s="46">
        <v>5089.97</v>
      </c>
      <c r="M30" s="46">
        <v>0</v>
      </c>
      <c r="N30" s="46">
        <v>5</v>
      </c>
      <c r="O30" s="46">
        <v>10150.530000000001</v>
      </c>
      <c r="P30" s="46">
        <v>10150.530000000001</v>
      </c>
      <c r="Q30" s="46">
        <v>0</v>
      </c>
    </row>
    <row r="31" spans="1:17" ht="13.65" customHeight="1" x14ac:dyDescent="0.3">
      <c r="A31" s="12">
        <f t="shared" si="0"/>
        <v>24</v>
      </c>
      <c r="B31" s="45" t="s">
        <v>179</v>
      </c>
      <c r="C31" s="45" t="s">
        <v>38</v>
      </c>
      <c r="D31" s="45" t="s">
        <v>290</v>
      </c>
      <c r="E31" s="45" t="s">
        <v>292</v>
      </c>
      <c r="F31" s="46">
        <v>15</v>
      </c>
      <c r="G31" s="45" t="s">
        <v>118</v>
      </c>
      <c r="H31" s="46">
        <v>5</v>
      </c>
      <c r="I31" s="46">
        <v>5</v>
      </c>
      <c r="J31" s="46">
        <v>7</v>
      </c>
      <c r="K31" s="46">
        <v>7423.46</v>
      </c>
      <c r="L31" s="46">
        <v>7423.46</v>
      </c>
      <c r="M31" s="46">
        <v>0</v>
      </c>
      <c r="N31" s="46">
        <v>5</v>
      </c>
      <c r="O31" s="46">
        <v>24023.65</v>
      </c>
      <c r="P31" s="46">
        <v>24023.65</v>
      </c>
      <c r="Q31" s="46">
        <v>0</v>
      </c>
    </row>
    <row r="32" spans="1:17" ht="13.65" customHeight="1" x14ac:dyDescent="0.3">
      <c r="A32" s="12">
        <f t="shared" si="0"/>
        <v>25</v>
      </c>
      <c r="B32" s="45" t="s">
        <v>5</v>
      </c>
      <c r="C32" s="45" t="s">
        <v>38</v>
      </c>
      <c r="D32" s="45" t="s">
        <v>290</v>
      </c>
      <c r="E32" s="45" t="s">
        <v>292</v>
      </c>
      <c r="F32" s="46">
        <v>16</v>
      </c>
      <c r="G32" s="45" t="s">
        <v>118</v>
      </c>
      <c r="H32" s="46">
        <v>11</v>
      </c>
      <c r="I32" s="46">
        <v>11</v>
      </c>
      <c r="J32" s="46">
        <v>23</v>
      </c>
      <c r="K32" s="46">
        <v>26621.33</v>
      </c>
      <c r="L32" s="46">
        <v>21502.53</v>
      </c>
      <c r="M32" s="46">
        <v>5118.8</v>
      </c>
      <c r="N32" s="46">
        <v>2</v>
      </c>
      <c r="O32" s="46">
        <v>3804.94</v>
      </c>
      <c r="P32" s="46">
        <v>3804.94</v>
      </c>
      <c r="Q32" s="46">
        <v>0</v>
      </c>
    </row>
    <row r="33" spans="1:17" ht="13.65" customHeight="1" x14ac:dyDescent="0.3">
      <c r="A33" s="12">
        <f t="shared" si="0"/>
        <v>26</v>
      </c>
      <c r="B33" s="45" t="s">
        <v>5</v>
      </c>
      <c r="C33" s="45" t="s">
        <v>38</v>
      </c>
      <c r="D33" s="45" t="s">
        <v>290</v>
      </c>
      <c r="E33" s="45" t="s">
        <v>292</v>
      </c>
      <c r="F33" s="46">
        <v>11</v>
      </c>
      <c r="G33" s="45" t="s">
        <v>119</v>
      </c>
      <c r="H33" s="46">
        <v>8</v>
      </c>
      <c r="I33" s="46">
        <v>4</v>
      </c>
      <c r="J33" s="46">
        <v>6</v>
      </c>
      <c r="K33" s="46">
        <v>5926.9</v>
      </c>
      <c r="L33" s="46">
        <v>5926.9</v>
      </c>
      <c r="M33" s="46">
        <v>0</v>
      </c>
      <c r="N33" s="46">
        <v>12</v>
      </c>
      <c r="O33" s="46">
        <v>19481.8</v>
      </c>
      <c r="P33" s="46">
        <v>19481.8</v>
      </c>
      <c r="Q33" s="46">
        <v>0</v>
      </c>
    </row>
    <row r="34" spans="1:17" ht="13.65" customHeight="1" x14ac:dyDescent="0.3">
      <c r="A34" s="12">
        <f t="shared" si="0"/>
        <v>27</v>
      </c>
      <c r="B34" s="45" t="s">
        <v>6</v>
      </c>
      <c r="C34" s="45" t="s">
        <v>38</v>
      </c>
      <c r="D34" s="45" t="s">
        <v>290</v>
      </c>
      <c r="E34" s="45" t="s">
        <v>292</v>
      </c>
      <c r="F34" s="46">
        <v>63</v>
      </c>
      <c r="G34" s="45" t="s">
        <v>119</v>
      </c>
      <c r="H34" s="46">
        <v>9</v>
      </c>
      <c r="I34" s="46">
        <v>3</v>
      </c>
      <c r="J34" s="46">
        <v>3</v>
      </c>
      <c r="K34" s="46">
        <v>7681</v>
      </c>
      <c r="L34" s="46">
        <v>5861</v>
      </c>
      <c r="M34" s="46">
        <v>1820</v>
      </c>
      <c r="N34" s="46">
        <v>3</v>
      </c>
      <c r="O34" s="46">
        <v>10999.7</v>
      </c>
      <c r="P34" s="46">
        <v>10999.7</v>
      </c>
      <c r="Q34" s="46">
        <v>0</v>
      </c>
    </row>
    <row r="35" spans="1:17" ht="13.65" customHeight="1" x14ac:dyDescent="0.3">
      <c r="A35" s="12">
        <f t="shared" si="0"/>
        <v>28</v>
      </c>
      <c r="B35" s="45" t="s">
        <v>270</v>
      </c>
      <c r="C35" s="45" t="s">
        <v>38</v>
      </c>
      <c r="D35" s="45" t="s">
        <v>290</v>
      </c>
      <c r="E35" s="45" t="s">
        <v>292</v>
      </c>
      <c r="F35" s="46">
        <v>110</v>
      </c>
      <c r="G35" s="45" t="s">
        <v>118</v>
      </c>
      <c r="H35" s="46">
        <v>5</v>
      </c>
      <c r="I35" s="46">
        <v>5</v>
      </c>
      <c r="J35" s="46">
        <v>7</v>
      </c>
      <c r="K35" s="46">
        <v>11110.59</v>
      </c>
      <c r="L35" s="46">
        <v>11110.59</v>
      </c>
      <c r="M35" s="46">
        <v>0</v>
      </c>
      <c r="N35" s="46">
        <v>0</v>
      </c>
      <c r="O35" s="46">
        <v>0</v>
      </c>
      <c r="P35" s="46">
        <v>0</v>
      </c>
      <c r="Q35" s="46">
        <v>0</v>
      </c>
    </row>
    <row r="36" spans="1:17" ht="13.65" customHeight="1" x14ac:dyDescent="0.3">
      <c r="A36" s="12">
        <f t="shared" si="0"/>
        <v>29</v>
      </c>
      <c r="B36" s="45" t="s">
        <v>133</v>
      </c>
      <c r="C36" s="45" t="s">
        <v>38</v>
      </c>
      <c r="D36" s="45" t="s">
        <v>290</v>
      </c>
      <c r="E36" s="45" t="s">
        <v>292</v>
      </c>
      <c r="F36" s="46">
        <v>47</v>
      </c>
      <c r="G36" s="45" t="s">
        <v>119</v>
      </c>
      <c r="H36" s="46">
        <v>1</v>
      </c>
      <c r="I36" s="46">
        <v>1</v>
      </c>
      <c r="J36" s="46">
        <v>1</v>
      </c>
      <c r="K36" s="46">
        <v>5200</v>
      </c>
      <c r="L36" s="46">
        <v>0</v>
      </c>
      <c r="M36" s="46">
        <v>5200</v>
      </c>
      <c r="N36" s="46">
        <v>0</v>
      </c>
      <c r="O36" s="46">
        <v>0</v>
      </c>
      <c r="P36" s="46">
        <v>0</v>
      </c>
      <c r="Q36" s="46">
        <v>0</v>
      </c>
    </row>
    <row r="37" spans="1:17" ht="13.65" customHeight="1" x14ac:dyDescent="0.3">
      <c r="A37" s="12">
        <f t="shared" si="0"/>
        <v>30</v>
      </c>
      <c r="B37" s="45" t="s">
        <v>116</v>
      </c>
      <c r="C37" s="45" t="s">
        <v>38</v>
      </c>
      <c r="D37" s="45" t="s">
        <v>290</v>
      </c>
      <c r="E37" s="45" t="s">
        <v>292</v>
      </c>
      <c r="F37" s="46">
        <v>18</v>
      </c>
      <c r="G37" s="45" t="s">
        <v>118</v>
      </c>
      <c r="H37" s="46">
        <v>32</v>
      </c>
      <c r="I37" s="46">
        <v>11</v>
      </c>
      <c r="J37" s="46">
        <v>17</v>
      </c>
      <c r="K37" s="46">
        <v>24955.919999999998</v>
      </c>
      <c r="L37" s="46">
        <v>19743.28</v>
      </c>
      <c r="M37" s="46">
        <v>5212.6400000000003</v>
      </c>
      <c r="N37" s="46">
        <v>1</v>
      </c>
      <c r="O37" s="46">
        <v>2356.85</v>
      </c>
      <c r="P37" s="46">
        <v>2356.85</v>
      </c>
      <c r="Q37" s="46">
        <v>0</v>
      </c>
    </row>
    <row r="38" spans="1:17" ht="13.65" customHeight="1" x14ac:dyDescent="0.3">
      <c r="A38" s="12">
        <f t="shared" si="0"/>
        <v>31</v>
      </c>
      <c r="B38" s="45" t="s">
        <v>7</v>
      </c>
      <c r="C38" s="45" t="s">
        <v>38</v>
      </c>
      <c r="D38" s="45" t="s">
        <v>290</v>
      </c>
      <c r="E38" s="45" t="s">
        <v>292</v>
      </c>
      <c r="F38" s="46">
        <v>19</v>
      </c>
      <c r="G38" s="45" t="s">
        <v>118</v>
      </c>
      <c r="H38" s="46">
        <v>9</v>
      </c>
      <c r="I38" s="46">
        <v>6</v>
      </c>
      <c r="J38" s="46">
        <v>6</v>
      </c>
      <c r="K38" s="46">
        <v>7882.69</v>
      </c>
      <c r="L38" s="46">
        <v>6504.69</v>
      </c>
      <c r="M38" s="46">
        <v>1378</v>
      </c>
      <c r="N38" s="46">
        <v>0</v>
      </c>
      <c r="O38" s="46">
        <v>0</v>
      </c>
      <c r="P38" s="46">
        <v>0</v>
      </c>
      <c r="Q38" s="46">
        <v>0</v>
      </c>
    </row>
    <row r="39" spans="1:17" ht="13.65" customHeight="1" x14ac:dyDescent="0.3">
      <c r="A39" s="12">
        <f t="shared" si="0"/>
        <v>32</v>
      </c>
      <c r="B39" s="45" t="s">
        <v>95</v>
      </c>
      <c r="C39" s="45" t="s">
        <v>38</v>
      </c>
      <c r="D39" s="45" t="s">
        <v>290</v>
      </c>
      <c r="E39" s="45" t="s">
        <v>292</v>
      </c>
      <c r="F39" s="46">
        <v>20</v>
      </c>
      <c r="G39" s="45" t="s">
        <v>118</v>
      </c>
      <c r="H39" s="46">
        <v>32</v>
      </c>
      <c r="I39" s="46">
        <v>23</v>
      </c>
      <c r="J39" s="46">
        <v>34</v>
      </c>
      <c r="K39" s="46">
        <v>61580.99</v>
      </c>
      <c r="L39" s="46">
        <v>49136.52</v>
      </c>
      <c r="M39" s="46">
        <v>12444.47</v>
      </c>
      <c r="N39" s="46">
        <v>4</v>
      </c>
      <c r="O39" s="46">
        <v>14919.49</v>
      </c>
      <c r="P39" s="46">
        <v>14919.49</v>
      </c>
      <c r="Q39" s="46">
        <v>0</v>
      </c>
    </row>
    <row r="40" spans="1:17" ht="13.65" customHeight="1" x14ac:dyDescent="0.3">
      <c r="A40" s="12">
        <f t="shared" si="0"/>
        <v>33</v>
      </c>
      <c r="B40" s="45" t="s">
        <v>95</v>
      </c>
      <c r="C40" s="45" t="s">
        <v>38</v>
      </c>
      <c r="D40" s="45" t="s">
        <v>290</v>
      </c>
      <c r="E40" s="45" t="s">
        <v>292</v>
      </c>
      <c r="F40" s="46">
        <v>12</v>
      </c>
      <c r="G40" s="45" t="s">
        <v>119</v>
      </c>
      <c r="H40" s="46">
        <v>17</v>
      </c>
      <c r="I40" s="46">
        <v>3</v>
      </c>
      <c r="J40" s="46">
        <v>3</v>
      </c>
      <c r="K40" s="46">
        <v>4160</v>
      </c>
      <c r="L40" s="46">
        <v>4160</v>
      </c>
      <c r="M40" s="46">
        <v>0</v>
      </c>
      <c r="N40" s="46">
        <v>11</v>
      </c>
      <c r="O40" s="46">
        <v>15239.7</v>
      </c>
      <c r="P40" s="46">
        <v>13419.7</v>
      </c>
      <c r="Q40" s="46">
        <v>1820</v>
      </c>
    </row>
    <row r="41" spans="1:17" ht="13.65" customHeight="1" x14ac:dyDescent="0.3">
      <c r="A41" s="12">
        <f t="shared" si="0"/>
        <v>34</v>
      </c>
      <c r="B41" s="45" t="s">
        <v>117</v>
      </c>
      <c r="C41" s="45" t="s">
        <v>38</v>
      </c>
      <c r="D41" s="45" t="s">
        <v>290</v>
      </c>
      <c r="E41" s="45" t="s">
        <v>292</v>
      </c>
      <c r="F41" s="46">
        <v>24</v>
      </c>
      <c r="G41" s="45" t="s">
        <v>118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v>1</v>
      </c>
      <c r="O41" s="46">
        <v>48379.5</v>
      </c>
      <c r="P41" s="46">
        <v>48379.5</v>
      </c>
      <c r="Q41" s="46">
        <v>0</v>
      </c>
    </row>
    <row r="42" spans="1:17" ht="13.65" customHeight="1" x14ac:dyDescent="0.3">
      <c r="A42" s="12">
        <f t="shared" si="0"/>
        <v>35</v>
      </c>
      <c r="B42" s="45" t="s">
        <v>277</v>
      </c>
      <c r="C42" s="45" t="s">
        <v>38</v>
      </c>
      <c r="D42" s="45" t="s">
        <v>290</v>
      </c>
      <c r="E42" s="45" t="s">
        <v>292</v>
      </c>
      <c r="F42" s="46">
        <v>430</v>
      </c>
      <c r="G42" s="45" t="s">
        <v>122</v>
      </c>
      <c r="H42" s="46">
        <v>1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v>0</v>
      </c>
      <c r="O42" s="46">
        <v>0</v>
      </c>
      <c r="P42" s="46">
        <v>0</v>
      </c>
      <c r="Q42" s="46">
        <v>0</v>
      </c>
    </row>
    <row r="43" spans="1:17" ht="13.65" customHeight="1" x14ac:dyDescent="0.3">
      <c r="A43" s="12">
        <f t="shared" si="0"/>
        <v>36</v>
      </c>
      <c r="B43" s="45" t="s">
        <v>189</v>
      </c>
      <c r="C43" s="45" t="s">
        <v>38</v>
      </c>
      <c r="D43" s="45" t="s">
        <v>290</v>
      </c>
      <c r="E43" s="45" t="s">
        <v>292</v>
      </c>
      <c r="F43" s="46">
        <v>117</v>
      </c>
      <c r="G43" s="45" t="s">
        <v>118</v>
      </c>
      <c r="H43" s="46">
        <v>2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v>0</v>
      </c>
      <c r="O43" s="46">
        <v>0</v>
      </c>
      <c r="P43" s="46">
        <v>0</v>
      </c>
      <c r="Q43" s="46">
        <v>0</v>
      </c>
    </row>
    <row r="44" spans="1:17" ht="13.65" customHeight="1" x14ac:dyDescent="0.3">
      <c r="A44" s="12">
        <f t="shared" si="0"/>
        <v>37</v>
      </c>
      <c r="B44" s="45" t="s">
        <v>189</v>
      </c>
      <c r="C44" s="45" t="s">
        <v>38</v>
      </c>
      <c r="D44" s="45" t="s">
        <v>290</v>
      </c>
      <c r="E44" s="45" t="s">
        <v>292</v>
      </c>
      <c r="F44" s="46">
        <v>13</v>
      </c>
      <c r="G44" s="45" t="s">
        <v>119</v>
      </c>
      <c r="H44" s="46">
        <v>1</v>
      </c>
      <c r="I44" s="46">
        <v>1</v>
      </c>
      <c r="J44" s="46">
        <v>1</v>
      </c>
      <c r="K44" s="46">
        <v>1820</v>
      </c>
      <c r="L44" s="46">
        <v>1820</v>
      </c>
      <c r="M44" s="46">
        <v>0</v>
      </c>
      <c r="N44" s="46">
        <v>4</v>
      </c>
      <c r="O44" s="46">
        <v>14969.3</v>
      </c>
      <c r="P44" s="46">
        <v>14969.3</v>
      </c>
      <c r="Q44" s="46">
        <v>0</v>
      </c>
    </row>
    <row r="45" spans="1:17" ht="13.65" customHeight="1" x14ac:dyDescent="0.3">
      <c r="A45" s="12">
        <f t="shared" si="0"/>
        <v>38</v>
      </c>
      <c r="B45" s="45" t="s">
        <v>143</v>
      </c>
      <c r="C45" s="45" t="s">
        <v>38</v>
      </c>
      <c r="D45" s="45" t="s">
        <v>290</v>
      </c>
      <c r="E45" s="45" t="s">
        <v>292</v>
      </c>
      <c r="F45" s="46">
        <v>25</v>
      </c>
      <c r="G45" s="45" t="s">
        <v>118</v>
      </c>
      <c r="H45" s="46">
        <v>24</v>
      </c>
      <c r="I45" s="46">
        <v>15</v>
      </c>
      <c r="J45" s="46">
        <v>15</v>
      </c>
      <c r="K45" s="46">
        <v>28866.35</v>
      </c>
      <c r="L45" s="46">
        <v>24114.33</v>
      </c>
      <c r="M45" s="46">
        <v>4752.0200000000004</v>
      </c>
      <c r="N45" s="46">
        <v>1</v>
      </c>
      <c r="O45" s="46">
        <v>793.92</v>
      </c>
      <c r="P45" s="46">
        <v>793.92</v>
      </c>
      <c r="Q45" s="46">
        <v>0</v>
      </c>
    </row>
    <row r="46" spans="1:17" ht="13.65" customHeight="1" x14ac:dyDescent="0.3">
      <c r="A46" s="12">
        <f t="shared" si="0"/>
        <v>39</v>
      </c>
      <c r="B46" s="45" t="s">
        <v>143</v>
      </c>
      <c r="C46" s="45" t="s">
        <v>38</v>
      </c>
      <c r="D46" s="45" t="s">
        <v>290</v>
      </c>
      <c r="E46" s="45" t="s">
        <v>292</v>
      </c>
      <c r="F46" s="46">
        <v>49</v>
      </c>
      <c r="G46" s="45" t="s">
        <v>119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v>2</v>
      </c>
      <c r="O46" s="46">
        <v>3473.4</v>
      </c>
      <c r="P46" s="46">
        <v>3473.4</v>
      </c>
      <c r="Q46" s="46">
        <v>0</v>
      </c>
    </row>
    <row r="47" spans="1:17" ht="13.65" customHeight="1" x14ac:dyDescent="0.3">
      <c r="A47" s="12">
        <f t="shared" si="0"/>
        <v>40</v>
      </c>
      <c r="B47" s="45" t="s">
        <v>138</v>
      </c>
      <c r="C47" s="45" t="s">
        <v>38</v>
      </c>
      <c r="D47" s="45" t="s">
        <v>290</v>
      </c>
      <c r="E47" s="45" t="s">
        <v>298</v>
      </c>
      <c r="F47" s="46">
        <v>26</v>
      </c>
      <c r="G47" s="45" t="s">
        <v>118</v>
      </c>
      <c r="H47" s="46">
        <v>3</v>
      </c>
      <c r="I47" s="46">
        <v>3</v>
      </c>
      <c r="J47" s="46">
        <v>6</v>
      </c>
      <c r="K47" s="46">
        <v>2873.47</v>
      </c>
      <c r="L47" s="46">
        <v>2873.47</v>
      </c>
      <c r="M47" s="46">
        <v>0</v>
      </c>
      <c r="N47" s="46">
        <v>0</v>
      </c>
      <c r="O47" s="46">
        <v>0</v>
      </c>
      <c r="P47" s="46">
        <v>0</v>
      </c>
      <c r="Q47" s="46">
        <v>0</v>
      </c>
    </row>
    <row r="48" spans="1:17" ht="13.65" customHeight="1" x14ac:dyDescent="0.3">
      <c r="A48" s="12">
        <f t="shared" si="0"/>
        <v>41</v>
      </c>
      <c r="B48" s="45" t="s">
        <v>138</v>
      </c>
      <c r="C48" s="45" t="s">
        <v>38</v>
      </c>
      <c r="D48" s="45" t="s">
        <v>290</v>
      </c>
      <c r="E48" s="45" t="s">
        <v>298</v>
      </c>
      <c r="F48" s="46">
        <v>14</v>
      </c>
      <c r="G48" s="45" t="s">
        <v>119</v>
      </c>
      <c r="H48" s="46">
        <v>11</v>
      </c>
      <c r="I48" s="46">
        <v>3</v>
      </c>
      <c r="J48" s="46">
        <v>3</v>
      </c>
      <c r="K48" s="46">
        <v>5210.1000000000004</v>
      </c>
      <c r="L48" s="46">
        <v>5210.1000000000004</v>
      </c>
      <c r="M48" s="46">
        <v>0</v>
      </c>
      <c r="N48" s="46">
        <v>9</v>
      </c>
      <c r="O48" s="46">
        <v>23471.93</v>
      </c>
      <c r="P48" s="46">
        <v>23471.93</v>
      </c>
      <c r="Q48" s="46">
        <v>0</v>
      </c>
    </row>
    <row r="49" spans="1:17" ht="13.65" customHeight="1" x14ac:dyDescent="0.3">
      <c r="A49" s="12">
        <f t="shared" si="0"/>
        <v>42</v>
      </c>
      <c r="B49" s="45" t="s">
        <v>62</v>
      </c>
      <c r="C49" s="45" t="s">
        <v>38</v>
      </c>
      <c r="D49" s="45" t="s">
        <v>290</v>
      </c>
      <c r="E49" s="45" t="s">
        <v>292</v>
      </c>
      <c r="F49" s="46">
        <v>27</v>
      </c>
      <c r="G49" s="45" t="s">
        <v>118</v>
      </c>
      <c r="H49" s="46">
        <v>32</v>
      </c>
      <c r="I49" s="46">
        <v>26</v>
      </c>
      <c r="J49" s="46">
        <v>41</v>
      </c>
      <c r="K49" s="46">
        <v>51647</v>
      </c>
      <c r="L49" s="46">
        <v>42959.360000000001</v>
      </c>
      <c r="M49" s="46">
        <v>8687.64</v>
      </c>
      <c r="N49" s="46">
        <v>5</v>
      </c>
      <c r="O49" s="46">
        <v>16506.12</v>
      </c>
      <c r="P49" s="46">
        <v>16506.12</v>
      </c>
      <c r="Q49" s="46">
        <v>0</v>
      </c>
    </row>
    <row r="50" spans="1:17" ht="13.65" customHeight="1" x14ac:dyDescent="0.3">
      <c r="A50" s="12">
        <f t="shared" si="0"/>
        <v>43</v>
      </c>
      <c r="B50" s="45" t="s">
        <v>104</v>
      </c>
      <c r="C50" s="45" t="s">
        <v>38</v>
      </c>
      <c r="D50" s="45" t="s">
        <v>290</v>
      </c>
      <c r="E50" s="45" t="s">
        <v>292</v>
      </c>
      <c r="F50" s="46">
        <v>28</v>
      </c>
      <c r="G50" s="45" t="s">
        <v>118</v>
      </c>
      <c r="H50" s="46">
        <v>43</v>
      </c>
      <c r="I50" s="46">
        <v>29</v>
      </c>
      <c r="J50" s="46">
        <v>53</v>
      </c>
      <c r="K50" s="46">
        <v>75572.210000000006</v>
      </c>
      <c r="L50" s="46">
        <v>63699.42</v>
      </c>
      <c r="M50" s="46">
        <v>11872.79</v>
      </c>
      <c r="N50" s="46">
        <v>12</v>
      </c>
      <c r="O50" s="46">
        <v>47856.7</v>
      </c>
      <c r="P50" s="46">
        <v>47856.7</v>
      </c>
      <c r="Q50" s="46">
        <v>0</v>
      </c>
    </row>
    <row r="51" spans="1:17" ht="13.65" customHeight="1" x14ac:dyDescent="0.3">
      <c r="A51" s="12">
        <f t="shared" si="0"/>
        <v>44</v>
      </c>
      <c r="B51" s="45" t="s">
        <v>104</v>
      </c>
      <c r="C51" s="45" t="s">
        <v>38</v>
      </c>
      <c r="D51" s="45" t="s">
        <v>290</v>
      </c>
      <c r="E51" s="45" t="s">
        <v>292</v>
      </c>
      <c r="F51" s="46">
        <v>15</v>
      </c>
      <c r="G51" s="45" t="s">
        <v>119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v>5</v>
      </c>
      <c r="O51" s="46">
        <v>14637.9</v>
      </c>
      <c r="P51" s="46">
        <v>14637.9</v>
      </c>
      <c r="Q51" s="46">
        <v>0</v>
      </c>
    </row>
    <row r="52" spans="1:17" ht="13.65" customHeight="1" x14ac:dyDescent="0.3">
      <c r="A52" s="12">
        <f t="shared" si="0"/>
        <v>45</v>
      </c>
      <c r="B52" s="45" t="s">
        <v>104</v>
      </c>
      <c r="C52" s="45" t="s">
        <v>38</v>
      </c>
      <c r="D52" s="45" t="s">
        <v>290</v>
      </c>
      <c r="E52" s="45" t="s">
        <v>292</v>
      </c>
      <c r="F52" s="46">
        <v>119</v>
      </c>
      <c r="G52" s="45" t="s">
        <v>122</v>
      </c>
      <c r="H52" s="46">
        <v>2</v>
      </c>
      <c r="I52" s="46">
        <v>1</v>
      </c>
      <c r="J52" s="46">
        <v>1</v>
      </c>
      <c r="K52" s="46">
        <v>2340</v>
      </c>
      <c r="L52" s="46">
        <v>2340</v>
      </c>
      <c r="M52" s="46">
        <v>0</v>
      </c>
      <c r="N52" s="46">
        <v>0</v>
      </c>
      <c r="O52" s="46">
        <v>0</v>
      </c>
      <c r="P52" s="46">
        <v>0</v>
      </c>
      <c r="Q52" s="46">
        <v>0</v>
      </c>
    </row>
    <row r="53" spans="1:17" ht="13.65" customHeight="1" x14ac:dyDescent="0.3">
      <c r="A53" s="12">
        <f t="shared" si="0"/>
        <v>46</v>
      </c>
      <c r="B53" s="45" t="s">
        <v>370</v>
      </c>
      <c r="C53" s="45" t="s">
        <v>38</v>
      </c>
      <c r="D53" s="45" t="s">
        <v>290</v>
      </c>
      <c r="E53" s="45" t="s">
        <v>292</v>
      </c>
      <c r="F53" s="46">
        <v>116</v>
      </c>
      <c r="G53" s="45" t="s">
        <v>118</v>
      </c>
      <c r="H53" s="46">
        <v>4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v>0</v>
      </c>
      <c r="O53" s="46">
        <v>0</v>
      </c>
      <c r="P53" s="46">
        <v>0</v>
      </c>
      <c r="Q53" s="46">
        <v>0</v>
      </c>
    </row>
    <row r="54" spans="1:17" ht="13.65" customHeight="1" x14ac:dyDescent="0.3">
      <c r="A54" s="12">
        <f t="shared" si="0"/>
        <v>47</v>
      </c>
      <c r="B54" s="45" t="s">
        <v>150</v>
      </c>
      <c r="C54" s="45" t="s">
        <v>38</v>
      </c>
      <c r="D54" s="45" t="s">
        <v>290</v>
      </c>
      <c r="E54" s="45" t="s">
        <v>292</v>
      </c>
      <c r="F54" s="46">
        <v>30</v>
      </c>
      <c r="G54" s="45" t="s">
        <v>118</v>
      </c>
      <c r="H54" s="46">
        <v>9</v>
      </c>
      <c r="I54" s="46">
        <v>4</v>
      </c>
      <c r="J54" s="46">
        <v>4</v>
      </c>
      <c r="K54" s="46">
        <v>3191.81</v>
      </c>
      <c r="L54" s="46">
        <v>3191.81</v>
      </c>
      <c r="M54" s="46">
        <v>0</v>
      </c>
      <c r="N54" s="46">
        <v>2</v>
      </c>
      <c r="O54" s="46">
        <v>17388.95</v>
      </c>
      <c r="P54" s="46">
        <v>17388.95</v>
      </c>
      <c r="Q54" s="46">
        <v>0</v>
      </c>
    </row>
    <row r="55" spans="1:17" ht="13.65" customHeight="1" x14ac:dyDescent="0.3">
      <c r="A55" s="12">
        <f t="shared" si="0"/>
        <v>48</v>
      </c>
      <c r="B55" s="45" t="s">
        <v>9</v>
      </c>
      <c r="C55" s="45" t="s">
        <v>38</v>
      </c>
      <c r="D55" s="45" t="s">
        <v>290</v>
      </c>
      <c r="E55" s="45" t="s">
        <v>292</v>
      </c>
      <c r="F55" s="46">
        <v>32</v>
      </c>
      <c r="G55" s="45" t="s">
        <v>118</v>
      </c>
      <c r="H55" s="46">
        <v>7</v>
      </c>
      <c r="I55" s="46">
        <v>4</v>
      </c>
      <c r="J55" s="46">
        <v>5</v>
      </c>
      <c r="K55" s="46">
        <v>7677.89</v>
      </c>
      <c r="L55" s="46">
        <v>7677.89</v>
      </c>
      <c r="M55" s="46">
        <v>0</v>
      </c>
      <c r="N55" s="46">
        <v>0</v>
      </c>
      <c r="O55" s="46">
        <v>0</v>
      </c>
      <c r="P55" s="46">
        <v>0</v>
      </c>
      <c r="Q55" s="46">
        <v>0</v>
      </c>
    </row>
    <row r="56" spans="1:17" ht="13.65" customHeight="1" x14ac:dyDescent="0.3">
      <c r="A56" s="12">
        <f t="shared" si="0"/>
        <v>49</v>
      </c>
      <c r="B56" s="45" t="s">
        <v>90</v>
      </c>
      <c r="C56" s="45" t="s">
        <v>38</v>
      </c>
      <c r="D56" s="45" t="s">
        <v>290</v>
      </c>
      <c r="E56" s="45" t="s">
        <v>292</v>
      </c>
      <c r="F56" s="46">
        <v>33</v>
      </c>
      <c r="G56" s="45" t="s">
        <v>118</v>
      </c>
      <c r="H56" s="46">
        <v>4</v>
      </c>
      <c r="I56" s="46">
        <v>3</v>
      </c>
      <c r="J56" s="46">
        <v>3</v>
      </c>
      <c r="K56" s="46">
        <v>2089.75</v>
      </c>
      <c r="L56" s="46">
        <v>2089.75</v>
      </c>
      <c r="M56" s="46">
        <v>0</v>
      </c>
      <c r="N56" s="46">
        <v>1</v>
      </c>
      <c r="O56" s="46">
        <v>3120</v>
      </c>
      <c r="P56" s="46">
        <v>0</v>
      </c>
      <c r="Q56" s="46">
        <v>3120</v>
      </c>
    </row>
    <row r="57" spans="1:17" ht="13.65" customHeight="1" x14ac:dyDescent="0.3">
      <c r="A57" s="12">
        <f t="shared" si="0"/>
        <v>50</v>
      </c>
      <c r="B57" s="45" t="s">
        <v>266</v>
      </c>
      <c r="C57" s="45" t="s">
        <v>38</v>
      </c>
      <c r="D57" s="45" t="s">
        <v>290</v>
      </c>
      <c r="E57" s="45" t="s">
        <v>292</v>
      </c>
      <c r="F57" s="46">
        <v>51</v>
      </c>
      <c r="G57" s="45" t="s">
        <v>119</v>
      </c>
      <c r="H57" s="46">
        <v>5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v>0</v>
      </c>
      <c r="O57" s="46">
        <v>0</v>
      </c>
      <c r="P57" s="46">
        <v>0</v>
      </c>
      <c r="Q57" s="46">
        <v>0</v>
      </c>
    </row>
    <row r="58" spans="1:17" ht="13.65" customHeight="1" x14ac:dyDescent="0.3">
      <c r="A58" s="12">
        <f t="shared" si="0"/>
        <v>51</v>
      </c>
      <c r="B58" s="45" t="s">
        <v>476</v>
      </c>
      <c r="C58" s="45" t="s">
        <v>38</v>
      </c>
      <c r="D58" s="45" t="s">
        <v>290</v>
      </c>
      <c r="E58" s="45" t="s">
        <v>292</v>
      </c>
      <c r="F58" s="46">
        <v>1170</v>
      </c>
      <c r="G58" s="45" t="s">
        <v>119</v>
      </c>
      <c r="H58" s="46">
        <v>1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v>0</v>
      </c>
      <c r="O58" s="46">
        <v>0</v>
      </c>
      <c r="P58" s="46">
        <v>0</v>
      </c>
      <c r="Q58" s="46">
        <v>0</v>
      </c>
    </row>
    <row r="59" spans="1:17" ht="13.65" customHeight="1" x14ac:dyDescent="0.3">
      <c r="A59" s="12">
        <f t="shared" si="0"/>
        <v>52</v>
      </c>
      <c r="B59" s="45" t="s">
        <v>10</v>
      </c>
      <c r="C59" s="45" t="s">
        <v>38</v>
      </c>
      <c r="D59" s="45" t="s">
        <v>290</v>
      </c>
      <c r="E59" s="45" t="s">
        <v>292</v>
      </c>
      <c r="F59" s="46">
        <v>35</v>
      </c>
      <c r="G59" s="45" t="s">
        <v>118</v>
      </c>
      <c r="H59" s="46">
        <v>4</v>
      </c>
      <c r="I59" s="46">
        <v>1</v>
      </c>
      <c r="J59" s="46">
        <v>1</v>
      </c>
      <c r="K59" s="46">
        <v>186.08</v>
      </c>
      <c r="L59" s="46">
        <v>186.08</v>
      </c>
      <c r="M59" s="46">
        <v>0</v>
      </c>
      <c r="N59" s="46">
        <v>2</v>
      </c>
      <c r="O59" s="46">
        <v>11045.69</v>
      </c>
      <c r="P59" s="46">
        <v>11045.69</v>
      </c>
      <c r="Q59" s="46">
        <v>0</v>
      </c>
    </row>
    <row r="60" spans="1:17" ht="13.65" customHeight="1" x14ac:dyDescent="0.3">
      <c r="A60" s="12">
        <f t="shared" si="0"/>
        <v>53</v>
      </c>
      <c r="B60" s="45" t="s">
        <v>202</v>
      </c>
      <c r="C60" s="45" t="s">
        <v>38</v>
      </c>
      <c r="D60" s="45" t="s">
        <v>290</v>
      </c>
      <c r="E60" s="45" t="s">
        <v>299</v>
      </c>
      <c r="F60" s="46">
        <v>36</v>
      </c>
      <c r="G60" s="45" t="s">
        <v>118</v>
      </c>
      <c r="H60" s="46">
        <v>45</v>
      </c>
      <c r="I60" s="46">
        <v>9</v>
      </c>
      <c r="J60" s="46">
        <v>13</v>
      </c>
      <c r="K60" s="46">
        <v>24113.200000000001</v>
      </c>
      <c r="L60" s="46">
        <v>24113.200000000001</v>
      </c>
      <c r="M60" s="46">
        <v>0</v>
      </c>
      <c r="N60" s="46">
        <v>4</v>
      </c>
      <c r="O60" s="46">
        <v>31374.93</v>
      </c>
      <c r="P60" s="46">
        <v>31374.93</v>
      </c>
      <c r="Q60" s="46">
        <v>0</v>
      </c>
    </row>
    <row r="61" spans="1:17" ht="13.65" customHeight="1" x14ac:dyDescent="0.3">
      <c r="A61" s="12">
        <f t="shared" si="0"/>
        <v>54</v>
      </c>
      <c r="B61" s="45" t="s">
        <v>202</v>
      </c>
      <c r="C61" s="45" t="s">
        <v>38</v>
      </c>
      <c r="D61" s="45" t="s">
        <v>290</v>
      </c>
      <c r="E61" s="45" t="s">
        <v>299</v>
      </c>
      <c r="F61" s="46">
        <v>17</v>
      </c>
      <c r="G61" s="45" t="s">
        <v>119</v>
      </c>
      <c r="H61" s="46">
        <v>9</v>
      </c>
      <c r="I61" s="46">
        <v>1</v>
      </c>
      <c r="J61" s="46">
        <v>2</v>
      </c>
      <c r="K61" s="46">
        <v>4465.8</v>
      </c>
      <c r="L61" s="46">
        <v>4465.8</v>
      </c>
      <c r="M61" s="46">
        <v>0</v>
      </c>
      <c r="N61" s="46">
        <v>0</v>
      </c>
      <c r="O61" s="46">
        <v>0</v>
      </c>
      <c r="P61" s="46">
        <v>0</v>
      </c>
      <c r="Q61" s="46">
        <v>0</v>
      </c>
    </row>
    <row r="62" spans="1:17" ht="13.65" customHeight="1" x14ac:dyDescent="0.3">
      <c r="A62" s="12">
        <f t="shared" si="0"/>
        <v>55</v>
      </c>
      <c r="B62" s="45" t="s">
        <v>203</v>
      </c>
      <c r="C62" s="45" t="s">
        <v>38</v>
      </c>
      <c r="D62" s="45" t="s">
        <v>290</v>
      </c>
      <c r="E62" s="45" t="s">
        <v>292</v>
      </c>
      <c r="F62" s="46">
        <v>18</v>
      </c>
      <c r="G62" s="45" t="s">
        <v>119</v>
      </c>
      <c r="H62" s="46">
        <v>2</v>
      </c>
      <c r="I62" s="46">
        <v>2</v>
      </c>
      <c r="J62" s="46">
        <v>2</v>
      </c>
      <c r="K62" s="46">
        <v>3473.4</v>
      </c>
      <c r="L62" s="46">
        <v>3473.4</v>
      </c>
      <c r="M62" s="46">
        <v>0</v>
      </c>
      <c r="N62" s="46">
        <v>3</v>
      </c>
      <c r="O62" s="46">
        <v>7443</v>
      </c>
      <c r="P62" s="46">
        <v>7443</v>
      </c>
      <c r="Q62" s="46">
        <v>0</v>
      </c>
    </row>
    <row r="63" spans="1:17" ht="13.65" customHeight="1" x14ac:dyDescent="0.3">
      <c r="A63" s="12">
        <f t="shared" si="0"/>
        <v>56</v>
      </c>
      <c r="B63" s="45" t="s">
        <v>109</v>
      </c>
      <c r="C63" s="45" t="s">
        <v>38</v>
      </c>
      <c r="D63" s="45" t="s">
        <v>290</v>
      </c>
      <c r="E63" s="45" t="s">
        <v>292</v>
      </c>
      <c r="F63" s="46">
        <v>38</v>
      </c>
      <c r="G63" s="45" t="s">
        <v>118</v>
      </c>
      <c r="H63" s="46">
        <v>8</v>
      </c>
      <c r="I63" s="46">
        <v>7</v>
      </c>
      <c r="J63" s="46">
        <v>7</v>
      </c>
      <c r="K63" s="46">
        <v>17514.88</v>
      </c>
      <c r="L63" s="46">
        <v>14589.1</v>
      </c>
      <c r="M63" s="46">
        <v>2925.78</v>
      </c>
      <c r="N63" s="46">
        <v>1</v>
      </c>
      <c r="O63" s="46">
        <v>4355.6400000000003</v>
      </c>
      <c r="P63" s="46">
        <v>4355.6400000000003</v>
      </c>
      <c r="Q63" s="46">
        <v>0</v>
      </c>
    </row>
    <row r="64" spans="1:17" ht="13.65" customHeight="1" x14ac:dyDescent="0.3">
      <c r="A64" s="12">
        <f t="shared" si="0"/>
        <v>57</v>
      </c>
      <c r="B64" s="45" t="s">
        <v>109</v>
      </c>
      <c r="C64" s="45" t="s">
        <v>38</v>
      </c>
      <c r="D64" s="45" t="s">
        <v>290</v>
      </c>
      <c r="E64" s="45" t="s">
        <v>292</v>
      </c>
      <c r="F64" s="46">
        <v>19</v>
      </c>
      <c r="G64" s="45" t="s">
        <v>119</v>
      </c>
      <c r="H64" s="46">
        <v>16</v>
      </c>
      <c r="I64" s="46">
        <v>7</v>
      </c>
      <c r="J64" s="46">
        <v>7</v>
      </c>
      <c r="K64" s="46">
        <v>14520.7</v>
      </c>
      <c r="L64" s="46">
        <v>14520.7</v>
      </c>
      <c r="M64" s="46">
        <v>0</v>
      </c>
      <c r="N64" s="46">
        <v>9</v>
      </c>
      <c r="O64" s="46">
        <v>21646</v>
      </c>
      <c r="P64" s="46">
        <v>21646</v>
      </c>
      <c r="Q64" s="46">
        <v>0</v>
      </c>
    </row>
    <row r="65" spans="1:17" ht="13.65" customHeight="1" x14ac:dyDescent="0.3">
      <c r="A65" s="12">
        <f t="shared" si="0"/>
        <v>58</v>
      </c>
      <c r="B65" s="45" t="s">
        <v>300</v>
      </c>
      <c r="C65" s="45" t="s">
        <v>38</v>
      </c>
      <c r="D65" s="45" t="s">
        <v>290</v>
      </c>
      <c r="E65" s="45" t="s">
        <v>292</v>
      </c>
      <c r="F65" s="46">
        <v>64</v>
      </c>
      <c r="G65" s="45" t="s">
        <v>119</v>
      </c>
      <c r="H65" s="46">
        <v>3</v>
      </c>
      <c r="I65" s="46">
        <v>2</v>
      </c>
      <c r="J65" s="46">
        <v>2</v>
      </c>
      <c r="K65" s="46">
        <v>3225.3</v>
      </c>
      <c r="L65" s="46">
        <v>3225.3</v>
      </c>
      <c r="M65" s="46">
        <v>0</v>
      </c>
      <c r="N65" s="46">
        <v>0</v>
      </c>
      <c r="O65" s="46">
        <v>0</v>
      </c>
      <c r="P65" s="46">
        <v>0</v>
      </c>
      <c r="Q65" s="46">
        <v>0</v>
      </c>
    </row>
    <row r="66" spans="1:17" ht="13.65" customHeight="1" x14ac:dyDescent="0.3">
      <c r="A66" s="12">
        <f t="shared" si="0"/>
        <v>59</v>
      </c>
      <c r="B66" s="45" t="s">
        <v>144</v>
      </c>
      <c r="C66" s="45" t="s">
        <v>38</v>
      </c>
      <c r="D66" s="45" t="s">
        <v>290</v>
      </c>
      <c r="E66" s="45" t="s">
        <v>292</v>
      </c>
      <c r="F66" s="46">
        <v>39</v>
      </c>
      <c r="G66" s="45" t="s">
        <v>118</v>
      </c>
      <c r="H66" s="46">
        <v>13</v>
      </c>
      <c r="I66" s="46">
        <v>9</v>
      </c>
      <c r="J66" s="46">
        <v>17</v>
      </c>
      <c r="K66" s="46">
        <v>11752.26</v>
      </c>
      <c r="L66" s="46">
        <v>11752.26</v>
      </c>
      <c r="M66" s="46">
        <v>0</v>
      </c>
      <c r="N66" s="46">
        <v>8</v>
      </c>
      <c r="O66" s="46">
        <v>20644.169999999998</v>
      </c>
      <c r="P66" s="46">
        <v>20644.169999999998</v>
      </c>
      <c r="Q66" s="46">
        <v>0</v>
      </c>
    </row>
    <row r="67" spans="1:17" ht="13.65" customHeight="1" x14ac:dyDescent="0.3">
      <c r="A67" s="12">
        <f t="shared" si="0"/>
        <v>60</v>
      </c>
      <c r="B67" s="45" t="s">
        <v>144</v>
      </c>
      <c r="C67" s="45" t="s">
        <v>38</v>
      </c>
      <c r="D67" s="45" t="s">
        <v>290</v>
      </c>
      <c r="E67" s="45" t="s">
        <v>292</v>
      </c>
      <c r="F67" s="46">
        <v>20</v>
      </c>
      <c r="G67" s="45" t="s">
        <v>119</v>
      </c>
      <c r="H67" s="46">
        <v>3</v>
      </c>
      <c r="I67" s="46">
        <v>1</v>
      </c>
      <c r="J67" s="46">
        <v>2</v>
      </c>
      <c r="K67" s="46">
        <v>6306.55</v>
      </c>
      <c r="L67" s="46">
        <v>6306.55</v>
      </c>
      <c r="M67" s="46">
        <v>0</v>
      </c>
      <c r="N67" s="46">
        <v>6</v>
      </c>
      <c r="O67" s="46">
        <v>9640.66</v>
      </c>
      <c r="P67" s="46">
        <v>9640.66</v>
      </c>
      <c r="Q67" s="46">
        <v>0</v>
      </c>
    </row>
    <row r="68" spans="1:17" ht="13.65" customHeight="1" x14ac:dyDescent="0.3">
      <c r="A68" s="12">
        <f t="shared" si="0"/>
        <v>61</v>
      </c>
      <c r="B68" s="45" t="s">
        <v>12</v>
      </c>
      <c r="C68" s="45" t="s">
        <v>38</v>
      </c>
      <c r="D68" s="45" t="s">
        <v>290</v>
      </c>
      <c r="E68" s="45" t="s">
        <v>301</v>
      </c>
      <c r="F68" s="46">
        <v>40</v>
      </c>
      <c r="G68" s="45" t="s">
        <v>118</v>
      </c>
      <c r="H68" s="46">
        <v>10</v>
      </c>
      <c r="I68" s="46">
        <v>5</v>
      </c>
      <c r="J68" s="46">
        <v>5</v>
      </c>
      <c r="K68" s="46">
        <v>8142.24</v>
      </c>
      <c r="L68" s="46">
        <v>5939.52</v>
      </c>
      <c r="M68" s="46">
        <v>2202.7199999999998</v>
      </c>
      <c r="N68" s="46">
        <v>3</v>
      </c>
      <c r="O68" s="46">
        <v>12785.66</v>
      </c>
      <c r="P68" s="46">
        <v>12785.66</v>
      </c>
      <c r="Q68" s="46">
        <v>0</v>
      </c>
    </row>
    <row r="69" spans="1:17" ht="13.65" customHeight="1" x14ac:dyDescent="0.3">
      <c r="A69" s="12">
        <f t="shared" si="0"/>
        <v>62</v>
      </c>
      <c r="B69" s="45" t="s">
        <v>12</v>
      </c>
      <c r="C69" s="45" t="s">
        <v>38</v>
      </c>
      <c r="D69" s="45" t="s">
        <v>290</v>
      </c>
      <c r="E69" s="45" t="s">
        <v>301</v>
      </c>
      <c r="F69" s="46">
        <v>1</v>
      </c>
      <c r="G69" s="45" t="s">
        <v>122</v>
      </c>
      <c r="H69" s="46">
        <v>18</v>
      </c>
      <c r="I69" s="46">
        <v>5</v>
      </c>
      <c r="J69" s="46">
        <v>5</v>
      </c>
      <c r="K69" s="46">
        <v>11898.7</v>
      </c>
      <c r="L69" s="46">
        <v>11898.7</v>
      </c>
      <c r="M69" s="46">
        <v>0</v>
      </c>
      <c r="N69" s="46">
        <v>22</v>
      </c>
      <c r="O69" s="46">
        <v>36389.199999999997</v>
      </c>
      <c r="P69" s="46">
        <v>36389.199999999997</v>
      </c>
      <c r="Q69" s="46">
        <v>0</v>
      </c>
    </row>
    <row r="70" spans="1:17" ht="13.65" customHeight="1" x14ac:dyDescent="0.3">
      <c r="A70" s="12">
        <f t="shared" si="0"/>
        <v>63</v>
      </c>
      <c r="B70" s="45" t="s">
        <v>96</v>
      </c>
      <c r="C70" s="45" t="s">
        <v>38</v>
      </c>
      <c r="D70" s="45" t="s">
        <v>290</v>
      </c>
      <c r="E70" s="45" t="s">
        <v>301</v>
      </c>
      <c r="F70" s="46">
        <v>41</v>
      </c>
      <c r="G70" s="45" t="s">
        <v>118</v>
      </c>
      <c r="H70" s="46">
        <v>3</v>
      </c>
      <c r="I70" s="46">
        <v>3</v>
      </c>
      <c r="J70" s="46">
        <v>4</v>
      </c>
      <c r="K70" s="46">
        <v>8728.56</v>
      </c>
      <c r="L70" s="46">
        <v>4594.5600000000004</v>
      </c>
      <c r="M70" s="46">
        <v>4134</v>
      </c>
      <c r="N70" s="46">
        <v>1</v>
      </c>
      <c r="O70" s="46">
        <v>10597.8</v>
      </c>
      <c r="P70" s="46">
        <v>10597.8</v>
      </c>
      <c r="Q70" s="46">
        <v>0</v>
      </c>
    </row>
    <row r="71" spans="1:17" ht="13.65" customHeight="1" x14ac:dyDescent="0.3">
      <c r="A71" s="12">
        <f t="shared" si="0"/>
        <v>64</v>
      </c>
      <c r="B71" s="45" t="s">
        <v>96</v>
      </c>
      <c r="C71" s="45" t="s">
        <v>38</v>
      </c>
      <c r="D71" s="45" t="s">
        <v>290</v>
      </c>
      <c r="E71" s="45" t="s">
        <v>301</v>
      </c>
      <c r="F71" s="46">
        <v>2</v>
      </c>
      <c r="G71" s="45" t="s">
        <v>122</v>
      </c>
      <c r="H71" s="46">
        <v>27</v>
      </c>
      <c r="I71" s="46">
        <v>15</v>
      </c>
      <c r="J71" s="46">
        <v>15</v>
      </c>
      <c r="K71" s="46">
        <v>35436.1</v>
      </c>
      <c r="L71" s="46">
        <v>35436.1</v>
      </c>
      <c r="M71" s="46">
        <v>0</v>
      </c>
      <c r="N71" s="46">
        <v>14</v>
      </c>
      <c r="O71" s="46">
        <v>28521.06</v>
      </c>
      <c r="P71" s="46">
        <v>28521.06</v>
      </c>
      <c r="Q71" s="46">
        <v>0</v>
      </c>
    </row>
    <row r="72" spans="1:17" ht="13.65" customHeight="1" x14ac:dyDescent="0.3">
      <c r="A72" s="12">
        <f t="shared" ref="A72:A142" si="1">ROW()-7</f>
        <v>65</v>
      </c>
      <c r="B72" s="45" t="s">
        <v>302</v>
      </c>
      <c r="C72" s="45" t="s">
        <v>38</v>
      </c>
      <c r="D72" s="45" t="s">
        <v>290</v>
      </c>
      <c r="E72" s="45" t="s">
        <v>303</v>
      </c>
      <c r="F72" s="46">
        <v>42</v>
      </c>
      <c r="G72" s="45" t="s">
        <v>118</v>
      </c>
      <c r="H72" s="46">
        <v>3</v>
      </c>
      <c r="I72" s="46">
        <v>2</v>
      </c>
      <c r="J72" s="46">
        <v>5</v>
      </c>
      <c r="K72" s="46">
        <v>5908.77</v>
      </c>
      <c r="L72" s="46">
        <v>5908.77</v>
      </c>
      <c r="M72" s="46">
        <v>0</v>
      </c>
      <c r="N72" s="46">
        <v>8</v>
      </c>
      <c r="O72" s="46">
        <v>26953.48</v>
      </c>
      <c r="P72" s="46">
        <v>26953.48</v>
      </c>
      <c r="Q72" s="46">
        <v>0</v>
      </c>
    </row>
    <row r="73" spans="1:17" ht="13.65" customHeight="1" x14ac:dyDescent="0.3">
      <c r="A73" s="12">
        <f t="shared" si="1"/>
        <v>66</v>
      </c>
      <c r="B73" s="45" t="s">
        <v>302</v>
      </c>
      <c r="C73" s="45" t="s">
        <v>38</v>
      </c>
      <c r="D73" s="45" t="s">
        <v>290</v>
      </c>
      <c r="E73" s="45" t="s">
        <v>303</v>
      </c>
      <c r="F73" s="46">
        <v>3</v>
      </c>
      <c r="G73" s="45" t="s">
        <v>122</v>
      </c>
      <c r="H73" s="46">
        <v>14</v>
      </c>
      <c r="I73" s="46">
        <v>6</v>
      </c>
      <c r="J73" s="46">
        <v>6</v>
      </c>
      <c r="K73" s="46">
        <v>10420.200000000001</v>
      </c>
      <c r="L73" s="46">
        <v>10420.200000000001</v>
      </c>
      <c r="M73" s="46">
        <v>0</v>
      </c>
      <c r="N73" s="46">
        <v>30</v>
      </c>
      <c r="O73" s="46">
        <v>72886.570000000007</v>
      </c>
      <c r="P73" s="46">
        <v>72886.570000000007</v>
      </c>
      <c r="Q73" s="46">
        <v>0</v>
      </c>
    </row>
    <row r="74" spans="1:17" ht="13.65" customHeight="1" x14ac:dyDescent="0.3">
      <c r="A74" s="12">
        <f t="shared" si="1"/>
        <v>67</v>
      </c>
      <c r="B74" s="45" t="s">
        <v>112</v>
      </c>
      <c r="C74" s="45" t="s">
        <v>38</v>
      </c>
      <c r="D74" s="45" t="s">
        <v>290</v>
      </c>
      <c r="E74" s="45" t="s">
        <v>292</v>
      </c>
      <c r="F74" s="46">
        <v>43</v>
      </c>
      <c r="G74" s="45" t="s">
        <v>118</v>
      </c>
      <c r="H74" s="46">
        <v>9</v>
      </c>
      <c r="I74" s="46">
        <v>5</v>
      </c>
      <c r="J74" s="46">
        <v>6</v>
      </c>
      <c r="K74" s="46">
        <v>5810.54</v>
      </c>
      <c r="L74" s="46">
        <v>3922.94</v>
      </c>
      <c r="M74" s="46">
        <v>1887.6</v>
      </c>
      <c r="N74" s="46">
        <v>2</v>
      </c>
      <c r="O74" s="46">
        <v>4559.91</v>
      </c>
      <c r="P74" s="46">
        <v>4559.91</v>
      </c>
      <c r="Q74" s="46">
        <v>0</v>
      </c>
    </row>
    <row r="75" spans="1:17" ht="13.65" customHeight="1" x14ac:dyDescent="0.3">
      <c r="A75" s="12">
        <f t="shared" si="1"/>
        <v>68</v>
      </c>
      <c r="B75" s="45" t="s">
        <v>112</v>
      </c>
      <c r="C75" s="45" t="s">
        <v>38</v>
      </c>
      <c r="D75" s="45" t="s">
        <v>290</v>
      </c>
      <c r="E75" s="45" t="s">
        <v>292</v>
      </c>
      <c r="F75" s="46">
        <v>21</v>
      </c>
      <c r="G75" s="45" t="s">
        <v>119</v>
      </c>
      <c r="H75" s="46">
        <v>8</v>
      </c>
      <c r="I75" s="46">
        <v>5</v>
      </c>
      <c r="J75" s="46">
        <v>5</v>
      </c>
      <c r="K75" s="46">
        <v>9747.2999999999993</v>
      </c>
      <c r="L75" s="46">
        <v>9747.2999999999993</v>
      </c>
      <c r="M75" s="46">
        <v>0</v>
      </c>
      <c r="N75" s="46">
        <v>0</v>
      </c>
      <c r="O75" s="46">
        <v>0</v>
      </c>
      <c r="P75" s="46">
        <v>0</v>
      </c>
      <c r="Q75" s="46">
        <v>0</v>
      </c>
    </row>
    <row r="76" spans="1:17" ht="13.65" customHeight="1" x14ac:dyDescent="0.3">
      <c r="A76" s="12">
        <f t="shared" si="1"/>
        <v>69</v>
      </c>
      <c r="B76" s="45" t="s">
        <v>304</v>
      </c>
      <c r="C76" s="45" t="s">
        <v>38</v>
      </c>
      <c r="D76" s="45" t="s">
        <v>290</v>
      </c>
      <c r="E76" s="45" t="s">
        <v>292</v>
      </c>
      <c r="F76" s="46">
        <v>44</v>
      </c>
      <c r="G76" s="45" t="s">
        <v>118</v>
      </c>
      <c r="H76" s="46">
        <v>7</v>
      </c>
      <c r="I76" s="46">
        <v>4</v>
      </c>
      <c r="J76" s="46">
        <v>7</v>
      </c>
      <c r="K76" s="46">
        <v>9172.19</v>
      </c>
      <c r="L76" s="46">
        <v>2207.1</v>
      </c>
      <c r="M76" s="46">
        <v>6965.09</v>
      </c>
      <c r="N76" s="46">
        <v>4</v>
      </c>
      <c r="O76" s="46">
        <v>52747.25</v>
      </c>
      <c r="P76" s="46">
        <v>52747.25</v>
      </c>
      <c r="Q76" s="46">
        <v>0</v>
      </c>
    </row>
    <row r="77" spans="1:17" ht="13.65" customHeight="1" x14ac:dyDescent="0.3">
      <c r="A77" s="12">
        <f t="shared" si="1"/>
        <v>70</v>
      </c>
      <c r="B77" s="45" t="s">
        <v>131</v>
      </c>
      <c r="C77" s="45" t="s">
        <v>38</v>
      </c>
      <c r="D77" s="45" t="s">
        <v>290</v>
      </c>
      <c r="E77" s="45" t="s">
        <v>292</v>
      </c>
      <c r="F77" s="46">
        <v>22</v>
      </c>
      <c r="G77" s="45" t="s">
        <v>119</v>
      </c>
      <c r="H77" s="46">
        <v>0</v>
      </c>
      <c r="I77" s="46">
        <v>0</v>
      </c>
      <c r="J77" s="46">
        <v>0</v>
      </c>
      <c r="K77" s="46">
        <v>0</v>
      </c>
      <c r="L77" s="46">
        <v>0</v>
      </c>
      <c r="M77" s="46">
        <v>0</v>
      </c>
      <c r="N77" s="46">
        <v>1</v>
      </c>
      <c r="O77" s="46">
        <v>2232.9</v>
      </c>
      <c r="P77" s="46">
        <v>2232.9</v>
      </c>
      <c r="Q77" s="46">
        <v>0</v>
      </c>
    </row>
    <row r="78" spans="1:17" ht="13.65" customHeight="1" x14ac:dyDescent="0.3">
      <c r="A78" s="12">
        <f t="shared" si="1"/>
        <v>71</v>
      </c>
      <c r="B78" s="45" t="s">
        <v>448</v>
      </c>
      <c r="C78" s="45" t="s">
        <v>38</v>
      </c>
      <c r="D78" s="45" t="s">
        <v>290</v>
      </c>
      <c r="E78" s="45" t="s">
        <v>292</v>
      </c>
      <c r="F78" s="46">
        <v>1070</v>
      </c>
      <c r="G78" s="45" t="s">
        <v>119</v>
      </c>
      <c r="H78" s="46">
        <v>2</v>
      </c>
      <c r="I78" s="46">
        <v>1</v>
      </c>
      <c r="J78" s="46">
        <v>1</v>
      </c>
      <c r="K78" s="46">
        <v>780</v>
      </c>
      <c r="L78" s="46">
        <v>780</v>
      </c>
      <c r="M78" s="46">
        <v>0</v>
      </c>
      <c r="N78" s="46">
        <v>0</v>
      </c>
      <c r="O78" s="46">
        <v>0</v>
      </c>
      <c r="P78" s="46">
        <v>0</v>
      </c>
      <c r="Q78" s="46">
        <v>0</v>
      </c>
    </row>
    <row r="79" spans="1:17" ht="13.65" customHeight="1" x14ac:dyDescent="0.3">
      <c r="A79" s="12">
        <f t="shared" si="1"/>
        <v>72</v>
      </c>
      <c r="B79" s="45" t="s">
        <v>273</v>
      </c>
      <c r="C79" s="45" t="s">
        <v>38</v>
      </c>
      <c r="D79" s="45" t="s">
        <v>290</v>
      </c>
      <c r="E79" s="45" t="s">
        <v>292</v>
      </c>
      <c r="F79" s="46">
        <v>108</v>
      </c>
      <c r="G79" s="45" t="s">
        <v>118</v>
      </c>
      <c r="H79" s="46">
        <v>35</v>
      </c>
      <c r="I79" s="46">
        <v>26</v>
      </c>
      <c r="J79" s="46">
        <v>27</v>
      </c>
      <c r="K79" s="46">
        <v>47580.41</v>
      </c>
      <c r="L79" s="46">
        <v>32667.64</v>
      </c>
      <c r="M79" s="46">
        <v>14912.77</v>
      </c>
      <c r="N79" s="46">
        <v>0</v>
      </c>
      <c r="O79" s="46">
        <v>0</v>
      </c>
      <c r="P79" s="46">
        <v>0</v>
      </c>
      <c r="Q79" s="46">
        <v>0</v>
      </c>
    </row>
    <row r="80" spans="1:17" ht="13.65" customHeight="1" x14ac:dyDescent="0.3">
      <c r="A80" s="12">
        <f t="shared" si="1"/>
        <v>73</v>
      </c>
      <c r="B80" s="45" t="s">
        <v>13</v>
      </c>
      <c r="C80" s="45" t="s">
        <v>38</v>
      </c>
      <c r="D80" s="45" t="s">
        <v>290</v>
      </c>
      <c r="E80" s="45" t="s">
        <v>292</v>
      </c>
      <c r="F80" s="46">
        <v>23</v>
      </c>
      <c r="G80" s="45" t="s">
        <v>119</v>
      </c>
      <c r="H80" s="46">
        <v>2</v>
      </c>
      <c r="I80" s="46">
        <v>2</v>
      </c>
      <c r="J80" s="46">
        <v>2</v>
      </c>
      <c r="K80" s="46">
        <v>3344.3</v>
      </c>
      <c r="L80" s="46">
        <v>3344.3</v>
      </c>
      <c r="M80" s="46">
        <v>0</v>
      </c>
      <c r="N80" s="46">
        <v>1</v>
      </c>
      <c r="O80" s="46">
        <v>3969.6</v>
      </c>
      <c r="P80" s="46">
        <v>3969.6</v>
      </c>
      <c r="Q80" s="46">
        <v>0</v>
      </c>
    </row>
    <row r="81" spans="1:17" ht="13.65" customHeight="1" x14ac:dyDescent="0.3">
      <c r="A81" s="12">
        <f t="shared" si="1"/>
        <v>74</v>
      </c>
      <c r="B81" s="45" t="s">
        <v>139</v>
      </c>
      <c r="C81" s="45" t="s">
        <v>38</v>
      </c>
      <c r="D81" s="45" t="s">
        <v>290</v>
      </c>
      <c r="E81" s="45" t="s">
        <v>292</v>
      </c>
      <c r="F81" s="46">
        <v>47</v>
      </c>
      <c r="G81" s="45" t="s">
        <v>118</v>
      </c>
      <c r="H81" s="46">
        <v>36</v>
      </c>
      <c r="I81" s="46">
        <v>23</v>
      </c>
      <c r="J81" s="46">
        <v>37</v>
      </c>
      <c r="K81" s="46">
        <v>54162.58</v>
      </c>
      <c r="L81" s="46">
        <v>38638.47</v>
      </c>
      <c r="M81" s="46">
        <v>15524.11</v>
      </c>
      <c r="N81" s="46">
        <v>10</v>
      </c>
      <c r="O81" s="46">
        <v>54133.68</v>
      </c>
      <c r="P81" s="46">
        <v>47189.599999999999</v>
      </c>
      <c r="Q81" s="46">
        <v>6944.08</v>
      </c>
    </row>
    <row r="82" spans="1:17" ht="13.65" customHeight="1" x14ac:dyDescent="0.3">
      <c r="A82" s="12">
        <f t="shared" si="1"/>
        <v>75</v>
      </c>
      <c r="B82" s="45" t="s">
        <v>139</v>
      </c>
      <c r="C82" s="45" t="s">
        <v>38</v>
      </c>
      <c r="D82" s="45" t="s">
        <v>290</v>
      </c>
      <c r="E82" s="45" t="s">
        <v>292</v>
      </c>
      <c r="F82" s="46">
        <v>24</v>
      </c>
      <c r="G82" s="45" t="s">
        <v>119</v>
      </c>
      <c r="H82" s="46">
        <v>12</v>
      </c>
      <c r="I82" s="46">
        <v>6</v>
      </c>
      <c r="J82" s="46">
        <v>6</v>
      </c>
      <c r="K82" s="46">
        <v>16130.1</v>
      </c>
      <c r="L82" s="46">
        <v>16130.1</v>
      </c>
      <c r="M82" s="46">
        <v>0</v>
      </c>
      <c r="N82" s="46">
        <v>6</v>
      </c>
      <c r="O82" s="46">
        <v>31152.5</v>
      </c>
      <c r="P82" s="46">
        <v>31152.5</v>
      </c>
      <c r="Q82" s="46">
        <v>0</v>
      </c>
    </row>
    <row r="83" spans="1:17" ht="13.65" customHeight="1" x14ac:dyDescent="0.3">
      <c r="A83" s="12">
        <f t="shared" si="1"/>
        <v>76</v>
      </c>
      <c r="B83" s="45" t="s">
        <v>139</v>
      </c>
      <c r="C83" s="45" t="s">
        <v>38</v>
      </c>
      <c r="D83" s="45" t="s">
        <v>290</v>
      </c>
      <c r="E83" s="45" t="s">
        <v>292</v>
      </c>
      <c r="F83" s="46">
        <v>37</v>
      </c>
      <c r="G83" s="45" t="s">
        <v>121</v>
      </c>
      <c r="H83" s="46">
        <v>3</v>
      </c>
      <c r="I83" s="46">
        <v>0</v>
      </c>
      <c r="J83" s="46">
        <v>0</v>
      </c>
      <c r="K83" s="46">
        <v>0</v>
      </c>
      <c r="L83" s="46">
        <v>0</v>
      </c>
      <c r="M83" s="46">
        <v>0</v>
      </c>
      <c r="N83" s="46">
        <v>0</v>
      </c>
      <c r="O83" s="46">
        <v>0</v>
      </c>
      <c r="P83" s="46">
        <v>0</v>
      </c>
      <c r="Q83" s="46">
        <v>0</v>
      </c>
    </row>
    <row r="84" spans="1:17" ht="13.65" customHeight="1" x14ac:dyDescent="0.3">
      <c r="A84" s="12">
        <f t="shared" si="1"/>
        <v>77</v>
      </c>
      <c r="B84" s="45" t="s">
        <v>211</v>
      </c>
      <c r="C84" s="45" t="s">
        <v>38</v>
      </c>
      <c r="D84" s="45" t="s">
        <v>290</v>
      </c>
      <c r="E84" s="45" t="s">
        <v>292</v>
      </c>
      <c r="F84" s="46">
        <v>103</v>
      </c>
      <c r="G84" s="45" t="s">
        <v>119</v>
      </c>
      <c r="H84" s="46">
        <v>1</v>
      </c>
      <c r="I84" s="46">
        <v>0</v>
      </c>
      <c r="J84" s="46">
        <v>0</v>
      </c>
      <c r="K84" s="46">
        <v>0</v>
      </c>
      <c r="L84" s="46">
        <v>0</v>
      </c>
      <c r="M84" s="46">
        <v>0</v>
      </c>
      <c r="N84" s="46">
        <v>2</v>
      </c>
      <c r="O84" s="46">
        <v>3225.3</v>
      </c>
      <c r="P84" s="46">
        <v>3225.3</v>
      </c>
      <c r="Q84" s="46">
        <v>0</v>
      </c>
    </row>
    <row r="85" spans="1:17" ht="13.65" customHeight="1" x14ac:dyDescent="0.3">
      <c r="A85" s="12">
        <f t="shared" si="1"/>
        <v>78</v>
      </c>
      <c r="B85" s="45" t="s">
        <v>14</v>
      </c>
      <c r="C85" s="45" t="s">
        <v>38</v>
      </c>
      <c r="D85" s="45" t="s">
        <v>290</v>
      </c>
      <c r="E85" s="45" t="s">
        <v>292</v>
      </c>
      <c r="F85" s="46">
        <v>48</v>
      </c>
      <c r="G85" s="45" t="s">
        <v>118</v>
      </c>
      <c r="H85" s="46">
        <v>4</v>
      </c>
      <c r="I85" s="46">
        <v>0</v>
      </c>
      <c r="J85" s="46">
        <v>0</v>
      </c>
      <c r="K85" s="46">
        <v>0</v>
      </c>
      <c r="L85" s="46">
        <v>0</v>
      </c>
      <c r="M85" s="46">
        <v>0</v>
      </c>
      <c r="N85" s="46">
        <v>10</v>
      </c>
      <c r="O85" s="46">
        <v>32959.96</v>
      </c>
      <c r="P85" s="46">
        <v>32959.96</v>
      </c>
      <c r="Q85" s="46">
        <v>0</v>
      </c>
    </row>
    <row r="86" spans="1:17" ht="13.65" customHeight="1" x14ac:dyDescent="0.3">
      <c r="A86" s="12">
        <f t="shared" si="1"/>
        <v>79</v>
      </c>
      <c r="B86" s="45" t="s">
        <v>79</v>
      </c>
      <c r="C86" s="45" t="s">
        <v>38</v>
      </c>
      <c r="D86" s="45" t="s">
        <v>290</v>
      </c>
      <c r="E86" s="45" t="s">
        <v>292</v>
      </c>
      <c r="F86" s="46">
        <v>49</v>
      </c>
      <c r="G86" s="45" t="s">
        <v>118</v>
      </c>
      <c r="H86" s="46">
        <v>12</v>
      </c>
      <c r="I86" s="46">
        <v>6</v>
      </c>
      <c r="J86" s="46">
        <v>7</v>
      </c>
      <c r="K86" s="46">
        <v>8499.09</v>
      </c>
      <c r="L86" s="46">
        <v>8499.09</v>
      </c>
      <c r="M86" s="46">
        <v>0</v>
      </c>
      <c r="N86" s="46">
        <v>0</v>
      </c>
      <c r="O86" s="46">
        <v>0</v>
      </c>
      <c r="P86" s="46">
        <v>0</v>
      </c>
      <c r="Q86" s="46">
        <v>0</v>
      </c>
    </row>
    <row r="87" spans="1:17" ht="13.65" customHeight="1" x14ac:dyDescent="0.3">
      <c r="A87" s="12">
        <f t="shared" si="1"/>
        <v>80</v>
      </c>
      <c r="B87" s="45" t="s">
        <v>79</v>
      </c>
      <c r="C87" s="45" t="s">
        <v>38</v>
      </c>
      <c r="D87" s="45" t="s">
        <v>290</v>
      </c>
      <c r="E87" s="45" t="s">
        <v>292</v>
      </c>
      <c r="F87" s="46">
        <v>25</v>
      </c>
      <c r="G87" s="45" t="s">
        <v>119</v>
      </c>
      <c r="H87" s="46">
        <v>1</v>
      </c>
      <c r="I87" s="46">
        <v>1</v>
      </c>
      <c r="J87" s="46">
        <v>1</v>
      </c>
      <c r="K87" s="46">
        <v>2481</v>
      </c>
      <c r="L87" s="46">
        <v>2481</v>
      </c>
      <c r="M87" s="46">
        <v>0</v>
      </c>
      <c r="N87" s="46">
        <v>10</v>
      </c>
      <c r="O87" s="46">
        <v>50707.97</v>
      </c>
      <c r="P87" s="46">
        <v>50707.97</v>
      </c>
      <c r="Q87" s="46">
        <v>0</v>
      </c>
    </row>
    <row r="88" spans="1:17" ht="13.65" customHeight="1" x14ac:dyDescent="0.3">
      <c r="A88" s="12">
        <f>ROW()-7</f>
        <v>81</v>
      </c>
      <c r="B88" s="45" t="s">
        <v>91</v>
      </c>
      <c r="C88" s="45" t="s">
        <v>38</v>
      </c>
      <c r="D88" s="45" t="s">
        <v>290</v>
      </c>
      <c r="E88" s="45" t="s">
        <v>292</v>
      </c>
      <c r="F88" s="46">
        <v>50</v>
      </c>
      <c r="G88" s="45" t="s">
        <v>118</v>
      </c>
      <c r="H88" s="46">
        <v>3</v>
      </c>
      <c r="I88" s="46">
        <v>3</v>
      </c>
      <c r="J88" s="46">
        <v>3</v>
      </c>
      <c r="K88" s="46">
        <v>4319.42</v>
      </c>
      <c r="L88" s="46">
        <v>4319.42</v>
      </c>
      <c r="M88" s="46">
        <v>0</v>
      </c>
      <c r="N88" s="46">
        <v>0</v>
      </c>
      <c r="O88" s="46">
        <v>0</v>
      </c>
      <c r="P88" s="46">
        <v>0</v>
      </c>
      <c r="Q88" s="46">
        <v>0</v>
      </c>
    </row>
    <row r="89" spans="1:17" ht="13.65" customHeight="1" x14ac:dyDescent="0.3">
      <c r="A89" s="12">
        <f>ROW()-7</f>
        <v>82</v>
      </c>
      <c r="B89" s="45" t="s">
        <v>91</v>
      </c>
      <c r="C89" s="45" t="s">
        <v>38</v>
      </c>
      <c r="D89" s="45" t="s">
        <v>290</v>
      </c>
      <c r="E89" s="45" t="s">
        <v>292</v>
      </c>
      <c r="F89" s="46">
        <v>27</v>
      </c>
      <c r="G89" s="45" t="s">
        <v>119</v>
      </c>
      <c r="H89" s="46">
        <v>3</v>
      </c>
      <c r="I89" s="46">
        <v>2</v>
      </c>
      <c r="J89" s="46">
        <v>3</v>
      </c>
      <c r="K89" s="46">
        <v>3389.14</v>
      </c>
      <c r="L89" s="46">
        <v>3389.14</v>
      </c>
      <c r="M89" s="46">
        <v>0</v>
      </c>
      <c r="N89" s="46">
        <v>1</v>
      </c>
      <c r="O89" s="46">
        <v>2481</v>
      </c>
      <c r="P89" s="46">
        <v>2481</v>
      </c>
      <c r="Q89" s="46">
        <v>0</v>
      </c>
    </row>
    <row r="90" spans="1:17" ht="13.65" customHeight="1" x14ac:dyDescent="0.3">
      <c r="A90" s="12">
        <f t="shared" si="1"/>
        <v>83</v>
      </c>
      <c r="B90" s="45" t="s">
        <v>105</v>
      </c>
      <c r="C90" s="45" t="s">
        <v>38</v>
      </c>
      <c r="D90" s="45" t="s">
        <v>290</v>
      </c>
      <c r="E90" s="45" t="s">
        <v>292</v>
      </c>
      <c r="F90" s="46">
        <v>51</v>
      </c>
      <c r="G90" s="45" t="s">
        <v>118</v>
      </c>
      <c r="H90" s="46">
        <v>5</v>
      </c>
      <c r="I90" s="46">
        <v>2</v>
      </c>
      <c r="J90" s="46">
        <v>2</v>
      </c>
      <c r="K90" s="46">
        <v>2562.87</v>
      </c>
      <c r="L90" s="46">
        <v>2562.87</v>
      </c>
      <c r="M90" s="46">
        <v>0</v>
      </c>
      <c r="N90" s="46">
        <v>1</v>
      </c>
      <c r="O90" s="46">
        <v>1994.72</v>
      </c>
      <c r="P90" s="46">
        <v>1994.72</v>
      </c>
      <c r="Q90" s="46">
        <v>0</v>
      </c>
    </row>
    <row r="91" spans="1:17" ht="13.65" customHeight="1" x14ac:dyDescent="0.3">
      <c r="A91" s="12">
        <f t="shared" si="1"/>
        <v>84</v>
      </c>
      <c r="B91" s="45" t="s">
        <v>105</v>
      </c>
      <c r="C91" s="45" t="s">
        <v>38</v>
      </c>
      <c r="D91" s="45" t="s">
        <v>290</v>
      </c>
      <c r="E91" s="45" t="s">
        <v>301</v>
      </c>
      <c r="F91" s="46">
        <v>4</v>
      </c>
      <c r="G91" s="45" t="s">
        <v>122</v>
      </c>
      <c r="H91" s="46">
        <v>7</v>
      </c>
      <c r="I91" s="46">
        <v>4</v>
      </c>
      <c r="J91" s="46">
        <v>5</v>
      </c>
      <c r="K91" s="46">
        <v>12156.9</v>
      </c>
      <c r="L91" s="46">
        <v>12156.9</v>
      </c>
      <c r="M91" s="46">
        <v>0</v>
      </c>
      <c r="N91" s="46">
        <v>15</v>
      </c>
      <c r="O91" s="46">
        <v>33989.699999999997</v>
      </c>
      <c r="P91" s="46">
        <v>33989.699999999997</v>
      </c>
      <c r="Q91" s="46">
        <v>0</v>
      </c>
    </row>
    <row r="92" spans="1:17" ht="13.65" customHeight="1" x14ac:dyDescent="0.3">
      <c r="A92" s="12">
        <f t="shared" si="1"/>
        <v>85</v>
      </c>
      <c r="B92" s="45" t="s">
        <v>215</v>
      </c>
      <c r="C92" s="45" t="s">
        <v>38</v>
      </c>
      <c r="D92" s="45" t="s">
        <v>290</v>
      </c>
      <c r="E92" s="45" t="s">
        <v>292</v>
      </c>
      <c r="F92" s="46">
        <v>107</v>
      </c>
      <c r="G92" s="45" t="s">
        <v>118</v>
      </c>
      <c r="H92" s="46">
        <v>21</v>
      </c>
      <c r="I92" s="46">
        <v>5</v>
      </c>
      <c r="J92" s="46">
        <v>5</v>
      </c>
      <c r="K92" s="46">
        <v>7900.99</v>
      </c>
      <c r="L92" s="46">
        <v>7900.99</v>
      </c>
      <c r="M92" s="46">
        <v>0</v>
      </c>
      <c r="N92" s="46">
        <v>0</v>
      </c>
      <c r="O92" s="46">
        <v>0</v>
      </c>
      <c r="P92" s="46">
        <v>0</v>
      </c>
      <c r="Q92" s="46">
        <v>0</v>
      </c>
    </row>
    <row r="93" spans="1:17" ht="13.65" customHeight="1" x14ac:dyDescent="0.3">
      <c r="A93" s="12">
        <f t="shared" si="1"/>
        <v>86</v>
      </c>
      <c r="B93" s="45" t="s">
        <v>215</v>
      </c>
      <c r="C93" s="45" t="s">
        <v>38</v>
      </c>
      <c r="D93" s="45" t="s">
        <v>290</v>
      </c>
      <c r="E93" s="45" t="s">
        <v>292</v>
      </c>
      <c r="F93" s="46">
        <v>120</v>
      </c>
      <c r="G93" s="45" t="s">
        <v>119</v>
      </c>
      <c r="H93" s="46">
        <v>13</v>
      </c>
      <c r="I93" s="46">
        <v>0</v>
      </c>
      <c r="J93" s="46">
        <v>0</v>
      </c>
      <c r="K93" s="46">
        <v>0</v>
      </c>
      <c r="L93" s="46">
        <v>0</v>
      </c>
      <c r="M93" s="46">
        <v>0</v>
      </c>
      <c r="N93" s="46">
        <v>0</v>
      </c>
      <c r="O93" s="46">
        <v>0</v>
      </c>
      <c r="P93" s="46">
        <v>0</v>
      </c>
      <c r="Q93" s="46">
        <v>0</v>
      </c>
    </row>
    <row r="94" spans="1:17" ht="13.65" customHeight="1" x14ac:dyDescent="0.3">
      <c r="A94" s="12">
        <f t="shared" si="1"/>
        <v>87</v>
      </c>
      <c r="B94" s="45" t="s">
        <v>279</v>
      </c>
      <c r="C94" s="45" t="s">
        <v>38</v>
      </c>
      <c r="D94" s="45" t="s">
        <v>290</v>
      </c>
      <c r="E94" s="45" t="s">
        <v>292</v>
      </c>
      <c r="F94" s="46">
        <v>53</v>
      </c>
      <c r="G94" s="45" t="s">
        <v>119</v>
      </c>
      <c r="H94" s="46">
        <v>2</v>
      </c>
      <c r="I94" s="46">
        <v>0</v>
      </c>
      <c r="J94" s="46">
        <v>0</v>
      </c>
      <c r="K94" s="46">
        <v>0</v>
      </c>
      <c r="L94" s="46">
        <v>0</v>
      </c>
      <c r="M94" s="46">
        <v>0</v>
      </c>
      <c r="N94" s="46">
        <v>0</v>
      </c>
      <c r="O94" s="46">
        <v>0</v>
      </c>
      <c r="P94" s="46">
        <v>0</v>
      </c>
      <c r="Q94" s="46">
        <v>0</v>
      </c>
    </row>
    <row r="95" spans="1:17" ht="13.65" customHeight="1" x14ac:dyDescent="0.3">
      <c r="A95" s="12">
        <f t="shared" si="1"/>
        <v>88</v>
      </c>
      <c r="B95" s="45" t="s">
        <v>52</v>
      </c>
      <c r="C95" s="45" t="s">
        <v>38</v>
      </c>
      <c r="D95" s="45" t="s">
        <v>290</v>
      </c>
      <c r="E95" s="45" t="s">
        <v>292</v>
      </c>
      <c r="F95" s="46">
        <v>52</v>
      </c>
      <c r="G95" s="45" t="s">
        <v>118</v>
      </c>
      <c r="H95" s="46">
        <v>4</v>
      </c>
      <c r="I95" s="46">
        <v>2</v>
      </c>
      <c r="J95" s="46">
        <v>2</v>
      </c>
      <c r="K95" s="46">
        <v>3949.75</v>
      </c>
      <c r="L95" s="46">
        <v>3949.75</v>
      </c>
      <c r="M95" s="46">
        <v>0</v>
      </c>
      <c r="N95" s="46">
        <v>2</v>
      </c>
      <c r="O95" s="46">
        <v>5680.62</v>
      </c>
      <c r="P95" s="46">
        <v>5680.62</v>
      </c>
      <c r="Q95" s="46">
        <v>0</v>
      </c>
    </row>
    <row r="96" spans="1:17" ht="13.65" customHeight="1" x14ac:dyDescent="0.3">
      <c r="A96" s="12">
        <f t="shared" si="1"/>
        <v>89</v>
      </c>
      <c r="B96" s="45" t="s">
        <v>128</v>
      </c>
      <c r="C96" s="45" t="s">
        <v>38</v>
      </c>
      <c r="D96" s="45" t="s">
        <v>290</v>
      </c>
      <c r="E96" s="45" t="s">
        <v>292</v>
      </c>
      <c r="F96" s="46">
        <v>53</v>
      </c>
      <c r="G96" s="45" t="s">
        <v>118</v>
      </c>
      <c r="H96" s="46">
        <v>4</v>
      </c>
      <c r="I96" s="46">
        <v>2</v>
      </c>
      <c r="J96" s="46">
        <v>2</v>
      </c>
      <c r="K96" s="46">
        <v>4562.5600000000004</v>
      </c>
      <c r="L96" s="46">
        <v>4562.5600000000004</v>
      </c>
      <c r="M96" s="46">
        <v>0</v>
      </c>
      <c r="N96" s="46">
        <v>1</v>
      </c>
      <c r="O96" s="46">
        <v>4639.47</v>
      </c>
      <c r="P96" s="46">
        <v>4639.47</v>
      </c>
      <c r="Q96" s="46">
        <v>0</v>
      </c>
    </row>
    <row r="97" spans="1:17" ht="13.65" customHeight="1" x14ac:dyDescent="0.3">
      <c r="A97" s="12">
        <f t="shared" si="1"/>
        <v>90</v>
      </c>
      <c r="B97" s="45" t="s">
        <v>128</v>
      </c>
      <c r="C97" s="45" t="s">
        <v>38</v>
      </c>
      <c r="D97" s="45" t="s">
        <v>290</v>
      </c>
      <c r="E97" s="45" t="s">
        <v>292</v>
      </c>
      <c r="F97" s="46">
        <v>66</v>
      </c>
      <c r="G97" s="45" t="s">
        <v>119</v>
      </c>
      <c r="H97" s="46">
        <v>2</v>
      </c>
      <c r="I97" s="46">
        <v>0</v>
      </c>
      <c r="J97" s="46">
        <v>0</v>
      </c>
      <c r="K97" s="46">
        <v>0</v>
      </c>
      <c r="L97" s="46">
        <v>0</v>
      </c>
      <c r="M97" s="46">
        <v>0</v>
      </c>
      <c r="N97" s="46">
        <v>0</v>
      </c>
      <c r="O97" s="46">
        <v>0</v>
      </c>
      <c r="P97" s="46">
        <v>0</v>
      </c>
      <c r="Q97" s="46">
        <v>0</v>
      </c>
    </row>
    <row r="98" spans="1:17" ht="13.65" customHeight="1" x14ac:dyDescent="0.3">
      <c r="A98" s="12">
        <f t="shared" si="1"/>
        <v>91</v>
      </c>
      <c r="B98" s="45" t="s">
        <v>305</v>
      </c>
      <c r="C98" s="45" t="s">
        <v>38</v>
      </c>
      <c r="D98" s="45" t="s">
        <v>290</v>
      </c>
      <c r="E98" s="45" t="s">
        <v>306</v>
      </c>
      <c r="F98" s="46">
        <v>54</v>
      </c>
      <c r="G98" s="45" t="s">
        <v>118</v>
      </c>
      <c r="H98" s="46">
        <v>16</v>
      </c>
      <c r="I98" s="46">
        <v>12</v>
      </c>
      <c r="J98" s="46">
        <v>13</v>
      </c>
      <c r="K98" s="46">
        <v>12979.27</v>
      </c>
      <c r="L98" s="46">
        <v>11570.07</v>
      </c>
      <c r="M98" s="46">
        <v>1409.2</v>
      </c>
      <c r="N98" s="46">
        <v>0</v>
      </c>
      <c r="O98" s="46">
        <v>0</v>
      </c>
      <c r="P98" s="46">
        <v>0</v>
      </c>
      <c r="Q98" s="46">
        <v>0</v>
      </c>
    </row>
    <row r="99" spans="1:17" ht="13.65" customHeight="1" x14ac:dyDescent="0.3">
      <c r="A99" s="12">
        <f t="shared" si="1"/>
        <v>92</v>
      </c>
      <c r="B99" s="45" t="s">
        <v>305</v>
      </c>
      <c r="C99" s="45" t="s">
        <v>38</v>
      </c>
      <c r="D99" s="45" t="s">
        <v>290</v>
      </c>
      <c r="E99" s="45" t="s">
        <v>306</v>
      </c>
      <c r="F99" s="46">
        <v>8</v>
      </c>
      <c r="G99" s="45" t="s">
        <v>121</v>
      </c>
      <c r="H99" s="46">
        <v>5</v>
      </c>
      <c r="I99" s="46">
        <v>2</v>
      </c>
      <c r="J99" s="46">
        <v>2</v>
      </c>
      <c r="K99" s="46">
        <v>4217.7</v>
      </c>
      <c r="L99" s="46">
        <v>4217.7</v>
      </c>
      <c r="M99" s="46">
        <v>0</v>
      </c>
      <c r="N99" s="46">
        <v>1</v>
      </c>
      <c r="O99" s="46">
        <v>2481</v>
      </c>
      <c r="P99" s="46">
        <v>2481</v>
      </c>
      <c r="Q99" s="46">
        <v>0</v>
      </c>
    </row>
    <row r="100" spans="1:17" ht="13.65" customHeight="1" x14ac:dyDescent="0.3">
      <c r="A100" s="12">
        <f t="shared" si="1"/>
        <v>93</v>
      </c>
      <c r="B100" s="45" t="s">
        <v>145</v>
      </c>
      <c r="C100" s="45" t="s">
        <v>38</v>
      </c>
      <c r="D100" s="45" t="s">
        <v>290</v>
      </c>
      <c r="E100" s="45" t="s">
        <v>292</v>
      </c>
      <c r="F100" s="46">
        <v>56</v>
      </c>
      <c r="G100" s="45" t="s">
        <v>118</v>
      </c>
      <c r="H100" s="46">
        <v>4</v>
      </c>
      <c r="I100" s="46">
        <v>5</v>
      </c>
      <c r="J100" s="46">
        <v>5</v>
      </c>
      <c r="K100" s="46">
        <v>15068.98</v>
      </c>
      <c r="L100" s="46">
        <v>15068.98</v>
      </c>
      <c r="M100" s="46">
        <v>0</v>
      </c>
      <c r="N100" s="46">
        <v>4</v>
      </c>
      <c r="O100" s="46">
        <v>7376.57</v>
      </c>
      <c r="P100" s="46">
        <v>7376.57</v>
      </c>
      <c r="Q100" s="46">
        <v>0</v>
      </c>
    </row>
    <row r="101" spans="1:17" ht="13.65" customHeight="1" x14ac:dyDescent="0.3">
      <c r="A101" s="12">
        <f t="shared" si="1"/>
        <v>94</v>
      </c>
      <c r="B101" s="45" t="s">
        <v>218</v>
      </c>
      <c r="C101" s="45" t="s">
        <v>38</v>
      </c>
      <c r="D101" s="45" t="s">
        <v>290</v>
      </c>
      <c r="E101" s="45" t="s">
        <v>292</v>
      </c>
      <c r="F101" s="46">
        <v>58</v>
      </c>
      <c r="G101" s="45" t="s">
        <v>118</v>
      </c>
      <c r="H101" s="46">
        <v>8</v>
      </c>
      <c r="I101" s="46">
        <v>4</v>
      </c>
      <c r="J101" s="46">
        <v>4</v>
      </c>
      <c r="K101" s="46">
        <v>4490.6099999999997</v>
      </c>
      <c r="L101" s="46">
        <v>4490.6099999999997</v>
      </c>
      <c r="M101" s="46">
        <v>0</v>
      </c>
      <c r="N101" s="46">
        <v>0</v>
      </c>
      <c r="O101" s="46">
        <v>0</v>
      </c>
      <c r="P101" s="46">
        <v>0</v>
      </c>
      <c r="Q101" s="46">
        <v>0</v>
      </c>
    </row>
    <row r="102" spans="1:17" ht="13.65" customHeight="1" x14ac:dyDescent="0.3">
      <c r="A102" s="12">
        <f t="shared" si="1"/>
        <v>95</v>
      </c>
      <c r="B102" s="45" t="s">
        <v>285</v>
      </c>
      <c r="C102" s="45" t="s">
        <v>38</v>
      </c>
      <c r="D102" s="45" t="s">
        <v>290</v>
      </c>
      <c r="E102" s="45" t="s">
        <v>295</v>
      </c>
      <c r="F102" s="46">
        <v>143</v>
      </c>
      <c r="G102" s="45" t="s">
        <v>118</v>
      </c>
      <c r="H102" s="46">
        <v>7</v>
      </c>
      <c r="I102" s="46">
        <v>8</v>
      </c>
      <c r="J102" s="46">
        <v>14</v>
      </c>
      <c r="K102" s="46">
        <v>27665.53</v>
      </c>
      <c r="L102" s="46">
        <v>27665.53</v>
      </c>
      <c r="M102" s="46">
        <v>0</v>
      </c>
      <c r="N102" s="46">
        <v>0</v>
      </c>
      <c r="O102" s="46">
        <v>0</v>
      </c>
      <c r="P102" s="46">
        <v>0</v>
      </c>
      <c r="Q102" s="46">
        <v>0</v>
      </c>
    </row>
    <row r="103" spans="1:17" ht="13.65" customHeight="1" x14ac:dyDescent="0.3">
      <c r="A103" s="12">
        <f t="shared" si="1"/>
        <v>96</v>
      </c>
      <c r="B103" s="45" t="s">
        <v>65</v>
      </c>
      <c r="C103" s="45" t="s">
        <v>38</v>
      </c>
      <c r="D103" s="45" t="s">
        <v>290</v>
      </c>
      <c r="E103" s="45" t="s">
        <v>292</v>
      </c>
      <c r="F103" s="46">
        <v>60</v>
      </c>
      <c r="G103" s="45" t="s">
        <v>118</v>
      </c>
      <c r="H103" s="46">
        <v>32</v>
      </c>
      <c r="I103" s="46">
        <v>26</v>
      </c>
      <c r="J103" s="46">
        <v>27</v>
      </c>
      <c r="K103" s="46">
        <v>63655.57</v>
      </c>
      <c r="L103" s="46">
        <v>60436.77</v>
      </c>
      <c r="M103" s="46">
        <v>3218.8</v>
      </c>
      <c r="N103" s="46">
        <v>4</v>
      </c>
      <c r="O103" s="46">
        <v>17558.82</v>
      </c>
      <c r="P103" s="46">
        <v>13632.18</v>
      </c>
      <c r="Q103" s="46">
        <v>3926.64</v>
      </c>
    </row>
    <row r="104" spans="1:17" ht="13.65" customHeight="1" x14ac:dyDescent="0.3">
      <c r="A104" s="12">
        <f t="shared" si="1"/>
        <v>97</v>
      </c>
      <c r="B104" s="45" t="s">
        <v>221</v>
      </c>
      <c r="C104" s="45" t="s">
        <v>307</v>
      </c>
      <c r="D104" s="45" t="s">
        <v>308</v>
      </c>
      <c r="E104" s="45" t="s">
        <v>292</v>
      </c>
      <c r="F104" s="46">
        <v>61</v>
      </c>
      <c r="G104" s="45" t="s">
        <v>118</v>
      </c>
      <c r="H104" s="46">
        <v>0</v>
      </c>
      <c r="I104" s="46">
        <v>0</v>
      </c>
      <c r="J104" s="46">
        <v>0</v>
      </c>
      <c r="K104" s="46">
        <v>0</v>
      </c>
      <c r="L104" s="46">
        <v>0</v>
      </c>
      <c r="M104" s="46">
        <v>0</v>
      </c>
      <c r="N104" s="46">
        <v>2</v>
      </c>
      <c r="O104" s="46">
        <v>3002.01</v>
      </c>
      <c r="P104" s="46">
        <v>3002.01</v>
      </c>
      <c r="Q104" s="46">
        <v>0</v>
      </c>
    </row>
    <row r="105" spans="1:17" ht="13.65" customHeight="1" x14ac:dyDescent="0.3">
      <c r="A105" s="12">
        <f t="shared" si="1"/>
        <v>98</v>
      </c>
      <c r="B105" s="45" t="s">
        <v>101</v>
      </c>
      <c r="C105" s="45" t="s">
        <v>38</v>
      </c>
      <c r="D105" s="45" t="s">
        <v>290</v>
      </c>
      <c r="E105" s="45" t="s">
        <v>298</v>
      </c>
      <c r="F105" s="46">
        <v>62</v>
      </c>
      <c r="G105" s="45" t="s">
        <v>118</v>
      </c>
      <c r="H105" s="46">
        <v>1</v>
      </c>
      <c r="I105" s="46">
        <v>1</v>
      </c>
      <c r="J105" s="46">
        <v>2</v>
      </c>
      <c r="K105" s="46">
        <v>5793.1</v>
      </c>
      <c r="L105" s="46">
        <v>5793.1</v>
      </c>
      <c r="M105" s="46">
        <v>0</v>
      </c>
      <c r="N105" s="46">
        <v>0</v>
      </c>
      <c r="O105" s="46">
        <v>0</v>
      </c>
      <c r="P105" s="46">
        <v>0</v>
      </c>
      <c r="Q105" s="46">
        <v>0</v>
      </c>
    </row>
    <row r="106" spans="1:17" ht="13.65" customHeight="1" x14ac:dyDescent="0.3">
      <c r="A106" s="12">
        <f t="shared" si="1"/>
        <v>99</v>
      </c>
      <c r="B106" s="45" t="s">
        <v>101</v>
      </c>
      <c r="C106" s="45" t="s">
        <v>38</v>
      </c>
      <c r="D106" s="45" t="s">
        <v>290</v>
      </c>
      <c r="E106" s="45" t="s">
        <v>298</v>
      </c>
      <c r="F106" s="46">
        <v>54</v>
      </c>
      <c r="G106" s="45" t="s">
        <v>119</v>
      </c>
      <c r="H106" s="46">
        <v>9</v>
      </c>
      <c r="I106" s="46">
        <v>1</v>
      </c>
      <c r="J106" s="46">
        <v>1</v>
      </c>
      <c r="K106" s="46">
        <v>2977.2</v>
      </c>
      <c r="L106" s="46">
        <v>2977.2</v>
      </c>
      <c r="M106" s="46">
        <v>0</v>
      </c>
      <c r="N106" s="46">
        <v>0</v>
      </c>
      <c r="O106" s="46">
        <v>0</v>
      </c>
      <c r="P106" s="46">
        <v>0</v>
      </c>
      <c r="Q106" s="46">
        <v>0</v>
      </c>
    </row>
    <row r="107" spans="1:17" ht="13.65" customHeight="1" x14ac:dyDescent="0.3">
      <c r="A107" s="12">
        <f t="shared" si="1"/>
        <v>100</v>
      </c>
      <c r="B107" s="45" t="s">
        <v>309</v>
      </c>
      <c r="C107" s="45" t="s">
        <v>38</v>
      </c>
      <c r="D107" s="45" t="s">
        <v>290</v>
      </c>
      <c r="E107" s="45" t="s">
        <v>292</v>
      </c>
      <c r="F107" s="46">
        <v>63</v>
      </c>
      <c r="G107" s="45" t="s">
        <v>118</v>
      </c>
      <c r="H107" s="46">
        <v>14</v>
      </c>
      <c r="I107" s="46">
        <v>13</v>
      </c>
      <c r="J107" s="46">
        <v>18</v>
      </c>
      <c r="K107" s="46">
        <v>24079.82</v>
      </c>
      <c r="L107" s="46">
        <v>24079.82</v>
      </c>
      <c r="M107" s="46">
        <v>0</v>
      </c>
      <c r="N107" s="46">
        <v>1</v>
      </c>
      <c r="O107" s="46">
        <v>7144.78</v>
      </c>
      <c r="P107" s="46">
        <v>7144.78</v>
      </c>
      <c r="Q107" s="46">
        <v>0</v>
      </c>
    </row>
    <row r="108" spans="1:17" ht="13.65" customHeight="1" x14ac:dyDescent="0.3">
      <c r="A108" s="12">
        <f t="shared" si="1"/>
        <v>101</v>
      </c>
      <c r="B108" s="45" t="s">
        <v>309</v>
      </c>
      <c r="C108" s="45" t="s">
        <v>38</v>
      </c>
      <c r="D108" s="45" t="s">
        <v>290</v>
      </c>
      <c r="E108" s="45" t="s">
        <v>292</v>
      </c>
      <c r="F108" s="46">
        <v>55</v>
      </c>
      <c r="G108" s="45" t="s">
        <v>119</v>
      </c>
      <c r="H108" s="46">
        <v>5</v>
      </c>
      <c r="I108" s="46">
        <v>4</v>
      </c>
      <c r="J108" s="46">
        <v>5</v>
      </c>
      <c r="K108" s="46">
        <v>8842</v>
      </c>
      <c r="L108" s="46">
        <v>5792.7</v>
      </c>
      <c r="M108" s="46">
        <v>3049.3</v>
      </c>
      <c r="N108" s="46">
        <v>0</v>
      </c>
      <c r="O108" s="46">
        <v>0</v>
      </c>
      <c r="P108" s="46">
        <v>0</v>
      </c>
      <c r="Q108" s="46">
        <v>0</v>
      </c>
    </row>
    <row r="109" spans="1:17" ht="13.65" customHeight="1" x14ac:dyDescent="0.3">
      <c r="A109" s="12">
        <f t="shared" si="1"/>
        <v>102</v>
      </c>
      <c r="B109" s="45" t="s">
        <v>309</v>
      </c>
      <c r="C109" s="45" t="s">
        <v>38</v>
      </c>
      <c r="D109" s="45" t="s">
        <v>290</v>
      </c>
      <c r="E109" s="45" t="s">
        <v>292</v>
      </c>
      <c r="F109" s="46">
        <v>3</v>
      </c>
      <c r="G109" s="45" t="s">
        <v>121</v>
      </c>
      <c r="H109" s="46">
        <v>7</v>
      </c>
      <c r="I109" s="46">
        <v>2</v>
      </c>
      <c r="J109" s="46">
        <v>3</v>
      </c>
      <c r="K109" s="46">
        <v>11006.64</v>
      </c>
      <c r="L109" s="46">
        <v>3986.64</v>
      </c>
      <c r="M109" s="46">
        <v>7020</v>
      </c>
      <c r="N109" s="46">
        <v>4</v>
      </c>
      <c r="O109" s="46">
        <v>8631.0300000000007</v>
      </c>
      <c r="P109" s="46">
        <v>2191.6999999999998</v>
      </c>
      <c r="Q109" s="46">
        <v>6439.33</v>
      </c>
    </row>
    <row r="110" spans="1:17" ht="13.65" customHeight="1" x14ac:dyDescent="0.3">
      <c r="A110" s="12">
        <f t="shared" si="1"/>
        <v>103</v>
      </c>
      <c r="B110" s="45" t="s">
        <v>36</v>
      </c>
      <c r="C110" s="45" t="s">
        <v>38</v>
      </c>
      <c r="D110" s="45" t="s">
        <v>290</v>
      </c>
      <c r="E110" s="45" t="s">
        <v>292</v>
      </c>
      <c r="F110" s="46">
        <v>64</v>
      </c>
      <c r="G110" s="45" t="s">
        <v>118</v>
      </c>
      <c r="H110" s="46">
        <v>15</v>
      </c>
      <c r="I110" s="46">
        <v>9</v>
      </c>
      <c r="J110" s="46">
        <v>15</v>
      </c>
      <c r="K110" s="46">
        <v>21388.48</v>
      </c>
      <c r="L110" s="46">
        <v>16782.97</v>
      </c>
      <c r="M110" s="46">
        <v>4605.51</v>
      </c>
      <c r="N110" s="46">
        <v>12</v>
      </c>
      <c r="O110" s="46">
        <v>107676.39</v>
      </c>
      <c r="P110" s="46">
        <v>60288.99</v>
      </c>
      <c r="Q110" s="46">
        <v>47387.4</v>
      </c>
    </row>
    <row r="111" spans="1:17" ht="13.65" customHeight="1" x14ac:dyDescent="0.3">
      <c r="A111" s="12">
        <f t="shared" si="1"/>
        <v>104</v>
      </c>
      <c r="B111" s="45" t="s">
        <v>108</v>
      </c>
      <c r="C111" s="45" t="s">
        <v>38</v>
      </c>
      <c r="D111" s="45" t="s">
        <v>290</v>
      </c>
      <c r="E111" s="45" t="s">
        <v>292</v>
      </c>
      <c r="F111" s="46">
        <v>65</v>
      </c>
      <c r="G111" s="45" t="s">
        <v>118</v>
      </c>
      <c r="H111" s="46">
        <v>6</v>
      </c>
      <c r="I111" s="46">
        <v>1</v>
      </c>
      <c r="J111" s="46">
        <v>1</v>
      </c>
      <c r="K111" s="46">
        <v>2183.2800000000002</v>
      </c>
      <c r="L111" s="46">
        <v>2183.2800000000002</v>
      </c>
      <c r="M111" s="46">
        <v>0</v>
      </c>
      <c r="N111" s="46">
        <v>1</v>
      </c>
      <c r="O111" s="46">
        <v>4672.22</v>
      </c>
      <c r="P111" s="46">
        <v>4672.22</v>
      </c>
      <c r="Q111" s="46">
        <v>0</v>
      </c>
    </row>
    <row r="112" spans="1:17" ht="13.65" customHeight="1" x14ac:dyDescent="0.3">
      <c r="A112" s="12">
        <f t="shared" si="1"/>
        <v>105</v>
      </c>
      <c r="B112" s="45" t="s">
        <v>108</v>
      </c>
      <c r="C112" s="45" t="s">
        <v>38</v>
      </c>
      <c r="D112" s="45" t="s">
        <v>290</v>
      </c>
      <c r="E112" s="45" t="s">
        <v>292</v>
      </c>
      <c r="F112" s="46">
        <v>28</v>
      </c>
      <c r="G112" s="45" t="s">
        <v>119</v>
      </c>
      <c r="H112" s="46">
        <v>3</v>
      </c>
      <c r="I112" s="46">
        <v>2</v>
      </c>
      <c r="J112" s="46">
        <v>2</v>
      </c>
      <c r="K112" s="46">
        <v>8320</v>
      </c>
      <c r="L112" s="46">
        <v>3380</v>
      </c>
      <c r="M112" s="46">
        <v>4940</v>
      </c>
      <c r="N112" s="46">
        <v>3</v>
      </c>
      <c r="O112" s="46">
        <v>6782</v>
      </c>
      <c r="P112" s="46">
        <v>6782</v>
      </c>
      <c r="Q112" s="46">
        <v>0</v>
      </c>
    </row>
    <row r="113" spans="1:17" ht="13.65" customHeight="1" x14ac:dyDescent="0.3">
      <c r="A113" s="12">
        <f t="shared" si="1"/>
        <v>106</v>
      </c>
      <c r="B113" s="45" t="s">
        <v>130</v>
      </c>
      <c r="C113" s="45" t="s">
        <v>38</v>
      </c>
      <c r="D113" s="45" t="s">
        <v>290</v>
      </c>
      <c r="E113" s="45" t="s">
        <v>292</v>
      </c>
      <c r="F113" s="46">
        <v>66</v>
      </c>
      <c r="G113" s="45" t="s">
        <v>118</v>
      </c>
      <c r="H113" s="46">
        <v>5</v>
      </c>
      <c r="I113" s="46">
        <v>2</v>
      </c>
      <c r="J113" s="46">
        <v>2</v>
      </c>
      <c r="K113" s="46">
        <v>2116.29</v>
      </c>
      <c r="L113" s="46">
        <v>2116.29</v>
      </c>
      <c r="M113" s="46">
        <v>0</v>
      </c>
      <c r="N113" s="46">
        <v>0</v>
      </c>
      <c r="O113" s="46">
        <v>0</v>
      </c>
      <c r="P113" s="46">
        <v>0</v>
      </c>
      <c r="Q113" s="46">
        <v>0</v>
      </c>
    </row>
    <row r="114" spans="1:17" ht="13.65" customHeight="1" x14ac:dyDescent="0.3">
      <c r="A114" s="12">
        <f t="shared" si="1"/>
        <v>107</v>
      </c>
      <c r="B114" s="45" t="s">
        <v>130</v>
      </c>
      <c r="C114" s="45" t="s">
        <v>38</v>
      </c>
      <c r="D114" s="45" t="s">
        <v>290</v>
      </c>
      <c r="E114" s="45" t="s">
        <v>292</v>
      </c>
      <c r="F114" s="46">
        <v>29</v>
      </c>
      <c r="G114" s="45" t="s">
        <v>119</v>
      </c>
      <c r="H114" s="46">
        <v>3</v>
      </c>
      <c r="I114" s="46">
        <v>2</v>
      </c>
      <c r="J114" s="46">
        <v>2</v>
      </c>
      <c r="K114" s="46">
        <v>6569.6</v>
      </c>
      <c r="L114" s="46">
        <v>3969.6</v>
      </c>
      <c r="M114" s="46">
        <v>2600</v>
      </c>
      <c r="N114" s="46">
        <v>3</v>
      </c>
      <c r="O114" s="46">
        <v>3394.21</v>
      </c>
      <c r="P114" s="46">
        <v>3394.21</v>
      </c>
      <c r="Q114" s="46">
        <v>0</v>
      </c>
    </row>
    <row r="115" spans="1:17" ht="13.65" customHeight="1" x14ac:dyDescent="0.3">
      <c r="A115" s="12">
        <f t="shared" si="1"/>
        <v>108</v>
      </c>
      <c r="B115" s="45" t="s">
        <v>99</v>
      </c>
      <c r="C115" s="45" t="s">
        <v>38</v>
      </c>
      <c r="D115" s="45" t="s">
        <v>290</v>
      </c>
      <c r="E115" s="45" t="s">
        <v>301</v>
      </c>
      <c r="F115" s="46">
        <v>67</v>
      </c>
      <c r="G115" s="45" t="s">
        <v>118</v>
      </c>
      <c r="H115" s="46">
        <v>2</v>
      </c>
      <c r="I115" s="46">
        <v>2</v>
      </c>
      <c r="J115" s="46">
        <v>4</v>
      </c>
      <c r="K115" s="46">
        <v>5658.44</v>
      </c>
      <c r="L115" s="46">
        <v>5658.44</v>
      </c>
      <c r="M115" s="46">
        <v>0</v>
      </c>
      <c r="N115" s="46">
        <v>6</v>
      </c>
      <c r="O115" s="46">
        <v>14299.49</v>
      </c>
      <c r="P115" s="46">
        <v>14299.49</v>
      </c>
      <c r="Q115" s="46">
        <v>0</v>
      </c>
    </row>
    <row r="116" spans="1:17" ht="13.65" customHeight="1" x14ac:dyDescent="0.3">
      <c r="A116" s="12">
        <f t="shared" si="1"/>
        <v>109</v>
      </c>
      <c r="B116" s="45" t="s">
        <v>99</v>
      </c>
      <c r="C116" s="45" t="s">
        <v>38</v>
      </c>
      <c r="D116" s="45" t="s">
        <v>290</v>
      </c>
      <c r="E116" s="45" t="s">
        <v>301</v>
      </c>
      <c r="F116" s="46">
        <v>5</v>
      </c>
      <c r="G116" s="45" t="s">
        <v>122</v>
      </c>
      <c r="H116" s="46">
        <v>2</v>
      </c>
      <c r="I116" s="46">
        <v>0</v>
      </c>
      <c r="J116" s="46">
        <v>0</v>
      </c>
      <c r="K116" s="46">
        <v>0</v>
      </c>
      <c r="L116" s="46">
        <v>0</v>
      </c>
      <c r="M116" s="46">
        <v>0</v>
      </c>
      <c r="N116" s="46">
        <v>7</v>
      </c>
      <c r="O116" s="46">
        <v>12156.9</v>
      </c>
      <c r="P116" s="46">
        <v>12156.9</v>
      </c>
      <c r="Q116" s="46">
        <v>0</v>
      </c>
    </row>
    <row r="117" spans="1:17" ht="13.65" customHeight="1" x14ac:dyDescent="0.3">
      <c r="A117" s="12">
        <f t="shared" si="1"/>
        <v>110</v>
      </c>
      <c r="B117" s="45" t="s">
        <v>124</v>
      </c>
      <c r="C117" s="45" t="s">
        <v>38</v>
      </c>
      <c r="D117" s="45" t="s">
        <v>290</v>
      </c>
      <c r="E117" s="45" t="s">
        <v>292</v>
      </c>
      <c r="F117" s="46">
        <v>30</v>
      </c>
      <c r="G117" s="45" t="s">
        <v>119</v>
      </c>
      <c r="H117" s="46">
        <v>1</v>
      </c>
      <c r="I117" s="46">
        <v>1</v>
      </c>
      <c r="J117" s="46">
        <v>1</v>
      </c>
      <c r="K117" s="46">
        <v>2232.9</v>
      </c>
      <c r="L117" s="46">
        <v>2232.9</v>
      </c>
      <c r="M117" s="46">
        <v>0</v>
      </c>
      <c r="N117" s="46">
        <v>3</v>
      </c>
      <c r="O117" s="46">
        <v>11233.15</v>
      </c>
      <c r="P117" s="46">
        <v>11233.15</v>
      </c>
      <c r="Q117" s="46">
        <v>0</v>
      </c>
    </row>
    <row r="118" spans="1:17" ht="13.65" customHeight="1" x14ac:dyDescent="0.3">
      <c r="A118" s="12">
        <f t="shared" si="1"/>
        <v>111</v>
      </c>
      <c r="B118" s="45" t="s">
        <v>310</v>
      </c>
      <c r="C118" s="45" t="s">
        <v>38</v>
      </c>
      <c r="D118" s="45" t="s">
        <v>290</v>
      </c>
      <c r="E118" s="45" t="s">
        <v>292</v>
      </c>
      <c r="F118" s="46">
        <v>69</v>
      </c>
      <c r="G118" s="45" t="s">
        <v>118</v>
      </c>
      <c r="H118" s="46">
        <v>0</v>
      </c>
      <c r="I118" s="46">
        <v>0</v>
      </c>
      <c r="J118" s="46">
        <v>0</v>
      </c>
      <c r="K118" s="46">
        <v>0</v>
      </c>
      <c r="L118" s="46">
        <v>0</v>
      </c>
      <c r="M118" s="46">
        <v>0</v>
      </c>
      <c r="N118" s="46">
        <v>1</v>
      </c>
      <c r="O118" s="46">
        <v>3727.16</v>
      </c>
      <c r="P118" s="46">
        <v>3727.16</v>
      </c>
      <c r="Q118" s="46">
        <v>0</v>
      </c>
    </row>
    <row r="119" spans="1:17" ht="13.65" customHeight="1" x14ac:dyDescent="0.3">
      <c r="A119" s="12">
        <f t="shared" si="1"/>
        <v>112</v>
      </c>
      <c r="B119" s="45" t="s">
        <v>16</v>
      </c>
      <c r="C119" s="45" t="s">
        <v>38</v>
      </c>
      <c r="D119" s="45" t="s">
        <v>290</v>
      </c>
      <c r="E119" s="45" t="s">
        <v>292</v>
      </c>
      <c r="F119" s="46">
        <v>70</v>
      </c>
      <c r="G119" s="45" t="s">
        <v>118</v>
      </c>
      <c r="H119" s="46">
        <v>3</v>
      </c>
      <c r="I119" s="46">
        <v>0</v>
      </c>
      <c r="J119" s="46">
        <v>0</v>
      </c>
      <c r="K119" s="46">
        <v>0</v>
      </c>
      <c r="L119" s="46">
        <v>0</v>
      </c>
      <c r="M119" s="46">
        <v>0</v>
      </c>
      <c r="N119" s="46">
        <v>1</v>
      </c>
      <c r="O119" s="46">
        <v>19207.41</v>
      </c>
      <c r="P119" s="46">
        <v>19207.41</v>
      </c>
      <c r="Q119" s="46">
        <v>0</v>
      </c>
    </row>
    <row r="120" spans="1:17" ht="13.65" customHeight="1" x14ac:dyDescent="0.3">
      <c r="A120" s="12">
        <f t="shared" si="1"/>
        <v>113</v>
      </c>
      <c r="B120" s="45" t="s">
        <v>55</v>
      </c>
      <c r="C120" s="45" t="s">
        <v>38</v>
      </c>
      <c r="D120" s="45" t="s">
        <v>290</v>
      </c>
      <c r="E120" s="45" t="s">
        <v>292</v>
      </c>
      <c r="F120" s="46">
        <v>71</v>
      </c>
      <c r="G120" s="45" t="s">
        <v>118</v>
      </c>
      <c r="H120" s="46">
        <v>12</v>
      </c>
      <c r="I120" s="46">
        <v>14</v>
      </c>
      <c r="J120" s="46">
        <v>20</v>
      </c>
      <c r="K120" s="46">
        <v>51618.05</v>
      </c>
      <c r="L120" s="46">
        <v>42774.64</v>
      </c>
      <c r="M120" s="46">
        <v>8843.41</v>
      </c>
      <c r="N120" s="46">
        <v>2</v>
      </c>
      <c r="O120" s="46">
        <v>5747.49</v>
      </c>
      <c r="P120" s="46">
        <v>5747.49</v>
      </c>
      <c r="Q120" s="46">
        <v>0</v>
      </c>
    </row>
    <row r="121" spans="1:17" ht="13.65" customHeight="1" x14ac:dyDescent="0.3">
      <c r="A121" s="12">
        <f t="shared" si="1"/>
        <v>114</v>
      </c>
      <c r="B121" s="45" t="s">
        <v>55</v>
      </c>
      <c r="C121" s="45" t="s">
        <v>38</v>
      </c>
      <c r="D121" s="45" t="s">
        <v>290</v>
      </c>
      <c r="E121" s="45" t="s">
        <v>292</v>
      </c>
      <c r="F121" s="46">
        <v>31</v>
      </c>
      <c r="G121" s="45" t="s">
        <v>119</v>
      </c>
      <c r="H121" s="46">
        <v>6</v>
      </c>
      <c r="I121" s="46">
        <v>0</v>
      </c>
      <c r="J121" s="46">
        <v>0</v>
      </c>
      <c r="K121" s="46">
        <v>0</v>
      </c>
      <c r="L121" s="46">
        <v>0</v>
      </c>
      <c r="M121" s="46">
        <v>0</v>
      </c>
      <c r="N121" s="46">
        <v>4</v>
      </c>
      <c r="O121" s="46">
        <v>5990.1</v>
      </c>
      <c r="P121" s="46">
        <v>5990.1</v>
      </c>
      <c r="Q121" s="46">
        <v>0</v>
      </c>
    </row>
    <row r="122" spans="1:17" ht="13.65" customHeight="1" x14ac:dyDescent="0.3">
      <c r="A122" s="12">
        <f t="shared" si="1"/>
        <v>115</v>
      </c>
      <c r="B122" s="45" t="s">
        <v>55</v>
      </c>
      <c r="C122" s="45" t="s">
        <v>38</v>
      </c>
      <c r="D122" s="45" t="s">
        <v>290</v>
      </c>
      <c r="E122" s="45" t="s">
        <v>292</v>
      </c>
      <c r="F122" s="46">
        <v>9</v>
      </c>
      <c r="G122" s="45" t="s">
        <v>121</v>
      </c>
      <c r="H122" s="46">
        <v>0</v>
      </c>
      <c r="I122" s="46">
        <v>0</v>
      </c>
      <c r="J122" s="46">
        <v>0</v>
      </c>
      <c r="K122" s="46">
        <v>0</v>
      </c>
      <c r="L122" s="46">
        <v>0</v>
      </c>
      <c r="M122" s="46">
        <v>0</v>
      </c>
      <c r="N122" s="46">
        <v>2</v>
      </c>
      <c r="O122" s="46">
        <v>10067.9</v>
      </c>
      <c r="P122" s="46">
        <v>10067.9</v>
      </c>
      <c r="Q122" s="46">
        <v>0</v>
      </c>
    </row>
    <row r="123" spans="1:17" ht="13.65" customHeight="1" x14ac:dyDescent="0.3">
      <c r="A123" s="12">
        <f t="shared" si="1"/>
        <v>116</v>
      </c>
      <c r="B123" s="45" t="s">
        <v>110</v>
      </c>
      <c r="C123" s="45" t="s">
        <v>38</v>
      </c>
      <c r="D123" s="45" t="s">
        <v>290</v>
      </c>
      <c r="E123" s="45" t="s">
        <v>292</v>
      </c>
      <c r="F123" s="46">
        <v>72</v>
      </c>
      <c r="G123" s="45" t="s">
        <v>118</v>
      </c>
      <c r="H123" s="46">
        <v>6</v>
      </c>
      <c r="I123" s="46">
        <v>5</v>
      </c>
      <c r="J123" s="46">
        <v>5</v>
      </c>
      <c r="K123" s="46">
        <v>19586.849999999999</v>
      </c>
      <c r="L123" s="46">
        <v>19586.849999999999</v>
      </c>
      <c r="M123" s="46">
        <v>0</v>
      </c>
      <c r="N123" s="46">
        <v>6</v>
      </c>
      <c r="O123" s="46">
        <v>13330.37</v>
      </c>
      <c r="P123" s="46">
        <v>13330.37</v>
      </c>
      <c r="Q123" s="46">
        <v>0</v>
      </c>
    </row>
    <row r="124" spans="1:17" ht="13.65" customHeight="1" x14ac:dyDescent="0.3">
      <c r="A124" s="12">
        <f t="shared" si="1"/>
        <v>117</v>
      </c>
      <c r="B124" s="45" t="s">
        <v>17</v>
      </c>
      <c r="C124" s="45" t="s">
        <v>38</v>
      </c>
      <c r="D124" s="45" t="s">
        <v>290</v>
      </c>
      <c r="E124" s="45" t="s">
        <v>306</v>
      </c>
      <c r="F124" s="46">
        <v>73</v>
      </c>
      <c r="G124" s="45" t="s">
        <v>118</v>
      </c>
      <c r="H124" s="46">
        <v>16</v>
      </c>
      <c r="I124" s="46">
        <v>1</v>
      </c>
      <c r="J124" s="46">
        <v>2</v>
      </c>
      <c r="K124" s="46">
        <v>2725.13</v>
      </c>
      <c r="L124" s="46">
        <v>2725.13</v>
      </c>
      <c r="M124" s="46">
        <v>0</v>
      </c>
      <c r="N124" s="46">
        <v>0</v>
      </c>
      <c r="O124" s="46">
        <v>0</v>
      </c>
      <c r="P124" s="46">
        <v>0</v>
      </c>
      <c r="Q124" s="46">
        <v>0</v>
      </c>
    </row>
    <row r="125" spans="1:17" ht="13.65" customHeight="1" x14ac:dyDescent="0.3">
      <c r="A125" s="12">
        <f t="shared" si="1"/>
        <v>118</v>
      </c>
      <c r="B125" s="45" t="s">
        <v>17</v>
      </c>
      <c r="C125" s="45" t="s">
        <v>38</v>
      </c>
      <c r="D125" s="45" t="s">
        <v>290</v>
      </c>
      <c r="E125" s="45" t="s">
        <v>306</v>
      </c>
      <c r="F125" s="46">
        <v>10</v>
      </c>
      <c r="G125" s="45" t="s">
        <v>121</v>
      </c>
      <c r="H125" s="46">
        <v>2</v>
      </c>
      <c r="I125" s="46">
        <v>0</v>
      </c>
      <c r="J125" s="46">
        <v>0</v>
      </c>
      <c r="K125" s="46">
        <v>0</v>
      </c>
      <c r="L125" s="46">
        <v>0</v>
      </c>
      <c r="M125" s="46">
        <v>0</v>
      </c>
      <c r="N125" s="46">
        <v>0</v>
      </c>
      <c r="O125" s="46">
        <v>0</v>
      </c>
      <c r="P125" s="46">
        <v>0</v>
      </c>
      <c r="Q125" s="46">
        <v>0</v>
      </c>
    </row>
    <row r="126" spans="1:17" ht="13.65" customHeight="1" x14ac:dyDescent="0.3">
      <c r="A126" s="12">
        <f t="shared" si="1"/>
        <v>119</v>
      </c>
      <c r="B126" s="45" t="s">
        <v>106</v>
      </c>
      <c r="C126" s="45" t="s">
        <v>38</v>
      </c>
      <c r="D126" s="45" t="s">
        <v>290</v>
      </c>
      <c r="E126" s="45" t="s">
        <v>292</v>
      </c>
      <c r="F126" s="46">
        <v>32</v>
      </c>
      <c r="G126" s="45" t="s">
        <v>119</v>
      </c>
      <c r="H126" s="46">
        <v>5</v>
      </c>
      <c r="I126" s="46">
        <v>3</v>
      </c>
      <c r="J126" s="46">
        <v>3</v>
      </c>
      <c r="K126" s="46">
        <v>6073.4</v>
      </c>
      <c r="L126" s="46">
        <v>6073.4</v>
      </c>
      <c r="M126" s="46">
        <v>0</v>
      </c>
      <c r="N126" s="46">
        <v>1</v>
      </c>
      <c r="O126" s="46">
        <v>3969.6</v>
      </c>
      <c r="P126" s="46">
        <v>3969.6</v>
      </c>
      <c r="Q126" s="46">
        <v>0</v>
      </c>
    </row>
    <row r="127" spans="1:17" ht="13.65" customHeight="1" x14ac:dyDescent="0.3">
      <c r="A127" s="12">
        <f t="shared" si="1"/>
        <v>120</v>
      </c>
      <c r="B127" s="45" t="s">
        <v>106</v>
      </c>
      <c r="C127" s="45" t="s">
        <v>38</v>
      </c>
      <c r="D127" s="45" t="s">
        <v>290</v>
      </c>
      <c r="E127" s="45" t="s">
        <v>292</v>
      </c>
      <c r="F127" s="46">
        <v>4</v>
      </c>
      <c r="G127" s="45" t="s">
        <v>121</v>
      </c>
      <c r="H127" s="46">
        <v>0</v>
      </c>
      <c r="I127" s="46">
        <v>0</v>
      </c>
      <c r="J127" s="46">
        <v>0</v>
      </c>
      <c r="K127" s="46">
        <v>0</v>
      </c>
      <c r="L127" s="46">
        <v>0</v>
      </c>
      <c r="M127" s="46">
        <v>0</v>
      </c>
      <c r="N127" s="46">
        <v>3</v>
      </c>
      <c r="O127" s="46">
        <v>7847.04</v>
      </c>
      <c r="P127" s="46">
        <v>7847.04</v>
      </c>
      <c r="Q127" s="46">
        <v>0</v>
      </c>
    </row>
    <row r="128" spans="1:17" ht="13.65" customHeight="1" x14ac:dyDescent="0.3">
      <c r="A128" s="12">
        <f t="shared" si="1"/>
        <v>121</v>
      </c>
      <c r="B128" s="45" t="s">
        <v>236</v>
      </c>
      <c r="C128" s="45" t="s">
        <v>38</v>
      </c>
      <c r="D128" s="45" t="s">
        <v>290</v>
      </c>
      <c r="E128" s="45" t="s">
        <v>306</v>
      </c>
      <c r="F128" s="46">
        <v>75</v>
      </c>
      <c r="G128" s="45" t="s">
        <v>118</v>
      </c>
      <c r="H128" s="46">
        <v>88</v>
      </c>
      <c r="I128" s="46">
        <v>58</v>
      </c>
      <c r="J128" s="46">
        <v>110</v>
      </c>
      <c r="K128" s="46">
        <v>136930.51999999999</v>
      </c>
      <c r="L128" s="46">
        <v>136930.51999999999</v>
      </c>
      <c r="M128" s="46">
        <v>0</v>
      </c>
      <c r="N128" s="46">
        <v>24</v>
      </c>
      <c r="O128" s="46">
        <v>48496.73</v>
      </c>
      <c r="P128" s="46">
        <v>48496.73</v>
      </c>
      <c r="Q128" s="46">
        <v>0</v>
      </c>
    </row>
    <row r="129" spans="1:17" ht="13.65" customHeight="1" x14ac:dyDescent="0.3">
      <c r="A129" s="12">
        <f t="shared" si="1"/>
        <v>122</v>
      </c>
      <c r="B129" s="45" t="s">
        <v>236</v>
      </c>
      <c r="C129" s="45" t="s">
        <v>38</v>
      </c>
      <c r="D129" s="45" t="s">
        <v>290</v>
      </c>
      <c r="E129" s="45" t="s">
        <v>295</v>
      </c>
      <c r="F129" s="46">
        <v>29</v>
      </c>
      <c r="G129" s="45" t="s">
        <v>121</v>
      </c>
      <c r="H129" s="46">
        <v>3</v>
      </c>
      <c r="I129" s="46">
        <v>0</v>
      </c>
      <c r="J129" s="46">
        <v>0</v>
      </c>
      <c r="K129" s="46">
        <v>0</v>
      </c>
      <c r="L129" s="46">
        <v>0</v>
      </c>
      <c r="M129" s="46">
        <v>0</v>
      </c>
      <c r="N129" s="46">
        <v>2</v>
      </c>
      <c r="O129" s="46">
        <v>8608.4</v>
      </c>
      <c r="P129" s="46">
        <v>0</v>
      </c>
      <c r="Q129" s="46">
        <v>8608.4</v>
      </c>
    </row>
    <row r="130" spans="1:17" ht="13.65" customHeight="1" x14ac:dyDescent="0.3">
      <c r="A130" s="12">
        <f t="shared" si="1"/>
        <v>123</v>
      </c>
      <c r="B130" s="45" t="s">
        <v>18</v>
      </c>
      <c r="C130" s="45" t="s">
        <v>38</v>
      </c>
      <c r="D130" s="45" t="s">
        <v>290</v>
      </c>
      <c r="E130" s="45" t="s">
        <v>292</v>
      </c>
      <c r="F130" s="46">
        <v>76</v>
      </c>
      <c r="G130" s="45" t="s">
        <v>118</v>
      </c>
      <c r="H130" s="46">
        <v>4</v>
      </c>
      <c r="I130" s="46">
        <v>6</v>
      </c>
      <c r="J130" s="46">
        <v>10</v>
      </c>
      <c r="K130" s="46">
        <v>19096.71</v>
      </c>
      <c r="L130" s="46">
        <v>19096.71</v>
      </c>
      <c r="M130" s="46">
        <v>0</v>
      </c>
      <c r="N130" s="46">
        <v>5</v>
      </c>
      <c r="O130" s="46">
        <v>23045.31</v>
      </c>
      <c r="P130" s="46">
        <v>12346.85</v>
      </c>
      <c r="Q130" s="46">
        <v>10698.46</v>
      </c>
    </row>
    <row r="131" spans="1:17" ht="13.65" customHeight="1" x14ac:dyDescent="0.3">
      <c r="A131" s="12">
        <f t="shared" si="1"/>
        <v>124</v>
      </c>
      <c r="B131" s="45" t="s">
        <v>18</v>
      </c>
      <c r="C131" s="45" t="s">
        <v>38</v>
      </c>
      <c r="D131" s="45" t="s">
        <v>290</v>
      </c>
      <c r="E131" s="45" t="s">
        <v>292</v>
      </c>
      <c r="F131" s="46">
        <v>33</v>
      </c>
      <c r="G131" s="45" t="s">
        <v>119</v>
      </c>
      <c r="H131" s="46">
        <v>4</v>
      </c>
      <c r="I131" s="46">
        <v>3</v>
      </c>
      <c r="J131" s="46">
        <v>5</v>
      </c>
      <c r="K131" s="46">
        <v>11782.1</v>
      </c>
      <c r="L131" s="46">
        <v>11782.1</v>
      </c>
      <c r="M131" s="46">
        <v>0</v>
      </c>
      <c r="N131" s="46">
        <v>1</v>
      </c>
      <c r="O131" s="46">
        <v>2481</v>
      </c>
      <c r="P131" s="46">
        <v>2481</v>
      </c>
      <c r="Q131" s="46">
        <v>0</v>
      </c>
    </row>
    <row r="132" spans="1:17" ht="13.65" customHeight="1" x14ac:dyDescent="0.3">
      <c r="A132" s="12">
        <f t="shared" si="1"/>
        <v>125</v>
      </c>
      <c r="B132" s="45" t="s">
        <v>151</v>
      </c>
      <c r="C132" s="45" t="s">
        <v>38</v>
      </c>
      <c r="D132" s="45" t="s">
        <v>290</v>
      </c>
      <c r="E132" s="45" t="s">
        <v>292</v>
      </c>
      <c r="F132" s="46">
        <v>77</v>
      </c>
      <c r="G132" s="45" t="s">
        <v>118</v>
      </c>
      <c r="H132" s="46">
        <v>1</v>
      </c>
      <c r="I132" s="46">
        <v>0</v>
      </c>
      <c r="J132" s="46">
        <v>0</v>
      </c>
      <c r="K132" s="46">
        <v>0</v>
      </c>
      <c r="L132" s="46">
        <v>0</v>
      </c>
      <c r="M132" s="46">
        <v>0</v>
      </c>
      <c r="N132" s="46">
        <v>1</v>
      </c>
      <c r="O132" s="46">
        <v>3144.64</v>
      </c>
      <c r="P132" s="46">
        <v>3144.64</v>
      </c>
      <c r="Q132" s="46">
        <v>0</v>
      </c>
    </row>
    <row r="133" spans="1:17" ht="13.65" customHeight="1" x14ac:dyDescent="0.3">
      <c r="A133" s="12">
        <f t="shared" si="1"/>
        <v>126</v>
      </c>
      <c r="B133" s="45" t="s">
        <v>111</v>
      </c>
      <c r="C133" s="45" t="s">
        <v>38</v>
      </c>
      <c r="D133" s="45" t="s">
        <v>290</v>
      </c>
      <c r="E133" s="45" t="s">
        <v>292</v>
      </c>
      <c r="F133" s="46">
        <v>79</v>
      </c>
      <c r="G133" s="45" t="s">
        <v>118</v>
      </c>
      <c r="H133" s="46">
        <v>33</v>
      </c>
      <c r="I133" s="46">
        <v>27</v>
      </c>
      <c r="J133" s="46">
        <v>36</v>
      </c>
      <c r="K133" s="46">
        <v>70049.11</v>
      </c>
      <c r="L133" s="46">
        <v>51430.66</v>
      </c>
      <c r="M133" s="46">
        <v>18618.45</v>
      </c>
      <c r="N133" s="46">
        <v>3</v>
      </c>
      <c r="O133" s="46">
        <v>43300.1</v>
      </c>
      <c r="P133" s="46">
        <v>43300.1</v>
      </c>
      <c r="Q133" s="46">
        <v>0</v>
      </c>
    </row>
    <row r="134" spans="1:17" ht="13.65" customHeight="1" x14ac:dyDescent="0.3">
      <c r="A134" s="12">
        <f t="shared" si="1"/>
        <v>127</v>
      </c>
      <c r="B134" s="45" t="s">
        <v>111</v>
      </c>
      <c r="C134" s="45" t="s">
        <v>38</v>
      </c>
      <c r="D134" s="45" t="s">
        <v>290</v>
      </c>
      <c r="E134" s="45" t="s">
        <v>292</v>
      </c>
      <c r="F134" s="46">
        <v>34</v>
      </c>
      <c r="G134" s="45" t="s">
        <v>119</v>
      </c>
      <c r="H134" s="46">
        <v>10</v>
      </c>
      <c r="I134" s="46">
        <v>7</v>
      </c>
      <c r="J134" s="46">
        <v>7</v>
      </c>
      <c r="K134" s="46">
        <v>15192.66</v>
      </c>
      <c r="L134" s="46">
        <v>15192.66</v>
      </c>
      <c r="M134" s="46">
        <v>0</v>
      </c>
      <c r="N134" s="46">
        <v>1</v>
      </c>
      <c r="O134" s="46">
        <v>3225.3</v>
      </c>
      <c r="P134" s="46">
        <v>3225.3</v>
      </c>
      <c r="Q134" s="46">
        <v>0</v>
      </c>
    </row>
    <row r="135" spans="1:17" ht="13.65" customHeight="1" x14ac:dyDescent="0.3">
      <c r="A135" s="12">
        <f t="shared" si="1"/>
        <v>128</v>
      </c>
      <c r="B135" s="45" t="s">
        <v>20</v>
      </c>
      <c r="C135" s="45" t="s">
        <v>38</v>
      </c>
      <c r="D135" s="45" t="s">
        <v>290</v>
      </c>
      <c r="E135" s="45" t="s">
        <v>292</v>
      </c>
      <c r="F135" s="46">
        <v>35</v>
      </c>
      <c r="G135" s="45" t="s">
        <v>119</v>
      </c>
      <c r="H135" s="46">
        <v>2</v>
      </c>
      <c r="I135" s="46">
        <v>0</v>
      </c>
      <c r="J135" s="46">
        <v>0</v>
      </c>
      <c r="K135" s="46">
        <v>0</v>
      </c>
      <c r="L135" s="46">
        <v>0</v>
      </c>
      <c r="M135" s="46">
        <v>0</v>
      </c>
      <c r="N135" s="46">
        <v>1</v>
      </c>
      <c r="O135" s="46">
        <v>2481</v>
      </c>
      <c r="P135" s="46">
        <v>2481</v>
      </c>
      <c r="Q135" s="46">
        <v>0</v>
      </c>
    </row>
    <row r="136" spans="1:17" ht="13.65" customHeight="1" x14ac:dyDescent="0.3">
      <c r="A136" s="12">
        <f t="shared" si="1"/>
        <v>129</v>
      </c>
      <c r="B136" s="45" t="s">
        <v>56</v>
      </c>
      <c r="C136" s="45" t="s">
        <v>38</v>
      </c>
      <c r="D136" s="45" t="s">
        <v>290</v>
      </c>
      <c r="E136" s="45" t="s">
        <v>292</v>
      </c>
      <c r="F136" s="46">
        <v>81</v>
      </c>
      <c r="G136" s="45" t="s">
        <v>118</v>
      </c>
      <c r="H136" s="46">
        <v>0</v>
      </c>
      <c r="I136" s="46">
        <v>0</v>
      </c>
      <c r="J136" s="46">
        <v>0</v>
      </c>
      <c r="K136" s="46">
        <v>0</v>
      </c>
      <c r="L136" s="46">
        <v>0</v>
      </c>
      <c r="M136" s="46">
        <v>0</v>
      </c>
      <c r="N136" s="46">
        <v>2</v>
      </c>
      <c r="O136" s="46">
        <v>8575.76</v>
      </c>
      <c r="P136" s="46">
        <v>6242</v>
      </c>
      <c r="Q136" s="46">
        <v>2333.7600000000002</v>
      </c>
    </row>
    <row r="137" spans="1:17" ht="13.65" customHeight="1" x14ac:dyDescent="0.3">
      <c r="A137" s="12">
        <f t="shared" si="1"/>
        <v>130</v>
      </c>
      <c r="B137" s="45" t="s">
        <v>56</v>
      </c>
      <c r="C137" s="45" t="s">
        <v>38</v>
      </c>
      <c r="D137" s="45" t="s">
        <v>290</v>
      </c>
      <c r="E137" s="45" t="s">
        <v>292</v>
      </c>
      <c r="F137" s="46">
        <v>36</v>
      </c>
      <c r="G137" s="45" t="s">
        <v>119</v>
      </c>
      <c r="H137" s="46">
        <v>3</v>
      </c>
      <c r="I137" s="46">
        <v>2</v>
      </c>
      <c r="J137" s="46">
        <v>2</v>
      </c>
      <c r="K137" s="46">
        <v>2564.3000000000002</v>
      </c>
      <c r="L137" s="46">
        <v>2564.3000000000002</v>
      </c>
      <c r="M137" s="46">
        <v>0</v>
      </c>
      <c r="N137" s="46">
        <v>1</v>
      </c>
      <c r="O137" s="46">
        <v>3969.6</v>
      </c>
      <c r="P137" s="46">
        <v>3969.6</v>
      </c>
      <c r="Q137" s="46">
        <v>0</v>
      </c>
    </row>
    <row r="138" spans="1:17" ht="13.65" customHeight="1" x14ac:dyDescent="0.3">
      <c r="A138" s="12">
        <f t="shared" si="1"/>
        <v>131</v>
      </c>
      <c r="B138" s="45" t="s">
        <v>22</v>
      </c>
      <c r="C138" s="45" t="s">
        <v>38</v>
      </c>
      <c r="D138" s="45" t="s">
        <v>290</v>
      </c>
      <c r="E138" s="45" t="s">
        <v>301</v>
      </c>
      <c r="F138" s="46">
        <v>82</v>
      </c>
      <c r="G138" s="45" t="s">
        <v>118</v>
      </c>
      <c r="H138" s="46">
        <v>8</v>
      </c>
      <c r="I138" s="46">
        <v>3</v>
      </c>
      <c r="J138" s="46">
        <v>4</v>
      </c>
      <c r="K138" s="46">
        <v>7837.56</v>
      </c>
      <c r="L138" s="46">
        <v>6168.36</v>
      </c>
      <c r="M138" s="46">
        <v>1669.2</v>
      </c>
      <c r="N138" s="46">
        <v>4</v>
      </c>
      <c r="O138" s="46">
        <v>14246.17</v>
      </c>
      <c r="P138" s="46">
        <v>14246.17</v>
      </c>
      <c r="Q138" s="46">
        <v>0</v>
      </c>
    </row>
    <row r="139" spans="1:17" ht="13.65" customHeight="1" x14ac:dyDescent="0.3">
      <c r="A139" s="12">
        <f t="shared" si="1"/>
        <v>132</v>
      </c>
      <c r="B139" s="45" t="s">
        <v>22</v>
      </c>
      <c r="C139" s="45" t="s">
        <v>38</v>
      </c>
      <c r="D139" s="45" t="s">
        <v>290</v>
      </c>
      <c r="E139" s="45" t="s">
        <v>301</v>
      </c>
      <c r="F139" s="46">
        <v>6</v>
      </c>
      <c r="G139" s="45" t="s">
        <v>122</v>
      </c>
      <c r="H139" s="46">
        <v>32</v>
      </c>
      <c r="I139" s="46">
        <v>7</v>
      </c>
      <c r="J139" s="46">
        <v>7</v>
      </c>
      <c r="K139" s="46">
        <v>21930.5</v>
      </c>
      <c r="L139" s="46">
        <v>21930.5</v>
      </c>
      <c r="M139" s="46">
        <v>0</v>
      </c>
      <c r="N139" s="46">
        <v>31</v>
      </c>
      <c r="O139" s="46">
        <v>64423.62</v>
      </c>
      <c r="P139" s="46">
        <v>64423.62</v>
      </c>
      <c r="Q139" s="46">
        <v>0</v>
      </c>
    </row>
    <row r="140" spans="1:17" ht="13.65" customHeight="1" x14ac:dyDescent="0.3">
      <c r="A140" s="12">
        <f t="shared" si="1"/>
        <v>133</v>
      </c>
      <c r="B140" s="45" t="s">
        <v>280</v>
      </c>
      <c r="C140" s="45" t="s">
        <v>38</v>
      </c>
      <c r="D140" s="45" t="s">
        <v>290</v>
      </c>
      <c r="E140" s="45" t="s">
        <v>295</v>
      </c>
      <c r="F140" s="46">
        <v>113</v>
      </c>
      <c r="G140" s="45" t="s">
        <v>118</v>
      </c>
      <c r="H140" s="46">
        <v>16</v>
      </c>
      <c r="I140" s="46">
        <v>16</v>
      </c>
      <c r="J140" s="46">
        <v>21</v>
      </c>
      <c r="K140" s="46">
        <v>44178.19</v>
      </c>
      <c r="L140" s="46">
        <v>44178.19</v>
      </c>
      <c r="M140" s="46">
        <v>0</v>
      </c>
      <c r="N140" s="46">
        <v>0</v>
      </c>
      <c r="O140" s="46">
        <v>0</v>
      </c>
      <c r="P140" s="46">
        <v>0</v>
      </c>
      <c r="Q140" s="46">
        <v>0</v>
      </c>
    </row>
    <row r="141" spans="1:17" ht="13.65" customHeight="1" x14ac:dyDescent="0.3">
      <c r="A141" s="12">
        <f t="shared" si="1"/>
        <v>134</v>
      </c>
      <c r="B141" s="45" t="s">
        <v>311</v>
      </c>
      <c r="C141" s="45" t="s">
        <v>38</v>
      </c>
      <c r="D141" s="45" t="s">
        <v>290</v>
      </c>
      <c r="E141" s="45" t="s">
        <v>295</v>
      </c>
      <c r="F141" s="46">
        <v>5</v>
      </c>
      <c r="G141" s="45" t="s">
        <v>121</v>
      </c>
      <c r="H141" s="46">
        <v>1</v>
      </c>
      <c r="I141" s="46">
        <v>0</v>
      </c>
      <c r="J141" s="46">
        <v>0</v>
      </c>
      <c r="K141" s="46">
        <v>0</v>
      </c>
      <c r="L141" s="46">
        <v>0</v>
      </c>
      <c r="M141" s="46">
        <v>0</v>
      </c>
      <c r="N141" s="46">
        <v>12</v>
      </c>
      <c r="O141" s="46">
        <v>20840.400000000001</v>
      </c>
      <c r="P141" s="46">
        <v>20840.400000000001</v>
      </c>
      <c r="Q141" s="46">
        <v>0</v>
      </c>
    </row>
    <row r="142" spans="1:17" ht="13.65" customHeight="1" x14ac:dyDescent="0.3">
      <c r="A142" s="12">
        <f t="shared" si="1"/>
        <v>135</v>
      </c>
      <c r="B142" s="45" t="s">
        <v>137</v>
      </c>
      <c r="C142" s="45" t="s">
        <v>38</v>
      </c>
      <c r="D142" s="45" t="s">
        <v>290</v>
      </c>
      <c r="E142" s="45" t="s">
        <v>301</v>
      </c>
      <c r="F142" s="46">
        <v>84</v>
      </c>
      <c r="G142" s="45" t="s">
        <v>118</v>
      </c>
      <c r="H142" s="46">
        <v>15</v>
      </c>
      <c r="I142" s="46">
        <v>4</v>
      </c>
      <c r="J142" s="46">
        <v>5</v>
      </c>
      <c r="K142" s="46">
        <v>9126.44</v>
      </c>
      <c r="L142" s="46">
        <v>3671.88</v>
      </c>
      <c r="M142" s="46">
        <v>5454.56</v>
      </c>
      <c r="N142" s="46">
        <v>1</v>
      </c>
      <c r="O142" s="46">
        <v>1781.36</v>
      </c>
      <c r="P142" s="46">
        <v>1781.36</v>
      </c>
      <c r="Q142" s="46">
        <v>0</v>
      </c>
    </row>
    <row r="143" spans="1:17" ht="13.65" customHeight="1" x14ac:dyDescent="0.3">
      <c r="A143" s="12">
        <f t="shared" ref="A143:A170" si="2">ROW()-7</f>
        <v>136</v>
      </c>
      <c r="B143" s="45" t="s">
        <v>137</v>
      </c>
      <c r="C143" s="45" t="s">
        <v>38</v>
      </c>
      <c r="D143" s="45" t="s">
        <v>290</v>
      </c>
      <c r="E143" s="45" t="s">
        <v>301</v>
      </c>
      <c r="F143" s="46">
        <v>7</v>
      </c>
      <c r="G143" s="45" t="s">
        <v>122</v>
      </c>
      <c r="H143" s="46">
        <v>28</v>
      </c>
      <c r="I143" s="46">
        <v>13</v>
      </c>
      <c r="J143" s="46">
        <v>14</v>
      </c>
      <c r="K143" s="46">
        <v>29733.24</v>
      </c>
      <c r="L143" s="46">
        <v>29733.24</v>
      </c>
      <c r="M143" s="46">
        <v>0</v>
      </c>
      <c r="N143" s="46">
        <v>17</v>
      </c>
      <c r="O143" s="46">
        <v>29938.6</v>
      </c>
      <c r="P143" s="46">
        <v>29938.6</v>
      </c>
      <c r="Q143" s="46">
        <v>0</v>
      </c>
    </row>
    <row r="144" spans="1:17" ht="13.65" customHeight="1" x14ac:dyDescent="0.3">
      <c r="A144" s="12">
        <f t="shared" si="2"/>
        <v>137</v>
      </c>
      <c r="B144" s="45" t="s">
        <v>312</v>
      </c>
      <c r="C144" s="45" t="s">
        <v>38</v>
      </c>
      <c r="D144" s="45" t="s">
        <v>290</v>
      </c>
      <c r="E144" s="45" t="s">
        <v>292</v>
      </c>
      <c r="F144" s="46">
        <v>85</v>
      </c>
      <c r="G144" s="45" t="s">
        <v>118</v>
      </c>
      <c r="H144" s="46">
        <v>0</v>
      </c>
      <c r="I144" s="46">
        <v>0</v>
      </c>
      <c r="J144" s="46">
        <v>0</v>
      </c>
      <c r="K144" s="46">
        <v>0</v>
      </c>
      <c r="L144" s="46">
        <v>0</v>
      </c>
      <c r="M144" s="46">
        <v>0</v>
      </c>
      <c r="N144" s="46">
        <v>1</v>
      </c>
      <c r="O144" s="46">
        <v>1091.6400000000001</v>
      </c>
      <c r="P144" s="46">
        <v>1091.6400000000001</v>
      </c>
      <c r="Q144" s="46">
        <v>0</v>
      </c>
    </row>
    <row r="145" spans="1:17" ht="13.65" customHeight="1" x14ac:dyDescent="0.3">
      <c r="A145" s="12">
        <f t="shared" si="2"/>
        <v>138</v>
      </c>
      <c r="B145" s="45" t="s">
        <v>312</v>
      </c>
      <c r="C145" s="45" t="s">
        <v>38</v>
      </c>
      <c r="D145" s="45" t="s">
        <v>290</v>
      </c>
      <c r="E145" s="45" t="s">
        <v>292</v>
      </c>
      <c r="F145" s="46">
        <v>37</v>
      </c>
      <c r="G145" s="45" t="s">
        <v>119</v>
      </c>
      <c r="H145" s="46">
        <v>8</v>
      </c>
      <c r="I145" s="46">
        <v>3</v>
      </c>
      <c r="J145" s="46">
        <v>3</v>
      </c>
      <c r="K145" s="46">
        <v>6285.8</v>
      </c>
      <c r="L145" s="46">
        <v>6285.8</v>
      </c>
      <c r="M145" s="46">
        <v>0</v>
      </c>
      <c r="N145" s="46">
        <v>4</v>
      </c>
      <c r="O145" s="46">
        <v>6946.8</v>
      </c>
      <c r="P145" s="46">
        <v>6946.8</v>
      </c>
      <c r="Q145" s="46">
        <v>0</v>
      </c>
    </row>
    <row r="146" spans="1:17" ht="13.65" customHeight="1" x14ac:dyDescent="0.3">
      <c r="A146" s="12">
        <f t="shared" si="2"/>
        <v>139</v>
      </c>
      <c r="B146" s="45" t="s">
        <v>140</v>
      </c>
      <c r="C146" s="45" t="s">
        <v>38</v>
      </c>
      <c r="D146" s="45" t="s">
        <v>290</v>
      </c>
      <c r="E146" s="45" t="s">
        <v>295</v>
      </c>
      <c r="F146" s="46">
        <v>6</v>
      </c>
      <c r="G146" s="45" t="s">
        <v>121</v>
      </c>
      <c r="H146" s="46">
        <v>0</v>
      </c>
      <c r="I146" s="46">
        <v>0</v>
      </c>
      <c r="J146" s="46">
        <v>0</v>
      </c>
      <c r="K146" s="46">
        <v>0</v>
      </c>
      <c r="L146" s="46">
        <v>0</v>
      </c>
      <c r="M146" s="46">
        <v>0</v>
      </c>
      <c r="N146" s="46">
        <v>1</v>
      </c>
      <c r="O146" s="46">
        <v>2729.1</v>
      </c>
      <c r="P146" s="46">
        <v>2729.1</v>
      </c>
      <c r="Q146" s="46">
        <v>0</v>
      </c>
    </row>
    <row r="147" spans="1:17" ht="13.65" customHeight="1" x14ac:dyDescent="0.3">
      <c r="A147" s="12">
        <f t="shared" si="2"/>
        <v>140</v>
      </c>
      <c r="B147" s="45" t="s">
        <v>57</v>
      </c>
      <c r="C147" s="45" t="s">
        <v>38</v>
      </c>
      <c r="D147" s="45" t="s">
        <v>290</v>
      </c>
      <c r="E147" s="45" t="s">
        <v>292</v>
      </c>
      <c r="F147" s="46">
        <v>86</v>
      </c>
      <c r="G147" s="45" t="s">
        <v>118</v>
      </c>
      <c r="H147" s="46">
        <v>1</v>
      </c>
      <c r="I147" s="46">
        <v>1</v>
      </c>
      <c r="J147" s="46">
        <v>2</v>
      </c>
      <c r="K147" s="46">
        <v>958</v>
      </c>
      <c r="L147" s="46">
        <v>958</v>
      </c>
      <c r="M147" s="46">
        <v>0</v>
      </c>
      <c r="N147" s="46">
        <v>6</v>
      </c>
      <c r="O147" s="46">
        <v>15872.81</v>
      </c>
      <c r="P147" s="46">
        <v>15872.81</v>
      </c>
      <c r="Q147" s="46">
        <v>0</v>
      </c>
    </row>
    <row r="148" spans="1:17" ht="13.65" customHeight="1" x14ac:dyDescent="0.3">
      <c r="A148" s="12">
        <f t="shared" si="2"/>
        <v>141</v>
      </c>
      <c r="B148" s="45" t="s">
        <v>57</v>
      </c>
      <c r="C148" s="45" t="s">
        <v>38</v>
      </c>
      <c r="D148" s="45" t="s">
        <v>290</v>
      </c>
      <c r="E148" s="45" t="s">
        <v>292</v>
      </c>
      <c r="F148" s="46">
        <v>38</v>
      </c>
      <c r="G148" s="45" t="s">
        <v>119</v>
      </c>
      <c r="H148" s="46">
        <v>1</v>
      </c>
      <c r="I148" s="46">
        <v>1</v>
      </c>
      <c r="J148" s="46">
        <v>2</v>
      </c>
      <c r="K148" s="46">
        <v>1777.36</v>
      </c>
      <c r="L148" s="46">
        <v>1777.36</v>
      </c>
      <c r="M148" s="46">
        <v>0</v>
      </c>
      <c r="N148" s="46">
        <v>3</v>
      </c>
      <c r="O148" s="46">
        <v>6285.8</v>
      </c>
      <c r="P148" s="46">
        <v>6285.8</v>
      </c>
      <c r="Q148" s="46">
        <v>0</v>
      </c>
    </row>
    <row r="149" spans="1:17" ht="13.65" customHeight="1" x14ac:dyDescent="0.3">
      <c r="A149" s="12">
        <f t="shared" si="2"/>
        <v>142</v>
      </c>
      <c r="B149" s="45" t="s">
        <v>246</v>
      </c>
      <c r="C149" s="45" t="s">
        <v>38</v>
      </c>
      <c r="D149" s="45" t="s">
        <v>290</v>
      </c>
      <c r="E149" s="45" t="s">
        <v>292</v>
      </c>
      <c r="F149" s="46">
        <v>87</v>
      </c>
      <c r="G149" s="45" t="s">
        <v>118</v>
      </c>
      <c r="H149" s="46">
        <v>7</v>
      </c>
      <c r="I149" s="46">
        <v>6</v>
      </c>
      <c r="J149" s="46">
        <v>6</v>
      </c>
      <c r="K149" s="46">
        <v>12706.82</v>
      </c>
      <c r="L149" s="46">
        <v>5033.95</v>
      </c>
      <c r="M149" s="46">
        <v>7672.87</v>
      </c>
      <c r="N149" s="46">
        <v>2</v>
      </c>
      <c r="O149" s="46">
        <v>9237.7999999999993</v>
      </c>
      <c r="P149" s="46">
        <v>6320.6</v>
      </c>
      <c r="Q149" s="46">
        <v>2917.2</v>
      </c>
    </row>
    <row r="150" spans="1:17" ht="13.65" customHeight="1" x14ac:dyDescent="0.3">
      <c r="A150" s="12">
        <f t="shared" si="2"/>
        <v>143</v>
      </c>
      <c r="B150" s="45" t="s">
        <v>246</v>
      </c>
      <c r="C150" s="45" t="s">
        <v>38</v>
      </c>
      <c r="D150" s="45" t="s">
        <v>290</v>
      </c>
      <c r="E150" s="45" t="s">
        <v>292</v>
      </c>
      <c r="F150" s="46">
        <v>39</v>
      </c>
      <c r="G150" s="45" t="s">
        <v>119</v>
      </c>
      <c r="H150" s="46">
        <v>6</v>
      </c>
      <c r="I150" s="46">
        <v>0</v>
      </c>
      <c r="J150" s="46">
        <v>0</v>
      </c>
      <c r="K150" s="46">
        <v>0</v>
      </c>
      <c r="L150" s="46">
        <v>0</v>
      </c>
      <c r="M150" s="46">
        <v>0</v>
      </c>
      <c r="N150" s="46">
        <v>5</v>
      </c>
      <c r="O150" s="46">
        <v>14637.9</v>
      </c>
      <c r="P150" s="46">
        <v>14637.9</v>
      </c>
      <c r="Q150" s="46">
        <v>0</v>
      </c>
    </row>
    <row r="151" spans="1:17" ht="13.65" customHeight="1" x14ac:dyDescent="0.3">
      <c r="A151" s="12">
        <f t="shared" si="2"/>
        <v>144</v>
      </c>
      <c r="B151" s="45" t="s">
        <v>132</v>
      </c>
      <c r="C151" s="45" t="s">
        <v>38</v>
      </c>
      <c r="D151" s="45" t="s">
        <v>290</v>
      </c>
      <c r="E151" s="45" t="s">
        <v>292</v>
      </c>
      <c r="F151" s="46">
        <v>88</v>
      </c>
      <c r="G151" s="45" t="s">
        <v>118</v>
      </c>
      <c r="H151" s="46">
        <v>1</v>
      </c>
      <c r="I151" s="46">
        <v>0</v>
      </c>
      <c r="J151" s="46">
        <v>0</v>
      </c>
      <c r="K151" s="46">
        <v>0</v>
      </c>
      <c r="L151" s="46">
        <v>0</v>
      </c>
      <c r="M151" s="46">
        <v>0</v>
      </c>
      <c r="N151" s="46">
        <v>3</v>
      </c>
      <c r="O151" s="46">
        <v>4945.5</v>
      </c>
      <c r="P151" s="46">
        <v>4945.5</v>
      </c>
      <c r="Q151" s="46">
        <v>0</v>
      </c>
    </row>
    <row r="152" spans="1:17" ht="13.65" customHeight="1" x14ac:dyDescent="0.3">
      <c r="A152" s="12">
        <f t="shared" si="2"/>
        <v>145</v>
      </c>
      <c r="B152" s="45" t="s">
        <v>59</v>
      </c>
      <c r="C152" s="45" t="s">
        <v>38</v>
      </c>
      <c r="D152" s="45" t="s">
        <v>290</v>
      </c>
      <c r="E152" s="45" t="s">
        <v>292</v>
      </c>
      <c r="F152" s="46">
        <v>91</v>
      </c>
      <c r="G152" s="45" t="s">
        <v>118</v>
      </c>
      <c r="H152" s="46">
        <v>1</v>
      </c>
      <c r="I152" s="46">
        <v>0</v>
      </c>
      <c r="J152" s="46">
        <v>0</v>
      </c>
      <c r="K152" s="46">
        <v>0</v>
      </c>
      <c r="L152" s="46">
        <v>0</v>
      </c>
      <c r="M152" s="46">
        <v>0</v>
      </c>
      <c r="N152" s="46">
        <v>2</v>
      </c>
      <c r="O152" s="46">
        <v>22454.55</v>
      </c>
      <c r="P152" s="46">
        <v>22454.55</v>
      </c>
      <c r="Q152" s="46">
        <v>0</v>
      </c>
    </row>
    <row r="153" spans="1:17" ht="13.65" customHeight="1" x14ac:dyDescent="0.3">
      <c r="A153" s="12">
        <f t="shared" si="2"/>
        <v>146</v>
      </c>
      <c r="B153" s="45" t="s">
        <v>113</v>
      </c>
      <c r="C153" s="45" t="s">
        <v>38</v>
      </c>
      <c r="D153" s="45" t="s">
        <v>290</v>
      </c>
      <c r="E153" s="45" t="s">
        <v>292</v>
      </c>
      <c r="F153" s="46">
        <v>92</v>
      </c>
      <c r="G153" s="45" t="s">
        <v>118</v>
      </c>
      <c r="H153" s="46">
        <v>4</v>
      </c>
      <c r="I153" s="46">
        <v>4</v>
      </c>
      <c r="J153" s="46">
        <v>4</v>
      </c>
      <c r="K153" s="46">
        <v>7776.42</v>
      </c>
      <c r="L153" s="46">
        <v>7776.42</v>
      </c>
      <c r="M153" s="46">
        <v>0</v>
      </c>
      <c r="N153" s="46">
        <v>0</v>
      </c>
      <c r="O153" s="46">
        <v>0</v>
      </c>
      <c r="P153" s="46">
        <v>0</v>
      </c>
      <c r="Q153" s="46">
        <v>0</v>
      </c>
    </row>
    <row r="154" spans="1:17" ht="13.65" customHeight="1" x14ac:dyDescent="0.3">
      <c r="A154" s="12">
        <f t="shared" si="2"/>
        <v>147</v>
      </c>
      <c r="B154" s="45" t="s">
        <v>66</v>
      </c>
      <c r="C154" s="45" t="s">
        <v>38</v>
      </c>
      <c r="D154" s="45" t="s">
        <v>290</v>
      </c>
      <c r="E154" s="45" t="s">
        <v>292</v>
      </c>
      <c r="F154" s="46">
        <v>93</v>
      </c>
      <c r="G154" s="45" t="s">
        <v>118</v>
      </c>
      <c r="H154" s="46">
        <v>4</v>
      </c>
      <c r="I154" s="46">
        <v>4</v>
      </c>
      <c r="J154" s="46">
        <v>5</v>
      </c>
      <c r="K154" s="46">
        <v>21230.48</v>
      </c>
      <c r="L154" s="46">
        <v>13363.76</v>
      </c>
      <c r="M154" s="46">
        <v>7866.72</v>
      </c>
      <c r="N154" s="46">
        <v>1</v>
      </c>
      <c r="O154" s="46">
        <v>2395.6</v>
      </c>
      <c r="P154" s="46">
        <v>2395.6</v>
      </c>
      <c r="Q154" s="46">
        <v>0</v>
      </c>
    </row>
    <row r="155" spans="1:17" ht="13.65" customHeight="1" x14ac:dyDescent="0.3">
      <c r="A155" s="12">
        <f t="shared" si="2"/>
        <v>148</v>
      </c>
      <c r="B155" s="45" t="s">
        <v>25</v>
      </c>
      <c r="C155" s="45" t="s">
        <v>38</v>
      </c>
      <c r="D155" s="45" t="s">
        <v>290</v>
      </c>
      <c r="E155" s="45" t="s">
        <v>292</v>
      </c>
      <c r="F155" s="46">
        <v>94</v>
      </c>
      <c r="G155" s="45" t="s">
        <v>118</v>
      </c>
      <c r="H155" s="46">
        <v>2</v>
      </c>
      <c r="I155" s="46">
        <v>0</v>
      </c>
      <c r="J155" s="46">
        <v>0</v>
      </c>
      <c r="K155" s="46">
        <v>0</v>
      </c>
      <c r="L155" s="46">
        <v>0</v>
      </c>
      <c r="M155" s="46">
        <v>0</v>
      </c>
      <c r="N155" s="46">
        <v>2</v>
      </c>
      <c r="O155" s="46">
        <v>51210.9</v>
      </c>
      <c r="P155" s="46">
        <v>48379.5</v>
      </c>
      <c r="Q155" s="46">
        <v>2831.4</v>
      </c>
    </row>
    <row r="156" spans="1:17" ht="13.65" customHeight="1" x14ac:dyDescent="0.3">
      <c r="A156" s="12">
        <f t="shared" si="2"/>
        <v>149</v>
      </c>
      <c r="B156" s="45" t="s">
        <v>25</v>
      </c>
      <c r="C156" s="45" t="s">
        <v>38</v>
      </c>
      <c r="D156" s="45" t="s">
        <v>290</v>
      </c>
      <c r="E156" s="45" t="s">
        <v>292</v>
      </c>
      <c r="F156" s="46">
        <v>40</v>
      </c>
      <c r="G156" s="45" t="s">
        <v>119</v>
      </c>
      <c r="H156" s="46">
        <v>6</v>
      </c>
      <c r="I156" s="46">
        <v>5</v>
      </c>
      <c r="J156" s="46">
        <v>5</v>
      </c>
      <c r="K156" s="46">
        <v>11462</v>
      </c>
      <c r="L156" s="46">
        <v>9642</v>
      </c>
      <c r="M156" s="46">
        <v>1820</v>
      </c>
      <c r="N156" s="46">
        <v>2</v>
      </c>
      <c r="O156" s="46">
        <v>5458.2</v>
      </c>
      <c r="P156" s="46">
        <v>5458.2</v>
      </c>
      <c r="Q156" s="46">
        <v>0</v>
      </c>
    </row>
    <row r="157" spans="1:17" ht="13.65" customHeight="1" x14ac:dyDescent="0.3">
      <c r="A157" s="12">
        <f t="shared" si="2"/>
        <v>150</v>
      </c>
      <c r="B157" s="45" t="s">
        <v>129</v>
      </c>
      <c r="C157" s="45" t="s">
        <v>38</v>
      </c>
      <c r="D157" s="45" t="s">
        <v>290</v>
      </c>
      <c r="E157" s="45" t="s">
        <v>292</v>
      </c>
      <c r="F157" s="46">
        <v>95</v>
      </c>
      <c r="G157" s="45" t="s">
        <v>118</v>
      </c>
      <c r="H157" s="46">
        <v>30</v>
      </c>
      <c r="I157" s="46">
        <v>27</v>
      </c>
      <c r="J157" s="46">
        <v>36</v>
      </c>
      <c r="K157" s="46">
        <v>46632.31</v>
      </c>
      <c r="L157" s="46">
        <v>28619.08</v>
      </c>
      <c r="M157" s="46">
        <v>18013.23</v>
      </c>
      <c r="N157" s="46">
        <v>7</v>
      </c>
      <c r="O157" s="46">
        <v>24942.94</v>
      </c>
      <c r="P157" s="46">
        <v>24942.94</v>
      </c>
      <c r="Q157" s="46">
        <v>0</v>
      </c>
    </row>
    <row r="158" spans="1:17" ht="13.65" customHeight="1" x14ac:dyDescent="0.3">
      <c r="A158" s="12">
        <f t="shared" si="2"/>
        <v>151</v>
      </c>
      <c r="B158" s="45" t="s">
        <v>129</v>
      </c>
      <c r="C158" s="45" t="s">
        <v>38</v>
      </c>
      <c r="D158" s="45" t="s">
        <v>290</v>
      </c>
      <c r="E158" s="45" t="s">
        <v>292</v>
      </c>
      <c r="F158" s="46">
        <v>41</v>
      </c>
      <c r="G158" s="45" t="s">
        <v>119</v>
      </c>
      <c r="H158" s="46">
        <v>3</v>
      </c>
      <c r="I158" s="46">
        <v>2</v>
      </c>
      <c r="J158" s="46">
        <v>3</v>
      </c>
      <c r="K158" s="46">
        <v>3953.67</v>
      </c>
      <c r="L158" s="46">
        <v>3953.67</v>
      </c>
      <c r="M158" s="46">
        <v>0</v>
      </c>
      <c r="N158" s="46">
        <v>1</v>
      </c>
      <c r="O158" s="46">
        <v>744.3</v>
      </c>
      <c r="P158" s="46">
        <v>744.3</v>
      </c>
      <c r="Q158" s="46">
        <v>0</v>
      </c>
    </row>
    <row r="159" spans="1:17" ht="13.65" customHeight="1" x14ac:dyDescent="0.3">
      <c r="A159" s="12">
        <f t="shared" si="2"/>
        <v>152</v>
      </c>
      <c r="B159" s="45" t="s">
        <v>114</v>
      </c>
      <c r="C159" s="45" t="s">
        <v>38</v>
      </c>
      <c r="D159" s="45" t="s">
        <v>290</v>
      </c>
      <c r="E159" s="45" t="s">
        <v>292</v>
      </c>
      <c r="F159" s="46">
        <v>97</v>
      </c>
      <c r="G159" s="45" t="s">
        <v>118</v>
      </c>
      <c r="H159" s="46">
        <v>3</v>
      </c>
      <c r="I159" s="46">
        <v>3</v>
      </c>
      <c r="J159" s="46">
        <v>4</v>
      </c>
      <c r="K159" s="46">
        <v>10971.9</v>
      </c>
      <c r="L159" s="46">
        <v>5823.9</v>
      </c>
      <c r="M159" s="46">
        <v>5148</v>
      </c>
      <c r="N159" s="46">
        <v>0</v>
      </c>
      <c r="O159" s="46">
        <v>0</v>
      </c>
      <c r="P159" s="46">
        <v>0</v>
      </c>
      <c r="Q159" s="46">
        <v>0</v>
      </c>
    </row>
    <row r="160" spans="1:17" ht="13.65" customHeight="1" x14ac:dyDescent="0.3">
      <c r="A160" s="12">
        <f t="shared" si="2"/>
        <v>153</v>
      </c>
      <c r="B160" s="45" t="s">
        <v>114</v>
      </c>
      <c r="C160" s="45" t="s">
        <v>38</v>
      </c>
      <c r="D160" s="45" t="s">
        <v>290</v>
      </c>
      <c r="E160" s="45" t="s">
        <v>292</v>
      </c>
      <c r="F160" s="46">
        <v>105</v>
      </c>
      <c r="G160" s="45" t="s">
        <v>119</v>
      </c>
      <c r="H160" s="46">
        <v>2</v>
      </c>
      <c r="I160" s="46">
        <v>0</v>
      </c>
      <c r="J160" s="46">
        <v>0</v>
      </c>
      <c r="K160" s="46">
        <v>0</v>
      </c>
      <c r="L160" s="46">
        <v>0</v>
      </c>
      <c r="M160" s="46">
        <v>0</v>
      </c>
      <c r="N160" s="46">
        <v>0</v>
      </c>
      <c r="O160" s="46">
        <v>0</v>
      </c>
      <c r="P160" s="46">
        <v>0</v>
      </c>
      <c r="Q160" s="46">
        <v>0</v>
      </c>
    </row>
    <row r="161" spans="1:17" ht="13.65" customHeight="1" x14ac:dyDescent="0.3">
      <c r="A161" s="12">
        <f t="shared" si="2"/>
        <v>154</v>
      </c>
      <c r="B161" s="45" t="s">
        <v>60</v>
      </c>
      <c r="C161" s="45" t="s">
        <v>38</v>
      </c>
      <c r="D161" s="45" t="s">
        <v>290</v>
      </c>
      <c r="E161" s="45" t="s">
        <v>292</v>
      </c>
      <c r="F161" s="46">
        <v>98</v>
      </c>
      <c r="G161" s="45" t="s">
        <v>118</v>
      </c>
      <c r="H161" s="46">
        <v>25</v>
      </c>
      <c r="I161" s="46">
        <v>18</v>
      </c>
      <c r="J161" s="46">
        <v>26</v>
      </c>
      <c r="K161" s="46">
        <v>22071.32</v>
      </c>
      <c r="L161" s="46">
        <v>15754.52</v>
      </c>
      <c r="M161" s="46">
        <v>6316.8</v>
      </c>
      <c r="N161" s="46">
        <v>0</v>
      </c>
      <c r="O161" s="46">
        <v>0</v>
      </c>
      <c r="P161" s="46">
        <v>0</v>
      </c>
      <c r="Q161" s="46">
        <v>0</v>
      </c>
    </row>
    <row r="162" spans="1:17" ht="13.65" customHeight="1" x14ac:dyDescent="0.3">
      <c r="A162" s="12">
        <f t="shared" si="2"/>
        <v>155</v>
      </c>
      <c r="B162" s="45" t="s">
        <v>87</v>
      </c>
      <c r="C162" s="45" t="s">
        <v>38</v>
      </c>
      <c r="D162" s="45" t="s">
        <v>290</v>
      </c>
      <c r="E162" s="45" t="s">
        <v>292</v>
      </c>
      <c r="F162" s="46">
        <v>99</v>
      </c>
      <c r="G162" s="45" t="s">
        <v>118</v>
      </c>
      <c r="H162" s="46">
        <v>2</v>
      </c>
      <c r="I162" s="46">
        <v>2</v>
      </c>
      <c r="J162" s="46">
        <v>2</v>
      </c>
      <c r="K162" s="46">
        <v>4984.54</v>
      </c>
      <c r="L162" s="46">
        <v>1659.79</v>
      </c>
      <c r="M162" s="46">
        <v>3324.75</v>
      </c>
      <c r="N162" s="46">
        <v>4</v>
      </c>
      <c r="O162" s="46">
        <v>17825.240000000002</v>
      </c>
      <c r="P162" s="46">
        <v>12620.04</v>
      </c>
      <c r="Q162" s="46">
        <v>5205.2</v>
      </c>
    </row>
    <row r="163" spans="1:17" ht="13.65" customHeight="1" x14ac:dyDescent="0.3">
      <c r="A163" s="12">
        <f t="shared" si="2"/>
        <v>156</v>
      </c>
      <c r="B163" s="45" t="s">
        <v>87</v>
      </c>
      <c r="C163" s="45" t="s">
        <v>38</v>
      </c>
      <c r="D163" s="45" t="s">
        <v>290</v>
      </c>
      <c r="E163" s="45" t="s">
        <v>292</v>
      </c>
      <c r="F163" s="46">
        <v>42</v>
      </c>
      <c r="G163" s="45" t="s">
        <v>119</v>
      </c>
      <c r="H163" s="46">
        <v>2</v>
      </c>
      <c r="I163" s="46">
        <v>2</v>
      </c>
      <c r="J163" s="46">
        <v>2</v>
      </c>
      <c r="K163" s="46">
        <v>3473.4</v>
      </c>
      <c r="L163" s="46">
        <v>3473.4</v>
      </c>
      <c r="M163" s="46">
        <v>0</v>
      </c>
      <c r="N163" s="46">
        <v>3</v>
      </c>
      <c r="O163" s="46">
        <v>5210.1000000000004</v>
      </c>
      <c r="P163" s="46">
        <v>5210.1000000000004</v>
      </c>
      <c r="Q163" s="46">
        <v>0</v>
      </c>
    </row>
    <row r="164" spans="1:17" ht="13.65" customHeight="1" x14ac:dyDescent="0.3">
      <c r="A164" s="12">
        <f t="shared" si="2"/>
        <v>157</v>
      </c>
      <c r="B164" s="45" t="s">
        <v>58</v>
      </c>
      <c r="C164" s="45" t="s">
        <v>38</v>
      </c>
      <c r="D164" s="45" t="s">
        <v>290</v>
      </c>
      <c r="E164" s="45" t="s">
        <v>292</v>
      </c>
      <c r="F164" s="46">
        <v>100</v>
      </c>
      <c r="G164" s="45" t="s">
        <v>118</v>
      </c>
      <c r="H164" s="46">
        <v>12</v>
      </c>
      <c r="I164" s="46">
        <v>11</v>
      </c>
      <c r="J164" s="46">
        <v>13</v>
      </c>
      <c r="K164" s="46">
        <v>25162.959999999999</v>
      </c>
      <c r="L164" s="46">
        <v>24772.959999999999</v>
      </c>
      <c r="M164" s="46">
        <v>390</v>
      </c>
      <c r="N164" s="46">
        <v>10</v>
      </c>
      <c r="O164" s="46">
        <v>36050.94</v>
      </c>
      <c r="P164" s="46">
        <v>25156.86</v>
      </c>
      <c r="Q164" s="46">
        <v>10894.08</v>
      </c>
    </row>
    <row r="165" spans="1:17" ht="13.65" customHeight="1" x14ac:dyDescent="0.3">
      <c r="A165" s="12">
        <f t="shared" si="2"/>
        <v>158</v>
      </c>
      <c r="B165" s="45" t="s">
        <v>58</v>
      </c>
      <c r="C165" s="45" t="s">
        <v>38</v>
      </c>
      <c r="D165" s="45" t="s">
        <v>290</v>
      </c>
      <c r="E165" s="45" t="s">
        <v>292</v>
      </c>
      <c r="F165" s="46">
        <v>43</v>
      </c>
      <c r="G165" s="45" t="s">
        <v>119</v>
      </c>
      <c r="H165" s="46">
        <v>4</v>
      </c>
      <c r="I165" s="46">
        <v>3</v>
      </c>
      <c r="J165" s="46">
        <v>3</v>
      </c>
      <c r="K165" s="46">
        <v>10668.3</v>
      </c>
      <c r="L165" s="46">
        <v>10668.3</v>
      </c>
      <c r="M165" s="46">
        <v>0</v>
      </c>
      <c r="N165" s="46">
        <v>10</v>
      </c>
      <c r="O165" s="46">
        <v>36711.919999999998</v>
      </c>
      <c r="P165" s="46">
        <v>36711.919999999998</v>
      </c>
      <c r="Q165" s="46">
        <v>0</v>
      </c>
    </row>
    <row r="166" spans="1:17" ht="13.65" customHeight="1" x14ac:dyDescent="0.3">
      <c r="A166" s="12">
        <f t="shared" si="2"/>
        <v>159</v>
      </c>
      <c r="B166" s="45" t="s">
        <v>152</v>
      </c>
      <c r="C166" s="45" t="s">
        <v>38</v>
      </c>
      <c r="D166" s="45" t="s">
        <v>290</v>
      </c>
      <c r="E166" s="45" t="s">
        <v>292</v>
      </c>
      <c r="F166" s="46">
        <v>102</v>
      </c>
      <c r="G166" s="45" t="s">
        <v>118</v>
      </c>
      <c r="H166" s="46">
        <v>1</v>
      </c>
      <c r="I166" s="46">
        <v>2</v>
      </c>
      <c r="J166" s="46">
        <v>3</v>
      </c>
      <c r="K166" s="46">
        <v>5410.14</v>
      </c>
      <c r="L166" s="46">
        <v>5410.14</v>
      </c>
      <c r="M166" s="46">
        <v>0</v>
      </c>
      <c r="N166" s="46">
        <v>2</v>
      </c>
      <c r="O166" s="46">
        <v>17795.810000000001</v>
      </c>
      <c r="P166" s="46">
        <v>17795.810000000001</v>
      </c>
      <c r="Q166" s="46">
        <v>0</v>
      </c>
    </row>
    <row r="167" spans="1:17" ht="13.65" customHeight="1" x14ac:dyDescent="0.3">
      <c r="A167" s="12">
        <f t="shared" si="2"/>
        <v>160</v>
      </c>
      <c r="B167" s="45" t="s">
        <v>152</v>
      </c>
      <c r="C167" s="45" t="s">
        <v>38</v>
      </c>
      <c r="D167" s="45" t="s">
        <v>290</v>
      </c>
      <c r="E167" s="45" t="s">
        <v>292</v>
      </c>
      <c r="F167" s="46">
        <v>44</v>
      </c>
      <c r="G167" s="45" t="s">
        <v>119</v>
      </c>
      <c r="H167" s="46">
        <v>2</v>
      </c>
      <c r="I167" s="46">
        <v>1</v>
      </c>
      <c r="J167" s="46">
        <v>1</v>
      </c>
      <c r="K167" s="46">
        <v>2481</v>
      </c>
      <c r="L167" s="46">
        <v>2481</v>
      </c>
      <c r="M167" s="46">
        <v>0</v>
      </c>
      <c r="N167" s="46">
        <v>2</v>
      </c>
      <c r="O167" s="46">
        <v>10398.200000000001</v>
      </c>
      <c r="P167" s="46">
        <v>10398.200000000001</v>
      </c>
      <c r="Q167" s="46">
        <v>0</v>
      </c>
    </row>
    <row r="168" spans="1:17" ht="13.65" customHeight="1" x14ac:dyDescent="0.3">
      <c r="A168" s="12">
        <f t="shared" si="2"/>
        <v>161</v>
      </c>
      <c r="B168" s="45" t="s">
        <v>259</v>
      </c>
      <c r="C168" s="45" t="s">
        <v>38</v>
      </c>
      <c r="D168" s="45" t="s">
        <v>290</v>
      </c>
      <c r="E168" s="45" t="s">
        <v>292</v>
      </c>
      <c r="F168" s="46">
        <v>105</v>
      </c>
      <c r="G168" s="45" t="s">
        <v>118</v>
      </c>
      <c r="H168" s="46">
        <v>1</v>
      </c>
      <c r="I168" s="46">
        <v>1</v>
      </c>
      <c r="J168" s="46">
        <v>1</v>
      </c>
      <c r="K168" s="46">
        <v>372.15</v>
      </c>
      <c r="L168" s="46">
        <v>372.15</v>
      </c>
      <c r="M168" s="46">
        <v>0</v>
      </c>
      <c r="N168" s="46">
        <v>5</v>
      </c>
      <c r="O168" s="46">
        <v>10118.719999999999</v>
      </c>
      <c r="P168" s="46">
        <v>10118.719999999999</v>
      </c>
      <c r="Q168" s="46">
        <v>0</v>
      </c>
    </row>
    <row r="169" spans="1:17" ht="13.65" customHeight="1" x14ac:dyDescent="0.3">
      <c r="A169" s="12">
        <f t="shared" si="2"/>
        <v>162</v>
      </c>
      <c r="B169" s="45" t="s">
        <v>26</v>
      </c>
      <c r="C169" s="45" t="s">
        <v>307</v>
      </c>
      <c r="D169" s="45" t="s">
        <v>313</v>
      </c>
      <c r="E169" s="45" t="s">
        <v>294</v>
      </c>
      <c r="F169" s="46">
        <v>106</v>
      </c>
      <c r="G169" s="45" t="s">
        <v>118</v>
      </c>
      <c r="H169" s="46">
        <v>32</v>
      </c>
      <c r="I169" s="46">
        <v>6</v>
      </c>
      <c r="J169" s="46">
        <v>13</v>
      </c>
      <c r="K169" s="46">
        <v>15149</v>
      </c>
      <c r="L169" s="46">
        <v>15149</v>
      </c>
      <c r="M169" s="46">
        <v>0</v>
      </c>
      <c r="N169" s="46">
        <v>5</v>
      </c>
      <c r="O169" s="46">
        <v>2455.4899999999998</v>
      </c>
      <c r="P169" s="46">
        <v>2455.4899999999998</v>
      </c>
      <c r="Q169" s="46">
        <v>0</v>
      </c>
    </row>
    <row r="170" spans="1:17" ht="13.65" customHeight="1" x14ac:dyDescent="0.3">
      <c r="A170" s="12">
        <f t="shared" si="2"/>
        <v>163</v>
      </c>
      <c r="B170" s="45" t="s">
        <v>26</v>
      </c>
      <c r="C170" s="45" t="s">
        <v>307</v>
      </c>
      <c r="D170" s="45" t="s">
        <v>313</v>
      </c>
      <c r="E170" s="45" t="s">
        <v>294</v>
      </c>
      <c r="F170" s="46">
        <v>12</v>
      </c>
      <c r="G170" s="45" t="s">
        <v>121</v>
      </c>
      <c r="H170" s="46">
        <v>6</v>
      </c>
      <c r="I170" s="46">
        <v>0</v>
      </c>
      <c r="J170" s="46">
        <v>0</v>
      </c>
      <c r="K170" s="46">
        <v>0</v>
      </c>
      <c r="L170" s="46">
        <v>0</v>
      </c>
      <c r="M170" s="46">
        <v>0</v>
      </c>
      <c r="N170" s="46">
        <v>0</v>
      </c>
      <c r="O170" s="46">
        <v>0</v>
      </c>
      <c r="P170" s="46">
        <v>0</v>
      </c>
      <c r="Q170" s="46">
        <v>0</v>
      </c>
    </row>
    <row r="171" spans="1:17" ht="13.65" customHeight="1" x14ac:dyDescent="0.3">
      <c r="A171" s="47"/>
      <c r="B171" s="48" t="s">
        <v>290</v>
      </c>
      <c r="C171" s="48" t="s">
        <v>290</v>
      </c>
      <c r="D171" s="48" t="s">
        <v>290</v>
      </c>
      <c r="E171" s="48" t="s">
        <v>290</v>
      </c>
      <c r="F171" s="48" t="s">
        <v>290</v>
      </c>
      <c r="G171" s="48" t="s">
        <v>290</v>
      </c>
      <c r="H171" s="48" t="s">
        <v>514</v>
      </c>
      <c r="I171" s="48" t="s">
        <v>515</v>
      </c>
      <c r="J171" s="48" t="s">
        <v>516</v>
      </c>
      <c r="K171" s="48" t="s">
        <v>517</v>
      </c>
      <c r="L171" s="48" t="s">
        <v>518</v>
      </c>
      <c r="M171" s="48" t="s">
        <v>519</v>
      </c>
      <c r="N171" s="48" t="s">
        <v>520</v>
      </c>
      <c r="O171" s="48" t="s">
        <v>521</v>
      </c>
      <c r="P171" s="48" t="s">
        <v>522</v>
      </c>
      <c r="Q171" s="48" t="s">
        <v>523</v>
      </c>
    </row>
  </sheetData>
  <sheetProtection algorithmName="SHA-512" hashValue="h4O/j9ShysC7EhIVQf1j3u7PR7hBNVGxK8K5cmSAY8PCBh4KnYKnxWy7C6HGFjiCAPs7VJIqLVbW/FPpbFgMKg==" saltValue="W4fTPjqHh4A9P9ZUwJQc4Q==" spinCount="100000" sheet="1" objects="1" scenarios="1"/>
  <mergeCells count="7">
    <mergeCell ref="A1:Q1"/>
    <mergeCell ref="A2:Q2"/>
    <mergeCell ref="A3:Q3"/>
    <mergeCell ref="A5:A6"/>
    <mergeCell ref="B5:G5"/>
    <mergeCell ref="H5:M5"/>
    <mergeCell ref="N5:Q5"/>
  </mergeCells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71"/>
  <sheetViews>
    <sheetView topLeftCell="A156" workbookViewId="0">
      <selection activeCell="A171" sqref="A171:XFD171"/>
    </sheetView>
  </sheetViews>
  <sheetFormatPr defaultRowHeight="14.4" x14ac:dyDescent="0.3"/>
  <cols>
    <col min="1" max="1" width="4.33203125" customWidth="1"/>
    <col min="2" max="2" width="33.44140625" customWidth="1"/>
    <col min="3" max="3" width="12.5546875" customWidth="1"/>
    <col min="4" max="4" width="13.44140625" customWidth="1"/>
    <col min="5" max="5" width="18.33203125" customWidth="1"/>
    <col min="6" max="6" width="15.6640625" customWidth="1"/>
    <col min="7" max="7" width="19" customWidth="1"/>
    <col min="8" max="8" width="18.44140625" customWidth="1"/>
    <col min="9" max="9" width="11.88671875" customWidth="1"/>
    <col min="10" max="10" width="11.21875" customWidth="1"/>
    <col min="11" max="11" width="15.33203125" customWidth="1"/>
    <col min="12" max="12" width="13.44140625" customWidth="1"/>
    <col min="13" max="13" width="15.33203125" customWidth="1"/>
    <col min="14" max="14" width="12.88671875" customWidth="1"/>
    <col min="15" max="15" width="14.44140625" customWidth="1"/>
    <col min="16" max="17" width="13.44140625" customWidth="1"/>
  </cols>
  <sheetData>
    <row r="1" spans="1:17" x14ac:dyDescent="0.3">
      <c r="A1" s="96" t="s">
        <v>157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</row>
    <row r="2" spans="1:17" x14ac:dyDescent="0.3">
      <c r="A2" s="97" t="s">
        <v>524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</row>
    <row r="3" spans="1:17" x14ac:dyDescent="0.3">
      <c r="A3" s="98" t="s">
        <v>67</v>
      </c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</row>
    <row r="4" spans="1:17" x14ac:dyDescent="0.3">
      <c r="A4" s="51"/>
      <c r="B4" s="62"/>
      <c r="C4" s="62"/>
      <c r="D4" s="62"/>
      <c r="E4" s="62"/>
      <c r="F4" s="63"/>
      <c r="G4" s="62"/>
      <c r="H4" s="2"/>
      <c r="I4" s="2"/>
      <c r="J4" s="2"/>
      <c r="K4" s="62"/>
      <c r="L4" s="62"/>
      <c r="M4" s="62"/>
      <c r="N4" s="2"/>
      <c r="O4" s="62"/>
      <c r="P4" s="62"/>
      <c r="Q4" s="62"/>
    </row>
    <row r="5" spans="1:17" x14ac:dyDescent="0.3">
      <c r="A5" s="89" t="s">
        <v>0</v>
      </c>
      <c r="B5" s="91" t="s">
        <v>80</v>
      </c>
      <c r="C5" s="91"/>
      <c r="D5" s="91"/>
      <c r="E5" s="91"/>
      <c r="F5" s="91"/>
      <c r="G5" s="91"/>
      <c r="H5" s="92" t="s">
        <v>158</v>
      </c>
      <c r="I5" s="93"/>
      <c r="J5" s="93"/>
      <c r="K5" s="93"/>
      <c r="L5" s="93"/>
      <c r="M5" s="93"/>
      <c r="N5" s="92" t="s">
        <v>289</v>
      </c>
      <c r="O5" s="93"/>
      <c r="P5" s="93"/>
      <c r="Q5" s="94"/>
    </row>
    <row r="6" spans="1:17" ht="124.2" x14ac:dyDescent="0.3">
      <c r="A6" s="95"/>
      <c r="B6" s="9" t="s">
        <v>68</v>
      </c>
      <c r="C6" s="9" t="s">
        <v>69</v>
      </c>
      <c r="D6" s="9" t="s">
        <v>70</v>
      </c>
      <c r="E6" s="9" t="s">
        <v>71</v>
      </c>
      <c r="F6" s="30" t="s">
        <v>81</v>
      </c>
      <c r="G6" s="25" t="s">
        <v>82</v>
      </c>
      <c r="H6" s="36" t="s">
        <v>72</v>
      </c>
      <c r="I6" s="37" t="s">
        <v>73</v>
      </c>
      <c r="J6" s="37" t="s">
        <v>74</v>
      </c>
      <c r="K6" s="38" t="s">
        <v>75</v>
      </c>
      <c r="L6" s="38" t="s">
        <v>76</v>
      </c>
      <c r="M6" s="38" t="s">
        <v>77</v>
      </c>
      <c r="N6" s="39" t="s">
        <v>83</v>
      </c>
      <c r="O6" s="39" t="s">
        <v>84</v>
      </c>
      <c r="P6" s="39" t="s">
        <v>85</v>
      </c>
      <c r="Q6" s="40" t="s">
        <v>86</v>
      </c>
    </row>
    <row r="7" spans="1:17" x14ac:dyDescent="0.3">
      <c r="A7" s="51">
        <v>1</v>
      </c>
      <c r="B7" s="51">
        <v>2</v>
      </c>
      <c r="C7" s="51">
        <v>3</v>
      </c>
      <c r="D7" s="51">
        <v>4</v>
      </c>
      <c r="E7" s="51">
        <v>5</v>
      </c>
      <c r="F7" s="52">
        <v>6</v>
      </c>
      <c r="G7" s="58">
        <v>7</v>
      </c>
      <c r="H7" s="58">
        <v>8</v>
      </c>
      <c r="I7" s="58">
        <v>9</v>
      </c>
      <c r="J7" s="58">
        <v>10</v>
      </c>
      <c r="K7" s="58">
        <v>11</v>
      </c>
      <c r="L7" s="58">
        <v>12</v>
      </c>
      <c r="M7" s="58">
        <v>13</v>
      </c>
      <c r="N7" s="58">
        <v>14</v>
      </c>
      <c r="O7" s="58">
        <v>15</v>
      </c>
      <c r="P7" s="58">
        <v>16</v>
      </c>
      <c r="Q7" s="58">
        <v>17</v>
      </c>
    </row>
    <row r="8" spans="1:17" ht="13.65" customHeight="1" x14ac:dyDescent="0.3">
      <c r="A8" s="12">
        <f t="shared" ref="A8:A71" si="0">ROW()-7</f>
        <v>1</v>
      </c>
      <c r="B8" s="45" t="s">
        <v>125</v>
      </c>
      <c r="C8" s="45" t="s">
        <v>38</v>
      </c>
      <c r="D8" s="45" t="s">
        <v>290</v>
      </c>
      <c r="E8" s="45" t="s">
        <v>291</v>
      </c>
      <c r="F8" s="46">
        <v>1</v>
      </c>
      <c r="G8" s="45" t="s">
        <v>118</v>
      </c>
      <c r="H8" s="46">
        <v>5</v>
      </c>
      <c r="I8" s="46">
        <v>3</v>
      </c>
      <c r="J8" s="46">
        <v>4</v>
      </c>
      <c r="K8" s="46">
        <v>19908.04</v>
      </c>
      <c r="L8" s="46">
        <v>1563.03</v>
      </c>
      <c r="M8" s="46">
        <v>18345.009999999998</v>
      </c>
      <c r="N8" s="46">
        <v>3</v>
      </c>
      <c r="O8" s="46">
        <v>14842.73</v>
      </c>
      <c r="P8" s="46">
        <v>14842.73</v>
      </c>
      <c r="Q8" s="46">
        <v>0</v>
      </c>
    </row>
    <row r="9" spans="1:17" ht="13.65" customHeight="1" x14ac:dyDescent="0.3">
      <c r="A9" s="12">
        <f t="shared" si="0"/>
        <v>2</v>
      </c>
      <c r="B9" s="45" t="s">
        <v>125</v>
      </c>
      <c r="C9" s="45" t="s">
        <v>38</v>
      </c>
      <c r="D9" s="45" t="s">
        <v>290</v>
      </c>
      <c r="E9" s="45" t="s">
        <v>291</v>
      </c>
      <c r="F9" s="46">
        <v>2</v>
      </c>
      <c r="G9" s="45" t="s">
        <v>119</v>
      </c>
      <c r="H9" s="46">
        <v>13</v>
      </c>
      <c r="I9" s="46">
        <v>8</v>
      </c>
      <c r="J9" s="46">
        <v>9</v>
      </c>
      <c r="K9" s="46">
        <v>23142.84</v>
      </c>
      <c r="L9" s="46">
        <v>17942.84</v>
      </c>
      <c r="M9" s="46">
        <v>5200</v>
      </c>
      <c r="N9" s="46">
        <v>6</v>
      </c>
      <c r="O9" s="46">
        <v>19559.259999999998</v>
      </c>
      <c r="P9" s="46">
        <v>19559.259999999998</v>
      </c>
      <c r="Q9" s="46">
        <v>0</v>
      </c>
    </row>
    <row r="10" spans="1:17" ht="13.65" customHeight="1" x14ac:dyDescent="0.3">
      <c r="A10" s="12">
        <f t="shared" si="0"/>
        <v>3</v>
      </c>
      <c r="B10" s="45" t="s">
        <v>142</v>
      </c>
      <c r="C10" s="45" t="s">
        <v>38</v>
      </c>
      <c r="D10" s="45" t="s">
        <v>290</v>
      </c>
      <c r="E10" s="45" t="s">
        <v>292</v>
      </c>
      <c r="F10" s="46">
        <v>2</v>
      </c>
      <c r="G10" s="45" t="s">
        <v>118</v>
      </c>
      <c r="H10" s="46">
        <v>34</v>
      </c>
      <c r="I10" s="46">
        <v>17</v>
      </c>
      <c r="J10" s="46">
        <v>28</v>
      </c>
      <c r="K10" s="46">
        <v>50056.46</v>
      </c>
      <c r="L10" s="46">
        <v>50056.46</v>
      </c>
      <c r="M10" s="46">
        <v>0</v>
      </c>
      <c r="N10" s="46">
        <v>4</v>
      </c>
      <c r="O10" s="46">
        <v>3020.12</v>
      </c>
      <c r="P10" s="46">
        <v>3020.12</v>
      </c>
      <c r="Q10" s="46">
        <v>0</v>
      </c>
    </row>
    <row r="11" spans="1:17" ht="13.65" customHeight="1" x14ac:dyDescent="0.3">
      <c r="A11" s="12">
        <f t="shared" si="0"/>
        <v>4</v>
      </c>
      <c r="B11" s="45" t="s">
        <v>142</v>
      </c>
      <c r="C11" s="45" t="s">
        <v>38</v>
      </c>
      <c r="D11" s="45" t="s">
        <v>290</v>
      </c>
      <c r="E11" s="45" t="s">
        <v>292</v>
      </c>
      <c r="F11" s="46">
        <v>1</v>
      </c>
      <c r="G11" s="45" t="s">
        <v>119</v>
      </c>
      <c r="H11" s="46">
        <v>11</v>
      </c>
      <c r="I11" s="46">
        <v>3</v>
      </c>
      <c r="J11" s="46">
        <v>3</v>
      </c>
      <c r="K11" s="46">
        <v>4160</v>
      </c>
      <c r="L11" s="46">
        <v>3380</v>
      </c>
      <c r="M11" s="46">
        <v>780</v>
      </c>
      <c r="N11" s="46">
        <v>2</v>
      </c>
      <c r="O11" s="46">
        <v>12926.8</v>
      </c>
      <c r="P11" s="46">
        <v>12926.8</v>
      </c>
      <c r="Q11" s="46">
        <v>0</v>
      </c>
    </row>
    <row r="12" spans="1:17" ht="13.65" customHeight="1" x14ac:dyDescent="0.3">
      <c r="A12" s="12">
        <f t="shared" si="0"/>
        <v>5</v>
      </c>
      <c r="B12" s="45" t="s">
        <v>103</v>
      </c>
      <c r="C12" s="45" t="s">
        <v>38</v>
      </c>
      <c r="D12" s="45" t="s">
        <v>290</v>
      </c>
      <c r="E12" s="45" t="s">
        <v>293</v>
      </c>
      <c r="F12" s="46">
        <v>3</v>
      </c>
      <c r="G12" s="45" t="s">
        <v>118</v>
      </c>
      <c r="H12" s="46">
        <v>21</v>
      </c>
      <c r="I12" s="46">
        <v>15</v>
      </c>
      <c r="J12" s="46">
        <v>27</v>
      </c>
      <c r="K12" s="46">
        <v>29070.2</v>
      </c>
      <c r="L12" s="46">
        <v>16732.34</v>
      </c>
      <c r="M12" s="46">
        <v>12337.86</v>
      </c>
      <c r="N12" s="46">
        <v>5</v>
      </c>
      <c r="O12" s="46">
        <v>10199.61</v>
      </c>
      <c r="P12" s="46">
        <v>10199.61</v>
      </c>
      <c r="Q12" s="46">
        <v>0</v>
      </c>
    </row>
    <row r="13" spans="1:17" ht="13.65" customHeight="1" x14ac:dyDescent="0.3">
      <c r="A13" s="12">
        <f t="shared" si="0"/>
        <v>6</v>
      </c>
      <c r="B13" s="45" t="s">
        <v>103</v>
      </c>
      <c r="C13" s="45" t="s">
        <v>38</v>
      </c>
      <c r="D13" s="45" t="s">
        <v>290</v>
      </c>
      <c r="E13" s="45" t="s">
        <v>293</v>
      </c>
      <c r="F13" s="46">
        <v>3</v>
      </c>
      <c r="G13" s="45" t="s">
        <v>119</v>
      </c>
      <c r="H13" s="46">
        <v>4</v>
      </c>
      <c r="I13" s="46">
        <v>1</v>
      </c>
      <c r="J13" s="46">
        <v>1</v>
      </c>
      <c r="K13" s="46">
        <v>744.3</v>
      </c>
      <c r="L13" s="46">
        <v>744.3</v>
      </c>
      <c r="M13" s="46">
        <v>0</v>
      </c>
      <c r="N13" s="46">
        <v>3</v>
      </c>
      <c r="O13" s="46">
        <v>4285.6499999999996</v>
      </c>
      <c r="P13" s="46">
        <v>4285.6499999999996</v>
      </c>
      <c r="Q13" s="46">
        <v>0</v>
      </c>
    </row>
    <row r="14" spans="1:17" ht="13.65" customHeight="1" x14ac:dyDescent="0.3">
      <c r="A14" s="12">
        <f t="shared" si="0"/>
        <v>7</v>
      </c>
      <c r="B14" s="45" t="s">
        <v>146</v>
      </c>
      <c r="C14" s="45" t="s">
        <v>38</v>
      </c>
      <c r="D14" s="45" t="s">
        <v>290</v>
      </c>
      <c r="E14" s="45" t="s">
        <v>292</v>
      </c>
      <c r="F14" s="46">
        <v>4</v>
      </c>
      <c r="G14" s="45" t="s">
        <v>118</v>
      </c>
      <c r="H14" s="46">
        <v>19</v>
      </c>
      <c r="I14" s="46">
        <v>16</v>
      </c>
      <c r="J14" s="46">
        <v>23</v>
      </c>
      <c r="K14" s="46">
        <v>73738.66</v>
      </c>
      <c r="L14" s="46">
        <v>62652.99</v>
      </c>
      <c r="M14" s="46">
        <v>11085.67</v>
      </c>
      <c r="N14" s="46">
        <v>2</v>
      </c>
      <c r="O14" s="46">
        <v>15857.14</v>
      </c>
      <c r="P14" s="46">
        <v>15857.14</v>
      </c>
      <c r="Q14" s="46">
        <v>0</v>
      </c>
    </row>
    <row r="15" spans="1:17" ht="13.65" customHeight="1" x14ac:dyDescent="0.3">
      <c r="A15" s="12">
        <f t="shared" si="0"/>
        <v>8</v>
      </c>
      <c r="B15" s="45" t="s">
        <v>146</v>
      </c>
      <c r="C15" s="45" t="s">
        <v>38</v>
      </c>
      <c r="D15" s="45" t="s">
        <v>290</v>
      </c>
      <c r="E15" s="45" t="s">
        <v>292</v>
      </c>
      <c r="F15" s="46">
        <v>4</v>
      </c>
      <c r="G15" s="45" t="s">
        <v>119</v>
      </c>
      <c r="H15" s="46">
        <v>8</v>
      </c>
      <c r="I15" s="46">
        <v>5</v>
      </c>
      <c r="J15" s="46">
        <v>6</v>
      </c>
      <c r="K15" s="46">
        <v>16424</v>
      </c>
      <c r="L15" s="46">
        <v>16424</v>
      </c>
      <c r="M15" s="46">
        <v>0</v>
      </c>
      <c r="N15" s="46">
        <v>4</v>
      </c>
      <c r="O15" s="46">
        <v>19650</v>
      </c>
      <c r="P15" s="46">
        <v>19650</v>
      </c>
      <c r="Q15" s="46">
        <v>0</v>
      </c>
    </row>
    <row r="16" spans="1:17" ht="13.65" customHeight="1" x14ac:dyDescent="0.3">
      <c r="A16" s="12">
        <f t="shared" si="0"/>
        <v>9</v>
      </c>
      <c r="B16" s="45" t="s">
        <v>136</v>
      </c>
      <c r="C16" s="45" t="s">
        <v>38</v>
      </c>
      <c r="D16" s="45" t="s">
        <v>290</v>
      </c>
      <c r="E16" s="45" t="s">
        <v>294</v>
      </c>
      <c r="F16" s="46">
        <v>5</v>
      </c>
      <c r="G16" s="45" t="s">
        <v>118</v>
      </c>
      <c r="H16" s="46">
        <v>36</v>
      </c>
      <c r="I16" s="46">
        <v>20</v>
      </c>
      <c r="J16" s="46">
        <v>32</v>
      </c>
      <c r="K16" s="46">
        <v>61519.65</v>
      </c>
      <c r="L16" s="46">
        <v>41917.4</v>
      </c>
      <c r="M16" s="46">
        <v>19602.25</v>
      </c>
      <c r="N16" s="46">
        <v>8</v>
      </c>
      <c r="O16" s="46">
        <v>17988.61</v>
      </c>
      <c r="P16" s="46">
        <v>17988.61</v>
      </c>
      <c r="Q16" s="46">
        <v>0</v>
      </c>
    </row>
    <row r="17" spans="1:17" ht="13.65" customHeight="1" x14ac:dyDescent="0.3">
      <c r="A17" s="12">
        <f t="shared" si="0"/>
        <v>10</v>
      </c>
      <c r="B17" s="45" t="s">
        <v>136</v>
      </c>
      <c r="C17" s="45" t="s">
        <v>38</v>
      </c>
      <c r="D17" s="45" t="s">
        <v>290</v>
      </c>
      <c r="E17" s="45" t="s">
        <v>294</v>
      </c>
      <c r="F17" s="46">
        <v>1</v>
      </c>
      <c r="G17" s="45" t="s">
        <v>121</v>
      </c>
      <c r="H17" s="46">
        <v>4</v>
      </c>
      <c r="I17" s="46">
        <v>1</v>
      </c>
      <c r="J17" s="46">
        <v>2</v>
      </c>
      <c r="K17" s="46">
        <v>2040.24</v>
      </c>
      <c r="L17" s="46">
        <v>2040.24</v>
      </c>
      <c r="M17" s="46">
        <v>0</v>
      </c>
      <c r="N17" s="46">
        <v>5</v>
      </c>
      <c r="O17" s="46">
        <v>8302.39</v>
      </c>
      <c r="P17" s="46">
        <v>8302.39</v>
      </c>
      <c r="Q17" s="46">
        <v>0</v>
      </c>
    </row>
    <row r="18" spans="1:17" ht="13.65" customHeight="1" x14ac:dyDescent="0.3">
      <c r="A18" s="12">
        <f t="shared" si="0"/>
        <v>11</v>
      </c>
      <c r="B18" s="45" t="s">
        <v>94</v>
      </c>
      <c r="C18" s="45" t="s">
        <v>38</v>
      </c>
      <c r="D18" s="45" t="s">
        <v>290</v>
      </c>
      <c r="E18" s="45" t="s">
        <v>293</v>
      </c>
      <c r="F18" s="46">
        <v>5</v>
      </c>
      <c r="G18" s="45" t="s">
        <v>119</v>
      </c>
      <c r="H18" s="46">
        <v>3</v>
      </c>
      <c r="I18" s="46">
        <v>1</v>
      </c>
      <c r="J18" s="46">
        <v>1</v>
      </c>
      <c r="K18" s="46">
        <v>1736.7</v>
      </c>
      <c r="L18" s="46">
        <v>1736.7</v>
      </c>
      <c r="M18" s="46">
        <v>0</v>
      </c>
      <c r="N18" s="46">
        <v>4</v>
      </c>
      <c r="O18" s="46">
        <v>11495.9</v>
      </c>
      <c r="P18" s="46">
        <v>11495.9</v>
      </c>
      <c r="Q18" s="46">
        <v>0</v>
      </c>
    </row>
    <row r="19" spans="1:17" ht="13.65" customHeight="1" x14ac:dyDescent="0.3">
      <c r="A19" s="12">
        <f t="shared" si="0"/>
        <v>12</v>
      </c>
      <c r="B19" s="45" t="s">
        <v>276</v>
      </c>
      <c r="C19" s="45" t="s">
        <v>38</v>
      </c>
      <c r="D19" s="45" t="s">
        <v>290</v>
      </c>
      <c r="E19" s="45" t="s">
        <v>292</v>
      </c>
      <c r="F19" s="46">
        <v>6</v>
      </c>
      <c r="G19" s="45" t="s">
        <v>119</v>
      </c>
      <c r="H19" s="46">
        <v>7</v>
      </c>
      <c r="I19" s="46">
        <v>2</v>
      </c>
      <c r="J19" s="46">
        <v>2</v>
      </c>
      <c r="K19" s="46">
        <v>3473.4</v>
      </c>
      <c r="L19" s="46">
        <v>3473.4</v>
      </c>
      <c r="M19" s="46">
        <v>0</v>
      </c>
      <c r="N19" s="46">
        <v>7</v>
      </c>
      <c r="O19" s="46">
        <v>19926.22</v>
      </c>
      <c r="P19" s="46">
        <v>19926.22</v>
      </c>
      <c r="Q19" s="46">
        <v>0</v>
      </c>
    </row>
    <row r="20" spans="1:17" ht="13.65" customHeight="1" x14ac:dyDescent="0.3">
      <c r="A20" s="12">
        <f t="shared" si="0"/>
        <v>13</v>
      </c>
      <c r="B20" s="45" t="s">
        <v>147</v>
      </c>
      <c r="C20" s="45" t="s">
        <v>38</v>
      </c>
      <c r="D20" s="45" t="s">
        <v>290</v>
      </c>
      <c r="E20" s="45" t="s">
        <v>292</v>
      </c>
      <c r="F20" s="46">
        <v>107</v>
      </c>
      <c r="G20" s="45" t="s">
        <v>119</v>
      </c>
      <c r="H20" s="46">
        <v>3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v>0</v>
      </c>
      <c r="P20" s="46">
        <v>0</v>
      </c>
      <c r="Q20" s="46">
        <v>0</v>
      </c>
    </row>
    <row r="21" spans="1:17" ht="13.65" customHeight="1" x14ac:dyDescent="0.3">
      <c r="A21" s="12">
        <f t="shared" si="0"/>
        <v>14</v>
      </c>
      <c r="B21" s="45" t="s">
        <v>126</v>
      </c>
      <c r="C21" s="45" t="s">
        <v>38</v>
      </c>
      <c r="D21" s="45" t="s">
        <v>290</v>
      </c>
      <c r="E21" s="45" t="s">
        <v>292</v>
      </c>
      <c r="F21" s="46">
        <v>8</v>
      </c>
      <c r="G21" s="45" t="s">
        <v>118</v>
      </c>
      <c r="H21" s="46">
        <v>17</v>
      </c>
      <c r="I21" s="46">
        <v>10</v>
      </c>
      <c r="J21" s="46">
        <v>12</v>
      </c>
      <c r="K21" s="46">
        <v>13358.87</v>
      </c>
      <c r="L21" s="46">
        <v>12578.87</v>
      </c>
      <c r="M21" s="46">
        <v>780</v>
      </c>
      <c r="N21" s="46">
        <v>8</v>
      </c>
      <c r="O21" s="46">
        <v>21831.22</v>
      </c>
      <c r="P21" s="46">
        <v>19886.419999999998</v>
      </c>
      <c r="Q21" s="46">
        <v>1944.8</v>
      </c>
    </row>
    <row r="22" spans="1:17" ht="13.65" customHeight="1" x14ac:dyDescent="0.3">
      <c r="A22" s="12">
        <f t="shared" si="0"/>
        <v>15</v>
      </c>
      <c r="B22" s="45" t="s">
        <v>126</v>
      </c>
      <c r="C22" s="45" t="s">
        <v>38</v>
      </c>
      <c r="D22" s="45" t="s">
        <v>290</v>
      </c>
      <c r="E22" s="45" t="s">
        <v>292</v>
      </c>
      <c r="F22" s="46">
        <v>7</v>
      </c>
      <c r="G22" s="45" t="s">
        <v>119</v>
      </c>
      <c r="H22" s="46">
        <v>17</v>
      </c>
      <c r="I22" s="46">
        <v>4</v>
      </c>
      <c r="J22" s="46">
        <v>4</v>
      </c>
      <c r="K22" s="46">
        <v>15102</v>
      </c>
      <c r="L22" s="46">
        <v>15102</v>
      </c>
      <c r="M22" s="46">
        <v>0</v>
      </c>
      <c r="N22" s="46">
        <v>1</v>
      </c>
      <c r="O22" s="46">
        <v>1736.7</v>
      </c>
      <c r="P22" s="46">
        <v>1736.7</v>
      </c>
      <c r="Q22" s="46">
        <v>0</v>
      </c>
    </row>
    <row r="23" spans="1:17" ht="13.65" customHeight="1" x14ac:dyDescent="0.3">
      <c r="A23" s="12">
        <f t="shared" si="0"/>
        <v>16</v>
      </c>
      <c r="B23" s="45" t="s">
        <v>2</v>
      </c>
      <c r="C23" s="45" t="s">
        <v>38</v>
      </c>
      <c r="D23" s="45" t="s">
        <v>290</v>
      </c>
      <c r="E23" s="45" t="s">
        <v>291</v>
      </c>
      <c r="F23" s="46">
        <v>9</v>
      </c>
      <c r="G23" s="45" t="s">
        <v>118</v>
      </c>
      <c r="H23" s="46">
        <v>14</v>
      </c>
      <c r="I23" s="46">
        <v>10</v>
      </c>
      <c r="J23" s="46">
        <v>17</v>
      </c>
      <c r="K23" s="46">
        <v>30409.59</v>
      </c>
      <c r="L23" s="46">
        <v>13798.62</v>
      </c>
      <c r="M23" s="46">
        <v>16610.97</v>
      </c>
      <c r="N23" s="46">
        <v>8</v>
      </c>
      <c r="O23" s="46">
        <v>10407.030000000001</v>
      </c>
      <c r="P23" s="46">
        <v>10407.030000000001</v>
      </c>
      <c r="Q23" s="46">
        <v>0</v>
      </c>
    </row>
    <row r="24" spans="1:17" ht="13.65" customHeight="1" x14ac:dyDescent="0.3">
      <c r="A24" s="12">
        <f t="shared" si="0"/>
        <v>17</v>
      </c>
      <c r="B24" s="45" t="s">
        <v>2</v>
      </c>
      <c r="C24" s="45" t="s">
        <v>38</v>
      </c>
      <c r="D24" s="45" t="s">
        <v>290</v>
      </c>
      <c r="E24" s="45" t="s">
        <v>291</v>
      </c>
      <c r="F24" s="46">
        <v>8</v>
      </c>
      <c r="G24" s="45" t="s">
        <v>119</v>
      </c>
      <c r="H24" s="46">
        <v>3</v>
      </c>
      <c r="I24" s="46">
        <v>1</v>
      </c>
      <c r="J24" s="46">
        <v>1</v>
      </c>
      <c r="K24" s="46">
        <v>1820</v>
      </c>
      <c r="L24" s="46">
        <v>0</v>
      </c>
      <c r="M24" s="46">
        <v>1820</v>
      </c>
      <c r="N24" s="46">
        <v>6</v>
      </c>
      <c r="O24" s="46">
        <v>13591.98</v>
      </c>
      <c r="P24" s="46">
        <v>13591.98</v>
      </c>
      <c r="Q24" s="46">
        <v>0</v>
      </c>
    </row>
    <row r="25" spans="1:17" ht="13.65" customHeight="1" x14ac:dyDescent="0.3">
      <c r="A25" s="12">
        <f t="shared" si="0"/>
        <v>18</v>
      </c>
      <c r="B25" s="45" t="s">
        <v>3</v>
      </c>
      <c r="C25" s="45" t="s">
        <v>38</v>
      </c>
      <c r="D25" s="45" t="s">
        <v>290</v>
      </c>
      <c r="E25" s="45" t="s">
        <v>295</v>
      </c>
      <c r="F25" s="46">
        <v>10</v>
      </c>
      <c r="G25" s="45" t="s">
        <v>118</v>
      </c>
      <c r="H25" s="46">
        <v>21</v>
      </c>
      <c r="I25" s="46">
        <v>14</v>
      </c>
      <c r="J25" s="46">
        <v>17</v>
      </c>
      <c r="K25" s="46">
        <v>29201.77</v>
      </c>
      <c r="L25" s="46">
        <v>29201.77</v>
      </c>
      <c r="M25" s="46">
        <v>0</v>
      </c>
      <c r="N25" s="46">
        <v>2</v>
      </c>
      <c r="O25" s="46">
        <v>3324.54</v>
      </c>
      <c r="P25" s="46">
        <v>3324.54</v>
      </c>
      <c r="Q25" s="46">
        <v>0</v>
      </c>
    </row>
    <row r="26" spans="1:17" ht="13.65" customHeight="1" x14ac:dyDescent="0.3">
      <c r="A26" s="12">
        <f t="shared" si="0"/>
        <v>19</v>
      </c>
      <c r="B26" s="45" t="s">
        <v>3</v>
      </c>
      <c r="C26" s="45" t="s">
        <v>38</v>
      </c>
      <c r="D26" s="45" t="s">
        <v>290</v>
      </c>
      <c r="E26" s="45" t="s">
        <v>295</v>
      </c>
      <c r="F26" s="46">
        <v>2</v>
      </c>
      <c r="G26" s="45" t="s">
        <v>121</v>
      </c>
      <c r="H26" s="46">
        <v>11</v>
      </c>
      <c r="I26" s="46">
        <v>6</v>
      </c>
      <c r="J26" s="46">
        <v>6</v>
      </c>
      <c r="K26" s="46">
        <v>14238.7</v>
      </c>
      <c r="L26" s="46">
        <v>10078.700000000001</v>
      </c>
      <c r="M26" s="46">
        <v>4160</v>
      </c>
      <c r="N26" s="46">
        <v>9</v>
      </c>
      <c r="O26" s="46">
        <v>25754.66</v>
      </c>
      <c r="P26" s="46">
        <v>25754.66</v>
      </c>
      <c r="Q26" s="46">
        <v>0</v>
      </c>
    </row>
    <row r="27" spans="1:17" ht="13.65" customHeight="1" x14ac:dyDescent="0.3">
      <c r="A27" s="12">
        <f t="shared" si="0"/>
        <v>20</v>
      </c>
      <c r="B27" s="45" t="s">
        <v>148</v>
      </c>
      <c r="C27" s="45" t="s">
        <v>38</v>
      </c>
      <c r="D27" s="45" t="s">
        <v>290</v>
      </c>
      <c r="E27" s="45" t="s">
        <v>292</v>
      </c>
      <c r="F27" s="46">
        <v>9</v>
      </c>
      <c r="G27" s="45" t="s">
        <v>119</v>
      </c>
      <c r="H27" s="46">
        <v>9</v>
      </c>
      <c r="I27" s="46">
        <v>3</v>
      </c>
      <c r="J27" s="46">
        <v>3</v>
      </c>
      <c r="K27" s="46">
        <v>7077.7</v>
      </c>
      <c r="L27" s="46">
        <v>7077.7</v>
      </c>
      <c r="M27" s="46">
        <v>0</v>
      </c>
      <c r="N27" s="46">
        <v>11</v>
      </c>
      <c r="O27" s="46">
        <v>23748</v>
      </c>
      <c r="P27" s="46">
        <v>23748</v>
      </c>
      <c r="Q27" s="46">
        <v>0</v>
      </c>
    </row>
    <row r="28" spans="1:17" ht="13.65" customHeight="1" x14ac:dyDescent="0.3">
      <c r="A28" s="12">
        <f t="shared" si="0"/>
        <v>21</v>
      </c>
      <c r="B28" s="45" t="s">
        <v>89</v>
      </c>
      <c r="C28" s="45" t="s">
        <v>38</v>
      </c>
      <c r="D28" s="45" t="s">
        <v>290</v>
      </c>
      <c r="E28" s="45" t="s">
        <v>292</v>
      </c>
      <c r="F28" s="46">
        <v>12</v>
      </c>
      <c r="G28" s="45" t="s">
        <v>118</v>
      </c>
      <c r="H28" s="46">
        <v>35</v>
      </c>
      <c r="I28" s="46">
        <v>28</v>
      </c>
      <c r="J28" s="46">
        <v>46</v>
      </c>
      <c r="K28" s="46">
        <v>67094.06</v>
      </c>
      <c r="L28" s="46">
        <v>50606.94</v>
      </c>
      <c r="M28" s="46">
        <v>16487.12</v>
      </c>
      <c r="N28" s="46">
        <v>5</v>
      </c>
      <c r="O28" s="46">
        <v>42281.02</v>
      </c>
      <c r="P28" s="46">
        <v>42281.02</v>
      </c>
      <c r="Q28" s="46">
        <v>0</v>
      </c>
    </row>
    <row r="29" spans="1:17" ht="13.65" customHeight="1" x14ac:dyDescent="0.3">
      <c r="A29" s="12">
        <f t="shared" si="0"/>
        <v>22</v>
      </c>
      <c r="B29" s="45" t="s">
        <v>89</v>
      </c>
      <c r="C29" s="45" t="s">
        <v>296</v>
      </c>
      <c r="D29" s="45" t="s">
        <v>290</v>
      </c>
      <c r="E29" s="45" t="s">
        <v>292</v>
      </c>
      <c r="F29" s="46">
        <v>10</v>
      </c>
      <c r="G29" s="45" t="s">
        <v>119</v>
      </c>
      <c r="H29" s="46">
        <v>17</v>
      </c>
      <c r="I29" s="46">
        <v>11</v>
      </c>
      <c r="J29" s="46">
        <v>14</v>
      </c>
      <c r="K29" s="46">
        <v>35347.97</v>
      </c>
      <c r="L29" s="46">
        <v>28725.87</v>
      </c>
      <c r="M29" s="46">
        <v>6622.1</v>
      </c>
      <c r="N29" s="46">
        <v>12</v>
      </c>
      <c r="O29" s="46">
        <v>47648.9</v>
      </c>
      <c r="P29" s="46">
        <v>47648.9</v>
      </c>
      <c r="Q29" s="46">
        <v>0</v>
      </c>
    </row>
    <row r="30" spans="1:17" ht="13.65" customHeight="1" x14ac:dyDescent="0.3">
      <c r="A30" s="12">
        <f t="shared" si="0"/>
        <v>23</v>
      </c>
      <c r="B30" s="45" t="s">
        <v>177</v>
      </c>
      <c r="C30" s="45" t="s">
        <v>296</v>
      </c>
      <c r="D30" s="45" t="s">
        <v>297</v>
      </c>
      <c r="E30" s="45" t="s">
        <v>292</v>
      </c>
      <c r="F30" s="46">
        <v>14</v>
      </c>
      <c r="G30" s="45" t="s">
        <v>118</v>
      </c>
      <c r="H30" s="46">
        <v>14</v>
      </c>
      <c r="I30" s="46">
        <v>7</v>
      </c>
      <c r="J30" s="46">
        <v>9</v>
      </c>
      <c r="K30" s="46">
        <v>5089.97</v>
      </c>
      <c r="L30" s="46">
        <v>5089.97</v>
      </c>
      <c r="M30" s="46">
        <v>0</v>
      </c>
      <c r="N30" s="46">
        <v>5</v>
      </c>
      <c r="O30" s="46">
        <v>10150.530000000001</v>
      </c>
      <c r="P30" s="46">
        <v>10150.530000000001</v>
      </c>
      <c r="Q30" s="46">
        <v>0</v>
      </c>
    </row>
    <row r="31" spans="1:17" ht="13.65" customHeight="1" x14ac:dyDescent="0.3">
      <c r="A31" s="12">
        <f t="shared" si="0"/>
        <v>24</v>
      </c>
      <c r="B31" s="45" t="s">
        <v>179</v>
      </c>
      <c r="C31" s="45" t="s">
        <v>38</v>
      </c>
      <c r="D31" s="45" t="s">
        <v>290</v>
      </c>
      <c r="E31" s="45" t="s">
        <v>292</v>
      </c>
      <c r="F31" s="46">
        <v>15</v>
      </c>
      <c r="G31" s="45" t="s">
        <v>118</v>
      </c>
      <c r="H31" s="46">
        <v>5</v>
      </c>
      <c r="I31" s="46">
        <v>5</v>
      </c>
      <c r="J31" s="46">
        <v>7</v>
      </c>
      <c r="K31" s="46">
        <v>7423.46</v>
      </c>
      <c r="L31" s="46">
        <v>7423.46</v>
      </c>
      <c r="M31" s="46">
        <v>0</v>
      </c>
      <c r="N31" s="46">
        <v>5</v>
      </c>
      <c r="O31" s="46">
        <v>24023.65</v>
      </c>
      <c r="P31" s="46">
        <v>24023.65</v>
      </c>
      <c r="Q31" s="46">
        <v>0</v>
      </c>
    </row>
    <row r="32" spans="1:17" ht="13.65" customHeight="1" x14ac:dyDescent="0.3">
      <c r="A32" s="12">
        <f t="shared" si="0"/>
        <v>25</v>
      </c>
      <c r="B32" s="45" t="s">
        <v>5</v>
      </c>
      <c r="C32" s="45" t="s">
        <v>38</v>
      </c>
      <c r="D32" s="45" t="s">
        <v>290</v>
      </c>
      <c r="E32" s="45" t="s">
        <v>292</v>
      </c>
      <c r="F32" s="46">
        <v>16</v>
      </c>
      <c r="G32" s="45" t="s">
        <v>118</v>
      </c>
      <c r="H32" s="46">
        <v>11</v>
      </c>
      <c r="I32" s="46">
        <v>11</v>
      </c>
      <c r="J32" s="46">
        <v>23</v>
      </c>
      <c r="K32" s="46">
        <v>26621.33</v>
      </c>
      <c r="L32" s="46">
        <v>21502.53</v>
      </c>
      <c r="M32" s="46">
        <v>5118.8</v>
      </c>
      <c r="N32" s="46">
        <v>2</v>
      </c>
      <c r="O32" s="46">
        <v>3804.94</v>
      </c>
      <c r="P32" s="46">
        <v>3804.94</v>
      </c>
      <c r="Q32" s="46">
        <v>0</v>
      </c>
    </row>
    <row r="33" spans="1:17" ht="13.65" customHeight="1" x14ac:dyDescent="0.3">
      <c r="A33" s="12">
        <f t="shared" si="0"/>
        <v>26</v>
      </c>
      <c r="B33" s="45" t="s">
        <v>5</v>
      </c>
      <c r="C33" s="45" t="s">
        <v>38</v>
      </c>
      <c r="D33" s="45" t="s">
        <v>290</v>
      </c>
      <c r="E33" s="45" t="s">
        <v>292</v>
      </c>
      <c r="F33" s="46">
        <v>11</v>
      </c>
      <c r="G33" s="45" t="s">
        <v>119</v>
      </c>
      <c r="H33" s="46">
        <v>8</v>
      </c>
      <c r="I33" s="46">
        <v>4</v>
      </c>
      <c r="J33" s="46">
        <v>6</v>
      </c>
      <c r="K33" s="46">
        <v>5926.9</v>
      </c>
      <c r="L33" s="46">
        <v>5926.9</v>
      </c>
      <c r="M33" s="46">
        <v>0</v>
      </c>
      <c r="N33" s="46">
        <v>12</v>
      </c>
      <c r="O33" s="46">
        <v>19481.8</v>
      </c>
      <c r="P33" s="46">
        <v>19481.8</v>
      </c>
      <c r="Q33" s="46">
        <v>0</v>
      </c>
    </row>
    <row r="34" spans="1:17" ht="13.65" customHeight="1" x14ac:dyDescent="0.3">
      <c r="A34" s="12">
        <f t="shared" si="0"/>
        <v>27</v>
      </c>
      <c r="B34" s="45" t="s">
        <v>6</v>
      </c>
      <c r="C34" s="45" t="s">
        <v>38</v>
      </c>
      <c r="D34" s="45" t="s">
        <v>290</v>
      </c>
      <c r="E34" s="45" t="s">
        <v>292</v>
      </c>
      <c r="F34" s="46">
        <v>63</v>
      </c>
      <c r="G34" s="45" t="s">
        <v>119</v>
      </c>
      <c r="H34" s="46">
        <v>12</v>
      </c>
      <c r="I34" s="46">
        <v>3</v>
      </c>
      <c r="J34" s="46">
        <v>3</v>
      </c>
      <c r="K34" s="46">
        <v>7681</v>
      </c>
      <c r="L34" s="46">
        <v>5861</v>
      </c>
      <c r="M34" s="46">
        <v>1820</v>
      </c>
      <c r="N34" s="46">
        <v>3</v>
      </c>
      <c r="O34" s="46">
        <v>10999.7</v>
      </c>
      <c r="P34" s="46">
        <v>10999.7</v>
      </c>
      <c r="Q34" s="46">
        <v>0</v>
      </c>
    </row>
    <row r="35" spans="1:17" ht="13.65" customHeight="1" x14ac:dyDescent="0.3">
      <c r="A35" s="12">
        <f t="shared" si="0"/>
        <v>28</v>
      </c>
      <c r="B35" s="45" t="s">
        <v>270</v>
      </c>
      <c r="C35" s="45" t="s">
        <v>38</v>
      </c>
      <c r="D35" s="45" t="s">
        <v>290</v>
      </c>
      <c r="E35" s="45" t="s">
        <v>292</v>
      </c>
      <c r="F35" s="46">
        <v>110</v>
      </c>
      <c r="G35" s="45" t="s">
        <v>118</v>
      </c>
      <c r="H35" s="46">
        <v>5</v>
      </c>
      <c r="I35" s="46">
        <v>5</v>
      </c>
      <c r="J35" s="46">
        <v>7</v>
      </c>
      <c r="K35" s="46">
        <v>11110.59</v>
      </c>
      <c r="L35" s="46">
        <v>11110.59</v>
      </c>
      <c r="M35" s="46">
        <v>0</v>
      </c>
      <c r="N35" s="46">
        <v>0</v>
      </c>
      <c r="O35" s="46">
        <v>0</v>
      </c>
      <c r="P35" s="46">
        <v>0</v>
      </c>
      <c r="Q35" s="46">
        <v>0</v>
      </c>
    </row>
    <row r="36" spans="1:17" ht="13.65" customHeight="1" x14ac:dyDescent="0.3">
      <c r="A36" s="12">
        <f t="shared" si="0"/>
        <v>29</v>
      </c>
      <c r="B36" s="45" t="s">
        <v>133</v>
      </c>
      <c r="C36" s="45" t="s">
        <v>38</v>
      </c>
      <c r="D36" s="45" t="s">
        <v>290</v>
      </c>
      <c r="E36" s="45" t="s">
        <v>292</v>
      </c>
      <c r="F36" s="46">
        <v>47</v>
      </c>
      <c r="G36" s="45" t="s">
        <v>119</v>
      </c>
      <c r="H36" s="46">
        <v>1</v>
      </c>
      <c r="I36" s="46">
        <v>1</v>
      </c>
      <c r="J36" s="46">
        <v>1</v>
      </c>
      <c r="K36" s="46">
        <v>5200</v>
      </c>
      <c r="L36" s="46">
        <v>0</v>
      </c>
      <c r="M36" s="46">
        <v>5200</v>
      </c>
      <c r="N36" s="46">
        <v>0</v>
      </c>
      <c r="O36" s="46">
        <v>0</v>
      </c>
      <c r="P36" s="46">
        <v>0</v>
      </c>
      <c r="Q36" s="46">
        <v>0</v>
      </c>
    </row>
    <row r="37" spans="1:17" ht="13.65" customHeight="1" x14ac:dyDescent="0.3">
      <c r="A37" s="12">
        <f t="shared" si="0"/>
        <v>30</v>
      </c>
      <c r="B37" s="45" t="s">
        <v>116</v>
      </c>
      <c r="C37" s="45" t="s">
        <v>38</v>
      </c>
      <c r="D37" s="45" t="s">
        <v>290</v>
      </c>
      <c r="E37" s="45" t="s">
        <v>292</v>
      </c>
      <c r="F37" s="46">
        <v>18</v>
      </c>
      <c r="G37" s="45" t="s">
        <v>118</v>
      </c>
      <c r="H37" s="46">
        <v>33</v>
      </c>
      <c r="I37" s="46">
        <v>19</v>
      </c>
      <c r="J37" s="46">
        <v>30</v>
      </c>
      <c r="K37" s="46">
        <v>42380.5</v>
      </c>
      <c r="L37" s="46">
        <v>19743.28</v>
      </c>
      <c r="M37" s="46">
        <v>22637.22</v>
      </c>
      <c r="N37" s="46">
        <v>1</v>
      </c>
      <c r="O37" s="46">
        <v>2356.85</v>
      </c>
      <c r="P37" s="46">
        <v>2356.85</v>
      </c>
      <c r="Q37" s="46">
        <v>0</v>
      </c>
    </row>
    <row r="38" spans="1:17" ht="13.65" customHeight="1" x14ac:dyDescent="0.3">
      <c r="A38" s="12">
        <f t="shared" si="0"/>
        <v>31</v>
      </c>
      <c r="B38" s="45" t="s">
        <v>7</v>
      </c>
      <c r="C38" s="45" t="s">
        <v>38</v>
      </c>
      <c r="D38" s="45" t="s">
        <v>290</v>
      </c>
      <c r="E38" s="45" t="s">
        <v>292</v>
      </c>
      <c r="F38" s="46">
        <v>19</v>
      </c>
      <c r="G38" s="45" t="s">
        <v>118</v>
      </c>
      <c r="H38" s="46">
        <v>9</v>
      </c>
      <c r="I38" s="46">
        <v>7</v>
      </c>
      <c r="J38" s="46">
        <v>7</v>
      </c>
      <c r="K38" s="46">
        <v>16762.990000000002</v>
      </c>
      <c r="L38" s="46">
        <v>6504.69</v>
      </c>
      <c r="M38" s="46">
        <v>10258.299999999999</v>
      </c>
      <c r="N38" s="46">
        <v>0</v>
      </c>
      <c r="O38" s="46">
        <v>0</v>
      </c>
      <c r="P38" s="46">
        <v>0</v>
      </c>
      <c r="Q38" s="46">
        <v>0</v>
      </c>
    </row>
    <row r="39" spans="1:17" ht="13.65" customHeight="1" x14ac:dyDescent="0.3">
      <c r="A39" s="12">
        <f t="shared" si="0"/>
        <v>32</v>
      </c>
      <c r="B39" s="45" t="s">
        <v>95</v>
      </c>
      <c r="C39" s="45" t="s">
        <v>38</v>
      </c>
      <c r="D39" s="45" t="s">
        <v>290</v>
      </c>
      <c r="E39" s="45" t="s">
        <v>292</v>
      </c>
      <c r="F39" s="46">
        <v>20</v>
      </c>
      <c r="G39" s="45" t="s">
        <v>118</v>
      </c>
      <c r="H39" s="46">
        <v>32</v>
      </c>
      <c r="I39" s="46">
        <v>26</v>
      </c>
      <c r="J39" s="46">
        <v>41</v>
      </c>
      <c r="K39" s="46">
        <v>80751.91</v>
      </c>
      <c r="L39" s="46">
        <v>49136.52</v>
      </c>
      <c r="M39" s="46">
        <v>31615.39</v>
      </c>
      <c r="N39" s="46">
        <v>5</v>
      </c>
      <c r="O39" s="46">
        <v>17571.490000000002</v>
      </c>
      <c r="P39" s="46">
        <v>14919.49</v>
      </c>
      <c r="Q39" s="46">
        <v>2652</v>
      </c>
    </row>
    <row r="40" spans="1:17" ht="13.65" customHeight="1" x14ac:dyDescent="0.3">
      <c r="A40" s="12">
        <f t="shared" si="0"/>
        <v>33</v>
      </c>
      <c r="B40" s="45" t="s">
        <v>95</v>
      </c>
      <c r="C40" s="45" t="s">
        <v>38</v>
      </c>
      <c r="D40" s="45" t="s">
        <v>290</v>
      </c>
      <c r="E40" s="45" t="s">
        <v>292</v>
      </c>
      <c r="F40" s="46">
        <v>12</v>
      </c>
      <c r="G40" s="45" t="s">
        <v>119</v>
      </c>
      <c r="H40" s="46">
        <v>17</v>
      </c>
      <c r="I40" s="46">
        <v>3</v>
      </c>
      <c r="J40" s="46">
        <v>3</v>
      </c>
      <c r="K40" s="46">
        <v>4160</v>
      </c>
      <c r="L40" s="46">
        <v>4160</v>
      </c>
      <c r="M40" s="46">
        <v>0</v>
      </c>
      <c r="N40" s="46">
        <v>11</v>
      </c>
      <c r="O40" s="46">
        <v>15239.7</v>
      </c>
      <c r="P40" s="46">
        <v>13419.7</v>
      </c>
      <c r="Q40" s="46">
        <v>1820</v>
      </c>
    </row>
    <row r="41" spans="1:17" ht="13.65" customHeight="1" x14ac:dyDescent="0.3">
      <c r="A41" s="12">
        <f t="shared" si="0"/>
        <v>34</v>
      </c>
      <c r="B41" s="45" t="s">
        <v>117</v>
      </c>
      <c r="C41" s="45" t="s">
        <v>38</v>
      </c>
      <c r="D41" s="45" t="s">
        <v>290</v>
      </c>
      <c r="E41" s="45" t="s">
        <v>292</v>
      </c>
      <c r="F41" s="46">
        <v>24</v>
      </c>
      <c r="G41" s="45" t="s">
        <v>118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v>1</v>
      </c>
      <c r="O41" s="46">
        <v>48379.5</v>
      </c>
      <c r="P41" s="46">
        <v>48379.5</v>
      </c>
      <c r="Q41" s="46">
        <v>0</v>
      </c>
    </row>
    <row r="42" spans="1:17" ht="13.65" customHeight="1" x14ac:dyDescent="0.3">
      <c r="A42" s="12">
        <f t="shared" si="0"/>
        <v>35</v>
      </c>
      <c r="B42" s="45" t="s">
        <v>277</v>
      </c>
      <c r="C42" s="45" t="s">
        <v>38</v>
      </c>
      <c r="D42" s="45" t="s">
        <v>290</v>
      </c>
      <c r="E42" s="45" t="s">
        <v>292</v>
      </c>
      <c r="F42" s="46">
        <v>430</v>
      </c>
      <c r="G42" s="45" t="s">
        <v>122</v>
      </c>
      <c r="H42" s="46">
        <v>1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v>0</v>
      </c>
      <c r="O42" s="46">
        <v>0</v>
      </c>
      <c r="P42" s="46">
        <v>0</v>
      </c>
      <c r="Q42" s="46">
        <v>0</v>
      </c>
    </row>
    <row r="43" spans="1:17" ht="13.65" customHeight="1" x14ac:dyDescent="0.3">
      <c r="A43" s="12">
        <f t="shared" si="0"/>
        <v>36</v>
      </c>
      <c r="B43" s="45" t="s">
        <v>189</v>
      </c>
      <c r="C43" s="45" t="s">
        <v>38</v>
      </c>
      <c r="D43" s="45" t="s">
        <v>290</v>
      </c>
      <c r="E43" s="45" t="s">
        <v>292</v>
      </c>
      <c r="F43" s="46">
        <v>117</v>
      </c>
      <c r="G43" s="45" t="s">
        <v>118</v>
      </c>
      <c r="H43" s="46">
        <v>5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v>0</v>
      </c>
      <c r="O43" s="46">
        <v>0</v>
      </c>
      <c r="P43" s="46">
        <v>0</v>
      </c>
      <c r="Q43" s="46">
        <v>0</v>
      </c>
    </row>
    <row r="44" spans="1:17" ht="13.65" customHeight="1" x14ac:dyDescent="0.3">
      <c r="A44" s="12">
        <f t="shared" si="0"/>
        <v>37</v>
      </c>
      <c r="B44" s="45" t="s">
        <v>189</v>
      </c>
      <c r="C44" s="45" t="s">
        <v>38</v>
      </c>
      <c r="D44" s="45" t="s">
        <v>290</v>
      </c>
      <c r="E44" s="45" t="s">
        <v>292</v>
      </c>
      <c r="F44" s="46">
        <v>13</v>
      </c>
      <c r="G44" s="45" t="s">
        <v>119</v>
      </c>
      <c r="H44" s="46">
        <v>1</v>
      </c>
      <c r="I44" s="46">
        <v>1</v>
      </c>
      <c r="J44" s="46">
        <v>1</v>
      </c>
      <c r="K44" s="46">
        <v>1820</v>
      </c>
      <c r="L44" s="46">
        <v>1820</v>
      </c>
      <c r="M44" s="46">
        <v>0</v>
      </c>
      <c r="N44" s="46">
        <v>4</v>
      </c>
      <c r="O44" s="46">
        <v>14969.3</v>
      </c>
      <c r="P44" s="46">
        <v>14969.3</v>
      </c>
      <c r="Q44" s="46">
        <v>0</v>
      </c>
    </row>
    <row r="45" spans="1:17" ht="13.65" customHeight="1" x14ac:dyDescent="0.3">
      <c r="A45" s="12">
        <f t="shared" si="0"/>
        <v>38</v>
      </c>
      <c r="B45" s="45" t="s">
        <v>143</v>
      </c>
      <c r="C45" s="45" t="s">
        <v>38</v>
      </c>
      <c r="D45" s="45" t="s">
        <v>290</v>
      </c>
      <c r="E45" s="45" t="s">
        <v>292</v>
      </c>
      <c r="F45" s="46">
        <v>25</v>
      </c>
      <c r="G45" s="45" t="s">
        <v>118</v>
      </c>
      <c r="H45" s="46">
        <v>24</v>
      </c>
      <c r="I45" s="46">
        <v>15</v>
      </c>
      <c r="J45" s="46">
        <v>15</v>
      </c>
      <c r="K45" s="46">
        <v>28866.35</v>
      </c>
      <c r="L45" s="46">
        <v>24114.33</v>
      </c>
      <c r="M45" s="46">
        <v>4752.0200000000004</v>
      </c>
      <c r="N45" s="46">
        <v>1</v>
      </c>
      <c r="O45" s="46">
        <v>793.92</v>
      </c>
      <c r="P45" s="46">
        <v>793.92</v>
      </c>
      <c r="Q45" s="46">
        <v>0</v>
      </c>
    </row>
    <row r="46" spans="1:17" ht="13.65" customHeight="1" x14ac:dyDescent="0.3">
      <c r="A46" s="12">
        <f t="shared" si="0"/>
        <v>39</v>
      </c>
      <c r="B46" s="45" t="s">
        <v>143</v>
      </c>
      <c r="C46" s="45" t="s">
        <v>38</v>
      </c>
      <c r="D46" s="45" t="s">
        <v>290</v>
      </c>
      <c r="E46" s="45" t="s">
        <v>292</v>
      </c>
      <c r="F46" s="46">
        <v>49</v>
      </c>
      <c r="G46" s="45" t="s">
        <v>119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v>2</v>
      </c>
      <c r="O46" s="46">
        <v>3473.4</v>
      </c>
      <c r="P46" s="46">
        <v>3473.4</v>
      </c>
      <c r="Q46" s="46">
        <v>0</v>
      </c>
    </row>
    <row r="47" spans="1:17" ht="13.65" customHeight="1" x14ac:dyDescent="0.3">
      <c r="A47" s="12">
        <f t="shared" si="0"/>
        <v>40</v>
      </c>
      <c r="B47" s="45" t="s">
        <v>138</v>
      </c>
      <c r="C47" s="45" t="s">
        <v>38</v>
      </c>
      <c r="D47" s="45" t="s">
        <v>290</v>
      </c>
      <c r="E47" s="45" t="s">
        <v>298</v>
      </c>
      <c r="F47" s="46">
        <v>26</v>
      </c>
      <c r="G47" s="45" t="s">
        <v>118</v>
      </c>
      <c r="H47" s="46">
        <v>3</v>
      </c>
      <c r="I47" s="46">
        <v>3</v>
      </c>
      <c r="J47" s="46">
        <v>6</v>
      </c>
      <c r="K47" s="46">
        <v>2873.47</v>
      </c>
      <c r="L47" s="46">
        <v>2873.47</v>
      </c>
      <c r="M47" s="46">
        <v>0</v>
      </c>
      <c r="N47" s="46">
        <v>0</v>
      </c>
      <c r="O47" s="46">
        <v>0</v>
      </c>
      <c r="P47" s="46">
        <v>0</v>
      </c>
      <c r="Q47" s="46">
        <v>0</v>
      </c>
    </row>
    <row r="48" spans="1:17" ht="13.65" customHeight="1" x14ac:dyDescent="0.3">
      <c r="A48" s="12">
        <f t="shared" si="0"/>
        <v>41</v>
      </c>
      <c r="B48" s="45" t="s">
        <v>138</v>
      </c>
      <c r="C48" s="45" t="s">
        <v>38</v>
      </c>
      <c r="D48" s="45" t="s">
        <v>290</v>
      </c>
      <c r="E48" s="45" t="s">
        <v>298</v>
      </c>
      <c r="F48" s="46">
        <v>14</v>
      </c>
      <c r="G48" s="45" t="s">
        <v>119</v>
      </c>
      <c r="H48" s="46">
        <v>11</v>
      </c>
      <c r="I48" s="46">
        <v>3</v>
      </c>
      <c r="J48" s="46">
        <v>3</v>
      </c>
      <c r="K48" s="46">
        <v>5210.1000000000004</v>
      </c>
      <c r="L48" s="46">
        <v>5210.1000000000004</v>
      </c>
      <c r="M48" s="46">
        <v>0</v>
      </c>
      <c r="N48" s="46">
        <v>9</v>
      </c>
      <c r="O48" s="46">
        <v>23471.93</v>
      </c>
      <c r="P48" s="46">
        <v>23471.93</v>
      </c>
      <c r="Q48" s="46">
        <v>0</v>
      </c>
    </row>
    <row r="49" spans="1:17" ht="13.65" customHeight="1" x14ac:dyDescent="0.3">
      <c r="A49" s="12">
        <f t="shared" si="0"/>
        <v>42</v>
      </c>
      <c r="B49" s="45" t="s">
        <v>62</v>
      </c>
      <c r="C49" s="45" t="s">
        <v>38</v>
      </c>
      <c r="D49" s="45" t="s">
        <v>290</v>
      </c>
      <c r="E49" s="45" t="s">
        <v>292</v>
      </c>
      <c r="F49" s="46">
        <v>27</v>
      </c>
      <c r="G49" s="45" t="s">
        <v>118</v>
      </c>
      <c r="H49" s="46">
        <v>32</v>
      </c>
      <c r="I49" s="46">
        <v>26</v>
      </c>
      <c r="J49" s="46">
        <v>41</v>
      </c>
      <c r="K49" s="46">
        <v>51647</v>
      </c>
      <c r="L49" s="46">
        <v>42959.360000000001</v>
      </c>
      <c r="M49" s="46">
        <v>8687.64</v>
      </c>
      <c r="N49" s="46">
        <v>5</v>
      </c>
      <c r="O49" s="46">
        <v>16506.12</v>
      </c>
      <c r="P49" s="46">
        <v>16506.12</v>
      </c>
      <c r="Q49" s="46">
        <v>0</v>
      </c>
    </row>
    <row r="50" spans="1:17" ht="13.65" customHeight="1" x14ac:dyDescent="0.3">
      <c r="A50" s="12">
        <f t="shared" si="0"/>
        <v>43</v>
      </c>
      <c r="B50" s="45" t="s">
        <v>104</v>
      </c>
      <c r="C50" s="45" t="s">
        <v>38</v>
      </c>
      <c r="D50" s="45" t="s">
        <v>290</v>
      </c>
      <c r="E50" s="45" t="s">
        <v>292</v>
      </c>
      <c r="F50" s="46">
        <v>28</v>
      </c>
      <c r="G50" s="45" t="s">
        <v>118</v>
      </c>
      <c r="H50" s="46">
        <v>44</v>
      </c>
      <c r="I50" s="46">
        <v>29</v>
      </c>
      <c r="J50" s="46">
        <v>53</v>
      </c>
      <c r="K50" s="46">
        <v>75572.210000000006</v>
      </c>
      <c r="L50" s="46">
        <v>63699.42</v>
      </c>
      <c r="M50" s="46">
        <v>11872.79</v>
      </c>
      <c r="N50" s="46">
        <v>12</v>
      </c>
      <c r="O50" s="46">
        <v>47856.7</v>
      </c>
      <c r="P50" s="46">
        <v>47856.7</v>
      </c>
      <c r="Q50" s="46">
        <v>0</v>
      </c>
    </row>
    <row r="51" spans="1:17" ht="13.65" customHeight="1" x14ac:dyDescent="0.3">
      <c r="A51" s="12">
        <f t="shared" si="0"/>
        <v>44</v>
      </c>
      <c r="B51" s="45" t="s">
        <v>104</v>
      </c>
      <c r="C51" s="45" t="s">
        <v>38</v>
      </c>
      <c r="D51" s="45" t="s">
        <v>290</v>
      </c>
      <c r="E51" s="45" t="s">
        <v>292</v>
      </c>
      <c r="F51" s="46">
        <v>15</v>
      </c>
      <c r="G51" s="45" t="s">
        <v>119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v>5</v>
      </c>
      <c r="O51" s="46">
        <v>14637.9</v>
      </c>
      <c r="P51" s="46">
        <v>14637.9</v>
      </c>
      <c r="Q51" s="46">
        <v>0</v>
      </c>
    </row>
    <row r="52" spans="1:17" ht="13.65" customHeight="1" x14ac:dyDescent="0.3">
      <c r="A52" s="12">
        <f t="shared" si="0"/>
        <v>45</v>
      </c>
      <c r="B52" s="45" t="s">
        <v>104</v>
      </c>
      <c r="C52" s="45" t="s">
        <v>38</v>
      </c>
      <c r="D52" s="45" t="s">
        <v>290</v>
      </c>
      <c r="E52" s="45" t="s">
        <v>292</v>
      </c>
      <c r="F52" s="46">
        <v>119</v>
      </c>
      <c r="G52" s="45" t="s">
        <v>122</v>
      </c>
      <c r="H52" s="46">
        <v>2</v>
      </c>
      <c r="I52" s="46">
        <v>1</v>
      </c>
      <c r="J52" s="46">
        <v>1</v>
      </c>
      <c r="K52" s="46">
        <v>2340</v>
      </c>
      <c r="L52" s="46">
        <v>2340</v>
      </c>
      <c r="M52" s="46">
        <v>0</v>
      </c>
      <c r="N52" s="46">
        <v>0</v>
      </c>
      <c r="O52" s="46">
        <v>0</v>
      </c>
      <c r="P52" s="46">
        <v>0</v>
      </c>
      <c r="Q52" s="46">
        <v>0</v>
      </c>
    </row>
    <row r="53" spans="1:17" ht="13.65" customHeight="1" x14ac:dyDescent="0.3">
      <c r="A53" s="12">
        <f t="shared" si="0"/>
        <v>46</v>
      </c>
      <c r="B53" s="45" t="s">
        <v>370</v>
      </c>
      <c r="C53" s="45" t="s">
        <v>38</v>
      </c>
      <c r="D53" s="45" t="s">
        <v>290</v>
      </c>
      <c r="E53" s="45" t="s">
        <v>292</v>
      </c>
      <c r="F53" s="46">
        <v>116</v>
      </c>
      <c r="G53" s="45" t="s">
        <v>118</v>
      </c>
      <c r="H53" s="46">
        <v>4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v>0</v>
      </c>
      <c r="O53" s="46">
        <v>0</v>
      </c>
      <c r="P53" s="46">
        <v>0</v>
      </c>
      <c r="Q53" s="46">
        <v>0</v>
      </c>
    </row>
    <row r="54" spans="1:17" ht="13.65" customHeight="1" x14ac:dyDescent="0.3">
      <c r="A54" s="12">
        <f t="shared" si="0"/>
        <v>47</v>
      </c>
      <c r="B54" s="45" t="s">
        <v>150</v>
      </c>
      <c r="C54" s="45" t="s">
        <v>38</v>
      </c>
      <c r="D54" s="45" t="s">
        <v>290</v>
      </c>
      <c r="E54" s="45" t="s">
        <v>292</v>
      </c>
      <c r="F54" s="46">
        <v>30</v>
      </c>
      <c r="G54" s="45" t="s">
        <v>118</v>
      </c>
      <c r="H54" s="46">
        <v>9</v>
      </c>
      <c r="I54" s="46">
        <v>4</v>
      </c>
      <c r="J54" s="46">
        <v>4</v>
      </c>
      <c r="K54" s="46">
        <v>3191.81</v>
      </c>
      <c r="L54" s="46">
        <v>3191.81</v>
      </c>
      <c r="M54" s="46">
        <v>0</v>
      </c>
      <c r="N54" s="46">
        <v>2</v>
      </c>
      <c r="O54" s="46">
        <v>17388.95</v>
      </c>
      <c r="P54" s="46">
        <v>17388.95</v>
      </c>
      <c r="Q54" s="46">
        <v>0</v>
      </c>
    </row>
    <row r="55" spans="1:17" ht="13.65" customHeight="1" x14ac:dyDescent="0.3">
      <c r="A55" s="12">
        <f t="shared" si="0"/>
        <v>48</v>
      </c>
      <c r="B55" s="45" t="s">
        <v>9</v>
      </c>
      <c r="C55" s="45" t="s">
        <v>38</v>
      </c>
      <c r="D55" s="45" t="s">
        <v>290</v>
      </c>
      <c r="E55" s="45" t="s">
        <v>292</v>
      </c>
      <c r="F55" s="46">
        <v>32</v>
      </c>
      <c r="G55" s="45" t="s">
        <v>118</v>
      </c>
      <c r="H55" s="46">
        <v>7</v>
      </c>
      <c r="I55" s="46">
        <v>4</v>
      </c>
      <c r="J55" s="46">
        <v>5</v>
      </c>
      <c r="K55" s="46">
        <v>7677.89</v>
      </c>
      <c r="L55" s="46">
        <v>7677.89</v>
      </c>
      <c r="M55" s="46">
        <v>0</v>
      </c>
      <c r="N55" s="46">
        <v>0</v>
      </c>
      <c r="O55" s="46">
        <v>0</v>
      </c>
      <c r="P55" s="46">
        <v>0</v>
      </c>
      <c r="Q55" s="46">
        <v>0</v>
      </c>
    </row>
    <row r="56" spans="1:17" ht="13.65" customHeight="1" x14ac:dyDescent="0.3">
      <c r="A56" s="12">
        <f t="shared" si="0"/>
        <v>49</v>
      </c>
      <c r="B56" s="45" t="s">
        <v>90</v>
      </c>
      <c r="C56" s="45" t="s">
        <v>38</v>
      </c>
      <c r="D56" s="45" t="s">
        <v>290</v>
      </c>
      <c r="E56" s="45" t="s">
        <v>292</v>
      </c>
      <c r="F56" s="46">
        <v>33</v>
      </c>
      <c r="G56" s="45" t="s">
        <v>118</v>
      </c>
      <c r="H56" s="46">
        <v>4</v>
      </c>
      <c r="I56" s="46">
        <v>4</v>
      </c>
      <c r="J56" s="46">
        <v>4</v>
      </c>
      <c r="K56" s="46">
        <v>3269.11</v>
      </c>
      <c r="L56" s="46">
        <v>2089.75</v>
      </c>
      <c r="M56" s="46">
        <v>1179.3599999999999</v>
      </c>
      <c r="N56" s="46">
        <v>1</v>
      </c>
      <c r="O56" s="46">
        <v>3120</v>
      </c>
      <c r="P56" s="46">
        <v>0</v>
      </c>
      <c r="Q56" s="46">
        <v>3120</v>
      </c>
    </row>
    <row r="57" spans="1:17" ht="13.65" customHeight="1" x14ac:dyDescent="0.3">
      <c r="A57" s="12">
        <f t="shared" si="0"/>
        <v>50</v>
      </c>
      <c r="B57" s="45" t="s">
        <v>266</v>
      </c>
      <c r="C57" s="45" t="s">
        <v>38</v>
      </c>
      <c r="D57" s="45" t="s">
        <v>290</v>
      </c>
      <c r="E57" s="45" t="s">
        <v>292</v>
      </c>
      <c r="F57" s="46">
        <v>51</v>
      </c>
      <c r="G57" s="45" t="s">
        <v>119</v>
      </c>
      <c r="H57" s="46">
        <v>5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v>0</v>
      </c>
      <c r="O57" s="46">
        <v>0</v>
      </c>
      <c r="P57" s="46">
        <v>0</v>
      </c>
      <c r="Q57" s="46">
        <v>0</v>
      </c>
    </row>
    <row r="58" spans="1:17" ht="13.65" customHeight="1" x14ac:dyDescent="0.3">
      <c r="A58" s="12">
        <f t="shared" si="0"/>
        <v>51</v>
      </c>
      <c r="B58" s="45" t="s">
        <v>476</v>
      </c>
      <c r="C58" s="45" t="s">
        <v>38</v>
      </c>
      <c r="D58" s="45" t="s">
        <v>290</v>
      </c>
      <c r="E58" s="45" t="s">
        <v>292</v>
      </c>
      <c r="F58" s="46">
        <v>1170</v>
      </c>
      <c r="G58" s="45" t="s">
        <v>119</v>
      </c>
      <c r="H58" s="46">
        <v>1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v>0</v>
      </c>
      <c r="O58" s="46">
        <v>0</v>
      </c>
      <c r="P58" s="46">
        <v>0</v>
      </c>
      <c r="Q58" s="46">
        <v>0</v>
      </c>
    </row>
    <row r="59" spans="1:17" ht="13.65" customHeight="1" x14ac:dyDescent="0.3">
      <c r="A59" s="12">
        <f t="shared" si="0"/>
        <v>52</v>
      </c>
      <c r="B59" s="45" t="s">
        <v>10</v>
      </c>
      <c r="C59" s="45" t="s">
        <v>38</v>
      </c>
      <c r="D59" s="45" t="s">
        <v>290</v>
      </c>
      <c r="E59" s="45" t="s">
        <v>292</v>
      </c>
      <c r="F59" s="46">
        <v>35</v>
      </c>
      <c r="G59" s="45" t="s">
        <v>118</v>
      </c>
      <c r="H59" s="46">
        <v>4</v>
      </c>
      <c r="I59" s="46">
        <v>1</v>
      </c>
      <c r="J59" s="46">
        <v>1</v>
      </c>
      <c r="K59" s="46">
        <v>186.08</v>
      </c>
      <c r="L59" s="46">
        <v>186.08</v>
      </c>
      <c r="M59" s="46">
        <v>0</v>
      </c>
      <c r="N59" s="46">
        <v>2</v>
      </c>
      <c r="O59" s="46">
        <v>11045.69</v>
      </c>
      <c r="P59" s="46">
        <v>11045.69</v>
      </c>
      <c r="Q59" s="46">
        <v>0</v>
      </c>
    </row>
    <row r="60" spans="1:17" ht="13.65" customHeight="1" x14ac:dyDescent="0.3">
      <c r="A60" s="12">
        <f t="shared" si="0"/>
        <v>53</v>
      </c>
      <c r="B60" s="45" t="s">
        <v>202</v>
      </c>
      <c r="C60" s="45" t="s">
        <v>38</v>
      </c>
      <c r="D60" s="45" t="s">
        <v>290</v>
      </c>
      <c r="E60" s="45" t="s">
        <v>299</v>
      </c>
      <c r="F60" s="46">
        <v>36</v>
      </c>
      <c r="G60" s="45" t="s">
        <v>118</v>
      </c>
      <c r="H60" s="46">
        <v>47</v>
      </c>
      <c r="I60" s="46">
        <v>9</v>
      </c>
      <c r="J60" s="46">
        <v>13</v>
      </c>
      <c r="K60" s="46">
        <v>24113.200000000001</v>
      </c>
      <c r="L60" s="46">
        <v>24113.200000000001</v>
      </c>
      <c r="M60" s="46">
        <v>0</v>
      </c>
      <c r="N60" s="46">
        <v>4</v>
      </c>
      <c r="O60" s="46">
        <v>31374.93</v>
      </c>
      <c r="P60" s="46">
        <v>31374.93</v>
      </c>
      <c r="Q60" s="46">
        <v>0</v>
      </c>
    </row>
    <row r="61" spans="1:17" ht="13.65" customHeight="1" x14ac:dyDescent="0.3">
      <c r="A61" s="12">
        <f t="shared" si="0"/>
        <v>54</v>
      </c>
      <c r="B61" s="45" t="s">
        <v>202</v>
      </c>
      <c r="C61" s="45" t="s">
        <v>38</v>
      </c>
      <c r="D61" s="45" t="s">
        <v>290</v>
      </c>
      <c r="E61" s="45" t="s">
        <v>299</v>
      </c>
      <c r="F61" s="46">
        <v>17</v>
      </c>
      <c r="G61" s="45" t="s">
        <v>119</v>
      </c>
      <c r="H61" s="46">
        <v>9</v>
      </c>
      <c r="I61" s="46">
        <v>1</v>
      </c>
      <c r="J61" s="46">
        <v>2</v>
      </c>
      <c r="K61" s="46">
        <v>4465.8</v>
      </c>
      <c r="L61" s="46">
        <v>4465.8</v>
      </c>
      <c r="M61" s="46">
        <v>0</v>
      </c>
      <c r="N61" s="46">
        <v>0</v>
      </c>
      <c r="O61" s="46">
        <v>0</v>
      </c>
      <c r="P61" s="46">
        <v>0</v>
      </c>
      <c r="Q61" s="46">
        <v>0</v>
      </c>
    </row>
    <row r="62" spans="1:17" ht="13.65" customHeight="1" x14ac:dyDescent="0.3">
      <c r="A62" s="12">
        <f t="shared" si="0"/>
        <v>55</v>
      </c>
      <c r="B62" s="45" t="s">
        <v>203</v>
      </c>
      <c r="C62" s="45" t="s">
        <v>38</v>
      </c>
      <c r="D62" s="45" t="s">
        <v>290</v>
      </c>
      <c r="E62" s="45" t="s">
        <v>292</v>
      </c>
      <c r="F62" s="46">
        <v>18</v>
      </c>
      <c r="G62" s="45" t="s">
        <v>119</v>
      </c>
      <c r="H62" s="46">
        <v>2</v>
      </c>
      <c r="I62" s="46">
        <v>2</v>
      </c>
      <c r="J62" s="46">
        <v>2</v>
      </c>
      <c r="K62" s="46">
        <v>3473.4</v>
      </c>
      <c r="L62" s="46">
        <v>3473.4</v>
      </c>
      <c r="M62" s="46">
        <v>0</v>
      </c>
      <c r="N62" s="46">
        <v>3</v>
      </c>
      <c r="O62" s="46">
        <v>7443</v>
      </c>
      <c r="P62" s="46">
        <v>7443</v>
      </c>
      <c r="Q62" s="46">
        <v>0</v>
      </c>
    </row>
    <row r="63" spans="1:17" ht="13.65" customHeight="1" x14ac:dyDescent="0.3">
      <c r="A63" s="12">
        <f t="shared" si="0"/>
        <v>56</v>
      </c>
      <c r="B63" s="45" t="s">
        <v>109</v>
      </c>
      <c r="C63" s="45" t="s">
        <v>38</v>
      </c>
      <c r="D63" s="45" t="s">
        <v>290</v>
      </c>
      <c r="E63" s="45" t="s">
        <v>292</v>
      </c>
      <c r="F63" s="46">
        <v>38</v>
      </c>
      <c r="G63" s="45" t="s">
        <v>118</v>
      </c>
      <c r="H63" s="46">
        <v>8</v>
      </c>
      <c r="I63" s="46">
        <v>8</v>
      </c>
      <c r="J63" s="46">
        <v>8</v>
      </c>
      <c r="K63" s="46">
        <v>30193.26</v>
      </c>
      <c r="L63" s="46">
        <v>14589.1</v>
      </c>
      <c r="M63" s="46">
        <v>15604.16</v>
      </c>
      <c r="N63" s="46">
        <v>1</v>
      </c>
      <c r="O63" s="46">
        <v>4355.6400000000003</v>
      </c>
      <c r="P63" s="46">
        <v>4355.6400000000003</v>
      </c>
      <c r="Q63" s="46">
        <v>0</v>
      </c>
    </row>
    <row r="64" spans="1:17" ht="13.65" customHeight="1" x14ac:dyDescent="0.3">
      <c r="A64" s="12">
        <f t="shared" si="0"/>
        <v>57</v>
      </c>
      <c r="B64" s="45" t="s">
        <v>109</v>
      </c>
      <c r="C64" s="45" t="s">
        <v>38</v>
      </c>
      <c r="D64" s="45" t="s">
        <v>290</v>
      </c>
      <c r="E64" s="45" t="s">
        <v>292</v>
      </c>
      <c r="F64" s="46">
        <v>19</v>
      </c>
      <c r="G64" s="45" t="s">
        <v>119</v>
      </c>
      <c r="H64" s="46">
        <v>16</v>
      </c>
      <c r="I64" s="46">
        <v>7</v>
      </c>
      <c r="J64" s="46">
        <v>7</v>
      </c>
      <c r="K64" s="46">
        <v>14520.7</v>
      </c>
      <c r="L64" s="46">
        <v>14520.7</v>
      </c>
      <c r="M64" s="46">
        <v>0</v>
      </c>
      <c r="N64" s="46">
        <v>9</v>
      </c>
      <c r="O64" s="46">
        <v>21646</v>
      </c>
      <c r="P64" s="46">
        <v>21646</v>
      </c>
      <c r="Q64" s="46">
        <v>0</v>
      </c>
    </row>
    <row r="65" spans="1:17" ht="13.65" customHeight="1" x14ac:dyDescent="0.3">
      <c r="A65" s="12">
        <f t="shared" si="0"/>
        <v>58</v>
      </c>
      <c r="B65" s="45" t="s">
        <v>300</v>
      </c>
      <c r="C65" s="45" t="s">
        <v>38</v>
      </c>
      <c r="D65" s="45" t="s">
        <v>290</v>
      </c>
      <c r="E65" s="45" t="s">
        <v>292</v>
      </c>
      <c r="F65" s="46">
        <v>64</v>
      </c>
      <c r="G65" s="45" t="s">
        <v>119</v>
      </c>
      <c r="H65" s="46">
        <v>3</v>
      </c>
      <c r="I65" s="46">
        <v>2</v>
      </c>
      <c r="J65" s="46">
        <v>2</v>
      </c>
      <c r="K65" s="46">
        <v>3225.3</v>
      </c>
      <c r="L65" s="46">
        <v>3225.3</v>
      </c>
      <c r="M65" s="46">
        <v>0</v>
      </c>
      <c r="N65" s="46">
        <v>0</v>
      </c>
      <c r="O65" s="46">
        <v>0</v>
      </c>
      <c r="P65" s="46">
        <v>0</v>
      </c>
      <c r="Q65" s="46">
        <v>0</v>
      </c>
    </row>
    <row r="66" spans="1:17" ht="13.65" customHeight="1" x14ac:dyDescent="0.3">
      <c r="A66" s="12">
        <f t="shared" si="0"/>
        <v>59</v>
      </c>
      <c r="B66" s="45" t="s">
        <v>144</v>
      </c>
      <c r="C66" s="45" t="s">
        <v>38</v>
      </c>
      <c r="D66" s="45" t="s">
        <v>290</v>
      </c>
      <c r="E66" s="45" t="s">
        <v>292</v>
      </c>
      <c r="F66" s="46">
        <v>39</v>
      </c>
      <c r="G66" s="45" t="s">
        <v>118</v>
      </c>
      <c r="H66" s="46">
        <v>13</v>
      </c>
      <c r="I66" s="46">
        <v>9</v>
      </c>
      <c r="J66" s="46">
        <v>17</v>
      </c>
      <c r="K66" s="46">
        <v>11752.26</v>
      </c>
      <c r="L66" s="46">
        <v>11752.26</v>
      </c>
      <c r="M66" s="46">
        <v>0</v>
      </c>
      <c r="N66" s="46">
        <v>8</v>
      </c>
      <c r="O66" s="46">
        <v>20644.169999999998</v>
      </c>
      <c r="P66" s="46">
        <v>20644.169999999998</v>
      </c>
      <c r="Q66" s="46">
        <v>0</v>
      </c>
    </row>
    <row r="67" spans="1:17" ht="13.65" customHeight="1" x14ac:dyDescent="0.3">
      <c r="A67" s="12">
        <f t="shared" si="0"/>
        <v>60</v>
      </c>
      <c r="B67" s="45" t="s">
        <v>144</v>
      </c>
      <c r="C67" s="45" t="s">
        <v>38</v>
      </c>
      <c r="D67" s="45" t="s">
        <v>290</v>
      </c>
      <c r="E67" s="45" t="s">
        <v>292</v>
      </c>
      <c r="F67" s="46">
        <v>20</v>
      </c>
      <c r="G67" s="45" t="s">
        <v>119</v>
      </c>
      <c r="H67" s="46">
        <v>3</v>
      </c>
      <c r="I67" s="46">
        <v>1</v>
      </c>
      <c r="J67" s="46">
        <v>2</v>
      </c>
      <c r="K67" s="46">
        <v>6306.55</v>
      </c>
      <c r="L67" s="46">
        <v>6306.55</v>
      </c>
      <c r="M67" s="46">
        <v>0</v>
      </c>
      <c r="N67" s="46">
        <v>6</v>
      </c>
      <c r="O67" s="46">
        <v>9640.66</v>
      </c>
      <c r="P67" s="46">
        <v>9640.66</v>
      </c>
      <c r="Q67" s="46">
        <v>0</v>
      </c>
    </row>
    <row r="68" spans="1:17" ht="13.65" customHeight="1" x14ac:dyDescent="0.3">
      <c r="A68" s="12">
        <f t="shared" si="0"/>
        <v>61</v>
      </c>
      <c r="B68" s="45" t="s">
        <v>12</v>
      </c>
      <c r="C68" s="45" t="s">
        <v>38</v>
      </c>
      <c r="D68" s="45" t="s">
        <v>290</v>
      </c>
      <c r="E68" s="45" t="s">
        <v>301</v>
      </c>
      <c r="F68" s="46">
        <v>40</v>
      </c>
      <c r="G68" s="45" t="s">
        <v>118</v>
      </c>
      <c r="H68" s="46">
        <v>10</v>
      </c>
      <c r="I68" s="46">
        <v>6</v>
      </c>
      <c r="J68" s="46">
        <v>7</v>
      </c>
      <c r="K68" s="46">
        <v>12080.17</v>
      </c>
      <c r="L68" s="46">
        <v>5939.52</v>
      </c>
      <c r="M68" s="46">
        <v>6140.65</v>
      </c>
      <c r="N68" s="46">
        <v>3</v>
      </c>
      <c r="O68" s="46">
        <v>12785.66</v>
      </c>
      <c r="P68" s="46">
        <v>12785.66</v>
      </c>
      <c r="Q68" s="46">
        <v>0</v>
      </c>
    </row>
    <row r="69" spans="1:17" ht="13.65" customHeight="1" x14ac:dyDescent="0.3">
      <c r="A69" s="12">
        <f t="shared" si="0"/>
        <v>62</v>
      </c>
      <c r="B69" s="45" t="s">
        <v>12</v>
      </c>
      <c r="C69" s="45" t="s">
        <v>38</v>
      </c>
      <c r="D69" s="45" t="s">
        <v>290</v>
      </c>
      <c r="E69" s="45" t="s">
        <v>301</v>
      </c>
      <c r="F69" s="46">
        <v>1</v>
      </c>
      <c r="G69" s="45" t="s">
        <v>122</v>
      </c>
      <c r="H69" s="46">
        <v>18</v>
      </c>
      <c r="I69" s="46">
        <v>5</v>
      </c>
      <c r="J69" s="46">
        <v>5</v>
      </c>
      <c r="K69" s="46">
        <v>11898.7</v>
      </c>
      <c r="L69" s="46">
        <v>11898.7</v>
      </c>
      <c r="M69" s="46">
        <v>0</v>
      </c>
      <c r="N69" s="46">
        <v>22</v>
      </c>
      <c r="O69" s="46">
        <v>36389.199999999997</v>
      </c>
      <c r="P69" s="46">
        <v>36389.199999999997</v>
      </c>
      <c r="Q69" s="46">
        <v>0</v>
      </c>
    </row>
    <row r="70" spans="1:17" ht="13.65" customHeight="1" x14ac:dyDescent="0.3">
      <c r="A70" s="12">
        <f t="shared" si="0"/>
        <v>63</v>
      </c>
      <c r="B70" s="45" t="s">
        <v>96</v>
      </c>
      <c r="C70" s="45" t="s">
        <v>38</v>
      </c>
      <c r="D70" s="45" t="s">
        <v>290</v>
      </c>
      <c r="E70" s="45" t="s">
        <v>301</v>
      </c>
      <c r="F70" s="46">
        <v>41</v>
      </c>
      <c r="G70" s="45" t="s">
        <v>118</v>
      </c>
      <c r="H70" s="46">
        <v>3</v>
      </c>
      <c r="I70" s="46">
        <v>3</v>
      </c>
      <c r="J70" s="46">
        <v>4</v>
      </c>
      <c r="K70" s="46">
        <v>8728.56</v>
      </c>
      <c r="L70" s="46">
        <v>4594.5600000000004</v>
      </c>
      <c r="M70" s="46">
        <v>4134</v>
      </c>
      <c r="N70" s="46">
        <v>1</v>
      </c>
      <c r="O70" s="46">
        <v>10597.8</v>
      </c>
      <c r="P70" s="46">
        <v>10597.8</v>
      </c>
      <c r="Q70" s="46">
        <v>0</v>
      </c>
    </row>
    <row r="71" spans="1:17" ht="13.65" customHeight="1" x14ac:dyDescent="0.3">
      <c r="A71" s="12">
        <f t="shared" si="0"/>
        <v>64</v>
      </c>
      <c r="B71" s="45" t="s">
        <v>96</v>
      </c>
      <c r="C71" s="45" t="s">
        <v>38</v>
      </c>
      <c r="D71" s="45" t="s">
        <v>290</v>
      </c>
      <c r="E71" s="45" t="s">
        <v>301</v>
      </c>
      <c r="F71" s="46">
        <v>2</v>
      </c>
      <c r="G71" s="45" t="s">
        <v>122</v>
      </c>
      <c r="H71" s="46">
        <v>28</v>
      </c>
      <c r="I71" s="46">
        <v>15</v>
      </c>
      <c r="J71" s="46">
        <v>15</v>
      </c>
      <c r="K71" s="46">
        <v>35436.1</v>
      </c>
      <c r="L71" s="46">
        <v>35436.1</v>
      </c>
      <c r="M71" s="46">
        <v>0</v>
      </c>
      <c r="N71" s="46">
        <v>14</v>
      </c>
      <c r="O71" s="46">
        <v>28521.06</v>
      </c>
      <c r="P71" s="46">
        <v>28521.06</v>
      </c>
      <c r="Q71" s="46">
        <v>0</v>
      </c>
    </row>
    <row r="72" spans="1:17" ht="13.65" customHeight="1" x14ac:dyDescent="0.3">
      <c r="A72" s="12">
        <f t="shared" ref="A72:A142" si="1">ROW()-7</f>
        <v>65</v>
      </c>
      <c r="B72" s="45" t="s">
        <v>302</v>
      </c>
      <c r="C72" s="45" t="s">
        <v>38</v>
      </c>
      <c r="D72" s="45" t="s">
        <v>290</v>
      </c>
      <c r="E72" s="45" t="s">
        <v>303</v>
      </c>
      <c r="F72" s="46">
        <v>42</v>
      </c>
      <c r="G72" s="45" t="s">
        <v>118</v>
      </c>
      <c r="H72" s="46">
        <v>3</v>
      </c>
      <c r="I72" s="46">
        <v>2</v>
      </c>
      <c r="J72" s="46">
        <v>5</v>
      </c>
      <c r="K72" s="46">
        <v>5908.77</v>
      </c>
      <c r="L72" s="46">
        <v>5908.77</v>
      </c>
      <c r="M72" s="46">
        <v>0</v>
      </c>
      <c r="N72" s="46">
        <v>9</v>
      </c>
      <c r="O72" s="46">
        <v>28045.48</v>
      </c>
      <c r="P72" s="46">
        <v>26953.48</v>
      </c>
      <c r="Q72" s="46">
        <v>1092</v>
      </c>
    </row>
    <row r="73" spans="1:17" ht="13.65" customHeight="1" x14ac:dyDescent="0.3">
      <c r="A73" s="12">
        <f t="shared" si="1"/>
        <v>66</v>
      </c>
      <c r="B73" s="45" t="s">
        <v>302</v>
      </c>
      <c r="C73" s="45" t="s">
        <v>38</v>
      </c>
      <c r="D73" s="45" t="s">
        <v>290</v>
      </c>
      <c r="E73" s="45" t="s">
        <v>303</v>
      </c>
      <c r="F73" s="46">
        <v>3</v>
      </c>
      <c r="G73" s="45" t="s">
        <v>122</v>
      </c>
      <c r="H73" s="46">
        <v>14</v>
      </c>
      <c r="I73" s="46">
        <v>6</v>
      </c>
      <c r="J73" s="46">
        <v>6</v>
      </c>
      <c r="K73" s="46">
        <v>10420.200000000001</v>
      </c>
      <c r="L73" s="46">
        <v>10420.200000000001</v>
      </c>
      <c r="M73" s="46">
        <v>0</v>
      </c>
      <c r="N73" s="46">
        <v>30</v>
      </c>
      <c r="O73" s="46">
        <v>72886.570000000007</v>
      </c>
      <c r="P73" s="46">
        <v>72886.570000000007</v>
      </c>
      <c r="Q73" s="46">
        <v>0</v>
      </c>
    </row>
    <row r="74" spans="1:17" ht="13.65" customHeight="1" x14ac:dyDescent="0.3">
      <c r="A74" s="12">
        <f t="shared" si="1"/>
        <v>67</v>
      </c>
      <c r="B74" s="45" t="s">
        <v>112</v>
      </c>
      <c r="C74" s="45" t="s">
        <v>38</v>
      </c>
      <c r="D74" s="45" t="s">
        <v>290</v>
      </c>
      <c r="E74" s="45" t="s">
        <v>292</v>
      </c>
      <c r="F74" s="46">
        <v>43</v>
      </c>
      <c r="G74" s="45" t="s">
        <v>118</v>
      </c>
      <c r="H74" s="46">
        <v>10</v>
      </c>
      <c r="I74" s="46">
        <v>5</v>
      </c>
      <c r="J74" s="46">
        <v>6</v>
      </c>
      <c r="K74" s="46">
        <v>5810.54</v>
      </c>
      <c r="L74" s="46">
        <v>3922.94</v>
      </c>
      <c r="M74" s="46">
        <v>1887.6</v>
      </c>
      <c r="N74" s="46">
        <v>2</v>
      </c>
      <c r="O74" s="46">
        <v>4559.91</v>
      </c>
      <c r="P74" s="46">
        <v>4559.91</v>
      </c>
      <c r="Q74" s="46">
        <v>0</v>
      </c>
    </row>
    <row r="75" spans="1:17" ht="13.65" customHeight="1" x14ac:dyDescent="0.3">
      <c r="A75" s="12">
        <f t="shared" si="1"/>
        <v>68</v>
      </c>
      <c r="B75" s="45" t="s">
        <v>112</v>
      </c>
      <c r="C75" s="45" t="s">
        <v>38</v>
      </c>
      <c r="D75" s="45" t="s">
        <v>290</v>
      </c>
      <c r="E75" s="45" t="s">
        <v>292</v>
      </c>
      <c r="F75" s="46">
        <v>21</v>
      </c>
      <c r="G75" s="45" t="s">
        <v>119</v>
      </c>
      <c r="H75" s="46">
        <v>8</v>
      </c>
      <c r="I75" s="46">
        <v>5</v>
      </c>
      <c r="J75" s="46">
        <v>5</v>
      </c>
      <c r="K75" s="46">
        <v>9747.2999999999993</v>
      </c>
      <c r="L75" s="46">
        <v>9747.2999999999993</v>
      </c>
      <c r="M75" s="46">
        <v>0</v>
      </c>
      <c r="N75" s="46">
        <v>0</v>
      </c>
      <c r="O75" s="46">
        <v>0</v>
      </c>
      <c r="P75" s="46">
        <v>0</v>
      </c>
      <c r="Q75" s="46">
        <v>0</v>
      </c>
    </row>
    <row r="76" spans="1:17" ht="13.65" customHeight="1" x14ac:dyDescent="0.3">
      <c r="A76" s="12">
        <f t="shared" si="1"/>
        <v>69</v>
      </c>
      <c r="B76" s="45" t="s">
        <v>304</v>
      </c>
      <c r="C76" s="45" t="s">
        <v>38</v>
      </c>
      <c r="D76" s="45" t="s">
        <v>290</v>
      </c>
      <c r="E76" s="45" t="s">
        <v>292</v>
      </c>
      <c r="F76" s="46">
        <v>44</v>
      </c>
      <c r="G76" s="45" t="s">
        <v>118</v>
      </c>
      <c r="H76" s="46">
        <v>7</v>
      </c>
      <c r="I76" s="46">
        <v>4</v>
      </c>
      <c r="J76" s="46">
        <v>7</v>
      </c>
      <c r="K76" s="46">
        <v>9172.19</v>
      </c>
      <c r="L76" s="46">
        <v>2207.1</v>
      </c>
      <c r="M76" s="46">
        <v>6965.09</v>
      </c>
      <c r="N76" s="46">
        <v>4</v>
      </c>
      <c r="O76" s="46">
        <v>52747.25</v>
      </c>
      <c r="P76" s="46">
        <v>52747.25</v>
      </c>
      <c r="Q76" s="46">
        <v>0</v>
      </c>
    </row>
    <row r="77" spans="1:17" ht="13.65" customHeight="1" x14ac:dyDescent="0.3">
      <c r="A77" s="12">
        <f t="shared" si="1"/>
        <v>70</v>
      </c>
      <c r="B77" s="45" t="s">
        <v>131</v>
      </c>
      <c r="C77" s="45" t="s">
        <v>38</v>
      </c>
      <c r="D77" s="45" t="s">
        <v>290</v>
      </c>
      <c r="E77" s="45" t="s">
        <v>292</v>
      </c>
      <c r="F77" s="46">
        <v>22</v>
      </c>
      <c r="G77" s="45" t="s">
        <v>119</v>
      </c>
      <c r="H77" s="46">
        <v>0</v>
      </c>
      <c r="I77" s="46">
        <v>0</v>
      </c>
      <c r="J77" s="46">
        <v>0</v>
      </c>
      <c r="K77" s="46">
        <v>0</v>
      </c>
      <c r="L77" s="46">
        <v>0</v>
      </c>
      <c r="M77" s="46">
        <v>0</v>
      </c>
      <c r="N77" s="46">
        <v>1</v>
      </c>
      <c r="O77" s="46">
        <v>2232.9</v>
      </c>
      <c r="P77" s="46">
        <v>2232.9</v>
      </c>
      <c r="Q77" s="46">
        <v>0</v>
      </c>
    </row>
    <row r="78" spans="1:17" ht="13.65" customHeight="1" x14ac:dyDescent="0.3">
      <c r="A78" s="12">
        <f t="shared" si="1"/>
        <v>71</v>
      </c>
      <c r="B78" s="45" t="s">
        <v>448</v>
      </c>
      <c r="C78" s="45" t="s">
        <v>38</v>
      </c>
      <c r="D78" s="45" t="s">
        <v>290</v>
      </c>
      <c r="E78" s="45" t="s">
        <v>292</v>
      </c>
      <c r="F78" s="46">
        <v>1070</v>
      </c>
      <c r="G78" s="45" t="s">
        <v>119</v>
      </c>
      <c r="H78" s="46">
        <v>2</v>
      </c>
      <c r="I78" s="46">
        <v>1</v>
      </c>
      <c r="J78" s="46">
        <v>1</v>
      </c>
      <c r="K78" s="46">
        <v>780</v>
      </c>
      <c r="L78" s="46">
        <v>780</v>
      </c>
      <c r="M78" s="46">
        <v>0</v>
      </c>
      <c r="N78" s="46">
        <v>0</v>
      </c>
      <c r="O78" s="46">
        <v>0</v>
      </c>
      <c r="P78" s="46">
        <v>0</v>
      </c>
      <c r="Q78" s="46">
        <v>0</v>
      </c>
    </row>
    <row r="79" spans="1:17" ht="13.65" customHeight="1" x14ac:dyDescent="0.3">
      <c r="A79" s="12">
        <f t="shared" si="1"/>
        <v>72</v>
      </c>
      <c r="B79" s="45" t="s">
        <v>273</v>
      </c>
      <c r="C79" s="45" t="s">
        <v>38</v>
      </c>
      <c r="D79" s="45" t="s">
        <v>290</v>
      </c>
      <c r="E79" s="45" t="s">
        <v>292</v>
      </c>
      <c r="F79" s="46">
        <v>108</v>
      </c>
      <c r="G79" s="45" t="s">
        <v>118</v>
      </c>
      <c r="H79" s="46">
        <v>35</v>
      </c>
      <c r="I79" s="46">
        <v>30</v>
      </c>
      <c r="J79" s="46">
        <v>31</v>
      </c>
      <c r="K79" s="46">
        <v>52283.03</v>
      </c>
      <c r="L79" s="46">
        <v>32667.64</v>
      </c>
      <c r="M79" s="46">
        <v>19615.39</v>
      </c>
      <c r="N79" s="46">
        <v>0</v>
      </c>
      <c r="O79" s="46">
        <v>0</v>
      </c>
      <c r="P79" s="46">
        <v>0</v>
      </c>
      <c r="Q79" s="46">
        <v>0</v>
      </c>
    </row>
    <row r="80" spans="1:17" ht="13.65" customHeight="1" x14ac:dyDescent="0.3">
      <c r="A80" s="12">
        <f t="shared" si="1"/>
        <v>73</v>
      </c>
      <c r="B80" s="45" t="s">
        <v>13</v>
      </c>
      <c r="C80" s="45" t="s">
        <v>38</v>
      </c>
      <c r="D80" s="45" t="s">
        <v>290</v>
      </c>
      <c r="E80" s="45" t="s">
        <v>292</v>
      </c>
      <c r="F80" s="46">
        <v>23</v>
      </c>
      <c r="G80" s="45" t="s">
        <v>119</v>
      </c>
      <c r="H80" s="46">
        <v>2</v>
      </c>
      <c r="I80" s="46">
        <v>2</v>
      </c>
      <c r="J80" s="46">
        <v>2</v>
      </c>
      <c r="K80" s="46">
        <v>3344.3</v>
      </c>
      <c r="L80" s="46">
        <v>3344.3</v>
      </c>
      <c r="M80" s="46">
        <v>0</v>
      </c>
      <c r="N80" s="46">
        <v>1</v>
      </c>
      <c r="O80" s="46">
        <v>3969.6</v>
      </c>
      <c r="P80" s="46">
        <v>3969.6</v>
      </c>
      <c r="Q80" s="46">
        <v>0</v>
      </c>
    </row>
    <row r="81" spans="1:17" ht="13.65" customHeight="1" x14ac:dyDescent="0.3">
      <c r="A81" s="12">
        <f t="shared" si="1"/>
        <v>74</v>
      </c>
      <c r="B81" s="45" t="s">
        <v>139</v>
      </c>
      <c r="C81" s="45" t="s">
        <v>38</v>
      </c>
      <c r="D81" s="45" t="s">
        <v>290</v>
      </c>
      <c r="E81" s="45" t="s">
        <v>292</v>
      </c>
      <c r="F81" s="46">
        <v>47</v>
      </c>
      <c r="G81" s="45" t="s">
        <v>118</v>
      </c>
      <c r="H81" s="46">
        <v>36</v>
      </c>
      <c r="I81" s="46">
        <v>24</v>
      </c>
      <c r="J81" s="46">
        <v>38</v>
      </c>
      <c r="K81" s="46">
        <v>55625.08</v>
      </c>
      <c r="L81" s="46">
        <v>38638.47</v>
      </c>
      <c r="M81" s="46">
        <v>16986.61</v>
      </c>
      <c r="N81" s="46">
        <v>10</v>
      </c>
      <c r="O81" s="46">
        <v>54133.68</v>
      </c>
      <c r="P81" s="46">
        <v>47189.599999999999</v>
      </c>
      <c r="Q81" s="46">
        <v>6944.08</v>
      </c>
    </row>
    <row r="82" spans="1:17" ht="13.65" customHeight="1" x14ac:dyDescent="0.3">
      <c r="A82" s="12">
        <f t="shared" si="1"/>
        <v>75</v>
      </c>
      <c r="B82" s="45" t="s">
        <v>139</v>
      </c>
      <c r="C82" s="45" t="s">
        <v>38</v>
      </c>
      <c r="D82" s="45" t="s">
        <v>290</v>
      </c>
      <c r="E82" s="45" t="s">
        <v>292</v>
      </c>
      <c r="F82" s="46">
        <v>24</v>
      </c>
      <c r="G82" s="45" t="s">
        <v>119</v>
      </c>
      <c r="H82" s="46">
        <v>12</v>
      </c>
      <c r="I82" s="46">
        <v>6</v>
      </c>
      <c r="J82" s="46">
        <v>6</v>
      </c>
      <c r="K82" s="46">
        <v>16130.1</v>
      </c>
      <c r="L82" s="46">
        <v>16130.1</v>
      </c>
      <c r="M82" s="46">
        <v>0</v>
      </c>
      <c r="N82" s="46">
        <v>6</v>
      </c>
      <c r="O82" s="46">
        <v>31152.5</v>
      </c>
      <c r="P82" s="46">
        <v>31152.5</v>
      </c>
      <c r="Q82" s="46">
        <v>0</v>
      </c>
    </row>
    <row r="83" spans="1:17" ht="13.65" customHeight="1" x14ac:dyDescent="0.3">
      <c r="A83" s="12">
        <f t="shared" si="1"/>
        <v>76</v>
      </c>
      <c r="B83" s="45" t="s">
        <v>139</v>
      </c>
      <c r="C83" s="45" t="s">
        <v>38</v>
      </c>
      <c r="D83" s="45" t="s">
        <v>290</v>
      </c>
      <c r="E83" s="45" t="s">
        <v>292</v>
      </c>
      <c r="F83" s="46">
        <v>37</v>
      </c>
      <c r="G83" s="45" t="s">
        <v>121</v>
      </c>
      <c r="H83" s="46">
        <v>3</v>
      </c>
      <c r="I83" s="46">
        <v>0</v>
      </c>
      <c r="J83" s="46">
        <v>0</v>
      </c>
      <c r="K83" s="46">
        <v>0</v>
      </c>
      <c r="L83" s="46">
        <v>0</v>
      </c>
      <c r="M83" s="46">
        <v>0</v>
      </c>
      <c r="N83" s="46">
        <v>0</v>
      </c>
      <c r="O83" s="46">
        <v>0</v>
      </c>
      <c r="P83" s="46">
        <v>0</v>
      </c>
      <c r="Q83" s="46">
        <v>0</v>
      </c>
    </row>
    <row r="84" spans="1:17" ht="13.65" customHeight="1" x14ac:dyDescent="0.3">
      <c r="A84" s="12">
        <f t="shared" si="1"/>
        <v>77</v>
      </c>
      <c r="B84" s="45" t="s">
        <v>211</v>
      </c>
      <c r="C84" s="45" t="s">
        <v>38</v>
      </c>
      <c r="D84" s="45" t="s">
        <v>290</v>
      </c>
      <c r="E84" s="45" t="s">
        <v>292</v>
      </c>
      <c r="F84" s="46">
        <v>103</v>
      </c>
      <c r="G84" s="45" t="s">
        <v>119</v>
      </c>
      <c r="H84" s="46">
        <v>1</v>
      </c>
      <c r="I84" s="46">
        <v>0</v>
      </c>
      <c r="J84" s="46">
        <v>0</v>
      </c>
      <c r="K84" s="46">
        <v>0</v>
      </c>
      <c r="L84" s="46">
        <v>0</v>
      </c>
      <c r="M84" s="46">
        <v>0</v>
      </c>
      <c r="N84" s="46">
        <v>2</v>
      </c>
      <c r="O84" s="46">
        <v>3225.3</v>
      </c>
      <c r="P84" s="46">
        <v>3225.3</v>
      </c>
      <c r="Q84" s="46">
        <v>0</v>
      </c>
    </row>
    <row r="85" spans="1:17" ht="13.65" customHeight="1" x14ac:dyDescent="0.3">
      <c r="A85" s="12">
        <f t="shared" si="1"/>
        <v>78</v>
      </c>
      <c r="B85" s="45" t="s">
        <v>14</v>
      </c>
      <c r="C85" s="45" t="s">
        <v>38</v>
      </c>
      <c r="D85" s="45" t="s">
        <v>290</v>
      </c>
      <c r="E85" s="45" t="s">
        <v>292</v>
      </c>
      <c r="F85" s="46">
        <v>48</v>
      </c>
      <c r="G85" s="45" t="s">
        <v>118</v>
      </c>
      <c r="H85" s="46">
        <v>4</v>
      </c>
      <c r="I85" s="46">
        <v>0</v>
      </c>
      <c r="J85" s="46">
        <v>0</v>
      </c>
      <c r="K85" s="46">
        <v>0</v>
      </c>
      <c r="L85" s="46">
        <v>0</v>
      </c>
      <c r="M85" s="46">
        <v>0</v>
      </c>
      <c r="N85" s="46">
        <v>10</v>
      </c>
      <c r="O85" s="46">
        <v>32959.96</v>
      </c>
      <c r="P85" s="46">
        <v>32959.96</v>
      </c>
      <c r="Q85" s="46">
        <v>0</v>
      </c>
    </row>
    <row r="86" spans="1:17" ht="13.65" customHeight="1" x14ac:dyDescent="0.3">
      <c r="A86" s="12">
        <f t="shared" si="1"/>
        <v>79</v>
      </c>
      <c r="B86" s="45" t="s">
        <v>79</v>
      </c>
      <c r="C86" s="45" t="s">
        <v>38</v>
      </c>
      <c r="D86" s="45" t="s">
        <v>290</v>
      </c>
      <c r="E86" s="45" t="s">
        <v>292</v>
      </c>
      <c r="F86" s="46">
        <v>49</v>
      </c>
      <c r="G86" s="45" t="s">
        <v>118</v>
      </c>
      <c r="H86" s="46">
        <v>12</v>
      </c>
      <c r="I86" s="46">
        <v>7</v>
      </c>
      <c r="J86" s="46">
        <v>8</v>
      </c>
      <c r="K86" s="46">
        <v>12425.3</v>
      </c>
      <c r="L86" s="46">
        <v>8499.09</v>
      </c>
      <c r="M86" s="46">
        <v>3926.21</v>
      </c>
      <c r="N86" s="46">
        <v>0</v>
      </c>
      <c r="O86" s="46">
        <v>0</v>
      </c>
      <c r="P86" s="46">
        <v>0</v>
      </c>
      <c r="Q86" s="46">
        <v>0</v>
      </c>
    </row>
    <row r="87" spans="1:17" ht="13.65" customHeight="1" x14ac:dyDescent="0.3">
      <c r="A87" s="12">
        <f>ROW()-7</f>
        <v>80</v>
      </c>
      <c r="B87" s="45" t="s">
        <v>79</v>
      </c>
      <c r="C87" s="45" t="s">
        <v>38</v>
      </c>
      <c r="D87" s="45" t="s">
        <v>290</v>
      </c>
      <c r="E87" s="45" t="s">
        <v>292</v>
      </c>
      <c r="F87" s="46">
        <v>25</v>
      </c>
      <c r="G87" s="45" t="s">
        <v>119</v>
      </c>
      <c r="H87" s="46">
        <v>2</v>
      </c>
      <c r="I87" s="46">
        <v>1</v>
      </c>
      <c r="J87" s="46">
        <v>1</v>
      </c>
      <c r="K87" s="46">
        <v>2481</v>
      </c>
      <c r="L87" s="46">
        <v>2481</v>
      </c>
      <c r="M87" s="46">
        <v>0</v>
      </c>
      <c r="N87" s="46">
        <v>10</v>
      </c>
      <c r="O87" s="46">
        <v>50707.97</v>
      </c>
      <c r="P87" s="46">
        <v>50707.97</v>
      </c>
      <c r="Q87" s="46">
        <v>0</v>
      </c>
    </row>
    <row r="88" spans="1:17" ht="13.65" customHeight="1" x14ac:dyDescent="0.3">
      <c r="A88" s="12">
        <f>ROW()-7</f>
        <v>81</v>
      </c>
      <c r="B88" s="45" t="s">
        <v>91</v>
      </c>
      <c r="C88" s="45" t="s">
        <v>38</v>
      </c>
      <c r="D88" s="45" t="s">
        <v>290</v>
      </c>
      <c r="E88" s="45" t="s">
        <v>292</v>
      </c>
      <c r="F88" s="46">
        <v>50</v>
      </c>
      <c r="G88" s="45" t="s">
        <v>118</v>
      </c>
      <c r="H88" s="46">
        <v>3</v>
      </c>
      <c r="I88" s="46">
        <v>3</v>
      </c>
      <c r="J88" s="46">
        <v>3</v>
      </c>
      <c r="K88" s="46">
        <v>4319.42</v>
      </c>
      <c r="L88" s="46">
        <v>4319.42</v>
      </c>
      <c r="M88" s="46">
        <v>0</v>
      </c>
      <c r="N88" s="46">
        <v>0</v>
      </c>
      <c r="O88" s="46">
        <v>0</v>
      </c>
      <c r="P88" s="46">
        <v>0</v>
      </c>
      <c r="Q88" s="46">
        <v>0</v>
      </c>
    </row>
    <row r="89" spans="1:17" ht="13.65" customHeight="1" x14ac:dyDescent="0.3">
      <c r="A89" s="12">
        <f t="shared" si="1"/>
        <v>82</v>
      </c>
      <c r="B89" s="45" t="s">
        <v>91</v>
      </c>
      <c r="C89" s="45" t="s">
        <v>38</v>
      </c>
      <c r="D89" s="45" t="s">
        <v>290</v>
      </c>
      <c r="E89" s="45" t="s">
        <v>292</v>
      </c>
      <c r="F89" s="46">
        <v>27</v>
      </c>
      <c r="G89" s="45" t="s">
        <v>119</v>
      </c>
      <c r="H89" s="46">
        <v>3</v>
      </c>
      <c r="I89" s="46">
        <v>2</v>
      </c>
      <c r="J89" s="46">
        <v>3</v>
      </c>
      <c r="K89" s="46">
        <v>3389.14</v>
      </c>
      <c r="L89" s="46">
        <v>3389.14</v>
      </c>
      <c r="M89" s="46">
        <v>0</v>
      </c>
      <c r="N89" s="46">
        <v>1</v>
      </c>
      <c r="O89" s="46">
        <v>2481</v>
      </c>
      <c r="P89" s="46">
        <v>2481</v>
      </c>
      <c r="Q89" s="46">
        <v>0</v>
      </c>
    </row>
    <row r="90" spans="1:17" ht="13.65" customHeight="1" x14ac:dyDescent="0.3">
      <c r="A90" s="12">
        <f t="shared" si="1"/>
        <v>83</v>
      </c>
      <c r="B90" s="45" t="s">
        <v>105</v>
      </c>
      <c r="C90" s="45" t="s">
        <v>38</v>
      </c>
      <c r="D90" s="45" t="s">
        <v>290</v>
      </c>
      <c r="E90" s="45" t="s">
        <v>292</v>
      </c>
      <c r="F90" s="46">
        <v>51</v>
      </c>
      <c r="G90" s="45" t="s">
        <v>118</v>
      </c>
      <c r="H90" s="46">
        <v>5</v>
      </c>
      <c r="I90" s="46">
        <v>2</v>
      </c>
      <c r="J90" s="46">
        <v>2</v>
      </c>
      <c r="K90" s="46">
        <v>2562.87</v>
      </c>
      <c r="L90" s="46">
        <v>2562.87</v>
      </c>
      <c r="M90" s="46">
        <v>0</v>
      </c>
      <c r="N90" s="46">
        <v>1</v>
      </c>
      <c r="O90" s="46">
        <v>1994.72</v>
      </c>
      <c r="P90" s="46">
        <v>1994.72</v>
      </c>
      <c r="Q90" s="46">
        <v>0</v>
      </c>
    </row>
    <row r="91" spans="1:17" ht="13.65" customHeight="1" x14ac:dyDescent="0.3">
      <c r="A91" s="12">
        <f t="shared" si="1"/>
        <v>84</v>
      </c>
      <c r="B91" s="45" t="s">
        <v>105</v>
      </c>
      <c r="C91" s="45" t="s">
        <v>38</v>
      </c>
      <c r="D91" s="45" t="s">
        <v>290</v>
      </c>
      <c r="E91" s="45" t="s">
        <v>301</v>
      </c>
      <c r="F91" s="46">
        <v>4</v>
      </c>
      <c r="G91" s="45" t="s">
        <v>122</v>
      </c>
      <c r="H91" s="46">
        <v>7</v>
      </c>
      <c r="I91" s="46">
        <v>4</v>
      </c>
      <c r="J91" s="46">
        <v>5</v>
      </c>
      <c r="K91" s="46">
        <v>12156.9</v>
      </c>
      <c r="L91" s="46">
        <v>12156.9</v>
      </c>
      <c r="M91" s="46">
        <v>0</v>
      </c>
      <c r="N91" s="46">
        <v>15</v>
      </c>
      <c r="O91" s="46">
        <v>33989.699999999997</v>
      </c>
      <c r="P91" s="46">
        <v>33989.699999999997</v>
      </c>
      <c r="Q91" s="46">
        <v>0</v>
      </c>
    </row>
    <row r="92" spans="1:17" ht="13.65" customHeight="1" x14ac:dyDescent="0.3">
      <c r="A92" s="12">
        <f t="shared" si="1"/>
        <v>85</v>
      </c>
      <c r="B92" s="45" t="s">
        <v>215</v>
      </c>
      <c r="C92" s="45" t="s">
        <v>38</v>
      </c>
      <c r="D92" s="45" t="s">
        <v>290</v>
      </c>
      <c r="E92" s="45" t="s">
        <v>292</v>
      </c>
      <c r="F92" s="46">
        <v>107</v>
      </c>
      <c r="G92" s="45" t="s">
        <v>118</v>
      </c>
      <c r="H92" s="46">
        <v>22</v>
      </c>
      <c r="I92" s="46">
        <v>5</v>
      </c>
      <c r="J92" s="46">
        <v>5</v>
      </c>
      <c r="K92" s="46">
        <v>7900.99</v>
      </c>
      <c r="L92" s="46">
        <v>7900.99</v>
      </c>
      <c r="M92" s="46">
        <v>0</v>
      </c>
      <c r="N92" s="46">
        <v>0</v>
      </c>
      <c r="O92" s="46">
        <v>0</v>
      </c>
      <c r="P92" s="46">
        <v>0</v>
      </c>
      <c r="Q92" s="46">
        <v>0</v>
      </c>
    </row>
    <row r="93" spans="1:17" ht="13.65" customHeight="1" x14ac:dyDescent="0.3">
      <c r="A93" s="12">
        <f t="shared" si="1"/>
        <v>86</v>
      </c>
      <c r="B93" s="45" t="s">
        <v>215</v>
      </c>
      <c r="C93" s="45" t="s">
        <v>38</v>
      </c>
      <c r="D93" s="45" t="s">
        <v>290</v>
      </c>
      <c r="E93" s="45" t="s">
        <v>292</v>
      </c>
      <c r="F93" s="46">
        <v>120</v>
      </c>
      <c r="G93" s="45" t="s">
        <v>119</v>
      </c>
      <c r="H93" s="46">
        <v>13</v>
      </c>
      <c r="I93" s="46">
        <v>0</v>
      </c>
      <c r="J93" s="46">
        <v>0</v>
      </c>
      <c r="K93" s="46">
        <v>0</v>
      </c>
      <c r="L93" s="46">
        <v>0</v>
      </c>
      <c r="M93" s="46">
        <v>0</v>
      </c>
      <c r="N93" s="46">
        <v>0</v>
      </c>
      <c r="O93" s="46">
        <v>0</v>
      </c>
      <c r="P93" s="46">
        <v>0</v>
      </c>
      <c r="Q93" s="46">
        <v>0</v>
      </c>
    </row>
    <row r="94" spans="1:17" ht="13.65" customHeight="1" x14ac:dyDescent="0.3">
      <c r="A94" s="12">
        <f t="shared" si="1"/>
        <v>87</v>
      </c>
      <c r="B94" s="45" t="s">
        <v>279</v>
      </c>
      <c r="C94" s="45" t="s">
        <v>38</v>
      </c>
      <c r="D94" s="45" t="s">
        <v>290</v>
      </c>
      <c r="E94" s="45" t="s">
        <v>292</v>
      </c>
      <c r="F94" s="46">
        <v>53</v>
      </c>
      <c r="G94" s="45" t="s">
        <v>119</v>
      </c>
      <c r="H94" s="46">
        <v>2</v>
      </c>
      <c r="I94" s="46">
        <v>0</v>
      </c>
      <c r="J94" s="46">
        <v>0</v>
      </c>
      <c r="K94" s="46">
        <v>0</v>
      </c>
      <c r="L94" s="46">
        <v>0</v>
      </c>
      <c r="M94" s="46">
        <v>0</v>
      </c>
      <c r="N94" s="46">
        <v>0</v>
      </c>
      <c r="O94" s="46">
        <v>0</v>
      </c>
      <c r="P94" s="46">
        <v>0</v>
      </c>
      <c r="Q94" s="46">
        <v>0</v>
      </c>
    </row>
    <row r="95" spans="1:17" ht="13.65" customHeight="1" x14ac:dyDescent="0.3">
      <c r="A95" s="12">
        <f t="shared" si="1"/>
        <v>88</v>
      </c>
      <c r="B95" s="45" t="s">
        <v>52</v>
      </c>
      <c r="C95" s="45" t="s">
        <v>38</v>
      </c>
      <c r="D95" s="45" t="s">
        <v>290</v>
      </c>
      <c r="E95" s="45" t="s">
        <v>292</v>
      </c>
      <c r="F95" s="46">
        <v>52</v>
      </c>
      <c r="G95" s="45" t="s">
        <v>118</v>
      </c>
      <c r="H95" s="46">
        <v>4</v>
      </c>
      <c r="I95" s="46">
        <v>2</v>
      </c>
      <c r="J95" s="46">
        <v>2</v>
      </c>
      <c r="K95" s="46">
        <v>3949.75</v>
      </c>
      <c r="L95" s="46">
        <v>3949.75</v>
      </c>
      <c r="M95" s="46">
        <v>0</v>
      </c>
      <c r="N95" s="46">
        <v>2</v>
      </c>
      <c r="O95" s="46">
        <v>5680.62</v>
      </c>
      <c r="P95" s="46">
        <v>5680.62</v>
      </c>
      <c r="Q95" s="46">
        <v>0</v>
      </c>
    </row>
    <row r="96" spans="1:17" ht="13.65" customHeight="1" x14ac:dyDescent="0.3">
      <c r="A96" s="12">
        <f t="shared" si="1"/>
        <v>89</v>
      </c>
      <c r="B96" s="45" t="s">
        <v>128</v>
      </c>
      <c r="C96" s="45" t="s">
        <v>38</v>
      </c>
      <c r="D96" s="45" t="s">
        <v>290</v>
      </c>
      <c r="E96" s="45" t="s">
        <v>292</v>
      </c>
      <c r="F96" s="46">
        <v>53</v>
      </c>
      <c r="G96" s="45" t="s">
        <v>118</v>
      </c>
      <c r="H96" s="46">
        <v>5</v>
      </c>
      <c r="I96" s="46">
        <v>2</v>
      </c>
      <c r="J96" s="46">
        <v>2</v>
      </c>
      <c r="K96" s="46">
        <v>4562.5600000000004</v>
      </c>
      <c r="L96" s="46">
        <v>4562.5600000000004</v>
      </c>
      <c r="M96" s="46">
        <v>0</v>
      </c>
      <c r="N96" s="46">
        <v>3</v>
      </c>
      <c r="O96" s="46">
        <v>8321.15</v>
      </c>
      <c r="P96" s="46">
        <v>4639.47</v>
      </c>
      <c r="Q96" s="46">
        <v>3681.68</v>
      </c>
    </row>
    <row r="97" spans="1:17" ht="13.65" customHeight="1" x14ac:dyDescent="0.3">
      <c r="A97" s="12">
        <f t="shared" si="1"/>
        <v>90</v>
      </c>
      <c r="B97" s="45" t="s">
        <v>128</v>
      </c>
      <c r="C97" s="45" t="s">
        <v>38</v>
      </c>
      <c r="D97" s="45" t="s">
        <v>290</v>
      </c>
      <c r="E97" s="45" t="s">
        <v>292</v>
      </c>
      <c r="F97" s="46">
        <v>66</v>
      </c>
      <c r="G97" s="45" t="s">
        <v>119</v>
      </c>
      <c r="H97" s="46">
        <v>2</v>
      </c>
      <c r="I97" s="46">
        <v>0</v>
      </c>
      <c r="J97" s="46">
        <v>0</v>
      </c>
      <c r="K97" s="46">
        <v>0</v>
      </c>
      <c r="L97" s="46">
        <v>0</v>
      </c>
      <c r="M97" s="46">
        <v>0</v>
      </c>
      <c r="N97" s="46">
        <v>0</v>
      </c>
      <c r="O97" s="46">
        <v>0</v>
      </c>
      <c r="P97" s="46">
        <v>0</v>
      </c>
      <c r="Q97" s="46">
        <v>0</v>
      </c>
    </row>
    <row r="98" spans="1:17" ht="13.65" customHeight="1" x14ac:dyDescent="0.3">
      <c r="A98" s="12">
        <f t="shared" si="1"/>
        <v>91</v>
      </c>
      <c r="B98" s="45" t="s">
        <v>305</v>
      </c>
      <c r="C98" s="45" t="s">
        <v>38</v>
      </c>
      <c r="D98" s="45" t="s">
        <v>290</v>
      </c>
      <c r="E98" s="45" t="s">
        <v>306</v>
      </c>
      <c r="F98" s="46">
        <v>54</v>
      </c>
      <c r="G98" s="45" t="s">
        <v>118</v>
      </c>
      <c r="H98" s="46">
        <v>17</v>
      </c>
      <c r="I98" s="46">
        <v>12</v>
      </c>
      <c r="J98" s="46">
        <v>13</v>
      </c>
      <c r="K98" s="46">
        <v>12979.27</v>
      </c>
      <c r="L98" s="46">
        <v>11570.07</v>
      </c>
      <c r="M98" s="46">
        <v>1409.2</v>
      </c>
      <c r="N98" s="46">
        <v>0</v>
      </c>
      <c r="O98" s="46">
        <v>0</v>
      </c>
      <c r="P98" s="46">
        <v>0</v>
      </c>
      <c r="Q98" s="46">
        <v>0</v>
      </c>
    </row>
    <row r="99" spans="1:17" ht="13.65" customHeight="1" x14ac:dyDescent="0.3">
      <c r="A99" s="12">
        <f t="shared" si="1"/>
        <v>92</v>
      </c>
      <c r="B99" s="45" t="s">
        <v>305</v>
      </c>
      <c r="C99" s="45" t="s">
        <v>38</v>
      </c>
      <c r="D99" s="45" t="s">
        <v>290</v>
      </c>
      <c r="E99" s="45" t="s">
        <v>306</v>
      </c>
      <c r="F99" s="46">
        <v>8</v>
      </c>
      <c r="G99" s="45" t="s">
        <v>121</v>
      </c>
      <c r="H99" s="46">
        <v>5</v>
      </c>
      <c r="I99" s="46">
        <v>2</v>
      </c>
      <c r="J99" s="46">
        <v>2</v>
      </c>
      <c r="K99" s="46">
        <v>4217.7</v>
      </c>
      <c r="L99" s="46">
        <v>4217.7</v>
      </c>
      <c r="M99" s="46">
        <v>0</v>
      </c>
      <c r="N99" s="46">
        <v>1</v>
      </c>
      <c r="O99" s="46">
        <v>2481</v>
      </c>
      <c r="P99" s="46">
        <v>2481</v>
      </c>
      <c r="Q99" s="46">
        <v>0</v>
      </c>
    </row>
    <row r="100" spans="1:17" ht="13.65" customHeight="1" x14ac:dyDescent="0.3">
      <c r="A100" s="12">
        <f t="shared" si="1"/>
        <v>93</v>
      </c>
      <c r="B100" s="45" t="s">
        <v>145</v>
      </c>
      <c r="C100" s="45" t="s">
        <v>38</v>
      </c>
      <c r="D100" s="45" t="s">
        <v>290</v>
      </c>
      <c r="E100" s="45" t="s">
        <v>292</v>
      </c>
      <c r="F100" s="46">
        <v>56</v>
      </c>
      <c r="G100" s="45" t="s">
        <v>118</v>
      </c>
      <c r="H100" s="46">
        <v>4</v>
      </c>
      <c r="I100" s="46">
        <v>5</v>
      </c>
      <c r="J100" s="46">
        <v>5</v>
      </c>
      <c r="K100" s="46">
        <v>15068.98</v>
      </c>
      <c r="L100" s="46">
        <v>15068.98</v>
      </c>
      <c r="M100" s="46">
        <v>0</v>
      </c>
      <c r="N100" s="46">
        <v>5</v>
      </c>
      <c r="O100" s="46">
        <v>9321.3700000000008</v>
      </c>
      <c r="P100" s="46">
        <v>7376.57</v>
      </c>
      <c r="Q100" s="46">
        <v>1944.8</v>
      </c>
    </row>
    <row r="101" spans="1:17" ht="13.65" customHeight="1" x14ac:dyDescent="0.3">
      <c r="A101" s="12">
        <f t="shared" si="1"/>
        <v>94</v>
      </c>
      <c r="B101" s="45" t="s">
        <v>218</v>
      </c>
      <c r="C101" s="45" t="s">
        <v>38</v>
      </c>
      <c r="D101" s="45" t="s">
        <v>290</v>
      </c>
      <c r="E101" s="45" t="s">
        <v>292</v>
      </c>
      <c r="F101" s="46">
        <v>58</v>
      </c>
      <c r="G101" s="45" t="s">
        <v>118</v>
      </c>
      <c r="H101" s="46">
        <v>8</v>
      </c>
      <c r="I101" s="46">
        <v>4</v>
      </c>
      <c r="J101" s="46">
        <v>4</v>
      </c>
      <c r="K101" s="46">
        <v>4490.6099999999997</v>
      </c>
      <c r="L101" s="46">
        <v>4490.6099999999997</v>
      </c>
      <c r="M101" s="46">
        <v>0</v>
      </c>
      <c r="N101" s="46">
        <v>0</v>
      </c>
      <c r="O101" s="46">
        <v>0</v>
      </c>
      <c r="P101" s="46">
        <v>0</v>
      </c>
      <c r="Q101" s="46">
        <v>0</v>
      </c>
    </row>
    <row r="102" spans="1:17" ht="13.65" customHeight="1" x14ac:dyDescent="0.3">
      <c r="A102" s="12">
        <f t="shared" si="1"/>
        <v>95</v>
      </c>
      <c r="B102" s="45" t="s">
        <v>285</v>
      </c>
      <c r="C102" s="45" t="s">
        <v>38</v>
      </c>
      <c r="D102" s="45" t="s">
        <v>290</v>
      </c>
      <c r="E102" s="45" t="s">
        <v>295</v>
      </c>
      <c r="F102" s="46">
        <v>143</v>
      </c>
      <c r="G102" s="45" t="s">
        <v>118</v>
      </c>
      <c r="H102" s="46">
        <v>7</v>
      </c>
      <c r="I102" s="46">
        <v>8</v>
      </c>
      <c r="J102" s="46">
        <v>14</v>
      </c>
      <c r="K102" s="46">
        <v>27665.53</v>
      </c>
      <c r="L102" s="46">
        <v>27665.53</v>
      </c>
      <c r="M102" s="46">
        <v>0</v>
      </c>
      <c r="N102" s="46">
        <v>0</v>
      </c>
      <c r="O102" s="46">
        <v>0</v>
      </c>
      <c r="P102" s="46">
        <v>0</v>
      </c>
      <c r="Q102" s="46">
        <v>0</v>
      </c>
    </row>
    <row r="103" spans="1:17" ht="13.65" customHeight="1" x14ac:dyDescent="0.3">
      <c r="A103" s="12">
        <f t="shared" si="1"/>
        <v>96</v>
      </c>
      <c r="B103" s="45" t="s">
        <v>65</v>
      </c>
      <c r="C103" s="45" t="s">
        <v>38</v>
      </c>
      <c r="D103" s="45" t="s">
        <v>290</v>
      </c>
      <c r="E103" s="45" t="s">
        <v>292</v>
      </c>
      <c r="F103" s="46">
        <v>60</v>
      </c>
      <c r="G103" s="45" t="s">
        <v>118</v>
      </c>
      <c r="H103" s="46">
        <v>34</v>
      </c>
      <c r="I103" s="46">
        <v>29</v>
      </c>
      <c r="J103" s="46">
        <v>30</v>
      </c>
      <c r="K103" s="46">
        <v>66306.27</v>
      </c>
      <c r="L103" s="46">
        <v>60436.77</v>
      </c>
      <c r="M103" s="46">
        <v>5869.5</v>
      </c>
      <c r="N103" s="46">
        <v>4</v>
      </c>
      <c r="O103" s="46">
        <v>17558.82</v>
      </c>
      <c r="P103" s="46">
        <v>13632.18</v>
      </c>
      <c r="Q103" s="46">
        <v>3926.64</v>
      </c>
    </row>
    <row r="104" spans="1:17" ht="13.65" customHeight="1" x14ac:dyDescent="0.3">
      <c r="A104" s="12">
        <f t="shared" si="1"/>
        <v>97</v>
      </c>
      <c r="B104" s="45" t="s">
        <v>221</v>
      </c>
      <c r="C104" s="45" t="s">
        <v>307</v>
      </c>
      <c r="D104" s="45" t="s">
        <v>308</v>
      </c>
      <c r="E104" s="45" t="s">
        <v>292</v>
      </c>
      <c r="F104" s="46">
        <v>61</v>
      </c>
      <c r="G104" s="45" t="s">
        <v>118</v>
      </c>
      <c r="H104" s="46">
        <v>0</v>
      </c>
      <c r="I104" s="46">
        <v>0</v>
      </c>
      <c r="J104" s="46">
        <v>0</v>
      </c>
      <c r="K104" s="46">
        <v>0</v>
      </c>
      <c r="L104" s="46">
        <v>0</v>
      </c>
      <c r="M104" s="46">
        <v>0</v>
      </c>
      <c r="N104" s="46">
        <v>2</v>
      </c>
      <c r="O104" s="46">
        <v>3002.01</v>
      </c>
      <c r="P104" s="46">
        <v>3002.01</v>
      </c>
      <c r="Q104" s="46">
        <v>0</v>
      </c>
    </row>
    <row r="105" spans="1:17" ht="13.65" customHeight="1" x14ac:dyDescent="0.3">
      <c r="A105" s="12">
        <f t="shared" si="1"/>
        <v>98</v>
      </c>
      <c r="B105" s="45" t="s">
        <v>101</v>
      </c>
      <c r="C105" s="45" t="s">
        <v>38</v>
      </c>
      <c r="D105" s="45" t="s">
        <v>290</v>
      </c>
      <c r="E105" s="45" t="s">
        <v>298</v>
      </c>
      <c r="F105" s="46">
        <v>62</v>
      </c>
      <c r="G105" s="45" t="s">
        <v>118</v>
      </c>
      <c r="H105" s="46">
        <v>1</v>
      </c>
      <c r="I105" s="46">
        <v>1</v>
      </c>
      <c r="J105" s="46">
        <v>2</v>
      </c>
      <c r="K105" s="46">
        <v>5793.1</v>
      </c>
      <c r="L105" s="46">
        <v>5793.1</v>
      </c>
      <c r="M105" s="46">
        <v>0</v>
      </c>
      <c r="N105" s="46">
        <v>0</v>
      </c>
      <c r="O105" s="46">
        <v>0</v>
      </c>
      <c r="P105" s="46">
        <v>0</v>
      </c>
      <c r="Q105" s="46">
        <v>0</v>
      </c>
    </row>
    <row r="106" spans="1:17" ht="13.65" customHeight="1" x14ac:dyDescent="0.3">
      <c r="A106" s="12">
        <f t="shared" si="1"/>
        <v>99</v>
      </c>
      <c r="B106" s="45" t="s">
        <v>101</v>
      </c>
      <c r="C106" s="45" t="s">
        <v>38</v>
      </c>
      <c r="D106" s="45" t="s">
        <v>290</v>
      </c>
      <c r="E106" s="45" t="s">
        <v>298</v>
      </c>
      <c r="F106" s="46">
        <v>54</v>
      </c>
      <c r="G106" s="45" t="s">
        <v>119</v>
      </c>
      <c r="H106" s="46">
        <v>9</v>
      </c>
      <c r="I106" s="46">
        <v>1</v>
      </c>
      <c r="J106" s="46">
        <v>1</v>
      </c>
      <c r="K106" s="46">
        <v>2977.2</v>
      </c>
      <c r="L106" s="46">
        <v>2977.2</v>
      </c>
      <c r="M106" s="46">
        <v>0</v>
      </c>
      <c r="N106" s="46">
        <v>0</v>
      </c>
      <c r="O106" s="46">
        <v>0</v>
      </c>
      <c r="P106" s="46">
        <v>0</v>
      </c>
      <c r="Q106" s="46">
        <v>0</v>
      </c>
    </row>
    <row r="107" spans="1:17" ht="13.65" customHeight="1" x14ac:dyDescent="0.3">
      <c r="A107" s="12">
        <f t="shared" si="1"/>
        <v>100</v>
      </c>
      <c r="B107" s="45" t="s">
        <v>309</v>
      </c>
      <c r="C107" s="45" t="s">
        <v>38</v>
      </c>
      <c r="D107" s="45" t="s">
        <v>290</v>
      </c>
      <c r="E107" s="45" t="s">
        <v>292</v>
      </c>
      <c r="F107" s="46">
        <v>63</v>
      </c>
      <c r="G107" s="45" t="s">
        <v>118</v>
      </c>
      <c r="H107" s="46">
        <v>14</v>
      </c>
      <c r="I107" s="46">
        <v>13</v>
      </c>
      <c r="J107" s="46">
        <v>18</v>
      </c>
      <c r="K107" s="46">
        <v>24079.82</v>
      </c>
      <c r="L107" s="46">
        <v>24079.82</v>
      </c>
      <c r="M107" s="46">
        <v>0</v>
      </c>
      <c r="N107" s="46">
        <v>1</v>
      </c>
      <c r="O107" s="46">
        <v>7144.78</v>
      </c>
      <c r="P107" s="46">
        <v>7144.78</v>
      </c>
      <c r="Q107" s="46">
        <v>0</v>
      </c>
    </row>
    <row r="108" spans="1:17" ht="13.65" customHeight="1" x14ac:dyDescent="0.3">
      <c r="A108" s="12">
        <f t="shared" si="1"/>
        <v>101</v>
      </c>
      <c r="B108" s="45" t="s">
        <v>309</v>
      </c>
      <c r="C108" s="45" t="s">
        <v>38</v>
      </c>
      <c r="D108" s="45" t="s">
        <v>290</v>
      </c>
      <c r="E108" s="45" t="s">
        <v>292</v>
      </c>
      <c r="F108" s="46">
        <v>55</v>
      </c>
      <c r="G108" s="45" t="s">
        <v>119</v>
      </c>
      <c r="H108" s="46">
        <v>5</v>
      </c>
      <c r="I108" s="46">
        <v>5</v>
      </c>
      <c r="J108" s="46">
        <v>6</v>
      </c>
      <c r="K108" s="46">
        <v>10402</v>
      </c>
      <c r="L108" s="46">
        <v>5792.7</v>
      </c>
      <c r="M108" s="46">
        <v>4609.3</v>
      </c>
      <c r="N108" s="46">
        <v>1</v>
      </c>
      <c r="O108" s="46">
        <v>1820</v>
      </c>
      <c r="P108" s="46">
        <v>0</v>
      </c>
      <c r="Q108" s="46">
        <v>1820</v>
      </c>
    </row>
    <row r="109" spans="1:17" ht="13.65" customHeight="1" x14ac:dyDescent="0.3">
      <c r="A109" s="12">
        <f t="shared" si="1"/>
        <v>102</v>
      </c>
      <c r="B109" s="45" t="s">
        <v>309</v>
      </c>
      <c r="C109" s="45" t="s">
        <v>38</v>
      </c>
      <c r="D109" s="45" t="s">
        <v>290</v>
      </c>
      <c r="E109" s="45" t="s">
        <v>292</v>
      </c>
      <c r="F109" s="46">
        <v>3</v>
      </c>
      <c r="G109" s="45" t="s">
        <v>121</v>
      </c>
      <c r="H109" s="46">
        <v>7</v>
      </c>
      <c r="I109" s="46">
        <v>2</v>
      </c>
      <c r="J109" s="46">
        <v>3</v>
      </c>
      <c r="K109" s="46">
        <v>11006.64</v>
      </c>
      <c r="L109" s="46">
        <v>3986.64</v>
      </c>
      <c r="M109" s="46">
        <v>7020</v>
      </c>
      <c r="N109" s="46">
        <v>4</v>
      </c>
      <c r="O109" s="46">
        <v>8631.0300000000007</v>
      </c>
      <c r="P109" s="46">
        <v>2191.6999999999998</v>
      </c>
      <c r="Q109" s="46">
        <v>6439.33</v>
      </c>
    </row>
    <row r="110" spans="1:17" ht="13.65" customHeight="1" x14ac:dyDescent="0.3">
      <c r="A110" s="12">
        <f t="shared" si="1"/>
        <v>103</v>
      </c>
      <c r="B110" s="45" t="s">
        <v>36</v>
      </c>
      <c r="C110" s="45" t="s">
        <v>38</v>
      </c>
      <c r="D110" s="45" t="s">
        <v>290</v>
      </c>
      <c r="E110" s="45" t="s">
        <v>292</v>
      </c>
      <c r="F110" s="46">
        <v>64</v>
      </c>
      <c r="G110" s="45" t="s">
        <v>118</v>
      </c>
      <c r="H110" s="46">
        <v>16</v>
      </c>
      <c r="I110" s="46">
        <v>9</v>
      </c>
      <c r="J110" s="46">
        <v>15</v>
      </c>
      <c r="K110" s="46">
        <v>21388.48</v>
      </c>
      <c r="L110" s="46">
        <v>16782.97</v>
      </c>
      <c r="M110" s="46">
        <v>4605.51</v>
      </c>
      <c r="N110" s="46">
        <v>12</v>
      </c>
      <c r="O110" s="46">
        <v>107676.39</v>
      </c>
      <c r="P110" s="46">
        <v>60288.99</v>
      </c>
      <c r="Q110" s="46">
        <v>47387.4</v>
      </c>
    </row>
    <row r="111" spans="1:17" ht="13.65" customHeight="1" x14ac:dyDescent="0.3">
      <c r="A111" s="12">
        <f t="shared" si="1"/>
        <v>104</v>
      </c>
      <c r="B111" s="45" t="s">
        <v>108</v>
      </c>
      <c r="C111" s="45" t="s">
        <v>38</v>
      </c>
      <c r="D111" s="45" t="s">
        <v>290</v>
      </c>
      <c r="E111" s="45" t="s">
        <v>292</v>
      </c>
      <c r="F111" s="46">
        <v>65</v>
      </c>
      <c r="G111" s="45" t="s">
        <v>118</v>
      </c>
      <c r="H111" s="46">
        <v>6</v>
      </c>
      <c r="I111" s="46">
        <v>2</v>
      </c>
      <c r="J111" s="46">
        <v>2</v>
      </c>
      <c r="K111" s="46">
        <v>3945.04</v>
      </c>
      <c r="L111" s="46">
        <v>2183.2800000000002</v>
      </c>
      <c r="M111" s="46">
        <v>1761.76</v>
      </c>
      <c r="N111" s="46">
        <v>1</v>
      </c>
      <c r="O111" s="46">
        <v>4672.22</v>
      </c>
      <c r="P111" s="46">
        <v>4672.22</v>
      </c>
      <c r="Q111" s="46">
        <v>0</v>
      </c>
    </row>
    <row r="112" spans="1:17" ht="13.65" customHeight="1" x14ac:dyDescent="0.3">
      <c r="A112" s="12">
        <f t="shared" si="1"/>
        <v>105</v>
      </c>
      <c r="B112" s="45" t="s">
        <v>108</v>
      </c>
      <c r="C112" s="45" t="s">
        <v>38</v>
      </c>
      <c r="D112" s="45" t="s">
        <v>290</v>
      </c>
      <c r="E112" s="45" t="s">
        <v>292</v>
      </c>
      <c r="F112" s="46">
        <v>28</v>
      </c>
      <c r="G112" s="45" t="s">
        <v>119</v>
      </c>
      <c r="H112" s="46">
        <v>3</v>
      </c>
      <c r="I112" s="46">
        <v>2</v>
      </c>
      <c r="J112" s="46">
        <v>2</v>
      </c>
      <c r="K112" s="46">
        <v>8320</v>
      </c>
      <c r="L112" s="46">
        <v>3380</v>
      </c>
      <c r="M112" s="46">
        <v>4940</v>
      </c>
      <c r="N112" s="46">
        <v>3</v>
      </c>
      <c r="O112" s="46">
        <v>6782</v>
      </c>
      <c r="P112" s="46">
        <v>6782</v>
      </c>
      <c r="Q112" s="46">
        <v>0</v>
      </c>
    </row>
    <row r="113" spans="1:17" ht="13.65" customHeight="1" x14ac:dyDescent="0.3">
      <c r="A113" s="12">
        <f t="shared" si="1"/>
        <v>106</v>
      </c>
      <c r="B113" s="45" t="s">
        <v>130</v>
      </c>
      <c r="C113" s="45" t="s">
        <v>38</v>
      </c>
      <c r="D113" s="45" t="s">
        <v>290</v>
      </c>
      <c r="E113" s="45" t="s">
        <v>292</v>
      </c>
      <c r="F113" s="46">
        <v>66</v>
      </c>
      <c r="G113" s="45" t="s">
        <v>118</v>
      </c>
      <c r="H113" s="46">
        <v>5</v>
      </c>
      <c r="I113" s="46">
        <v>3</v>
      </c>
      <c r="J113" s="46">
        <v>3</v>
      </c>
      <c r="K113" s="46">
        <v>7229.97</v>
      </c>
      <c r="L113" s="46">
        <v>2116.29</v>
      </c>
      <c r="M113" s="46">
        <v>5113.68</v>
      </c>
      <c r="N113" s="46">
        <v>0</v>
      </c>
      <c r="O113" s="46">
        <v>0</v>
      </c>
      <c r="P113" s="46">
        <v>0</v>
      </c>
      <c r="Q113" s="46">
        <v>0</v>
      </c>
    </row>
    <row r="114" spans="1:17" ht="13.65" customHeight="1" x14ac:dyDescent="0.3">
      <c r="A114" s="12">
        <f t="shared" si="1"/>
        <v>107</v>
      </c>
      <c r="B114" s="45" t="s">
        <v>130</v>
      </c>
      <c r="C114" s="45" t="s">
        <v>38</v>
      </c>
      <c r="D114" s="45" t="s">
        <v>290</v>
      </c>
      <c r="E114" s="45" t="s">
        <v>292</v>
      </c>
      <c r="F114" s="46">
        <v>29</v>
      </c>
      <c r="G114" s="45" t="s">
        <v>119</v>
      </c>
      <c r="H114" s="46">
        <v>3</v>
      </c>
      <c r="I114" s="46">
        <v>2</v>
      </c>
      <c r="J114" s="46">
        <v>2</v>
      </c>
      <c r="K114" s="46">
        <v>6569.6</v>
      </c>
      <c r="L114" s="46">
        <v>3969.6</v>
      </c>
      <c r="M114" s="46">
        <v>2600</v>
      </c>
      <c r="N114" s="46">
        <v>3</v>
      </c>
      <c r="O114" s="46">
        <v>3394.21</v>
      </c>
      <c r="P114" s="46">
        <v>3394.21</v>
      </c>
      <c r="Q114" s="46">
        <v>0</v>
      </c>
    </row>
    <row r="115" spans="1:17" ht="13.65" customHeight="1" x14ac:dyDescent="0.3">
      <c r="A115" s="12">
        <f t="shared" si="1"/>
        <v>108</v>
      </c>
      <c r="B115" s="45" t="s">
        <v>99</v>
      </c>
      <c r="C115" s="45" t="s">
        <v>38</v>
      </c>
      <c r="D115" s="45" t="s">
        <v>290</v>
      </c>
      <c r="E115" s="45" t="s">
        <v>301</v>
      </c>
      <c r="F115" s="46">
        <v>67</v>
      </c>
      <c r="G115" s="45" t="s">
        <v>118</v>
      </c>
      <c r="H115" s="46">
        <v>2</v>
      </c>
      <c r="I115" s="46">
        <v>2</v>
      </c>
      <c r="J115" s="46">
        <v>4</v>
      </c>
      <c r="K115" s="46">
        <v>5658.44</v>
      </c>
      <c r="L115" s="46">
        <v>5658.44</v>
      </c>
      <c r="M115" s="46">
        <v>0</v>
      </c>
      <c r="N115" s="46">
        <v>6</v>
      </c>
      <c r="O115" s="46">
        <v>14299.49</v>
      </c>
      <c r="P115" s="46">
        <v>14299.49</v>
      </c>
      <c r="Q115" s="46">
        <v>0</v>
      </c>
    </row>
    <row r="116" spans="1:17" ht="13.65" customHeight="1" x14ac:dyDescent="0.3">
      <c r="A116" s="12">
        <f t="shared" si="1"/>
        <v>109</v>
      </c>
      <c r="B116" s="45" t="s">
        <v>99</v>
      </c>
      <c r="C116" s="45" t="s">
        <v>38</v>
      </c>
      <c r="D116" s="45" t="s">
        <v>290</v>
      </c>
      <c r="E116" s="45" t="s">
        <v>301</v>
      </c>
      <c r="F116" s="46">
        <v>5</v>
      </c>
      <c r="G116" s="45" t="s">
        <v>122</v>
      </c>
      <c r="H116" s="46">
        <v>2</v>
      </c>
      <c r="I116" s="46">
        <v>0</v>
      </c>
      <c r="J116" s="46">
        <v>0</v>
      </c>
      <c r="K116" s="46">
        <v>0</v>
      </c>
      <c r="L116" s="46">
        <v>0</v>
      </c>
      <c r="M116" s="46">
        <v>0</v>
      </c>
      <c r="N116" s="46">
        <v>7</v>
      </c>
      <c r="O116" s="46">
        <v>12156.9</v>
      </c>
      <c r="P116" s="46">
        <v>12156.9</v>
      </c>
      <c r="Q116" s="46">
        <v>0</v>
      </c>
    </row>
    <row r="117" spans="1:17" ht="13.65" customHeight="1" x14ac:dyDescent="0.3">
      <c r="A117" s="12">
        <f t="shared" si="1"/>
        <v>110</v>
      </c>
      <c r="B117" s="45" t="s">
        <v>124</v>
      </c>
      <c r="C117" s="45" t="s">
        <v>38</v>
      </c>
      <c r="D117" s="45" t="s">
        <v>290</v>
      </c>
      <c r="E117" s="45" t="s">
        <v>292</v>
      </c>
      <c r="F117" s="46">
        <v>30</v>
      </c>
      <c r="G117" s="45" t="s">
        <v>119</v>
      </c>
      <c r="H117" s="46">
        <v>1</v>
      </c>
      <c r="I117" s="46">
        <v>1</v>
      </c>
      <c r="J117" s="46">
        <v>1</v>
      </c>
      <c r="K117" s="46">
        <v>2232.9</v>
      </c>
      <c r="L117" s="46">
        <v>2232.9</v>
      </c>
      <c r="M117" s="46">
        <v>0</v>
      </c>
      <c r="N117" s="46">
        <v>3</v>
      </c>
      <c r="O117" s="46">
        <v>11233.15</v>
      </c>
      <c r="P117" s="46">
        <v>11233.15</v>
      </c>
      <c r="Q117" s="46">
        <v>0</v>
      </c>
    </row>
    <row r="118" spans="1:17" ht="13.65" customHeight="1" x14ac:dyDescent="0.3">
      <c r="A118" s="12">
        <f t="shared" si="1"/>
        <v>111</v>
      </c>
      <c r="B118" s="45" t="s">
        <v>310</v>
      </c>
      <c r="C118" s="45" t="s">
        <v>38</v>
      </c>
      <c r="D118" s="45" t="s">
        <v>290</v>
      </c>
      <c r="E118" s="45" t="s">
        <v>292</v>
      </c>
      <c r="F118" s="46">
        <v>69</v>
      </c>
      <c r="G118" s="45" t="s">
        <v>118</v>
      </c>
      <c r="H118" s="46">
        <v>0</v>
      </c>
      <c r="I118" s="46">
        <v>0</v>
      </c>
      <c r="J118" s="46">
        <v>0</v>
      </c>
      <c r="K118" s="46">
        <v>0</v>
      </c>
      <c r="L118" s="46">
        <v>0</v>
      </c>
      <c r="M118" s="46">
        <v>0</v>
      </c>
      <c r="N118" s="46">
        <v>1</v>
      </c>
      <c r="O118" s="46">
        <v>3727.16</v>
      </c>
      <c r="P118" s="46">
        <v>3727.16</v>
      </c>
      <c r="Q118" s="46">
        <v>0</v>
      </c>
    </row>
    <row r="119" spans="1:17" ht="13.65" customHeight="1" x14ac:dyDescent="0.3">
      <c r="A119" s="12">
        <f t="shared" si="1"/>
        <v>112</v>
      </c>
      <c r="B119" s="45" t="s">
        <v>16</v>
      </c>
      <c r="C119" s="45" t="s">
        <v>38</v>
      </c>
      <c r="D119" s="45" t="s">
        <v>290</v>
      </c>
      <c r="E119" s="45" t="s">
        <v>292</v>
      </c>
      <c r="F119" s="46">
        <v>70</v>
      </c>
      <c r="G119" s="45" t="s">
        <v>118</v>
      </c>
      <c r="H119" s="46">
        <v>3</v>
      </c>
      <c r="I119" s="46">
        <v>0</v>
      </c>
      <c r="J119" s="46">
        <v>0</v>
      </c>
      <c r="K119" s="46">
        <v>0</v>
      </c>
      <c r="L119" s="46">
        <v>0</v>
      </c>
      <c r="M119" s="46">
        <v>0</v>
      </c>
      <c r="N119" s="46">
        <v>1</v>
      </c>
      <c r="O119" s="46">
        <v>19207.41</v>
      </c>
      <c r="P119" s="46">
        <v>19207.41</v>
      </c>
      <c r="Q119" s="46">
        <v>0</v>
      </c>
    </row>
    <row r="120" spans="1:17" ht="13.65" customHeight="1" x14ac:dyDescent="0.3">
      <c r="A120" s="12">
        <f t="shared" si="1"/>
        <v>113</v>
      </c>
      <c r="B120" s="45" t="s">
        <v>55</v>
      </c>
      <c r="C120" s="45" t="s">
        <v>38</v>
      </c>
      <c r="D120" s="45" t="s">
        <v>290</v>
      </c>
      <c r="E120" s="45" t="s">
        <v>292</v>
      </c>
      <c r="F120" s="46">
        <v>71</v>
      </c>
      <c r="G120" s="45" t="s">
        <v>118</v>
      </c>
      <c r="H120" s="46">
        <v>12</v>
      </c>
      <c r="I120" s="46">
        <v>14</v>
      </c>
      <c r="J120" s="46">
        <v>20</v>
      </c>
      <c r="K120" s="46">
        <v>51618.05</v>
      </c>
      <c r="L120" s="46">
        <v>42774.64</v>
      </c>
      <c r="M120" s="46">
        <v>8843.41</v>
      </c>
      <c r="N120" s="46">
        <v>2</v>
      </c>
      <c r="O120" s="46">
        <v>5747.49</v>
      </c>
      <c r="P120" s="46">
        <v>5747.49</v>
      </c>
      <c r="Q120" s="46">
        <v>0</v>
      </c>
    </row>
    <row r="121" spans="1:17" ht="13.65" customHeight="1" x14ac:dyDescent="0.3">
      <c r="A121" s="12">
        <f t="shared" si="1"/>
        <v>114</v>
      </c>
      <c r="B121" s="45" t="s">
        <v>55</v>
      </c>
      <c r="C121" s="45" t="s">
        <v>38</v>
      </c>
      <c r="D121" s="45" t="s">
        <v>290</v>
      </c>
      <c r="E121" s="45" t="s">
        <v>292</v>
      </c>
      <c r="F121" s="46">
        <v>31</v>
      </c>
      <c r="G121" s="45" t="s">
        <v>119</v>
      </c>
      <c r="H121" s="46">
        <v>6</v>
      </c>
      <c r="I121" s="46">
        <v>1</v>
      </c>
      <c r="J121" s="46">
        <v>2</v>
      </c>
      <c r="K121" s="46">
        <v>4673</v>
      </c>
      <c r="L121" s="46">
        <v>0</v>
      </c>
      <c r="M121" s="46">
        <v>4673</v>
      </c>
      <c r="N121" s="46">
        <v>4</v>
      </c>
      <c r="O121" s="46">
        <v>5990.1</v>
      </c>
      <c r="P121" s="46">
        <v>5990.1</v>
      </c>
      <c r="Q121" s="46">
        <v>0</v>
      </c>
    </row>
    <row r="122" spans="1:17" ht="13.65" customHeight="1" x14ac:dyDescent="0.3">
      <c r="A122" s="12">
        <f t="shared" si="1"/>
        <v>115</v>
      </c>
      <c r="B122" s="45" t="s">
        <v>55</v>
      </c>
      <c r="C122" s="45" t="s">
        <v>38</v>
      </c>
      <c r="D122" s="45" t="s">
        <v>290</v>
      </c>
      <c r="E122" s="45" t="s">
        <v>292</v>
      </c>
      <c r="F122" s="46">
        <v>9</v>
      </c>
      <c r="G122" s="45" t="s">
        <v>121</v>
      </c>
      <c r="H122" s="46">
        <v>0</v>
      </c>
      <c r="I122" s="46">
        <v>0</v>
      </c>
      <c r="J122" s="46">
        <v>0</v>
      </c>
      <c r="K122" s="46">
        <v>0</v>
      </c>
      <c r="L122" s="46">
        <v>0</v>
      </c>
      <c r="M122" s="46">
        <v>0</v>
      </c>
      <c r="N122" s="46">
        <v>2</v>
      </c>
      <c r="O122" s="46">
        <v>10067.9</v>
      </c>
      <c r="P122" s="46">
        <v>10067.9</v>
      </c>
      <c r="Q122" s="46">
        <v>0</v>
      </c>
    </row>
    <row r="123" spans="1:17" ht="13.65" customHeight="1" x14ac:dyDescent="0.3">
      <c r="A123" s="12">
        <f t="shared" si="1"/>
        <v>116</v>
      </c>
      <c r="B123" s="45" t="s">
        <v>110</v>
      </c>
      <c r="C123" s="45" t="s">
        <v>38</v>
      </c>
      <c r="D123" s="45" t="s">
        <v>290</v>
      </c>
      <c r="E123" s="45" t="s">
        <v>292</v>
      </c>
      <c r="F123" s="46">
        <v>72</v>
      </c>
      <c r="G123" s="45" t="s">
        <v>118</v>
      </c>
      <c r="H123" s="46">
        <v>6</v>
      </c>
      <c r="I123" s="46">
        <v>5</v>
      </c>
      <c r="J123" s="46">
        <v>5</v>
      </c>
      <c r="K123" s="46">
        <v>19586.849999999999</v>
      </c>
      <c r="L123" s="46">
        <v>19586.849999999999</v>
      </c>
      <c r="M123" s="46">
        <v>0</v>
      </c>
      <c r="N123" s="46">
        <v>6</v>
      </c>
      <c r="O123" s="46">
        <v>13330.37</v>
      </c>
      <c r="P123" s="46">
        <v>13330.37</v>
      </c>
      <c r="Q123" s="46">
        <v>0</v>
      </c>
    </row>
    <row r="124" spans="1:17" ht="13.65" customHeight="1" x14ac:dyDescent="0.3">
      <c r="A124" s="12">
        <f t="shared" si="1"/>
        <v>117</v>
      </c>
      <c r="B124" s="45" t="s">
        <v>17</v>
      </c>
      <c r="C124" s="45" t="s">
        <v>38</v>
      </c>
      <c r="D124" s="45" t="s">
        <v>290</v>
      </c>
      <c r="E124" s="45" t="s">
        <v>306</v>
      </c>
      <c r="F124" s="46">
        <v>73</v>
      </c>
      <c r="G124" s="45" t="s">
        <v>118</v>
      </c>
      <c r="H124" s="46">
        <v>16</v>
      </c>
      <c r="I124" s="46">
        <v>1</v>
      </c>
      <c r="J124" s="46">
        <v>2</v>
      </c>
      <c r="K124" s="46">
        <v>2725.13</v>
      </c>
      <c r="L124" s="46">
        <v>2725.13</v>
      </c>
      <c r="M124" s="46">
        <v>0</v>
      </c>
      <c r="N124" s="46">
        <v>0</v>
      </c>
      <c r="O124" s="46">
        <v>0</v>
      </c>
      <c r="P124" s="46">
        <v>0</v>
      </c>
      <c r="Q124" s="46">
        <v>0</v>
      </c>
    </row>
    <row r="125" spans="1:17" ht="13.65" customHeight="1" x14ac:dyDescent="0.3">
      <c r="A125" s="12">
        <f t="shared" si="1"/>
        <v>118</v>
      </c>
      <c r="B125" s="45" t="s">
        <v>17</v>
      </c>
      <c r="C125" s="45" t="s">
        <v>38</v>
      </c>
      <c r="D125" s="45" t="s">
        <v>290</v>
      </c>
      <c r="E125" s="45" t="s">
        <v>306</v>
      </c>
      <c r="F125" s="46">
        <v>10</v>
      </c>
      <c r="G125" s="45" t="s">
        <v>121</v>
      </c>
      <c r="H125" s="46">
        <v>2</v>
      </c>
      <c r="I125" s="46">
        <v>0</v>
      </c>
      <c r="J125" s="46">
        <v>0</v>
      </c>
      <c r="K125" s="46">
        <v>0</v>
      </c>
      <c r="L125" s="46">
        <v>0</v>
      </c>
      <c r="M125" s="46">
        <v>0</v>
      </c>
      <c r="N125" s="46">
        <v>0</v>
      </c>
      <c r="O125" s="46">
        <v>0</v>
      </c>
      <c r="P125" s="46">
        <v>0</v>
      </c>
      <c r="Q125" s="46">
        <v>0</v>
      </c>
    </row>
    <row r="126" spans="1:17" ht="13.65" customHeight="1" x14ac:dyDescent="0.3">
      <c r="A126" s="12">
        <f t="shared" si="1"/>
        <v>119</v>
      </c>
      <c r="B126" s="45" t="s">
        <v>106</v>
      </c>
      <c r="C126" s="45" t="s">
        <v>38</v>
      </c>
      <c r="D126" s="45" t="s">
        <v>290</v>
      </c>
      <c r="E126" s="45" t="s">
        <v>292</v>
      </c>
      <c r="F126" s="46">
        <v>32</v>
      </c>
      <c r="G126" s="45" t="s">
        <v>119</v>
      </c>
      <c r="H126" s="46">
        <v>5</v>
      </c>
      <c r="I126" s="46">
        <v>3</v>
      </c>
      <c r="J126" s="46">
        <v>3</v>
      </c>
      <c r="K126" s="46">
        <v>6073.4</v>
      </c>
      <c r="L126" s="46">
        <v>6073.4</v>
      </c>
      <c r="M126" s="46">
        <v>0</v>
      </c>
      <c r="N126" s="46">
        <v>1</v>
      </c>
      <c r="O126" s="46">
        <v>3969.6</v>
      </c>
      <c r="P126" s="46">
        <v>3969.6</v>
      </c>
      <c r="Q126" s="46">
        <v>0</v>
      </c>
    </row>
    <row r="127" spans="1:17" ht="13.65" customHeight="1" x14ac:dyDescent="0.3">
      <c r="A127" s="12">
        <f t="shared" si="1"/>
        <v>120</v>
      </c>
      <c r="B127" s="45" t="s">
        <v>106</v>
      </c>
      <c r="C127" s="45" t="s">
        <v>38</v>
      </c>
      <c r="D127" s="45" t="s">
        <v>290</v>
      </c>
      <c r="E127" s="45" t="s">
        <v>292</v>
      </c>
      <c r="F127" s="46">
        <v>4</v>
      </c>
      <c r="G127" s="45" t="s">
        <v>121</v>
      </c>
      <c r="H127" s="46">
        <v>0</v>
      </c>
      <c r="I127" s="46">
        <v>0</v>
      </c>
      <c r="J127" s="46">
        <v>0</v>
      </c>
      <c r="K127" s="46">
        <v>0</v>
      </c>
      <c r="L127" s="46">
        <v>0</v>
      </c>
      <c r="M127" s="46">
        <v>0</v>
      </c>
      <c r="N127" s="46">
        <v>3</v>
      </c>
      <c r="O127" s="46">
        <v>7847.04</v>
      </c>
      <c r="P127" s="46">
        <v>7847.04</v>
      </c>
      <c r="Q127" s="46">
        <v>0</v>
      </c>
    </row>
    <row r="128" spans="1:17" ht="13.65" customHeight="1" x14ac:dyDescent="0.3">
      <c r="A128" s="12">
        <f t="shared" si="1"/>
        <v>121</v>
      </c>
      <c r="B128" s="45" t="s">
        <v>236</v>
      </c>
      <c r="C128" s="45" t="s">
        <v>38</v>
      </c>
      <c r="D128" s="45" t="s">
        <v>290</v>
      </c>
      <c r="E128" s="45" t="s">
        <v>306</v>
      </c>
      <c r="F128" s="46">
        <v>75</v>
      </c>
      <c r="G128" s="45" t="s">
        <v>118</v>
      </c>
      <c r="H128" s="46">
        <v>90</v>
      </c>
      <c r="I128" s="46">
        <v>58</v>
      </c>
      <c r="J128" s="46">
        <v>110</v>
      </c>
      <c r="K128" s="46">
        <v>136930.51999999999</v>
      </c>
      <c r="L128" s="46">
        <v>136930.51999999999</v>
      </c>
      <c r="M128" s="46">
        <v>0</v>
      </c>
      <c r="N128" s="46">
        <v>24</v>
      </c>
      <c r="O128" s="46">
        <v>48496.73</v>
      </c>
      <c r="P128" s="46">
        <v>48496.73</v>
      </c>
      <c r="Q128" s="46">
        <v>0</v>
      </c>
    </row>
    <row r="129" spans="1:17" ht="13.65" customHeight="1" x14ac:dyDescent="0.3">
      <c r="A129" s="12">
        <f t="shared" si="1"/>
        <v>122</v>
      </c>
      <c r="B129" s="45" t="s">
        <v>236</v>
      </c>
      <c r="C129" s="45" t="s">
        <v>38</v>
      </c>
      <c r="D129" s="45" t="s">
        <v>290</v>
      </c>
      <c r="E129" s="45" t="s">
        <v>295</v>
      </c>
      <c r="F129" s="46">
        <v>29</v>
      </c>
      <c r="G129" s="45" t="s">
        <v>121</v>
      </c>
      <c r="H129" s="46">
        <v>3</v>
      </c>
      <c r="I129" s="46">
        <v>0</v>
      </c>
      <c r="J129" s="46">
        <v>0</v>
      </c>
      <c r="K129" s="46">
        <v>0</v>
      </c>
      <c r="L129" s="46">
        <v>0</v>
      </c>
      <c r="M129" s="46">
        <v>0</v>
      </c>
      <c r="N129" s="46">
        <v>2</v>
      </c>
      <c r="O129" s="46">
        <v>8608.4</v>
      </c>
      <c r="P129" s="46">
        <v>0</v>
      </c>
      <c r="Q129" s="46">
        <v>8608.4</v>
      </c>
    </row>
    <row r="130" spans="1:17" ht="13.65" customHeight="1" x14ac:dyDescent="0.3">
      <c r="A130" s="12">
        <f t="shared" si="1"/>
        <v>123</v>
      </c>
      <c r="B130" s="45" t="s">
        <v>18</v>
      </c>
      <c r="C130" s="45" t="s">
        <v>38</v>
      </c>
      <c r="D130" s="45" t="s">
        <v>290</v>
      </c>
      <c r="E130" s="45" t="s">
        <v>292</v>
      </c>
      <c r="F130" s="46">
        <v>76</v>
      </c>
      <c r="G130" s="45" t="s">
        <v>118</v>
      </c>
      <c r="H130" s="46">
        <v>5</v>
      </c>
      <c r="I130" s="46">
        <v>7</v>
      </c>
      <c r="J130" s="46">
        <v>11</v>
      </c>
      <c r="K130" s="46">
        <v>31794.09</v>
      </c>
      <c r="L130" s="46">
        <v>19096.71</v>
      </c>
      <c r="M130" s="46">
        <v>12697.38</v>
      </c>
      <c r="N130" s="46">
        <v>5</v>
      </c>
      <c r="O130" s="46">
        <v>23045.31</v>
      </c>
      <c r="P130" s="46">
        <v>12346.85</v>
      </c>
      <c r="Q130" s="46">
        <v>10698.46</v>
      </c>
    </row>
    <row r="131" spans="1:17" ht="13.65" customHeight="1" x14ac:dyDescent="0.3">
      <c r="A131" s="12">
        <f t="shared" si="1"/>
        <v>124</v>
      </c>
      <c r="B131" s="45" t="s">
        <v>18</v>
      </c>
      <c r="C131" s="45" t="s">
        <v>38</v>
      </c>
      <c r="D131" s="45" t="s">
        <v>290</v>
      </c>
      <c r="E131" s="45" t="s">
        <v>292</v>
      </c>
      <c r="F131" s="46">
        <v>33</v>
      </c>
      <c r="G131" s="45" t="s">
        <v>119</v>
      </c>
      <c r="H131" s="46">
        <v>5</v>
      </c>
      <c r="I131" s="46">
        <v>4</v>
      </c>
      <c r="J131" s="46">
        <v>6</v>
      </c>
      <c r="K131" s="46">
        <v>15162.1</v>
      </c>
      <c r="L131" s="46">
        <v>11782.1</v>
      </c>
      <c r="M131" s="46">
        <v>3380</v>
      </c>
      <c r="N131" s="46">
        <v>1</v>
      </c>
      <c r="O131" s="46">
        <v>2481</v>
      </c>
      <c r="P131" s="46">
        <v>2481</v>
      </c>
      <c r="Q131" s="46">
        <v>0</v>
      </c>
    </row>
    <row r="132" spans="1:17" ht="13.65" customHeight="1" x14ac:dyDescent="0.3">
      <c r="A132" s="12">
        <f t="shared" si="1"/>
        <v>125</v>
      </c>
      <c r="B132" s="45" t="s">
        <v>151</v>
      </c>
      <c r="C132" s="45" t="s">
        <v>38</v>
      </c>
      <c r="D132" s="45" t="s">
        <v>290</v>
      </c>
      <c r="E132" s="45" t="s">
        <v>292</v>
      </c>
      <c r="F132" s="46">
        <v>77</v>
      </c>
      <c r="G132" s="45" t="s">
        <v>118</v>
      </c>
      <c r="H132" s="46">
        <v>1</v>
      </c>
      <c r="I132" s="46">
        <v>0</v>
      </c>
      <c r="J132" s="46">
        <v>0</v>
      </c>
      <c r="K132" s="46">
        <v>0</v>
      </c>
      <c r="L132" s="46">
        <v>0</v>
      </c>
      <c r="M132" s="46">
        <v>0</v>
      </c>
      <c r="N132" s="46">
        <v>1</v>
      </c>
      <c r="O132" s="46">
        <v>3144.64</v>
      </c>
      <c r="P132" s="46">
        <v>3144.64</v>
      </c>
      <c r="Q132" s="46">
        <v>0</v>
      </c>
    </row>
    <row r="133" spans="1:17" ht="13.65" customHeight="1" x14ac:dyDescent="0.3">
      <c r="A133" s="12">
        <f t="shared" si="1"/>
        <v>126</v>
      </c>
      <c r="B133" s="45" t="s">
        <v>111</v>
      </c>
      <c r="C133" s="45" t="s">
        <v>38</v>
      </c>
      <c r="D133" s="45" t="s">
        <v>290</v>
      </c>
      <c r="E133" s="45" t="s">
        <v>292</v>
      </c>
      <c r="F133" s="46">
        <v>79</v>
      </c>
      <c r="G133" s="45" t="s">
        <v>118</v>
      </c>
      <c r="H133" s="46">
        <v>35</v>
      </c>
      <c r="I133" s="46">
        <v>28</v>
      </c>
      <c r="J133" s="46">
        <v>37</v>
      </c>
      <c r="K133" s="46">
        <v>72077.11</v>
      </c>
      <c r="L133" s="46">
        <v>51430.66</v>
      </c>
      <c r="M133" s="46">
        <v>20646.45</v>
      </c>
      <c r="N133" s="46">
        <v>3</v>
      </c>
      <c r="O133" s="46">
        <v>43300.1</v>
      </c>
      <c r="P133" s="46">
        <v>43300.1</v>
      </c>
      <c r="Q133" s="46">
        <v>0</v>
      </c>
    </row>
    <row r="134" spans="1:17" ht="13.65" customHeight="1" x14ac:dyDescent="0.3">
      <c r="A134" s="12">
        <f t="shared" si="1"/>
        <v>127</v>
      </c>
      <c r="B134" s="45" t="s">
        <v>111</v>
      </c>
      <c r="C134" s="45" t="s">
        <v>38</v>
      </c>
      <c r="D134" s="45" t="s">
        <v>290</v>
      </c>
      <c r="E134" s="45" t="s">
        <v>292</v>
      </c>
      <c r="F134" s="46">
        <v>34</v>
      </c>
      <c r="G134" s="45" t="s">
        <v>119</v>
      </c>
      <c r="H134" s="46">
        <v>11</v>
      </c>
      <c r="I134" s="46">
        <v>7</v>
      </c>
      <c r="J134" s="46">
        <v>7</v>
      </c>
      <c r="K134" s="46">
        <v>15192.66</v>
      </c>
      <c r="L134" s="46">
        <v>15192.66</v>
      </c>
      <c r="M134" s="46">
        <v>0</v>
      </c>
      <c r="N134" s="46">
        <v>1</v>
      </c>
      <c r="O134" s="46">
        <v>3225.3</v>
      </c>
      <c r="P134" s="46">
        <v>3225.3</v>
      </c>
      <c r="Q134" s="46">
        <v>0</v>
      </c>
    </row>
    <row r="135" spans="1:17" ht="13.65" customHeight="1" x14ac:dyDescent="0.3">
      <c r="A135" s="12">
        <f t="shared" si="1"/>
        <v>128</v>
      </c>
      <c r="B135" s="45" t="s">
        <v>20</v>
      </c>
      <c r="C135" s="45" t="s">
        <v>38</v>
      </c>
      <c r="D135" s="45" t="s">
        <v>290</v>
      </c>
      <c r="E135" s="45" t="s">
        <v>292</v>
      </c>
      <c r="F135" s="46">
        <v>35</v>
      </c>
      <c r="G135" s="45" t="s">
        <v>119</v>
      </c>
      <c r="H135" s="46">
        <v>2</v>
      </c>
      <c r="I135" s="46">
        <v>0</v>
      </c>
      <c r="J135" s="46">
        <v>0</v>
      </c>
      <c r="K135" s="46">
        <v>0</v>
      </c>
      <c r="L135" s="46">
        <v>0</v>
      </c>
      <c r="M135" s="46">
        <v>0</v>
      </c>
      <c r="N135" s="46">
        <v>1</v>
      </c>
      <c r="O135" s="46">
        <v>2481</v>
      </c>
      <c r="P135" s="46">
        <v>2481</v>
      </c>
      <c r="Q135" s="46">
        <v>0</v>
      </c>
    </row>
    <row r="136" spans="1:17" ht="13.65" customHeight="1" x14ac:dyDescent="0.3">
      <c r="A136" s="12">
        <f t="shared" si="1"/>
        <v>129</v>
      </c>
      <c r="B136" s="45" t="s">
        <v>56</v>
      </c>
      <c r="C136" s="45" t="s">
        <v>38</v>
      </c>
      <c r="D136" s="45" t="s">
        <v>290</v>
      </c>
      <c r="E136" s="45" t="s">
        <v>292</v>
      </c>
      <c r="F136" s="46">
        <v>81</v>
      </c>
      <c r="G136" s="45" t="s">
        <v>118</v>
      </c>
      <c r="H136" s="46">
        <v>0</v>
      </c>
      <c r="I136" s="46">
        <v>0</v>
      </c>
      <c r="J136" s="46">
        <v>0</v>
      </c>
      <c r="K136" s="46">
        <v>0</v>
      </c>
      <c r="L136" s="46">
        <v>0</v>
      </c>
      <c r="M136" s="46">
        <v>0</v>
      </c>
      <c r="N136" s="46">
        <v>2</v>
      </c>
      <c r="O136" s="46">
        <v>8575.76</v>
      </c>
      <c r="P136" s="46">
        <v>6242</v>
      </c>
      <c r="Q136" s="46">
        <v>2333.7600000000002</v>
      </c>
    </row>
    <row r="137" spans="1:17" ht="13.65" customHeight="1" x14ac:dyDescent="0.3">
      <c r="A137" s="12">
        <f t="shared" si="1"/>
        <v>130</v>
      </c>
      <c r="B137" s="45" t="s">
        <v>56</v>
      </c>
      <c r="C137" s="45" t="s">
        <v>38</v>
      </c>
      <c r="D137" s="45" t="s">
        <v>290</v>
      </c>
      <c r="E137" s="45" t="s">
        <v>292</v>
      </c>
      <c r="F137" s="46">
        <v>36</v>
      </c>
      <c r="G137" s="45" t="s">
        <v>119</v>
      </c>
      <c r="H137" s="46">
        <v>3</v>
      </c>
      <c r="I137" s="46">
        <v>2</v>
      </c>
      <c r="J137" s="46">
        <v>2</v>
      </c>
      <c r="K137" s="46">
        <v>2564.3000000000002</v>
      </c>
      <c r="L137" s="46">
        <v>2564.3000000000002</v>
      </c>
      <c r="M137" s="46">
        <v>0</v>
      </c>
      <c r="N137" s="46">
        <v>1</v>
      </c>
      <c r="O137" s="46">
        <v>3969.6</v>
      </c>
      <c r="P137" s="46">
        <v>3969.6</v>
      </c>
      <c r="Q137" s="46">
        <v>0</v>
      </c>
    </row>
    <row r="138" spans="1:17" ht="13.65" customHeight="1" x14ac:dyDescent="0.3">
      <c r="A138" s="12">
        <f t="shared" si="1"/>
        <v>131</v>
      </c>
      <c r="B138" s="45" t="s">
        <v>22</v>
      </c>
      <c r="C138" s="45" t="s">
        <v>38</v>
      </c>
      <c r="D138" s="45" t="s">
        <v>290</v>
      </c>
      <c r="E138" s="45" t="s">
        <v>301</v>
      </c>
      <c r="F138" s="46">
        <v>82</v>
      </c>
      <c r="G138" s="45" t="s">
        <v>118</v>
      </c>
      <c r="H138" s="46">
        <v>9</v>
      </c>
      <c r="I138" s="46">
        <v>5</v>
      </c>
      <c r="J138" s="46">
        <v>7</v>
      </c>
      <c r="K138" s="46">
        <v>19932.810000000001</v>
      </c>
      <c r="L138" s="46">
        <v>6168.36</v>
      </c>
      <c r="M138" s="46">
        <v>13764.45</v>
      </c>
      <c r="N138" s="46">
        <v>4</v>
      </c>
      <c r="O138" s="46">
        <v>14246.17</v>
      </c>
      <c r="P138" s="46">
        <v>14246.17</v>
      </c>
      <c r="Q138" s="46">
        <v>0</v>
      </c>
    </row>
    <row r="139" spans="1:17" ht="13.65" customHeight="1" x14ac:dyDescent="0.3">
      <c r="A139" s="12">
        <f t="shared" si="1"/>
        <v>132</v>
      </c>
      <c r="B139" s="45" t="s">
        <v>22</v>
      </c>
      <c r="C139" s="45" t="s">
        <v>38</v>
      </c>
      <c r="D139" s="45" t="s">
        <v>290</v>
      </c>
      <c r="E139" s="45" t="s">
        <v>301</v>
      </c>
      <c r="F139" s="46">
        <v>6</v>
      </c>
      <c r="G139" s="45" t="s">
        <v>122</v>
      </c>
      <c r="H139" s="46">
        <v>33</v>
      </c>
      <c r="I139" s="46">
        <v>7</v>
      </c>
      <c r="J139" s="46">
        <v>7</v>
      </c>
      <c r="K139" s="46">
        <v>21930.5</v>
      </c>
      <c r="L139" s="46">
        <v>21930.5</v>
      </c>
      <c r="M139" s="46">
        <v>0</v>
      </c>
      <c r="N139" s="46">
        <v>31</v>
      </c>
      <c r="O139" s="46">
        <v>64423.62</v>
      </c>
      <c r="P139" s="46">
        <v>64423.62</v>
      </c>
      <c r="Q139" s="46">
        <v>0</v>
      </c>
    </row>
    <row r="140" spans="1:17" ht="13.65" customHeight="1" x14ac:dyDescent="0.3">
      <c r="A140" s="12">
        <f t="shared" si="1"/>
        <v>133</v>
      </c>
      <c r="B140" s="45" t="s">
        <v>280</v>
      </c>
      <c r="C140" s="45" t="s">
        <v>38</v>
      </c>
      <c r="D140" s="45" t="s">
        <v>290</v>
      </c>
      <c r="E140" s="45" t="s">
        <v>295</v>
      </c>
      <c r="F140" s="46">
        <v>113</v>
      </c>
      <c r="G140" s="45" t="s">
        <v>118</v>
      </c>
      <c r="H140" s="46">
        <v>16</v>
      </c>
      <c r="I140" s="46">
        <v>16</v>
      </c>
      <c r="J140" s="46">
        <v>21</v>
      </c>
      <c r="K140" s="46">
        <v>44178.19</v>
      </c>
      <c r="L140" s="46">
        <v>44178.19</v>
      </c>
      <c r="M140" s="46">
        <v>0</v>
      </c>
      <c r="N140" s="46">
        <v>0</v>
      </c>
      <c r="O140" s="46">
        <v>0</v>
      </c>
      <c r="P140" s="46">
        <v>0</v>
      </c>
      <c r="Q140" s="46">
        <v>0</v>
      </c>
    </row>
    <row r="141" spans="1:17" ht="13.65" customHeight="1" x14ac:dyDescent="0.3">
      <c r="A141" s="12">
        <f t="shared" si="1"/>
        <v>134</v>
      </c>
      <c r="B141" s="45" t="s">
        <v>311</v>
      </c>
      <c r="C141" s="45" t="s">
        <v>38</v>
      </c>
      <c r="D141" s="45" t="s">
        <v>290</v>
      </c>
      <c r="E141" s="45" t="s">
        <v>295</v>
      </c>
      <c r="F141" s="46">
        <v>5</v>
      </c>
      <c r="G141" s="45" t="s">
        <v>121</v>
      </c>
      <c r="H141" s="46">
        <v>1</v>
      </c>
      <c r="I141" s="46">
        <v>0</v>
      </c>
      <c r="J141" s="46">
        <v>0</v>
      </c>
      <c r="K141" s="46">
        <v>0</v>
      </c>
      <c r="L141" s="46">
        <v>0</v>
      </c>
      <c r="M141" s="46">
        <v>0</v>
      </c>
      <c r="N141" s="46">
        <v>12</v>
      </c>
      <c r="O141" s="46">
        <v>20840.400000000001</v>
      </c>
      <c r="P141" s="46">
        <v>20840.400000000001</v>
      </c>
      <c r="Q141" s="46">
        <v>0</v>
      </c>
    </row>
    <row r="142" spans="1:17" ht="13.65" customHeight="1" x14ac:dyDescent="0.3">
      <c r="A142" s="12">
        <f t="shared" si="1"/>
        <v>135</v>
      </c>
      <c r="B142" s="45" t="s">
        <v>137</v>
      </c>
      <c r="C142" s="45" t="s">
        <v>38</v>
      </c>
      <c r="D142" s="45" t="s">
        <v>290</v>
      </c>
      <c r="E142" s="45" t="s">
        <v>301</v>
      </c>
      <c r="F142" s="46">
        <v>84</v>
      </c>
      <c r="G142" s="45" t="s">
        <v>118</v>
      </c>
      <c r="H142" s="46">
        <v>16</v>
      </c>
      <c r="I142" s="46">
        <v>4</v>
      </c>
      <c r="J142" s="46">
        <v>5</v>
      </c>
      <c r="K142" s="46">
        <v>9126.44</v>
      </c>
      <c r="L142" s="46">
        <v>3671.88</v>
      </c>
      <c r="M142" s="46">
        <v>5454.56</v>
      </c>
      <c r="N142" s="46">
        <v>1</v>
      </c>
      <c r="O142" s="46">
        <v>1781.36</v>
      </c>
      <c r="P142" s="46">
        <v>1781.36</v>
      </c>
      <c r="Q142" s="46">
        <v>0</v>
      </c>
    </row>
    <row r="143" spans="1:17" ht="13.65" customHeight="1" x14ac:dyDescent="0.3">
      <c r="A143" s="12">
        <f t="shared" ref="A143:A170" si="2">ROW()-7</f>
        <v>136</v>
      </c>
      <c r="B143" s="45" t="s">
        <v>137</v>
      </c>
      <c r="C143" s="45" t="s">
        <v>38</v>
      </c>
      <c r="D143" s="45" t="s">
        <v>290</v>
      </c>
      <c r="E143" s="45" t="s">
        <v>301</v>
      </c>
      <c r="F143" s="46">
        <v>7</v>
      </c>
      <c r="G143" s="45" t="s">
        <v>122</v>
      </c>
      <c r="H143" s="46">
        <v>28</v>
      </c>
      <c r="I143" s="46">
        <v>13</v>
      </c>
      <c r="J143" s="46">
        <v>14</v>
      </c>
      <c r="K143" s="46">
        <v>29733.24</v>
      </c>
      <c r="L143" s="46">
        <v>29733.24</v>
      </c>
      <c r="M143" s="46">
        <v>0</v>
      </c>
      <c r="N143" s="46">
        <v>17</v>
      </c>
      <c r="O143" s="46">
        <v>29938.6</v>
      </c>
      <c r="P143" s="46">
        <v>29938.6</v>
      </c>
      <c r="Q143" s="46">
        <v>0</v>
      </c>
    </row>
    <row r="144" spans="1:17" ht="13.65" customHeight="1" x14ac:dyDescent="0.3">
      <c r="A144" s="12">
        <f t="shared" si="2"/>
        <v>137</v>
      </c>
      <c r="B144" s="45" t="s">
        <v>312</v>
      </c>
      <c r="C144" s="45" t="s">
        <v>38</v>
      </c>
      <c r="D144" s="45" t="s">
        <v>290</v>
      </c>
      <c r="E144" s="45" t="s">
        <v>292</v>
      </c>
      <c r="F144" s="46">
        <v>85</v>
      </c>
      <c r="G144" s="45" t="s">
        <v>118</v>
      </c>
      <c r="H144" s="46">
        <v>0</v>
      </c>
      <c r="I144" s="46">
        <v>0</v>
      </c>
      <c r="J144" s="46">
        <v>0</v>
      </c>
      <c r="K144" s="46">
        <v>0</v>
      </c>
      <c r="L144" s="46">
        <v>0</v>
      </c>
      <c r="M144" s="46">
        <v>0</v>
      </c>
      <c r="N144" s="46">
        <v>1</v>
      </c>
      <c r="O144" s="46">
        <v>1091.6400000000001</v>
      </c>
      <c r="P144" s="46">
        <v>1091.6400000000001</v>
      </c>
      <c r="Q144" s="46">
        <v>0</v>
      </c>
    </row>
    <row r="145" spans="1:17" ht="13.65" customHeight="1" x14ac:dyDescent="0.3">
      <c r="A145" s="12">
        <f t="shared" si="2"/>
        <v>138</v>
      </c>
      <c r="B145" s="45" t="s">
        <v>312</v>
      </c>
      <c r="C145" s="45" t="s">
        <v>38</v>
      </c>
      <c r="D145" s="45" t="s">
        <v>290</v>
      </c>
      <c r="E145" s="45" t="s">
        <v>292</v>
      </c>
      <c r="F145" s="46">
        <v>37</v>
      </c>
      <c r="G145" s="45" t="s">
        <v>119</v>
      </c>
      <c r="H145" s="46">
        <v>8</v>
      </c>
      <c r="I145" s="46">
        <v>3</v>
      </c>
      <c r="J145" s="46">
        <v>3</v>
      </c>
      <c r="K145" s="46">
        <v>6285.8</v>
      </c>
      <c r="L145" s="46">
        <v>6285.8</v>
      </c>
      <c r="M145" s="46">
        <v>0</v>
      </c>
      <c r="N145" s="46">
        <v>4</v>
      </c>
      <c r="O145" s="46">
        <v>6946.8</v>
      </c>
      <c r="P145" s="46">
        <v>6946.8</v>
      </c>
      <c r="Q145" s="46">
        <v>0</v>
      </c>
    </row>
    <row r="146" spans="1:17" ht="13.65" customHeight="1" x14ac:dyDescent="0.3">
      <c r="A146" s="12">
        <f t="shared" si="2"/>
        <v>139</v>
      </c>
      <c r="B146" s="45" t="s">
        <v>140</v>
      </c>
      <c r="C146" s="45" t="s">
        <v>38</v>
      </c>
      <c r="D146" s="45" t="s">
        <v>290</v>
      </c>
      <c r="E146" s="45" t="s">
        <v>295</v>
      </c>
      <c r="F146" s="46">
        <v>6</v>
      </c>
      <c r="G146" s="45" t="s">
        <v>121</v>
      </c>
      <c r="H146" s="46">
        <v>0</v>
      </c>
      <c r="I146" s="46">
        <v>0</v>
      </c>
      <c r="J146" s="46">
        <v>0</v>
      </c>
      <c r="K146" s="46">
        <v>0</v>
      </c>
      <c r="L146" s="46">
        <v>0</v>
      </c>
      <c r="M146" s="46">
        <v>0</v>
      </c>
      <c r="N146" s="46">
        <v>1</v>
      </c>
      <c r="O146" s="46">
        <v>2729.1</v>
      </c>
      <c r="P146" s="46">
        <v>2729.1</v>
      </c>
      <c r="Q146" s="46">
        <v>0</v>
      </c>
    </row>
    <row r="147" spans="1:17" ht="13.65" customHeight="1" x14ac:dyDescent="0.3">
      <c r="A147" s="12">
        <f t="shared" si="2"/>
        <v>140</v>
      </c>
      <c r="B147" s="45" t="s">
        <v>57</v>
      </c>
      <c r="C147" s="45" t="s">
        <v>38</v>
      </c>
      <c r="D147" s="45" t="s">
        <v>290</v>
      </c>
      <c r="E147" s="45" t="s">
        <v>292</v>
      </c>
      <c r="F147" s="46">
        <v>86</v>
      </c>
      <c r="G147" s="45" t="s">
        <v>118</v>
      </c>
      <c r="H147" s="46">
        <v>1</v>
      </c>
      <c r="I147" s="46">
        <v>1</v>
      </c>
      <c r="J147" s="46">
        <v>2</v>
      </c>
      <c r="K147" s="46">
        <v>958</v>
      </c>
      <c r="L147" s="46">
        <v>958</v>
      </c>
      <c r="M147" s="46">
        <v>0</v>
      </c>
      <c r="N147" s="46">
        <v>6</v>
      </c>
      <c r="O147" s="46">
        <v>15872.81</v>
      </c>
      <c r="P147" s="46">
        <v>15872.81</v>
      </c>
      <c r="Q147" s="46">
        <v>0</v>
      </c>
    </row>
    <row r="148" spans="1:17" ht="13.65" customHeight="1" x14ac:dyDescent="0.3">
      <c r="A148" s="12">
        <f t="shared" si="2"/>
        <v>141</v>
      </c>
      <c r="B148" s="45" t="s">
        <v>57</v>
      </c>
      <c r="C148" s="45" t="s">
        <v>38</v>
      </c>
      <c r="D148" s="45" t="s">
        <v>290</v>
      </c>
      <c r="E148" s="45" t="s">
        <v>292</v>
      </c>
      <c r="F148" s="46">
        <v>38</v>
      </c>
      <c r="G148" s="45" t="s">
        <v>119</v>
      </c>
      <c r="H148" s="46">
        <v>1</v>
      </c>
      <c r="I148" s="46">
        <v>1</v>
      </c>
      <c r="J148" s="46">
        <v>2</v>
      </c>
      <c r="K148" s="46">
        <v>1777.36</v>
      </c>
      <c r="L148" s="46">
        <v>1777.36</v>
      </c>
      <c r="M148" s="46">
        <v>0</v>
      </c>
      <c r="N148" s="46">
        <v>3</v>
      </c>
      <c r="O148" s="46">
        <v>6285.8</v>
      </c>
      <c r="P148" s="46">
        <v>6285.8</v>
      </c>
      <c r="Q148" s="46">
        <v>0</v>
      </c>
    </row>
    <row r="149" spans="1:17" ht="13.65" customHeight="1" x14ac:dyDescent="0.3">
      <c r="A149" s="12">
        <f t="shared" si="2"/>
        <v>142</v>
      </c>
      <c r="B149" s="45" t="s">
        <v>246</v>
      </c>
      <c r="C149" s="45" t="s">
        <v>38</v>
      </c>
      <c r="D149" s="45" t="s">
        <v>290</v>
      </c>
      <c r="E149" s="45" t="s">
        <v>292</v>
      </c>
      <c r="F149" s="46">
        <v>87</v>
      </c>
      <c r="G149" s="45" t="s">
        <v>118</v>
      </c>
      <c r="H149" s="46">
        <v>7</v>
      </c>
      <c r="I149" s="46">
        <v>6</v>
      </c>
      <c r="J149" s="46">
        <v>6</v>
      </c>
      <c r="K149" s="46">
        <v>12706.82</v>
      </c>
      <c r="L149" s="46">
        <v>5033.95</v>
      </c>
      <c r="M149" s="46">
        <v>7672.87</v>
      </c>
      <c r="N149" s="46">
        <v>2</v>
      </c>
      <c r="O149" s="46">
        <v>9237.7999999999993</v>
      </c>
      <c r="P149" s="46">
        <v>6320.6</v>
      </c>
      <c r="Q149" s="46">
        <v>2917.2</v>
      </c>
    </row>
    <row r="150" spans="1:17" ht="13.65" customHeight="1" x14ac:dyDescent="0.3">
      <c r="A150" s="12">
        <f t="shared" si="2"/>
        <v>143</v>
      </c>
      <c r="B150" s="45" t="s">
        <v>246</v>
      </c>
      <c r="C150" s="45" t="s">
        <v>38</v>
      </c>
      <c r="D150" s="45" t="s">
        <v>290</v>
      </c>
      <c r="E150" s="45" t="s">
        <v>292</v>
      </c>
      <c r="F150" s="46">
        <v>39</v>
      </c>
      <c r="G150" s="45" t="s">
        <v>119</v>
      </c>
      <c r="H150" s="46">
        <v>6</v>
      </c>
      <c r="I150" s="46">
        <v>0</v>
      </c>
      <c r="J150" s="46">
        <v>0</v>
      </c>
      <c r="K150" s="46">
        <v>0</v>
      </c>
      <c r="L150" s="46">
        <v>0</v>
      </c>
      <c r="M150" s="46">
        <v>0</v>
      </c>
      <c r="N150" s="46">
        <v>5</v>
      </c>
      <c r="O150" s="46">
        <v>14637.9</v>
      </c>
      <c r="P150" s="46">
        <v>14637.9</v>
      </c>
      <c r="Q150" s="46">
        <v>0</v>
      </c>
    </row>
    <row r="151" spans="1:17" ht="13.65" customHeight="1" x14ac:dyDescent="0.3">
      <c r="A151" s="12">
        <f t="shared" si="2"/>
        <v>144</v>
      </c>
      <c r="B151" s="45" t="s">
        <v>132</v>
      </c>
      <c r="C151" s="45" t="s">
        <v>38</v>
      </c>
      <c r="D151" s="45" t="s">
        <v>290</v>
      </c>
      <c r="E151" s="45" t="s">
        <v>292</v>
      </c>
      <c r="F151" s="46">
        <v>88</v>
      </c>
      <c r="G151" s="45" t="s">
        <v>118</v>
      </c>
      <c r="H151" s="46">
        <v>2</v>
      </c>
      <c r="I151" s="46">
        <v>0</v>
      </c>
      <c r="J151" s="46">
        <v>0</v>
      </c>
      <c r="K151" s="46">
        <v>0</v>
      </c>
      <c r="L151" s="46">
        <v>0</v>
      </c>
      <c r="M151" s="46">
        <v>0</v>
      </c>
      <c r="N151" s="46">
        <v>3</v>
      </c>
      <c r="O151" s="46">
        <v>4945.5</v>
      </c>
      <c r="P151" s="46">
        <v>4945.5</v>
      </c>
      <c r="Q151" s="46">
        <v>0</v>
      </c>
    </row>
    <row r="152" spans="1:17" ht="13.65" customHeight="1" x14ac:dyDescent="0.3">
      <c r="A152" s="12">
        <f t="shared" si="2"/>
        <v>145</v>
      </c>
      <c r="B152" s="45" t="s">
        <v>59</v>
      </c>
      <c r="C152" s="45" t="s">
        <v>38</v>
      </c>
      <c r="D152" s="45" t="s">
        <v>290</v>
      </c>
      <c r="E152" s="45" t="s">
        <v>292</v>
      </c>
      <c r="F152" s="46">
        <v>91</v>
      </c>
      <c r="G152" s="45" t="s">
        <v>118</v>
      </c>
      <c r="H152" s="46">
        <v>1</v>
      </c>
      <c r="I152" s="46">
        <v>0</v>
      </c>
      <c r="J152" s="46">
        <v>0</v>
      </c>
      <c r="K152" s="46">
        <v>0</v>
      </c>
      <c r="L152" s="46">
        <v>0</v>
      </c>
      <c r="M152" s="46">
        <v>0</v>
      </c>
      <c r="N152" s="46">
        <v>2</v>
      </c>
      <c r="O152" s="46">
        <v>22454.55</v>
      </c>
      <c r="P152" s="46">
        <v>22454.55</v>
      </c>
      <c r="Q152" s="46">
        <v>0</v>
      </c>
    </row>
    <row r="153" spans="1:17" ht="13.65" customHeight="1" x14ac:dyDescent="0.3">
      <c r="A153" s="12">
        <f t="shared" si="2"/>
        <v>146</v>
      </c>
      <c r="B153" s="45" t="s">
        <v>113</v>
      </c>
      <c r="C153" s="45" t="s">
        <v>38</v>
      </c>
      <c r="D153" s="45" t="s">
        <v>290</v>
      </c>
      <c r="E153" s="45" t="s">
        <v>292</v>
      </c>
      <c r="F153" s="46">
        <v>92</v>
      </c>
      <c r="G153" s="45" t="s">
        <v>118</v>
      </c>
      <c r="H153" s="46">
        <v>4</v>
      </c>
      <c r="I153" s="46">
        <v>4</v>
      </c>
      <c r="J153" s="46">
        <v>4</v>
      </c>
      <c r="K153" s="46">
        <v>7776.42</v>
      </c>
      <c r="L153" s="46">
        <v>7776.42</v>
      </c>
      <c r="M153" s="46">
        <v>0</v>
      </c>
      <c r="N153" s="46">
        <v>0</v>
      </c>
      <c r="O153" s="46">
        <v>0</v>
      </c>
      <c r="P153" s="46">
        <v>0</v>
      </c>
      <c r="Q153" s="46">
        <v>0</v>
      </c>
    </row>
    <row r="154" spans="1:17" ht="13.65" customHeight="1" x14ac:dyDescent="0.3">
      <c r="A154" s="12">
        <f t="shared" si="2"/>
        <v>147</v>
      </c>
      <c r="B154" s="45" t="s">
        <v>66</v>
      </c>
      <c r="C154" s="45" t="s">
        <v>38</v>
      </c>
      <c r="D154" s="45" t="s">
        <v>290</v>
      </c>
      <c r="E154" s="45" t="s">
        <v>292</v>
      </c>
      <c r="F154" s="46">
        <v>93</v>
      </c>
      <c r="G154" s="45" t="s">
        <v>118</v>
      </c>
      <c r="H154" s="46">
        <v>5</v>
      </c>
      <c r="I154" s="46">
        <v>4</v>
      </c>
      <c r="J154" s="46">
        <v>5</v>
      </c>
      <c r="K154" s="46">
        <v>21230.48</v>
      </c>
      <c r="L154" s="46">
        <v>13363.76</v>
      </c>
      <c r="M154" s="46">
        <v>7866.72</v>
      </c>
      <c r="N154" s="46">
        <v>1</v>
      </c>
      <c r="O154" s="46">
        <v>2395.6</v>
      </c>
      <c r="P154" s="46">
        <v>2395.6</v>
      </c>
      <c r="Q154" s="46">
        <v>0</v>
      </c>
    </row>
    <row r="155" spans="1:17" ht="13.65" customHeight="1" x14ac:dyDescent="0.3">
      <c r="A155" s="12">
        <f t="shared" si="2"/>
        <v>148</v>
      </c>
      <c r="B155" s="45" t="s">
        <v>25</v>
      </c>
      <c r="C155" s="45" t="s">
        <v>38</v>
      </c>
      <c r="D155" s="45" t="s">
        <v>290</v>
      </c>
      <c r="E155" s="45" t="s">
        <v>292</v>
      </c>
      <c r="F155" s="46">
        <v>94</v>
      </c>
      <c r="G155" s="45" t="s">
        <v>118</v>
      </c>
      <c r="H155" s="46">
        <v>2</v>
      </c>
      <c r="I155" s="46">
        <v>0</v>
      </c>
      <c r="J155" s="46">
        <v>0</v>
      </c>
      <c r="K155" s="46">
        <v>0</v>
      </c>
      <c r="L155" s="46">
        <v>0</v>
      </c>
      <c r="M155" s="46">
        <v>0</v>
      </c>
      <c r="N155" s="46">
        <v>2</v>
      </c>
      <c r="O155" s="46">
        <v>51210.9</v>
      </c>
      <c r="P155" s="46">
        <v>48379.5</v>
      </c>
      <c r="Q155" s="46">
        <v>2831.4</v>
      </c>
    </row>
    <row r="156" spans="1:17" ht="13.65" customHeight="1" x14ac:dyDescent="0.3">
      <c r="A156" s="12">
        <f t="shared" si="2"/>
        <v>149</v>
      </c>
      <c r="B156" s="45" t="s">
        <v>25</v>
      </c>
      <c r="C156" s="45" t="s">
        <v>38</v>
      </c>
      <c r="D156" s="45" t="s">
        <v>290</v>
      </c>
      <c r="E156" s="45" t="s">
        <v>292</v>
      </c>
      <c r="F156" s="46">
        <v>40</v>
      </c>
      <c r="G156" s="45" t="s">
        <v>119</v>
      </c>
      <c r="H156" s="46">
        <v>9</v>
      </c>
      <c r="I156" s="46">
        <v>5</v>
      </c>
      <c r="J156" s="46">
        <v>5</v>
      </c>
      <c r="K156" s="46">
        <v>11462</v>
      </c>
      <c r="L156" s="46">
        <v>9642</v>
      </c>
      <c r="M156" s="46">
        <v>1820</v>
      </c>
      <c r="N156" s="46">
        <v>2</v>
      </c>
      <c r="O156" s="46">
        <v>5458.2</v>
      </c>
      <c r="P156" s="46">
        <v>5458.2</v>
      </c>
      <c r="Q156" s="46">
        <v>0</v>
      </c>
    </row>
    <row r="157" spans="1:17" ht="13.65" customHeight="1" x14ac:dyDescent="0.3">
      <c r="A157" s="12">
        <f t="shared" si="2"/>
        <v>150</v>
      </c>
      <c r="B157" s="45" t="s">
        <v>129</v>
      </c>
      <c r="C157" s="45" t="s">
        <v>38</v>
      </c>
      <c r="D157" s="45" t="s">
        <v>290</v>
      </c>
      <c r="E157" s="45" t="s">
        <v>292</v>
      </c>
      <c r="F157" s="46">
        <v>95</v>
      </c>
      <c r="G157" s="45" t="s">
        <v>118</v>
      </c>
      <c r="H157" s="46">
        <v>30</v>
      </c>
      <c r="I157" s="46">
        <v>28</v>
      </c>
      <c r="J157" s="46">
        <v>37</v>
      </c>
      <c r="K157" s="46">
        <v>50207.31</v>
      </c>
      <c r="L157" s="46">
        <v>28619.08</v>
      </c>
      <c r="M157" s="46">
        <v>21588.23</v>
      </c>
      <c r="N157" s="46">
        <v>7</v>
      </c>
      <c r="O157" s="46">
        <v>24942.94</v>
      </c>
      <c r="P157" s="46">
        <v>24942.94</v>
      </c>
      <c r="Q157" s="46">
        <v>0</v>
      </c>
    </row>
    <row r="158" spans="1:17" ht="13.65" customHeight="1" x14ac:dyDescent="0.3">
      <c r="A158" s="12">
        <f t="shared" si="2"/>
        <v>151</v>
      </c>
      <c r="B158" s="45" t="s">
        <v>129</v>
      </c>
      <c r="C158" s="45" t="s">
        <v>38</v>
      </c>
      <c r="D158" s="45" t="s">
        <v>290</v>
      </c>
      <c r="E158" s="45" t="s">
        <v>292</v>
      </c>
      <c r="F158" s="46">
        <v>41</v>
      </c>
      <c r="G158" s="45" t="s">
        <v>119</v>
      </c>
      <c r="H158" s="46">
        <v>3</v>
      </c>
      <c r="I158" s="46">
        <v>2</v>
      </c>
      <c r="J158" s="46">
        <v>3</v>
      </c>
      <c r="K158" s="46">
        <v>3953.67</v>
      </c>
      <c r="L158" s="46">
        <v>3953.67</v>
      </c>
      <c r="M158" s="46">
        <v>0</v>
      </c>
      <c r="N158" s="46">
        <v>1</v>
      </c>
      <c r="O158" s="46">
        <v>744.3</v>
      </c>
      <c r="P158" s="46">
        <v>744.3</v>
      </c>
      <c r="Q158" s="46">
        <v>0</v>
      </c>
    </row>
    <row r="159" spans="1:17" ht="13.65" customHeight="1" x14ac:dyDescent="0.3">
      <c r="A159" s="12">
        <f t="shared" si="2"/>
        <v>152</v>
      </c>
      <c r="B159" s="45" t="s">
        <v>114</v>
      </c>
      <c r="C159" s="45" t="s">
        <v>38</v>
      </c>
      <c r="D159" s="45" t="s">
        <v>290</v>
      </c>
      <c r="E159" s="45" t="s">
        <v>292</v>
      </c>
      <c r="F159" s="46">
        <v>97</v>
      </c>
      <c r="G159" s="45" t="s">
        <v>118</v>
      </c>
      <c r="H159" s="46">
        <v>4</v>
      </c>
      <c r="I159" s="46">
        <v>3</v>
      </c>
      <c r="J159" s="46">
        <v>4</v>
      </c>
      <c r="K159" s="46">
        <v>10971.9</v>
      </c>
      <c r="L159" s="46">
        <v>5823.9</v>
      </c>
      <c r="M159" s="46">
        <v>5148</v>
      </c>
      <c r="N159" s="46">
        <v>0</v>
      </c>
      <c r="O159" s="46">
        <v>0</v>
      </c>
      <c r="P159" s="46">
        <v>0</v>
      </c>
      <c r="Q159" s="46">
        <v>0</v>
      </c>
    </row>
    <row r="160" spans="1:17" ht="13.65" customHeight="1" x14ac:dyDescent="0.3">
      <c r="A160" s="12">
        <f t="shared" si="2"/>
        <v>153</v>
      </c>
      <c r="B160" s="45" t="s">
        <v>114</v>
      </c>
      <c r="C160" s="45" t="s">
        <v>38</v>
      </c>
      <c r="D160" s="45" t="s">
        <v>290</v>
      </c>
      <c r="E160" s="45" t="s">
        <v>292</v>
      </c>
      <c r="F160" s="46">
        <v>105</v>
      </c>
      <c r="G160" s="45" t="s">
        <v>119</v>
      </c>
      <c r="H160" s="46">
        <v>2</v>
      </c>
      <c r="I160" s="46">
        <v>0</v>
      </c>
      <c r="J160" s="46">
        <v>0</v>
      </c>
      <c r="K160" s="46">
        <v>0</v>
      </c>
      <c r="L160" s="46">
        <v>0</v>
      </c>
      <c r="M160" s="46">
        <v>0</v>
      </c>
      <c r="N160" s="46">
        <v>0</v>
      </c>
      <c r="O160" s="46">
        <v>0</v>
      </c>
      <c r="P160" s="46">
        <v>0</v>
      </c>
      <c r="Q160" s="46">
        <v>0</v>
      </c>
    </row>
    <row r="161" spans="1:17" ht="13.65" customHeight="1" x14ac:dyDescent="0.3">
      <c r="A161" s="12">
        <f t="shared" si="2"/>
        <v>154</v>
      </c>
      <c r="B161" s="45" t="s">
        <v>60</v>
      </c>
      <c r="C161" s="45" t="s">
        <v>38</v>
      </c>
      <c r="D161" s="45" t="s">
        <v>290</v>
      </c>
      <c r="E161" s="45" t="s">
        <v>292</v>
      </c>
      <c r="F161" s="46">
        <v>98</v>
      </c>
      <c r="G161" s="45" t="s">
        <v>118</v>
      </c>
      <c r="H161" s="46">
        <v>26</v>
      </c>
      <c r="I161" s="46">
        <v>19</v>
      </c>
      <c r="J161" s="46">
        <v>28</v>
      </c>
      <c r="K161" s="46">
        <v>25118.04</v>
      </c>
      <c r="L161" s="46">
        <v>15754.52</v>
      </c>
      <c r="M161" s="46">
        <v>9363.52</v>
      </c>
      <c r="N161" s="46">
        <v>0</v>
      </c>
      <c r="O161" s="46">
        <v>0</v>
      </c>
      <c r="P161" s="46">
        <v>0</v>
      </c>
      <c r="Q161" s="46">
        <v>0</v>
      </c>
    </row>
    <row r="162" spans="1:17" ht="13.65" customHeight="1" x14ac:dyDescent="0.3">
      <c r="A162" s="12">
        <f t="shared" si="2"/>
        <v>155</v>
      </c>
      <c r="B162" s="45" t="s">
        <v>87</v>
      </c>
      <c r="C162" s="45" t="s">
        <v>38</v>
      </c>
      <c r="D162" s="45" t="s">
        <v>290</v>
      </c>
      <c r="E162" s="45" t="s">
        <v>292</v>
      </c>
      <c r="F162" s="46">
        <v>99</v>
      </c>
      <c r="G162" s="45" t="s">
        <v>118</v>
      </c>
      <c r="H162" s="46">
        <v>3</v>
      </c>
      <c r="I162" s="46">
        <v>2</v>
      </c>
      <c r="J162" s="46">
        <v>2</v>
      </c>
      <c r="K162" s="46">
        <v>4984.54</v>
      </c>
      <c r="L162" s="46">
        <v>1659.79</v>
      </c>
      <c r="M162" s="46">
        <v>3324.75</v>
      </c>
      <c r="N162" s="46">
        <v>5</v>
      </c>
      <c r="O162" s="46">
        <v>21740.75</v>
      </c>
      <c r="P162" s="46">
        <v>12620.04</v>
      </c>
      <c r="Q162" s="46">
        <v>9120.7099999999991</v>
      </c>
    </row>
    <row r="163" spans="1:17" ht="13.65" customHeight="1" x14ac:dyDescent="0.3">
      <c r="A163" s="12">
        <f t="shared" si="2"/>
        <v>156</v>
      </c>
      <c r="B163" s="45" t="s">
        <v>87</v>
      </c>
      <c r="C163" s="45" t="s">
        <v>38</v>
      </c>
      <c r="D163" s="45" t="s">
        <v>290</v>
      </c>
      <c r="E163" s="45" t="s">
        <v>292</v>
      </c>
      <c r="F163" s="46">
        <v>42</v>
      </c>
      <c r="G163" s="45" t="s">
        <v>119</v>
      </c>
      <c r="H163" s="46">
        <v>2</v>
      </c>
      <c r="I163" s="46">
        <v>2</v>
      </c>
      <c r="J163" s="46">
        <v>2</v>
      </c>
      <c r="K163" s="46">
        <v>3473.4</v>
      </c>
      <c r="L163" s="46">
        <v>3473.4</v>
      </c>
      <c r="M163" s="46">
        <v>0</v>
      </c>
      <c r="N163" s="46">
        <v>3</v>
      </c>
      <c r="O163" s="46">
        <v>5210.1000000000004</v>
      </c>
      <c r="P163" s="46">
        <v>5210.1000000000004</v>
      </c>
      <c r="Q163" s="46">
        <v>0</v>
      </c>
    </row>
    <row r="164" spans="1:17" ht="13.65" customHeight="1" x14ac:dyDescent="0.3">
      <c r="A164" s="12">
        <f t="shared" si="2"/>
        <v>157</v>
      </c>
      <c r="B164" s="45" t="s">
        <v>58</v>
      </c>
      <c r="C164" s="45" t="s">
        <v>38</v>
      </c>
      <c r="D164" s="45" t="s">
        <v>290</v>
      </c>
      <c r="E164" s="45" t="s">
        <v>292</v>
      </c>
      <c r="F164" s="46">
        <v>100</v>
      </c>
      <c r="G164" s="45" t="s">
        <v>118</v>
      </c>
      <c r="H164" s="46">
        <v>12</v>
      </c>
      <c r="I164" s="46">
        <v>11</v>
      </c>
      <c r="J164" s="46">
        <v>13</v>
      </c>
      <c r="K164" s="46">
        <v>25162.959999999999</v>
      </c>
      <c r="L164" s="46">
        <v>24772.959999999999</v>
      </c>
      <c r="M164" s="46">
        <v>390</v>
      </c>
      <c r="N164" s="46">
        <v>10</v>
      </c>
      <c r="O164" s="46">
        <v>36050.94</v>
      </c>
      <c r="P164" s="46">
        <v>25156.86</v>
      </c>
      <c r="Q164" s="46">
        <v>10894.08</v>
      </c>
    </row>
    <row r="165" spans="1:17" ht="13.65" customHeight="1" x14ac:dyDescent="0.3">
      <c r="A165" s="12">
        <f t="shared" si="2"/>
        <v>158</v>
      </c>
      <c r="B165" s="45" t="s">
        <v>58</v>
      </c>
      <c r="C165" s="45" t="s">
        <v>38</v>
      </c>
      <c r="D165" s="45" t="s">
        <v>290</v>
      </c>
      <c r="E165" s="45" t="s">
        <v>292</v>
      </c>
      <c r="F165" s="46">
        <v>43</v>
      </c>
      <c r="G165" s="45" t="s">
        <v>119</v>
      </c>
      <c r="H165" s="46">
        <v>5</v>
      </c>
      <c r="I165" s="46">
        <v>3</v>
      </c>
      <c r="J165" s="46">
        <v>3</v>
      </c>
      <c r="K165" s="46">
        <v>10668.3</v>
      </c>
      <c r="L165" s="46">
        <v>10668.3</v>
      </c>
      <c r="M165" s="46">
        <v>0</v>
      </c>
      <c r="N165" s="46">
        <v>10</v>
      </c>
      <c r="O165" s="46">
        <v>36711.919999999998</v>
      </c>
      <c r="P165" s="46">
        <v>36711.919999999998</v>
      </c>
      <c r="Q165" s="46">
        <v>0</v>
      </c>
    </row>
    <row r="166" spans="1:17" ht="13.65" customHeight="1" x14ac:dyDescent="0.3">
      <c r="A166" s="12">
        <f t="shared" si="2"/>
        <v>159</v>
      </c>
      <c r="B166" s="45" t="s">
        <v>152</v>
      </c>
      <c r="C166" s="45" t="s">
        <v>38</v>
      </c>
      <c r="D166" s="45" t="s">
        <v>290</v>
      </c>
      <c r="E166" s="45" t="s">
        <v>292</v>
      </c>
      <c r="F166" s="46">
        <v>102</v>
      </c>
      <c r="G166" s="45" t="s">
        <v>118</v>
      </c>
      <c r="H166" s="46">
        <v>2</v>
      </c>
      <c r="I166" s="46">
        <v>2</v>
      </c>
      <c r="J166" s="46">
        <v>3</v>
      </c>
      <c r="K166" s="46">
        <v>5410.14</v>
      </c>
      <c r="L166" s="46">
        <v>5410.14</v>
      </c>
      <c r="M166" s="46">
        <v>0</v>
      </c>
      <c r="N166" s="46">
        <v>2</v>
      </c>
      <c r="O166" s="46">
        <v>17795.810000000001</v>
      </c>
      <c r="P166" s="46">
        <v>17795.810000000001</v>
      </c>
      <c r="Q166" s="46">
        <v>0</v>
      </c>
    </row>
    <row r="167" spans="1:17" ht="13.65" customHeight="1" x14ac:dyDescent="0.3">
      <c r="A167" s="12">
        <f t="shared" si="2"/>
        <v>160</v>
      </c>
      <c r="B167" s="45" t="s">
        <v>152</v>
      </c>
      <c r="C167" s="45" t="s">
        <v>38</v>
      </c>
      <c r="D167" s="45" t="s">
        <v>290</v>
      </c>
      <c r="E167" s="45" t="s">
        <v>292</v>
      </c>
      <c r="F167" s="46">
        <v>44</v>
      </c>
      <c r="G167" s="45" t="s">
        <v>119</v>
      </c>
      <c r="H167" s="46">
        <v>3</v>
      </c>
      <c r="I167" s="46">
        <v>1</v>
      </c>
      <c r="J167" s="46">
        <v>1</v>
      </c>
      <c r="K167" s="46">
        <v>2481</v>
      </c>
      <c r="L167" s="46">
        <v>2481</v>
      </c>
      <c r="M167" s="46">
        <v>0</v>
      </c>
      <c r="N167" s="46">
        <v>2</v>
      </c>
      <c r="O167" s="46">
        <v>10398.200000000001</v>
      </c>
      <c r="P167" s="46">
        <v>10398.200000000001</v>
      </c>
      <c r="Q167" s="46">
        <v>0</v>
      </c>
    </row>
    <row r="168" spans="1:17" ht="13.65" customHeight="1" x14ac:dyDescent="0.3">
      <c r="A168" s="12">
        <f t="shared" si="2"/>
        <v>161</v>
      </c>
      <c r="B168" s="45" t="s">
        <v>259</v>
      </c>
      <c r="C168" s="45" t="s">
        <v>38</v>
      </c>
      <c r="D168" s="45" t="s">
        <v>290</v>
      </c>
      <c r="E168" s="45" t="s">
        <v>292</v>
      </c>
      <c r="F168" s="46">
        <v>105</v>
      </c>
      <c r="G168" s="45" t="s">
        <v>118</v>
      </c>
      <c r="H168" s="46">
        <v>1</v>
      </c>
      <c r="I168" s="46">
        <v>1</v>
      </c>
      <c r="J168" s="46">
        <v>1</v>
      </c>
      <c r="K168" s="46">
        <v>372.15</v>
      </c>
      <c r="L168" s="46">
        <v>372.15</v>
      </c>
      <c r="M168" s="46">
        <v>0</v>
      </c>
      <c r="N168" s="46">
        <v>5</v>
      </c>
      <c r="O168" s="46">
        <v>10118.719999999999</v>
      </c>
      <c r="P168" s="46">
        <v>10118.719999999999</v>
      </c>
      <c r="Q168" s="46">
        <v>0</v>
      </c>
    </row>
    <row r="169" spans="1:17" ht="13.65" customHeight="1" x14ac:dyDescent="0.3">
      <c r="A169" s="12">
        <f t="shared" si="2"/>
        <v>162</v>
      </c>
      <c r="B169" s="45" t="s">
        <v>26</v>
      </c>
      <c r="C169" s="45" t="s">
        <v>307</v>
      </c>
      <c r="D169" s="45" t="s">
        <v>313</v>
      </c>
      <c r="E169" s="45" t="s">
        <v>294</v>
      </c>
      <c r="F169" s="46">
        <v>106</v>
      </c>
      <c r="G169" s="45" t="s">
        <v>118</v>
      </c>
      <c r="H169" s="46">
        <v>32</v>
      </c>
      <c r="I169" s="46">
        <v>6</v>
      </c>
      <c r="J169" s="46">
        <v>13</v>
      </c>
      <c r="K169" s="46">
        <v>15149</v>
      </c>
      <c r="L169" s="46">
        <v>15149</v>
      </c>
      <c r="M169" s="46">
        <v>0</v>
      </c>
      <c r="N169" s="46">
        <v>5</v>
      </c>
      <c r="O169" s="46">
        <v>2455.4899999999998</v>
      </c>
      <c r="P169" s="46">
        <v>2455.4899999999998</v>
      </c>
      <c r="Q169" s="46">
        <v>0</v>
      </c>
    </row>
    <row r="170" spans="1:17" ht="13.65" customHeight="1" x14ac:dyDescent="0.3">
      <c r="A170" s="12">
        <f t="shared" si="2"/>
        <v>163</v>
      </c>
      <c r="B170" s="45" t="s">
        <v>26</v>
      </c>
      <c r="C170" s="45" t="s">
        <v>307</v>
      </c>
      <c r="D170" s="45" t="s">
        <v>313</v>
      </c>
      <c r="E170" s="45" t="s">
        <v>294</v>
      </c>
      <c r="F170" s="46">
        <v>12</v>
      </c>
      <c r="G170" s="45" t="s">
        <v>121</v>
      </c>
      <c r="H170" s="46">
        <v>6</v>
      </c>
      <c r="I170" s="46">
        <v>0</v>
      </c>
      <c r="J170" s="46">
        <v>0</v>
      </c>
      <c r="K170" s="46">
        <v>0</v>
      </c>
      <c r="L170" s="46">
        <v>0</v>
      </c>
      <c r="M170" s="46">
        <v>0</v>
      </c>
      <c r="N170" s="46">
        <v>0</v>
      </c>
      <c r="O170" s="46">
        <v>0</v>
      </c>
      <c r="P170" s="46">
        <v>0</v>
      </c>
      <c r="Q170" s="46">
        <v>0</v>
      </c>
    </row>
    <row r="171" spans="1:17" s="49" customFormat="1" ht="13.65" customHeight="1" x14ac:dyDescent="0.3">
      <c r="A171" s="47"/>
      <c r="B171" s="48" t="s">
        <v>290</v>
      </c>
      <c r="C171" s="48" t="s">
        <v>290</v>
      </c>
      <c r="D171" s="48" t="s">
        <v>290</v>
      </c>
      <c r="E171" s="48" t="s">
        <v>290</v>
      </c>
      <c r="F171" s="48" t="s">
        <v>290</v>
      </c>
      <c r="G171" s="48" t="s">
        <v>290</v>
      </c>
      <c r="H171" s="48" t="s">
        <v>525</v>
      </c>
      <c r="I171" s="48" t="s">
        <v>526</v>
      </c>
      <c r="J171" s="48" t="s">
        <v>527</v>
      </c>
      <c r="K171" s="48" t="s">
        <v>528</v>
      </c>
      <c r="L171" s="48" t="s">
        <v>518</v>
      </c>
      <c r="M171" s="48" t="s">
        <v>529</v>
      </c>
      <c r="N171" s="48" t="s">
        <v>530</v>
      </c>
      <c r="O171" s="48" t="s">
        <v>531</v>
      </c>
      <c r="P171" s="48" t="s">
        <v>522</v>
      </c>
      <c r="Q171" s="48" t="s">
        <v>532</v>
      </c>
    </row>
  </sheetData>
  <sheetProtection algorithmName="SHA-512" hashValue="Wb9h8siFfALesGZSju2f9GZHhNJXUrLhn+4IHYPykOLJMLHA++DNGlejPVDQaV1EDiMxdFO5AicCGHdvEOhA6w==" saltValue="12cV29zH+fYGrqweFhCiww==" spinCount="100000" sheet="1" objects="1" scenarios="1"/>
  <mergeCells count="7">
    <mergeCell ref="A1:Q1"/>
    <mergeCell ref="A2:Q2"/>
    <mergeCell ref="A3:Q3"/>
    <mergeCell ref="A5:A6"/>
    <mergeCell ref="B5:G5"/>
    <mergeCell ref="H5:M5"/>
    <mergeCell ref="N5:Q5"/>
  </mergeCells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71"/>
  <sheetViews>
    <sheetView topLeftCell="A3" workbookViewId="0">
      <selection activeCell="F14" sqref="F14"/>
    </sheetView>
  </sheetViews>
  <sheetFormatPr defaultRowHeight="14.4" x14ac:dyDescent="0.3"/>
  <cols>
    <col min="1" max="1" width="4.33203125" customWidth="1"/>
    <col min="2" max="2" width="33.44140625" customWidth="1"/>
    <col min="3" max="3" width="12.5546875" customWidth="1"/>
    <col min="4" max="4" width="13.44140625" customWidth="1"/>
    <col min="5" max="5" width="18.33203125" customWidth="1"/>
    <col min="6" max="6" width="15.6640625" customWidth="1"/>
    <col min="7" max="7" width="19" customWidth="1"/>
    <col min="8" max="8" width="18.44140625" customWidth="1"/>
    <col min="9" max="9" width="11.88671875" customWidth="1"/>
    <col min="10" max="10" width="11.21875" customWidth="1"/>
    <col min="11" max="11" width="15.33203125" customWidth="1"/>
    <col min="12" max="12" width="13.44140625" customWidth="1"/>
    <col min="13" max="13" width="15.33203125" customWidth="1"/>
    <col min="14" max="14" width="12.88671875" customWidth="1"/>
    <col min="15" max="15" width="14.44140625" customWidth="1"/>
    <col min="16" max="17" width="13.44140625" customWidth="1"/>
  </cols>
  <sheetData>
    <row r="1" spans="1:17" x14ac:dyDescent="0.3">
      <c r="A1" s="96" t="s">
        <v>157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</row>
    <row r="2" spans="1:17" x14ac:dyDescent="0.3">
      <c r="A2" s="97" t="s">
        <v>533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</row>
    <row r="3" spans="1:17" x14ac:dyDescent="0.3">
      <c r="A3" s="98" t="s">
        <v>67</v>
      </c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</row>
    <row r="4" spans="1:17" x14ac:dyDescent="0.3">
      <c r="A4" s="51"/>
      <c r="B4" s="62"/>
      <c r="C4" s="62"/>
      <c r="D4" s="62"/>
      <c r="E4" s="62"/>
      <c r="F4" s="63"/>
      <c r="G4" s="62"/>
      <c r="H4" s="2"/>
      <c r="I4" s="2"/>
      <c r="J4" s="2"/>
      <c r="K4" s="62"/>
      <c r="L4" s="62"/>
      <c r="M4" s="62"/>
      <c r="N4" s="2"/>
      <c r="O4" s="62"/>
      <c r="P4" s="62"/>
      <c r="Q4" s="62"/>
    </row>
    <row r="5" spans="1:17" x14ac:dyDescent="0.3">
      <c r="A5" s="89" t="s">
        <v>0</v>
      </c>
      <c r="B5" s="91" t="s">
        <v>80</v>
      </c>
      <c r="C5" s="91"/>
      <c r="D5" s="91"/>
      <c r="E5" s="91"/>
      <c r="F5" s="91"/>
      <c r="G5" s="91"/>
      <c r="H5" s="92" t="s">
        <v>158</v>
      </c>
      <c r="I5" s="93"/>
      <c r="J5" s="93"/>
      <c r="K5" s="93"/>
      <c r="L5" s="93"/>
      <c r="M5" s="93"/>
      <c r="N5" s="92" t="s">
        <v>289</v>
      </c>
      <c r="O5" s="93"/>
      <c r="P5" s="93"/>
      <c r="Q5" s="94"/>
    </row>
    <row r="6" spans="1:17" ht="124.2" x14ac:dyDescent="0.3">
      <c r="A6" s="95"/>
      <c r="B6" s="9" t="s">
        <v>68</v>
      </c>
      <c r="C6" s="9" t="s">
        <v>69</v>
      </c>
      <c r="D6" s="9" t="s">
        <v>70</v>
      </c>
      <c r="E6" s="9" t="s">
        <v>71</v>
      </c>
      <c r="F6" s="30" t="s">
        <v>81</v>
      </c>
      <c r="G6" s="25" t="s">
        <v>82</v>
      </c>
      <c r="H6" s="36" t="s">
        <v>72</v>
      </c>
      <c r="I6" s="37" t="s">
        <v>73</v>
      </c>
      <c r="J6" s="37" t="s">
        <v>74</v>
      </c>
      <c r="K6" s="38" t="s">
        <v>75</v>
      </c>
      <c r="L6" s="38" t="s">
        <v>76</v>
      </c>
      <c r="M6" s="38" t="s">
        <v>77</v>
      </c>
      <c r="N6" s="39" t="s">
        <v>83</v>
      </c>
      <c r="O6" s="39" t="s">
        <v>84</v>
      </c>
      <c r="P6" s="39" t="s">
        <v>85</v>
      </c>
      <c r="Q6" s="40" t="s">
        <v>86</v>
      </c>
    </row>
    <row r="7" spans="1:17" x14ac:dyDescent="0.3">
      <c r="A7" s="51">
        <v>1</v>
      </c>
      <c r="B7" s="51">
        <v>2</v>
      </c>
      <c r="C7" s="51">
        <v>3</v>
      </c>
      <c r="D7" s="51">
        <v>4</v>
      </c>
      <c r="E7" s="51">
        <v>5</v>
      </c>
      <c r="F7" s="52">
        <v>6</v>
      </c>
      <c r="G7" s="58">
        <v>7</v>
      </c>
      <c r="H7" s="58">
        <v>8</v>
      </c>
      <c r="I7" s="58">
        <v>9</v>
      </c>
      <c r="J7" s="58">
        <v>10</v>
      </c>
      <c r="K7" s="58">
        <v>11</v>
      </c>
      <c r="L7" s="58">
        <v>12</v>
      </c>
      <c r="M7" s="58">
        <v>13</v>
      </c>
      <c r="N7" s="58">
        <v>14</v>
      </c>
      <c r="O7" s="58">
        <v>15</v>
      </c>
      <c r="P7" s="58">
        <v>16</v>
      </c>
      <c r="Q7" s="58">
        <v>17</v>
      </c>
    </row>
    <row r="8" spans="1:17" ht="13.65" customHeight="1" x14ac:dyDescent="0.3">
      <c r="A8" s="12">
        <f t="shared" ref="A8:A71" si="0">ROW()-7</f>
        <v>1</v>
      </c>
      <c r="B8" s="45" t="s">
        <v>125</v>
      </c>
      <c r="C8" s="45" t="s">
        <v>38</v>
      </c>
      <c r="D8" s="45" t="s">
        <v>290</v>
      </c>
      <c r="E8" s="45" t="s">
        <v>291</v>
      </c>
      <c r="F8" s="46">
        <v>1</v>
      </c>
      <c r="G8" s="45" t="s">
        <v>118</v>
      </c>
      <c r="H8" s="46">
        <v>6</v>
      </c>
      <c r="I8" s="46">
        <v>3</v>
      </c>
      <c r="J8" s="46">
        <v>4</v>
      </c>
      <c r="K8" s="46">
        <v>19908.04</v>
      </c>
      <c r="L8" s="46">
        <v>1563.03</v>
      </c>
      <c r="M8" s="46">
        <v>18345.009999999998</v>
      </c>
      <c r="N8" s="46">
        <v>3</v>
      </c>
      <c r="O8" s="46">
        <v>14842.73</v>
      </c>
      <c r="P8" s="46">
        <v>14842.73</v>
      </c>
      <c r="Q8" s="46">
        <v>0</v>
      </c>
    </row>
    <row r="9" spans="1:17" ht="13.65" customHeight="1" x14ac:dyDescent="0.3">
      <c r="A9" s="12">
        <f t="shared" si="0"/>
        <v>2</v>
      </c>
      <c r="B9" s="45" t="s">
        <v>125</v>
      </c>
      <c r="C9" s="45" t="s">
        <v>38</v>
      </c>
      <c r="D9" s="45" t="s">
        <v>290</v>
      </c>
      <c r="E9" s="45" t="s">
        <v>291</v>
      </c>
      <c r="F9" s="46">
        <v>2</v>
      </c>
      <c r="G9" s="45" t="s">
        <v>119</v>
      </c>
      <c r="H9" s="46">
        <v>13</v>
      </c>
      <c r="I9" s="46">
        <v>8</v>
      </c>
      <c r="J9" s="46">
        <v>9</v>
      </c>
      <c r="K9" s="46">
        <v>23142.84</v>
      </c>
      <c r="L9" s="46">
        <v>23142.84</v>
      </c>
      <c r="M9" s="46">
        <v>0</v>
      </c>
      <c r="N9" s="46">
        <v>6</v>
      </c>
      <c r="O9" s="46">
        <v>19559.259999999998</v>
      </c>
      <c r="P9" s="46">
        <v>19559.259999999998</v>
      </c>
      <c r="Q9" s="46">
        <v>0</v>
      </c>
    </row>
    <row r="10" spans="1:17" ht="13.65" customHeight="1" x14ac:dyDescent="0.3">
      <c r="A10" s="12">
        <f t="shared" si="0"/>
        <v>3</v>
      </c>
      <c r="B10" s="45" t="s">
        <v>142</v>
      </c>
      <c r="C10" s="45" t="s">
        <v>38</v>
      </c>
      <c r="D10" s="45" t="s">
        <v>290</v>
      </c>
      <c r="E10" s="45" t="s">
        <v>292</v>
      </c>
      <c r="F10" s="46">
        <v>2</v>
      </c>
      <c r="G10" s="45" t="s">
        <v>118</v>
      </c>
      <c r="H10" s="46">
        <v>34</v>
      </c>
      <c r="I10" s="46">
        <v>17</v>
      </c>
      <c r="J10" s="46">
        <v>28</v>
      </c>
      <c r="K10" s="46">
        <v>50056.46</v>
      </c>
      <c r="L10" s="46">
        <v>50056.46</v>
      </c>
      <c r="M10" s="46">
        <v>0</v>
      </c>
      <c r="N10" s="46">
        <v>4</v>
      </c>
      <c r="O10" s="46">
        <v>3020.12</v>
      </c>
      <c r="P10" s="46">
        <v>3020.12</v>
      </c>
      <c r="Q10" s="46">
        <v>0</v>
      </c>
    </row>
    <row r="11" spans="1:17" ht="13.65" customHeight="1" x14ac:dyDescent="0.3">
      <c r="A11" s="12">
        <f t="shared" si="0"/>
        <v>4</v>
      </c>
      <c r="B11" s="45" t="s">
        <v>142</v>
      </c>
      <c r="C11" s="45" t="s">
        <v>38</v>
      </c>
      <c r="D11" s="45" t="s">
        <v>290</v>
      </c>
      <c r="E11" s="45" t="s">
        <v>292</v>
      </c>
      <c r="F11" s="46">
        <v>1</v>
      </c>
      <c r="G11" s="45" t="s">
        <v>119</v>
      </c>
      <c r="H11" s="46">
        <v>11</v>
      </c>
      <c r="I11" s="46">
        <v>3</v>
      </c>
      <c r="J11" s="46">
        <v>3</v>
      </c>
      <c r="K11" s="46">
        <v>4160</v>
      </c>
      <c r="L11" s="46">
        <v>4160</v>
      </c>
      <c r="M11" s="46">
        <v>0</v>
      </c>
      <c r="N11" s="46">
        <v>2</v>
      </c>
      <c r="O11" s="46">
        <v>12926.8</v>
      </c>
      <c r="P11" s="46">
        <v>12926.8</v>
      </c>
      <c r="Q11" s="46">
        <v>0</v>
      </c>
    </row>
    <row r="12" spans="1:17" ht="13.65" customHeight="1" x14ac:dyDescent="0.3">
      <c r="A12" s="12">
        <f t="shared" si="0"/>
        <v>5</v>
      </c>
      <c r="B12" s="45" t="s">
        <v>103</v>
      </c>
      <c r="C12" s="45" t="s">
        <v>38</v>
      </c>
      <c r="D12" s="45" t="s">
        <v>290</v>
      </c>
      <c r="E12" s="45" t="s">
        <v>293</v>
      </c>
      <c r="F12" s="46">
        <v>3</v>
      </c>
      <c r="G12" s="45" t="s">
        <v>118</v>
      </c>
      <c r="H12" s="46">
        <v>22</v>
      </c>
      <c r="I12" s="46">
        <v>15</v>
      </c>
      <c r="J12" s="46">
        <v>27</v>
      </c>
      <c r="K12" s="46">
        <v>29070.2</v>
      </c>
      <c r="L12" s="46">
        <v>16732.34</v>
      </c>
      <c r="M12" s="46">
        <v>12337.86</v>
      </c>
      <c r="N12" s="46">
        <v>5</v>
      </c>
      <c r="O12" s="46">
        <v>10199.61</v>
      </c>
      <c r="P12" s="46">
        <v>10199.61</v>
      </c>
      <c r="Q12" s="46">
        <v>0</v>
      </c>
    </row>
    <row r="13" spans="1:17" ht="13.65" customHeight="1" x14ac:dyDescent="0.3">
      <c r="A13" s="12">
        <f t="shared" si="0"/>
        <v>6</v>
      </c>
      <c r="B13" s="45" t="s">
        <v>103</v>
      </c>
      <c r="C13" s="45" t="s">
        <v>38</v>
      </c>
      <c r="D13" s="45" t="s">
        <v>290</v>
      </c>
      <c r="E13" s="45" t="s">
        <v>293</v>
      </c>
      <c r="F13" s="46">
        <v>3</v>
      </c>
      <c r="G13" s="45" t="s">
        <v>119</v>
      </c>
      <c r="H13" s="46">
        <v>4</v>
      </c>
      <c r="I13" s="46">
        <v>1</v>
      </c>
      <c r="J13" s="46">
        <v>1</v>
      </c>
      <c r="K13" s="46">
        <v>744.3</v>
      </c>
      <c r="L13" s="46">
        <v>744.3</v>
      </c>
      <c r="M13" s="46">
        <v>0</v>
      </c>
      <c r="N13" s="46">
        <v>3</v>
      </c>
      <c r="O13" s="46">
        <v>4285.6499999999996</v>
      </c>
      <c r="P13" s="46">
        <v>4285.6499999999996</v>
      </c>
      <c r="Q13" s="46">
        <v>0</v>
      </c>
    </row>
    <row r="14" spans="1:17" ht="13.65" customHeight="1" x14ac:dyDescent="0.3">
      <c r="A14" s="12">
        <f t="shared" si="0"/>
        <v>7</v>
      </c>
      <c r="B14" s="45" t="s">
        <v>146</v>
      </c>
      <c r="C14" s="45" t="s">
        <v>38</v>
      </c>
      <c r="D14" s="45" t="s">
        <v>290</v>
      </c>
      <c r="E14" s="45" t="s">
        <v>292</v>
      </c>
      <c r="F14" s="46">
        <v>4</v>
      </c>
      <c r="G14" s="45" t="s">
        <v>118</v>
      </c>
      <c r="H14" s="46">
        <v>19</v>
      </c>
      <c r="I14" s="46">
        <v>16</v>
      </c>
      <c r="J14" s="46">
        <v>23</v>
      </c>
      <c r="K14" s="46">
        <v>73738.66</v>
      </c>
      <c r="L14" s="46">
        <v>62652.99</v>
      </c>
      <c r="M14" s="46">
        <v>11085.67</v>
      </c>
      <c r="N14" s="46">
        <v>2</v>
      </c>
      <c r="O14" s="46">
        <v>15857.14</v>
      </c>
      <c r="P14" s="46">
        <v>15857.14</v>
      </c>
      <c r="Q14" s="46">
        <v>0</v>
      </c>
    </row>
    <row r="15" spans="1:17" ht="13.65" customHeight="1" x14ac:dyDescent="0.3">
      <c r="A15" s="12">
        <f t="shared" si="0"/>
        <v>8</v>
      </c>
      <c r="B15" s="45" t="s">
        <v>146</v>
      </c>
      <c r="C15" s="45" t="s">
        <v>38</v>
      </c>
      <c r="D15" s="45" t="s">
        <v>290</v>
      </c>
      <c r="E15" s="45" t="s">
        <v>292</v>
      </c>
      <c r="F15" s="46">
        <v>4</v>
      </c>
      <c r="G15" s="45" t="s">
        <v>119</v>
      </c>
      <c r="H15" s="46">
        <v>9</v>
      </c>
      <c r="I15" s="46">
        <v>5</v>
      </c>
      <c r="J15" s="46">
        <v>6</v>
      </c>
      <c r="K15" s="46">
        <v>16424</v>
      </c>
      <c r="L15" s="46">
        <v>16424</v>
      </c>
      <c r="M15" s="46">
        <v>0</v>
      </c>
      <c r="N15" s="46">
        <v>4</v>
      </c>
      <c r="O15" s="46">
        <v>19650</v>
      </c>
      <c r="P15" s="46">
        <v>19650</v>
      </c>
      <c r="Q15" s="46">
        <v>0</v>
      </c>
    </row>
    <row r="16" spans="1:17" ht="13.65" customHeight="1" x14ac:dyDescent="0.3">
      <c r="A16" s="12">
        <f t="shared" si="0"/>
        <v>9</v>
      </c>
      <c r="B16" s="45" t="s">
        <v>136</v>
      </c>
      <c r="C16" s="45" t="s">
        <v>38</v>
      </c>
      <c r="D16" s="45" t="s">
        <v>290</v>
      </c>
      <c r="E16" s="45" t="s">
        <v>294</v>
      </c>
      <c r="F16" s="46">
        <v>5</v>
      </c>
      <c r="G16" s="45" t="s">
        <v>118</v>
      </c>
      <c r="H16" s="46">
        <v>37</v>
      </c>
      <c r="I16" s="46">
        <v>20</v>
      </c>
      <c r="J16" s="46">
        <v>32</v>
      </c>
      <c r="K16" s="46">
        <v>61519.65</v>
      </c>
      <c r="L16" s="46">
        <v>41917.4</v>
      </c>
      <c r="M16" s="46">
        <v>19602.25</v>
      </c>
      <c r="N16" s="46">
        <v>8</v>
      </c>
      <c r="O16" s="46">
        <v>17988.61</v>
      </c>
      <c r="P16" s="46">
        <v>17988.61</v>
      </c>
      <c r="Q16" s="46">
        <v>0</v>
      </c>
    </row>
    <row r="17" spans="1:17" ht="13.65" customHeight="1" x14ac:dyDescent="0.3">
      <c r="A17" s="12">
        <f t="shared" si="0"/>
        <v>10</v>
      </c>
      <c r="B17" s="45" t="s">
        <v>136</v>
      </c>
      <c r="C17" s="45" t="s">
        <v>38</v>
      </c>
      <c r="D17" s="45" t="s">
        <v>290</v>
      </c>
      <c r="E17" s="45" t="s">
        <v>294</v>
      </c>
      <c r="F17" s="46">
        <v>1</v>
      </c>
      <c r="G17" s="45" t="s">
        <v>121</v>
      </c>
      <c r="H17" s="46">
        <v>5</v>
      </c>
      <c r="I17" s="46">
        <v>1</v>
      </c>
      <c r="J17" s="46">
        <v>2</v>
      </c>
      <c r="K17" s="46">
        <v>2040.24</v>
      </c>
      <c r="L17" s="46">
        <v>2040.24</v>
      </c>
      <c r="M17" s="46">
        <v>0</v>
      </c>
      <c r="N17" s="46">
        <v>5</v>
      </c>
      <c r="O17" s="46">
        <v>8302.39</v>
      </c>
      <c r="P17" s="46">
        <v>8302.39</v>
      </c>
      <c r="Q17" s="46">
        <v>0</v>
      </c>
    </row>
    <row r="18" spans="1:17" ht="13.65" customHeight="1" x14ac:dyDescent="0.3">
      <c r="A18" s="12">
        <f t="shared" si="0"/>
        <v>11</v>
      </c>
      <c r="B18" s="45" t="s">
        <v>94</v>
      </c>
      <c r="C18" s="45" t="s">
        <v>38</v>
      </c>
      <c r="D18" s="45" t="s">
        <v>290</v>
      </c>
      <c r="E18" s="45" t="s">
        <v>293</v>
      </c>
      <c r="F18" s="46">
        <v>5</v>
      </c>
      <c r="G18" s="45" t="s">
        <v>119</v>
      </c>
      <c r="H18" s="46">
        <v>3</v>
      </c>
      <c r="I18" s="46">
        <v>1</v>
      </c>
      <c r="J18" s="46">
        <v>1</v>
      </c>
      <c r="K18" s="46">
        <v>1736.7</v>
      </c>
      <c r="L18" s="46">
        <v>1736.7</v>
      </c>
      <c r="M18" s="46">
        <v>0</v>
      </c>
      <c r="N18" s="46">
        <v>5</v>
      </c>
      <c r="O18" s="46">
        <v>22155.9</v>
      </c>
      <c r="P18" s="46">
        <v>22155.9</v>
      </c>
      <c r="Q18" s="46">
        <v>0</v>
      </c>
    </row>
    <row r="19" spans="1:17" ht="13.65" customHeight="1" x14ac:dyDescent="0.3">
      <c r="A19" s="12">
        <f t="shared" si="0"/>
        <v>12</v>
      </c>
      <c r="B19" s="45" t="s">
        <v>276</v>
      </c>
      <c r="C19" s="45" t="s">
        <v>38</v>
      </c>
      <c r="D19" s="45" t="s">
        <v>290</v>
      </c>
      <c r="E19" s="45" t="s">
        <v>292</v>
      </c>
      <c r="F19" s="46">
        <v>6</v>
      </c>
      <c r="G19" s="45" t="s">
        <v>119</v>
      </c>
      <c r="H19" s="46">
        <v>6</v>
      </c>
      <c r="I19" s="46">
        <v>2</v>
      </c>
      <c r="J19" s="46">
        <v>2</v>
      </c>
      <c r="K19" s="46">
        <v>3473.4</v>
      </c>
      <c r="L19" s="46">
        <v>3473.4</v>
      </c>
      <c r="M19" s="46">
        <v>0</v>
      </c>
      <c r="N19" s="46">
        <v>7</v>
      </c>
      <c r="O19" s="46">
        <v>19926.22</v>
      </c>
      <c r="P19" s="46">
        <v>19926.22</v>
      </c>
      <c r="Q19" s="46">
        <v>0</v>
      </c>
    </row>
    <row r="20" spans="1:17" ht="13.65" customHeight="1" x14ac:dyDescent="0.3">
      <c r="A20" s="12">
        <f t="shared" si="0"/>
        <v>13</v>
      </c>
      <c r="B20" s="45" t="s">
        <v>147</v>
      </c>
      <c r="C20" s="45" t="s">
        <v>38</v>
      </c>
      <c r="D20" s="45" t="s">
        <v>290</v>
      </c>
      <c r="E20" s="45" t="s">
        <v>292</v>
      </c>
      <c r="F20" s="46">
        <v>107</v>
      </c>
      <c r="G20" s="45" t="s">
        <v>119</v>
      </c>
      <c r="H20" s="46">
        <v>4</v>
      </c>
      <c r="I20" s="46">
        <v>2</v>
      </c>
      <c r="J20" s="46">
        <v>2</v>
      </c>
      <c r="K20" s="46">
        <v>4420</v>
      </c>
      <c r="L20" s="46">
        <v>4420</v>
      </c>
      <c r="M20" s="46">
        <v>0</v>
      </c>
      <c r="N20" s="46">
        <v>0</v>
      </c>
      <c r="O20" s="46">
        <v>0</v>
      </c>
      <c r="P20" s="46">
        <v>0</v>
      </c>
      <c r="Q20" s="46">
        <v>0</v>
      </c>
    </row>
    <row r="21" spans="1:17" ht="13.65" customHeight="1" x14ac:dyDescent="0.3">
      <c r="A21" s="12">
        <f t="shared" si="0"/>
        <v>14</v>
      </c>
      <c r="B21" s="45" t="s">
        <v>126</v>
      </c>
      <c r="C21" s="45" t="s">
        <v>38</v>
      </c>
      <c r="D21" s="45" t="s">
        <v>290</v>
      </c>
      <c r="E21" s="45" t="s">
        <v>292</v>
      </c>
      <c r="F21" s="46">
        <v>8</v>
      </c>
      <c r="G21" s="45" t="s">
        <v>118</v>
      </c>
      <c r="H21" s="46">
        <v>17</v>
      </c>
      <c r="I21" s="46">
        <v>10</v>
      </c>
      <c r="J21" s="46">
        <v>12</v>
      </c>
      <c r="K21" s="46">
        <v>13358.87</v>
      </c>
      <c r="L21" s="46">
        <v>12578.87</v>
      </c>
      <c r="M21" s="46">
        <v>780</v>
      </c>
      <c r="N21" s="46">
        <v>8</v>
      </c>
      <c r="O21" s="46">
        <v>21831.22</v>
      </c>
      <c r="P21" s="46">
        <v>19886.419999999998</v>
      </c>
      <c r="Q21" s="46">
        <v>1944.8</v>
      </c>
    </row>
    <row r="22" spans="1:17" ht="13.65" customHeight="1" x14ac:dyDescent="0.3">
      <c r="A22" s="12">
        <f t="shared" si="0"/>
        <v>15</v>
      </c>
      <c r="B22" s="45" t="s">
        <v>126</v>
      </c>
      <c r="C22" s="45" t="s">
        <v>38</v>
      </c>
      <c r="D22" s="45" t="s">
        <v>290</v>
      </c>
      <c r="E22" s="45" t="s">
        <v>292</v>
      </c>
      <c r="F22" s="46">
        <v>7</v>
      </c>
      <c r="G22" s="45" t="s">
        <v>119</v>
      </c>
      <c r="H22" s="46">
        <v>19</v>
      </c>
      <c r="I22" s="46">
        <v>8</v>
      </c>
      <c r="J22" s="46">
        <v>8</v>
      </c>
      <c r="K22" s="46">
        <v>30182</v>
      </c>
      <c r="L22" s="46">
        <v>30182</v>
      </c>
      <c r="M22" s="46">
        <v>0</v>
      </c>
      <c r="N22" s="46">
        <v>1</v>
      </c>
      <c r="O22" s="46">
        <v>1736.7</v>
      </c>
      <c r="P22" s="46">
        <v>1736.7</v>
      </c>
      <c r="Q22" s="46">
        <v>0</v>
      </c>
    </row>
    <row r="23" spans="1:17" ht="13.65" customHeight="1" x14ac:dyDescent="0.3">
      <c r="A23" s="12">
        <f t="shared" si="0"/>
        <v>16</v>
      </c>
      <c r="B23" s="45" t="s">
        <v>2</v>
      </c>
      <c r="C23" s="45" t="s">
        <v>38</v>
      </c>
      <c r="D23" s="45" t="s">
        <v>290</v>
      </c>
      <c r="E23" s="45" t="s">
        <v>291</v>
      </c>
      <c r="F23" s="46">
        <v>9</v>
      </c>
      <c r="G23" s="45" t="s">
        <v>118</v>
      </c>
      <c r="H23" s="46">
        <v>15</v>
      </c>
      <c r="I23" s="46">
        <v>10</v>
      </c>
      <c r="J23" s="46">
        <v>17</v>
      </c>
      <c r="K23" s="46">
        <v>30409.59</v>
      </c>
      <c r="L23" s="46">
        <v>13798.62</v>
      </c>
      <c r="M23" s="46">
        <v>16610.97</v>
      </c>
      <c r="N23" s="46">
        <v>8</v>
      </c>
      <c r="O23" s="46">
        <v>10407.030000000001</v>
      </c>
      <c r="P23" s="46">
        <v>10407.030000000001</v>
      </c>
      <c r="Q23" s="46">
        <v>0</v>
      </c>
    </row>
    <row r="24" spans="1:17" ht="13.65" customHeight="1" x14ac:dyDescent="0.3">
      <c r="A24" s="12">
        <f t="shared" si="0"/>
        <v>17</v>
      </c>
      <c r="B24" s="45" t="s">
        <v>2</v>
      </c>
      <c r="C24" s="45" t="s">
        <v>38</v>
      </c>
      <c r="D24" s="45" t="s">
        <v>290</v>
      </c>
      <c r="E24" s="45" t="s">
        <v>291</v>
      </c>
      <c r="F24" s="46">
        <v>8</v>
      </c>
      <c r="G24" s="45" t="s">
        <v>119</v>
      </c>
      <c r="H24" s="46">
        <v>3</v>
      </c>
      <c r="I24" s="46">
        <v>1</v>
      </c>
      <c r="J24" s="46">
        <v>1</v>
      </c>
      <c r="K24" s="46">
        <v>1820</v>
      </c>
      <c r="L24" s="46">
        <v>1820</v>
      </c>
      <c r="M24" s="46">
        <v>0</v>
      </c>
      <c r="N24" s="46">
        <v>6</v>
      </c>
      <c r="O24" s="46">
        <v>13591.98</v>
      </c>
      <c r="P24" s="46">
        <v>13591.98</v>
      </c>
      <c r="Q24" s="46">
        <v>0</v>
      </c>
    </row>
    <row r="25" spans="1:17" ht="13.65" customHeight="1" x14ac:dyDescent="0.3">
      <c r="A25" s="12">
        <f t="shared" si="0"/>
        <v>18</v>
      </c>
      <c r="B25" s="45" t="s">
        <v>3</v>
      </c>
      <c r="C25" s="45" t="s">
        <v>38</v>
      </c>
      <c r="D25" s="45" t="s">
        <v>290</v>
      </c>
      <c r="E25" s="45" t="s">
        <v>295</v>
      </c>
      <c r="F25" s="46">
        <v>10</v>
      </c>
      <c r="G25" s="45" t="s">
        <v>118</v>
      </c>
      <c r="H25" s="46">
        <v>21</v>
      </c>
      <c r="I25" s="46">
        <v>14</v>
      </c>
      <c r="J25" s="46">
        <v>17</v>
      </c>
      <c r="K25" s="46">
        <v>29201.77</v>
      </c>
      <c r="L25" s="46">
        <v>29201.77</v>
      </c>
      <c r="M25" s="46">
        <v>0</v>
      </c>
      <c r="N25" s="46">
        <v>2</v>
      </c>
      <c r="O25" s="46">
        <v>3324.54</v>
      </c>
      <c r="P25" s="46">
        <v>3324.54</v>
      </c>
      <c r="Q25" s="46">
        <v>0</v>
      </c>
    </row>
    <row r="26" spans="1:17" ht="13.65" customHeight="1" x14ac:dyDescent="0.3">
      <c r="A26" s="12">
        <f t="shared" si="0"/>
        <v>19</v>
      </c>
      <c r="B26" s="45" t="s">
        <v>3</v>
      </c>
      <c r="C26" s="45" t="s">
        <v>38</v>
      </c>
      <c r="D26" s="45" t="s">
        <v>290</v>
      </c>
      <c r="E26" s="45" t="s">
        <v>295</v>
      </c>
      <c r="F26" s="46">
        <v>2</v>
      </c>
      <c r="G26" s="45" t="s">
        <v>121</v>
      </c>
      <c r="H26" s="46">
        <v>13</v>
      </c>
      <c r="I26" s="46">
        <v>7</v>
      </c>
      <c r="J26" s="46">
        <v>7</v>
      </c>
      <c r="K26" s="46">
        <v>17618.7</v>
      </c>
      <c r="L26" s="46">
        <v>10078.700000000001</v>
      </c>
      <c r="M26" s="46">
        <v>7540</v>
      </c>
      <c r="N26" s="46">
        <v>9</v>
      </c>
      <c r="O26" s="46">
        <v>25754.66</v>
      </c>
      <c r="P26" s="46">
        <v>25754.66</v>
      </c>
      <c r="Q26" s="46">
        <v>0</v>
      </c>
    </row>
    <row r="27" spans="1:17" ht="13.65" customHeight="1" x14ac:dyDescent="0.3">
      <c r="A27" s="12">
        <f t="shared" si="0"/>
        <v>20</v>
      </c>
      <c r="B27" s="45" t="s">
        <v>148</v>
      </c>
      <c r="C27" s="45" t="s">
        <v>38</v>
      </c>
      <c r="D27" s="45" t="s">
        <v>290</v>
      </c>
      <c r="E27" s="45" t="s">
        <v>292</v>
      </c>
      <c r="F27" s="46">
        <v>9</v>
      </c>
      <c r="G27" s="45" t="s">
        <v>119</v>
      </c>
      <c r="H27" s="46">
        <v>9</v>
      </c>
      <c r="I27" s="46">
        <v>4</v>
      </c>
      <c r="J27" s="46">
        <v>4</v>
      </c>
      <c r="K27" s="46">
        <v>7857.7</v>
      </c>
      <c r="L27" s="46">
        <v>7857.7</v>
      </c>
      <c r="M27" s="46">
        <v>0</v>
      </c>
      <c r="N27" s="46">
        <v>12</v>
      </c>
      <c r="O27" s="46">
        <v>26088</v>
      </c>
      <c r="P27" s="46">
        <v>26088</v>
      </c>
      <c r="Q27" s="46">
        <v>0</v>
      </c>
    </row>
    <row r="28" spans="1:17" ht="13.65" customHeight="1" x14ac:dyDescent="0.3">
      <c r="A28" s="12">
        <f t="shared" si="0"/>
        <v>21</v>
      </c>
      <c r="B28" s="45" t="s">
        <v>89</v>
      </c>
      <c r="C28" s="45" t="s">
        <v>38</v>
      </c>
      <c r="D28" s="45" t="s">
        <v>290</v>
      </c>
      <c r="E28" s="45" t="s">
        <v>292</v>
      </c>
      <c r="F28" s="46">
        <v>12</v>
      </c>
      <c r="G28" s="45" t="s">
        <v>118</v>
      </c>
      <c r="H28" s="46">
        <v>39</v>
      </c>
      <c r="I28" s="46">
        <v>28</v>
      </c>
      <c r="J28" s="46">
        <v>46</v>
      </c>
      <c r="K28" s="46">
        <v>67094.06</v>
      </c>
      <c r="L28" s="46">
        <v>50606.94</v>
      </c>
      <c r="M28" s="46">
        <v>16487.12</v>
      </c>
      <c r="N28" s="46">
        <v>5</v>
      </c>
      <c r="O28" s="46">
        <v>42281.02</v>
      </c>
      <c r="P28" s="46">
        <v>42281.02</v>
      </c>
      <c r="Q28" s="46">
        <v>0</v>
      </c>
    </row>
    <row r="29" spans="1:17" ht="13.65" customHeight="1" x14ac:dyDescent="0.3">
      <c r="A29" s="12">
        <f t="shared" si="0"/>
        <v>22</v>
      </c>
      <c r="B29" s="45" t="s">
        <v>89</v>
      </c>
      <c r="C29" s="45" t="s">
        <v>296</v>
      </c>
      <c r="D29" s="45" t="s">
        <v>290</v>
      </c>
      <c r="E29" s="45" t="s">
        <v>292</v>
      </c>
      <c r="F29" s="46">
        <v>10</v>
      </c>
      <c r="G29" s="45" t="s">
        <v>119</v>
      </c>
      <c r="H29" s="46">
        <v>18</v>
      </c>
      <c r="I29" s="46">
        <v>13</v>
      </c>
      <c r="J29" s="46">
        <v>16</v>
      </c>
      <c r="K29" s="46">
        <v>42887.97</v>
      </c>
      <c r="L29" s="46">
        <v>35347.97</v>
      </c>
      <c r="M29" s="46">
        <v>7540</v>
      </c>
      <c r="N29" s="46">
        <v>13</v>
      </c>
      <c r="O29" s="46">
        <v>49468.9</v>
      </c>
      <c r="P29" s="46">
        <v>47648.9</v>
      </c>
      <c r="Q29" s="46">
        <v>1820</v>
      </c>
    </row>
    <row r="30" spans="1:17" ht="13.65" customHeight="1" x14ac:dyDescent="0.3">
      <c r="A30" s="12">
        <f t="shared" si="0"/>
        <v>23</v>
      </c>
      <c r="B30" s="45" t="s">
        <v>177</v>
      </c>
      <c r="C30" s="45" t="s">
        <v>296</v>
      </c>
      <c r="D30" s="45" t="s">
        <v>297</v>
      </c>
      <c r="E30" s="45" t="s">
        <v>292</v>
      </c>
      <c r="F30" s="46">
        <v>14</v>
      </c>
      <c r="G30" s="45" t="s">
        <v>118</v>
      </c>
      <c r="H30" s="46">
        <v>15</v>
      </c>
      <c r="I30" s="46">
        <v>7</v>
      </c>
      <c r="J30" s="46">
        <v>9</v>
      </c>
      <c r="K30" s="46">
        <v>5089.97</v>
      </c>
      <c r="L30" s="46">
        <v>5089.97</v>
      </c>
      <c r="M30" s="46">
        <v>0</v>
      </c>
      <c r="N30" s="46">
        <v>5</v>
      </c>
      <c r="O30" s="46">
        <v>10150.530000000001</v>
      </c>
      <c r="P30" s="46">
        <v>10150.530000000001</v>
      </c>
      <c r="Q30" s="46">
        <v>0</v>
      </c>
    </row>
    <row r="31" spans="1:17" ht="13.65" customHeight="1" x14ac:dyDescent="0.3">
      <c r="A31" s="12">
        <f t="shared" si="0"/>
        <v>24</v>
      </c>
      <c r="B31" s="45" t="s">
        <v>179</v>
      </c>
      <c r="C31" s="45" t="s">
        <v>38</v>
      </c>
      <c r="D31" s="45" t="s">
        <v>290</v>
      </c>
      <c r="E31" s="45" t="s">
        <v>292</v>
      </c>
      <c r="F31" s="46">
        <v>15</v>
      </c>
      <c r="G31" s="45" t="s">
        <v>118</v>
      </c>
      <c r="H31" s="46">
        <v>5</v>
      </c>
      <c r="I31" s="46">
        <v>5</v>
      </c>
      <c r="J31" s="46">
        <v>7</v>
      </c>
      <c r="K31" s="46">
        <v>7423.46</v>
      </c>
      <c r="L31" s="46">
        <v>7423.46</v>
      </c>
      <c r="M31" s="46">
        <v>0</v>
      </c>
      <c r="N31" s="46">
        <v>5</v>
      </c>
      <c r="O31" s="46">
        <v>24023.65</v>
      </c>
      <c r="P31" s="46">
        <v>24023.65</v>
      </c>
      <c r="Q31" s="46">
        <v>0</v>
      </c>
    </row>
    <row r="32" spans="1:17" ht="13.65" customHeight="1" x14ac:dyDescent="0.3">
      <c r="A32" s="12">
        <f t="shared" si="0"/>
        <v>25</v>
      </c>
      <c r="B32" s="45" t="s">
        <v>5</v>
      </c>
      <c r="C32" s="45" t="s">
        <v>38</v>
      </c>
      <c r="D32" s="45" t="s">
        <v>290</v>
      </c>
      <c r="E32" s="45" t="s">
        <v>292</v>
      </c>
      <c r="F32" s="46">
        <v>16</v>
      </c>
      <c r="G32" s="45" t="s">
        <v>118</v>
      </c>
      <c r="H32" s="46">
        <v>11</v>
      </c>
      <c r="I32" s="46">
        <v>11</v>
      </c>
      <c r="J32" s="46">
        <v>23</v>
      </c>
      <c r="K32" s="46">
        <v>26621.33</v>
      </c>
      <c r="L32" s="46">
        <v>21502.53</v>
      </c>
      <c r="M32" s="46">
        <v>5118.8</v>
      </c>
      <c r="N32" s="46">
        <v>2</v>
      </c>
      <c r="O32" s="46">
        <v>3804.94</v>
      </c>
      <c r="P32" s="46">
        <v>3804.94</v>
      </c>
      <c r="Q32" s="46">
        <v>0</v>
      </c>
    </row>
    <row r="33" spans="1:17" ht="13.65" customHeight="1" x14ac:dyDescent="0.3">
      <c r="A33" s="12">
        <f t="shared" si="0"/>
        <v>26</v>
      </c>
      <c r="B33" s="45" t="s">
        <v>5</v>
      </c>
      <c r="C33" s="45" t="s">
        <v>38</v>
      </c>
      <c r="D33" s="45" t="s">
        <v>290</v>
      </c>
      <c r="E33" s="45" t="s">
        <v>292</v>
      </c>
      <c r="F33" s="46">
        <v>11</v>
      </c>
      <c r="G33" s="45" t="s">
        <v>119</v>
      </c>
      <c r="H33" s="46">
        <v>8</v>
      </c>
      <c r="I33" s="46">
        <v>5</v>
      </c>
      <c r="J33" s="46">
        <v>7</v>
      </c>
      <c r="K33" s="46">
        <v>7746.9</v>
      </c>
      <c r="L33" s="46">
        <v>7746.9</v>
      </c>
      <c r="M33" s="46">
        <v>0</v>
      </c>
      <c r="N33" s="46">
        <v>12</v>
      </c>
      <c r="O33" s="46">
        <v>19481.8</v>
      </c>
      <c r="P33" s="46">
        <v>19481.8</v>
      </c>
      <c r="Q33" s="46">
        <v>0</v>
      </c>
    </row>
    <row r="34" spans="1:17" ht="13.65" customHeight="1" x14ac:dyDescent="0.3">
      <c r="A34" s="12">
        <f t="shared" si="0"/>
        <v>27</v>
      </c>
      <c r="B34" s="45" t="s">
        <v>6</v>
      </c>
      <c r="C34" s="45" t="s">
        <v>38</v>
      </c>
      <c r="D34" s="45" t="s">
        <v>290</v>
      </c>
      <c r="E34" s="45" t="s">
        <v>292</v>
      </c>
      <c r="F34" s="46">
        <v>63</v>
      </c>
      <c r="G34" s="45" t="s">
        <v>119</v>
      </c>
      <c r="H34" s="46">
        <v>13</v>
      </c>
      <c r="I34" s="46">
        <v>3</v>
      </c>
      <c r="J34" s="46">
        <v>3</v>
      </c>
      <c r="K34" s="46">
        <v>7681</v>
      </c>
      <c r="L34" s="46">
        <v>7681</v>
      </c>
      <c r="M34" s="46">
        <v>0</v>
      </c>
      <c r="N34" s="46">
        <v>3</v>
      </c>
      <c r="O34" s="46">
        <v>10999.7</v>
      </c>
      <c r="P34" s="46">
        <v>10999.7</v>
      </c>
      <c r="Q34" s="46">
        <v>0</v>
      </c>
    </row>
    <row r="35" spans="1:17" ht="13.65" customHeight="1" x14ac:dyDescent="0.3">
      <c r="A35" s="12">
        <f t="shared" si="0"/>
        <v>28</v>
      </c>
      <c r="B35" s="45" t="s">
        <v>270</v>
      </c>
      <c r="C35" s="45" t="s">
        <v>38</v>
      </c>
      <c r="D35" s="45" t="s">
        <v>290</v>
      </c>
      <c r="E35" s="45" t="s">
        <v>292</v>
      </c>
      <c r="F35" s="46">
        <v>110</v>
      </c>
      <c r="G35" s="45" t="s">
        <v>118</v>
      </c>
      <c r="H35" s="46">
        <v>5</v>
      </c>
      <c r="I35" s="46">
        <v>5</v>
      </c>
      <c r="J35" s="46">
        <v>7</v>
      </c>
      <c r="K35" s="46">
        <v>11110.59</v>
      </c>
      <c r="L35" s="46">
        <v>11110.59</v>
      </c>
      <c r="M35" s="46">
        <v>0</v>
      </c>
      <c r="N35" s="46">
        <v>0</v>
      </c>
      <c r="O35" s="46">
        <v>0</v>
      </c>
      <c r="P35" s="46">
        <v>0</v>
      </c>
      <c r="Q35" s="46">
        <v>0</v>
      </c>
    </row>
    <row r="36" spans="1:17" ht="13.65" customHeight="1" x14ac:dyDescent="0.3">
      <c r="A36" s="12">
        <f t="shared" si="0"/>
        <v>29</v>
      </c>
      <c r="B36" s="45" t="s">
        <v>133</v>
      </c>
      <c r="C36" s="45" t="s">
        <v>38</v>
      </c>
      <c r="D36" s="45" t="s">
        <v>290</v>
      </c>
      <c r="E36" s="45" t="s">
        <v>292</v>
      </c>
      <c r="F36" s="46">
        <v>47</v>
      </c>
      <c r="G36" s="45" t="s">
        <v>119</v>
      </c>
      <c r="H36" s="46">
        <v>1</v>
      </c>
      <c r="I36" s="46">
        <v>1</v>
      </c>
      <c r="J36" s="46">
        <v>1</v>
      </c>
      <c r="K36" s="46">
        <v>5200</v>
      </c>
      <c r="L36" s="46">
        <v>0</v>
      </c>
      <c r="M36" s="46">
        <v>5200</v>
      </c>
      <c r="N36" s="46">
        <v>0</v>
      </c>
      <c r="O36" s="46">
        <v>0</v>
      </c>
      <c r="P36" s="46">
        <v>0</v>
      </c>
      <c r="Q36" s="46">
        <v>0</v>
      </c>
    </row>
    <row r="37" spans="1:17" ht="13.65" customHeight="1" x14ac:dyDescent="0.3">
      <c r="A37" s="12">
        <f t="shared" si="0"/>
        <v>30</v>
      </c>
      <c r="B37" s="45" t="s">
        <v>116</v>
      </c>
      <c r="C37" s="45" t="s">
        <v>38</v>
      </c>
      <c r="D37" s="45" t="s">
        <v>290</v>
      </c>
      <c r="E37" s="45" t="s">
        <v>292</v>
      </c>
      <c r="F37" s="46">
        <v>18</v>
      </c>
      <c r="G37" s="45" t="s">
        <v>118</v>
      </c>
      <c r="H37" s="46">
        <v>35</v>
      </c>
      <c r="I37" s="46">
        <v>19</v>
      </c>
      <c r="J37" s="46">
        <v>30</v>
      </c>
      <c r="K37" s="46">
        <v>42380.5</v>
      </c>
      <c r="L37" s="46">
        <v>19743.28</v>
      </c>
      <c r="M37" s="46">
        <v>22637.22</v>
      </c>
      <c r="N37" s="46">
        <v>1</v>
      </c>
      <c r="O37" s="46">
        <v>2356.85</v>
      </c>
      <c r="P37" s="46">
        <v>2356.85</v>
      </c>
      <c r="Q37" s="46">
        <v>0</v>
      </c>
    </row>
    <row r="38" spans="1:17" ht="13.65" customHeight="1" x14ac:dyDescent="0.3">
      <c r="A38" s="12">
        <f t="shared" si="0"/>
        <v>31</v>
      </c>
      <c r="B38" s="45" t="s">
        <v>7</v>
      </c>
      <c r="C38" s="45" t="s">
        <v>38</v>
      </c>
      <c r="D38" s="45" t="s">
        <v>290</v>
      </c>
      <c r="E38" s="45" t="s">
        <v>292</v>
      </c>
      <c r="F38" s="46">
        <v>19</v>
      </c>
      <c r="G38" s="45" t="s">
        <v>118</v>
      </c>
      <c r="H38" s="46">
        <v>11</v>
      </c>
      <c r="I38" s="46">
        <v>7</v>
      </c>
      <c r="J38" s="46">
        <v>7</v>
      </c>
      <c r="K38" s="46">
        <v>16762.990000000002</v>
      </c>
      <c r="L38" s="46">
        <v>6504.69</v>
      </c>
      <c r="M38" s="46">
        <v>10258.299999999999</v>
      </c>
      <c r="N38" s="46">
        <v>0</v>
      </c>
      <c r="O38" s="46">
        <v>0</v>
      </c>
      <c r="P38" s="46">
        <v>0</v>
      </c>
      <c r="Q38" s="46">
        <v>0</v>
      </c>
    </row>
    <row r="39" spans="1:17" ht="13.65" customHeight="1" x14ac:dyDescent="0.3">
      <c r="A39" s="12">
        <f t="shared" si="0"/>
        <v>32</v>
      </c>
      <c r="B39" s="45" t="s">
        <v>95</v>
      </c>
      <c r="C39" s="45" t="s">
        <v>38</v>
      </c>
      <c r="D39" s="45" t="s">
        <v>290</v>
      </c>
      <c r="E39" s="45" t="s">
        <v>292</v>
      </c>
      <c r="F39" s="46">
        <v>20</v>
      </c>
      <c r="G39" s="45" t="s">
        <v>118</v>
      </c>
      <c r="H39" s="46">
        <v>32</v>
      </c>
      <c r="I39" s="46">
        <v>26</v>
      </c>
      <c r="J39" s="46">
        <v>41</v>
      </c>
      <c r="K39" s="46">
        <v>80751.91</v>
      </c>
      <c r="L39" s="46">
        <v>49136.52</v>
      </c>
      <c r="M39" s="46">
        <v>31615.39</v>
      </c>
      <c r="N39" s="46">
        <v>5</v>
      </c>
      <c r="O39" s="46">
        <v>17571.490000000002</v>
      </c>
      <c r="P39" s="46">
        <v>14919.49</v>
      </c>
      <c r="Q39" s="46">
        <v>2652</v>
      </c>
    </row>
    <row r="40" spans="1:17" ht="13.65" customHeight="1" x14ac:dyDescent="0.3">
      <c r="A40" s="12">
        <f t="shared" si="0"/>
        <v>33</v>
      </c>
      <c r="B40" s="45" t="s">
        <v>95</v>
      </c>
      <c r="C40" s="45" t="s">
        <v>38</v>
      </c>
      <c r="D40" s="45" t="s">
        <v>290</v>
      </c>
      <c r="E40" s="45" t="s">
        <v>292</v>
      </c>
      <c r="F40" s="46">
        <v>12</v>
      </c>
      <c r="G40" s="45" t="s">
        <v>119</v>
      </c>
      <c r="H40" s="46">
        <v>18</v>
      </c>
      <c r="I40" s="46">
        <v>7</v>
      </c>
      <c r="J40" s="46">
        <v>7</v>
      </c>
      <c r="K40" s="46">
        <v>9100</v>
      </c>
      <c r="L40" s="46">
        <v>4160</v>
      </c>
      <c r="M40" s="46">
        <v>4940</v>
      </c>
      <c r="N40" s="46">
        <v>11</v>
      </c>
      <c r="O40" s="46">
        <v>15239.7</v>
      </c>
      <c r="P40" s="46">
        <v>15239.7</v>
      </c>
      <c r="Q40" s="46">
        <v>0</v>
      </c>
    </row>
    <row r="41" spans="1:17" ht="13.65" customHeight="1" x14ac:dyDescent="0.3">
      <c r="A41" s="12">
        <f t="shared" si="0"/>
        <v>34</v>
      </c>
      <c r="B41" s="45" t="s">
        <v>117</v>
      </c>
      <c r="C41" s="45" t="s">
        <v>38</v>
      </c>
      <c r="D41" s="45" t="s">
        <v>290</v>
      </c>
      <c r="E41" s="45" t="s">
        <v>292</v>
      </c>
      <c r="F41" s="46">
        <v>24</v>
      </c>
      <c r="G41" s="45" t="s">
        <v>118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v>1</v>
      </c>
      <c r="O41" s="46">
        <v>48379.5</v>
      </c>
      <c r="P41" s="46">
        <v>48379.5</v>
      </c>
      <c r="Q41" s="46">
        <v>0</v>
      </c>
    </row>
    <row r="42" spans="1:17" ht="13.65" customHeight="1" x14ac:dyDescent="0.3">
      <c r="A42" s="12">
        <f t="shared" si="0"/>
        <v>35</v>
      </c>
      <c r="B42" s="45" t="s">
        <v>277</v>
      </c>
      <c r="C42" s="45" t="s">
        <v>38</v>
      </c>
      <c r="D42" s="45" t="s">
        <v>290</v>
      </c>
      <c r="E42" s="45" t="s">
        <v>292</v>
      </c>
      <c r="F42" s="46">
        <v>430</v>
      </c>
      <c r="G42" s="45" t="s">
        <v>122</v>
      </c>
      <c r="H42" s="46">
        <v>1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v>0</v>
      </c>
      <c r="O42" s="46">
        <v>0</v>
      </c>
      <c r="P42" s="46">
        <v>0</v>
      </c>
      <c r="Q42" s="46">
        <v>0</v>
      </c>
    </row>
    <row r="43" spans="1:17" ht="13.65" customHeight="1" x14ac:dyDescent="0.3">
      <c r="A43" s="12">
        <f t="shared" si="0"/>
        <v>36</v>
      </c>
      <c r="B43" s="45" t="s">
        <v>189</v>
      </c>
      <c r="C43" s="45" t="s">
        <v>38</v>
      </c>
      <c r="D43" s="45" t="s">
        <v>290</v>
      </c>
      <c r="E43" s="45" t="s">
        <v>292</v>
      </c>
      <c r="F43" s="46">
        <v>117</v>
      </c>
      <c r="G43" s="45" t="s">
        <v>118</v>
      </c>
      <c r="H43" s="46">
        <v>8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v>0</v>
      </c>
      <c r="O43" s="46">
        <v>0</v>
      </c>
      <c r="P43" s="46">
        <v>0</v>
      </c>
      <c r="Q43" s="46">
        <v>0</v>
      </c>
    </row>
    <row r="44" spans="1:17" ht="13.65" customHeight="1" x14ac:dyDescent="0.3">
      <c r="A44" s="12">
        <f t="shared" si="0"/>
        <v>37</v>
      </c>
      <c r="B44" s="45" t="s">
        <v>189</v>
      </c>
      <c r="C44" s="45" t="s">
        <v>38</v>
      </c>
      <c r="D44" s="45" t="s">
        <v>290</v>
      </c>
      <c r="E44" s="45" t="s">
        <v>292</v>
      </c>
      <c r="F44" s="46">
        <v>13</v>
      </c>
      <c r="G44" s="45" t="s">
        <v>119</v>
      </c>
      <c r="H44" s="46">
        <v>1</v>
      </c>
      <c r="I44" s="46">
        <v>1</v>
      </c>
      <c r="J44" s="46">
        <v>1</v>
      </c>
      <c r="K44" s="46">
        <v>1820</v>
      </c>
      <c r="L44" s="46">
        <v>1820</v>
      </c>
      <c r="M44" s="46">
        <v>0</v>
      </c>
      <c r="N44" s="46">
        <v>4</v>
      </c>
      <c r="O44" s="46">
        <v>14969.3</v>
      </c>
      <c r="P44" s="46">
        <v>14969.3</v>
      </c>
      <c r="Q44" s="46">
        <v>0</v>
      </c>
    </row>
    <row r="45" spans="1:17" ht="13.65" customHeight="1" x14ac:dyDescent="0.3">
      <c r="A45" s="12">
        <f t="shared" si="0"/>
        <v>38</v>
      </c>
      <c r="B45" s="45" t="s">
        <v>143</v>
      </c>
      <c r="C45" s="45" t="s">
        <v>38</v>
      </c>
      <c r="D45" s="45" t="s">
        <v>290</v>
      </c>
      <c r="E45" s="45" t="s">
        <v>292</v>
      </c>
      <c r="F45" s="46">
        <v>25</v>
      </c>
      <c r="G45" s="45" t="s">
        <v>118</v>
      </c>
      <c r="H45" s="46">
        <v>24</v>
      </c>
      <c r="I45" s="46">
        <v>15</v>
      </c>
      <c r="J45" s="46">
        <v>15</v>
      </c>
      <c r="K45" s="46">
        <v>28866.35</v>
      </c>
      <c r="L45" s="46">
        <v>24114.33</v>
      </c>
      <c r="M45" s="46">
        <v>4752.0200000000004</v>
      </c>
      <c r="N45" s="46">
        <v>1</v>
      </c>
      <c r="O45" s="46">
        <v>793.92</v>
      </c>
      <c r="P45" s="46">
        <v>793.92</v>
      </c>
      <c r="Q45" s="46">
        <v>0</v>
      </c>
    </row>
    <row r="46" spans="1:17" ht="13.65" customHeight="1" x14ac:dyDescent="0.3">
      <c r="A46" s="12">
        <f t="shared" si="0"/>
        <v>39</v>
      </c>
      <c r="B46" s="45" t="s">
        <v>143</v>
      </c>
      <c r="C46" s="45" t="s">
        <v>38</v>
      </c>
      <c r="D46" s="45" t="s">
        <v>290</v>
      </c>
      <c r="E46" s="45" t="s">
        <v>292</v>
      </c>
      <c r="F46" s="46">
        <v>49</v>
      </c>
      <c r="G46" s="45" t="s">
        <v>119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v>2</v>
      </c>
      <c r="O46" s="46">
        <v>3473.4</v>
      </c>
      <c r="P46" s="46">
        <v>3473.4</v>
      </c>
      <c r="Q46" s="46">
        <v>0</v>
      </c>
    </row>
    <row r="47" spans="1:17" ht="13.65" customHeight="1" x14ac:dyDescent="0.3">
      <c r="A47" s="12">
        <f t="shared" si="0"/>
        <v>40</v>
      </c>
      <c r="B47" s="45" t="s">
        <v>138</v>
      </c>
      <c r="C47" s="45" t="s">
        <v>38</v>
      </c>
      <c r="D47" s="45" t="s">
        <v>290</v>
      </c>
      <c r="E47" s="45" t="s">
        <v>298</v>
      </c>
      <c r="F47" s="46">
        <v>26</v>
      </c>
      <c r="G47" s="45" t="s">
        <v>118</v>
      </c>
      <c r="H47" s="46">
        <v>3</v>
      </c>
      <c r="I47" s="46">
        <v>3</v>
      </c>
      <c r="J47" s="46">
        <v>6</v>
      </c>
      <c r="K47" s="46">
        <v>2873.47</v>
      </c>
      <c r="L47" s="46">
        <v>2873.47</v>
      </c>
      <c r="M47" s="46">
        <v>0</v>
      </c>
      <c r="N47" s="46">
        <v>0</v>
      </c>
      <c r="O47" s="46">
        <v>0</v>
      </c>
      <c r="P47" s="46">
        <v>0</v>
      </c>
      <c r="Q47" s="46">
        <v>0</v>
      </c>
    </row>
    <row r="48" spans="1:17" ht="13.65" customHeight="1" x14ac:dyDescent="0.3">
      <c r="A48" s="12">
        <f t="shared" si="0"/>
        <v>41</v>
      </c>
      <c r="B48" s="45" t="s">
        <v>138</v>
      </c>
      <c r="C48" s="45" t="s">
        <v>38</v>
      </c>
      <c r="D48" s="45" t="s">
        <v>290</v>
      </c>
      <c r="E48" s="45" t="s">
        <v>298</v>
      </c>
      <c r="F48" s="46">
        <v>14</v>
      </c>
      <c r="G48" s="45" t="s">
        <v>119</v>
      </c>
      <c r="H48" s="46">
        <v>13</v>
      </c>
      <c r="I48" s="46">
        <v>4</v>
      </c>
      <c r="J48" s="46">
        <v>4</v>
      </c>
      <c r="K48" s="46">
        <v>7810.1</v>
      </c>
      <c r="L48" s="46">
        <v>7810.1</v>
      </c>
      <c r="M48" s="46">
        <v>0</v>
      </c>
      <c r="N48" s="46">
        <v>9</v>
      </c>
      <c r="O48" s="46">
        <v>23471.93</v>
      </c>
      <c r="P48" s="46">
        <v>23471.93</v>
      </c>
      <c r="Q48" s="46">
        <v>0</v>
      </c>
    </row>
    <row r="49" spans="1:17" ht="13.65" customHeight="1" x14ac:dyDescent="0.3">
      <c r="A49" s="12">
        <f t="shared" si="0"/>
        <v>42</v>
      </c>
      <c r="B49" s="45" t="s">
        <v>62</v>
      </c>
      <c r="C49" s="45" t="s">
        <v>38</v>
      </c>
      <c r="D49" s="45" t="s">
        <v>290</v>
      </c>
      <c r="E49" s="45" t="s">
        <v>292</v>
      </c>
      <c r="F49" s="46">
        <v>27</v>
      </c>
      <c r="G49" s="45" t="s">
        <v>118</v>
      </c>
      <c r="H49" s="46">
        <v>32</v>
      </c>
      <c r="I49" s="46">
        <v>26</v>
      </c>
      <c r="J49" s="46">
        <v>41</v>
      </c>
      <c r="K49" s="46">
        <v>51647</v>
      </c>
      <c r="L49" s="46">
        <v>42959.360000000001</v>
      </c>
      <c r="M49" s="46">
        <v>8687.64</v>
      </c>
      <c r="N49" s="46">
        <v>5</v>
      </c>
      <c r="O49" s="46">
        <v>16506.12</v>
      </c>
      <c r="P49" s="46">
        <v>16506.12</v>
      </c>
      <c r="Q49" s="46">
        <v>0</v>
      </c>
    </row>
    <row r="50" spans="1:17" ht="13.65" customHeight="1" x14ac:dyDescent="0.3">
      <c r="A50" s="12">
        <f t="shared" si="0"/>
        <v>43</v>
      </c>
      <c r="B50" s="45" t="s">
        <v>104</v>
      </c>
      <c r="C50" s="45" t="s">
        <v>38</v>
      </c>
      <c r="D50" s="45" t="s">
        <v>290</v>
      </c>
      <c r="E50" s="45" t="s">
        <v>292</v>
      </c>
      <c r="F50" s="46">
        <v>28</v>
      </c>
      <c r="G50" s="45" t="s">
        <v>118</v>
      </c>
      <c r="H50" s="46">
        <v>47</v>
      </c>
      <c r="I50" s="46">
        <v>29</v>
      </c>
      <c r="J50" s="46">
        <v>53</v>
      </c>
      <c r="K50" s="46">
        <v>75572.210000000006</v>
      </c>
      <c r="L50" s="46">
        <v>63699.42</v>
      </c>
      <c r="M50" s="46">
        <v>11872.79</v>
      </c>
      <c r="N50" s="46">
        <v>12</v>
      </c>
      <c r="O50" s="46">
        <v>47856.7</v>
      </c>
      <c r="P50" s="46">
        <v>47856.7</v>
      </c>
      <c r="Q50" s="46">
        <v>0</v>
      </c>
    </row>
    <row r="51" spans="1:17" ht="13.65" customHeight="1" x14ac:dyDescent="0.3">
      <c r="A51" s="12">
        <f t="shared" si="0"/>
        <v>44</v>
      </c>
      <c r="B51" s="45" t="s">
        <v>104</v>
      </c>
      <c r="C51" s="45" t="s">
        <v>38</v>
      </c>
      <c r="D51" s="45" t="s">
        <v>290</v>
      </c>
      <c r="E51" s="45" t="s">
        <v>292</v>
      </c>
      <c r="F51" s="46">
        <v>15</v>
      </c>
      <c r="G51" s="45" t="s">
        <v>119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v>5</v>
      </c>
      <c r="O51" s="46">
        <v>14637.9</v>
      </c>
      <c r="P51" s="46">
        <v>14637.9</v>
      </c>
      <c r="Q51" s="46">
        <v>0</v>
      </c>
    </row>
    <row r="52" spans="1:17" ht="13.65" customHeight="1" x14ac:dyDescent="0.3">
      <c r="A52" s="12">
        <f t="shared" si="0"/>
        <v>45</v>
      </c>
      <c r="B52" s="45" t="s">
        <v>104</v>
      </c>
      <c r="C52" s="45" t="s">
        <v>38</v>
      </c>
      <c r="D52" s="45" t="s">
        <v>290</v>
      </c>
      <c r="E52" s="45" t="s">
        <v>292</v>
      </c>
      <c r="F52" s="46">
        <v>119</v>
      </c>
      <c r="G52" s="45" t="s">
        <v>122</v>
      </c>
      <c r="H52" s="46">
        <v>2</v>
      </c>
      <c r="I52" s="46">
        <v>1</v>
      </c>
      <c r="J52" s="46">
        <v>1</v>
      </c>
      <c r="K52" s="46">
        <v>2340</v>
      </c>
      <c r="L52" s="46">
        <v>2340</v>
      </c>
      <c r="M52" s="46">
        <v>0</v>
      </c>
      <c r="N52" s="46">
        <v>0</v>
      </c>
      <c r="O52" s="46">
        <v>0</v>
      </c>
      <c r="P52" s="46">
        <v>0</v>
      </c>
      <c r="Q52" s="46">
        <v>0</v>
      </c>
    </row>
    <row r="53" spans="1:17" ht="13.65" customHeight="1" x14ac:dyDescent="0.3">
      <c r="A53" s="12">
        <f t="shared" si="0"/>
        <v>46</v>
      </c>
      <c r="B53" s="45" t="s">
        <v>370</v>
      </c>
      <c r="C53" s="45" t="s">
        <v>38</v>
      </c>
      <c r="D53" s="45" t="s">
        <v>290</v>
      </c>
      <c r="E53" s="45" t="s">
        <v>292</v>
      </c>
      <c r="F53" s="46">
        <v>116</v>
      </c>
      <c r="G53" s="45" t="s">
        <v>118</v>
      </c>
      <c r="H53" s="46">
        <v>4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v>0</v>
      </c>
      <c r="O53" s="46">
        <v>0</v>
      </c>
      <c r="P53" s="46">
        <v>0</v>
      </c>
      <c r="Q53" s="46">
        <v>0</v>
      </c>
    </row>
    <row r="54" spans="1:17" ht="13.65" customHeight="1" x14ac:dyDescent="0.3">
      <c r="A54" s="12">
        <f t="shared" si="0"/>
        <v>47</v>
      </c>
      <c r="B54" s="45" t="s">
        <v>150</v>
      </c>
      <c r="C54" s="45" t="s">
        <v>38</v>
      </c>
      <c r="D54" s="45" t="s">
        <v>290</v>
      </c>
      <c r="E54" s="45" t="s">
        <v>292</v>
      </c>
      <c r="F54" s="46">
        <v>30</v>
      </c>
      <c r="G54" s="45" t="s">
        <v>118</v>
      </c>
      <c r="H54" s="46">
        <v>9</v>
      </c>
      <c r="I54" s="46">
        <v>4</v>
      </c>
      <c r="J54" s="46">
        <v>4</v>
      </c>
      <c r="K54" s="46">
        <v>3191.81</v>
      </c>
      <c r="L54" s="46">
        <v>3191.81</v>
      </c>
      <c r="M54" s="46">
        <v>0</v>
      </c>
      <c r="N54" s="46">
        <v>2</v>
      </c>
      <c r="O54" s="46">
        <v>17388.95</v>
      </c>
      <c r="P54" s="46">
        <v>17388.95</v>
      </c>
      <c r="Q54" s="46">
        <v>0</v>
      </c>
    </row>
    <row r="55" spans="1:17" ht="13.65" customHeight="1" x14ac:dyDescent="0.3">
      <c r="A55" s="12">
        <f t="shared" si="0"/>
        <v>48</v>
      </c>
      <c r="B55" s="45" t="s">
        <v>9</v>
      </c>
      <c r="C55" s="45" t="s">
        <v>38</v>
      </c>
      <c r="D55" s="45" t="s">
        <v>290</v>
      </c>
      <c r="E55" s="45" t="s">
        <v>292</v>
      </c>
      <c r="F55" s="46">
        <v>32</v>
      </c>
      <c r="G55" s="45" t="s">
        <v>118</v>
      </c>
      <c r="H55" s="46">
        <v>7</v>
      </c>
      <c r="I55" s="46">
        <v>4</v>
      </c>
      <c r="J55" s="46">
        <v>5</v>
      </c>
      <c r="K55" s="46">
        <v>7677.89</v>
      </c>
      <c r="L55" s="46">
        <v>7677.89</v>
      </c>
      <c r="M55" s="46">
        <v>0</v>
      </c>
      <c r="N55" s="46">
        <v>0</v>
      </c>
      <c r="O55" s="46">
        <v>0</v>
      </c>
      <c r="P55" s="46">
        <v>0</v>
      </c>
      <c r="Q55" s="46">
        <v>0</v>
      </c>
    </row>
    <row r="56" spans="1:17" ht="13.65" customHeight="1" x14ac:dyDescent="0.3">
      <c r="A56" s="12">
        <f t="shared" si="0"/>
        <v>49</v>
      </c>
      <c r="B56" s="45" t="s">
        <v>90</v>
      </c>
      <c r="C56" s="45" t="s">
        <v>38</v>
      </c>
      <c r="D56" s="45" t="s">
        <v>290</v>
      </c>
      <c r="E56" s="45" t="s">
        <v>292</v>
      </c>
      <c r="F56" s="46">
        <v>33</v>
      </c>
      <c r="G56" s="45" t="s">
        <v>118</v>
      </c>
      <c r="H56" s="46">
        <v>4</v>
      </c>
      <c r="I56" s="46">
        <v>4</v>
      </c>
      <c r="J56" s="46">
        <v>4</v>
      </c>
      <c r="K56" s="46">
        <v>3269.11</v>
      </c>
      <c r="L56" s="46">
        <v>2089.75</v>
      </c>
      <c r="M56" s="46">
        <v>1179.3599999999999</v>
      </c>
      <c r="N56" s="46">
        <v>1</v>
      </c>
      <c r="O56" s="46">
        <v>3120</v>
      </c>
      <c r="P56" s="46">
        <v>0</v>
      </c>
      <c r="Q56" s="46">
        <v>3120</v>
      </c>
    </row>
    <row r="57" spans="1:17" ht="13.65" customHeight="1" x14ac:dyDescent="0.3">
      <c r="A57" s="12">
        <f t="shared" si="0"/>
        <v>50</v>
      </c>
      <c r="B57" s="45" t="s">
        <v>266</v>
      </c>
      <c r="C57" s="45" t="s">
        <v>38</v>
      </c>
      <c r="D57" s="45" t="s">
        <v>290</v>
      </c>
      <c r="E57" s="45" t="s">
        <v>292</v>
      </c>
      <c r="F57" s="46">
        <v>51</v>
      </c>
      <c r="G57" s="45" t="s">
        <v>119</v>
      </c>
      <c r="H57" s="46">
        <v>5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v>0</v>
      </c>
      <c r="O57" s="46">
        <v>0</v>
      </c>
      <c r="P57" s="46">
        <v>0</v>
      </c>
      <c r="Q57" s="46">
        <v>0</v>
      </c>
    </row>
    <row r="58" spans="1:17" ht="13.65" customHeight="1" x14ac:dyDescent="0.3">
      <c r="A58" s="12">
        <f t="shared" si="0"/>
        <v>51</v>
      </c>
      <c r="B58" s="45" t="s">
        <v>476</v>
      </c>
      <c r="C58" s="45" t="s">
        <v>38</v>
      </c>
      <c r="D58" s="45" t="s">
        <v>290</v>
      </c>
      <c r="E58" s="45" t="s">
        <v>292</v>
      </c>
      <c r="F58" s="46">
        <v>1170</v>
      </c>
      <c r="G58" s="45" t="s">
        <v>119</v>
      </c>
      <c r="H58" s="46">
        <v>1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v>0</v>
      </c>
      <c r="O58" s="46">
        <v>0</v>
      </c>
      <c r="P58" s="46">
        <v>0</v>
      </c>
      <c r="Q58" s="46">
        <v>0</v>
      </c>
    </row>
    <row r="59" spans="1:17" ht="13.65" customHeight="1" x14ac:dyDescent="0.3">
      <c r="A59" s="12">
        <f t="shared" si="0"/>
        <v>52</v>
      </c>
      <c r="B59" s="45" t="s">
        <v>10</v>
      </c>
      <c r="C59" s="45" t="s">
        <v>38</v>
      </c>
      <c r="D59" s="45" t="s">
        <v>290</v>
      </c>
      <c r="E59" s="45" t="s">
        <v>292</v>
      </c>
      <c r="F59" s="46">
        <v>35</v>
      </c>
      <c r="G59" s="45" t="s">
        <v>118</v>
      </c>
      <c r="H59" s="46">
        <v>4</v>
      </c>
      <c r="I59" s="46">
        <v>1</v>
      </c>
      <c r="J59" s="46">
        <v>1</v>
      </c>
      <c r="K59" s="46">
        <v>186.08</v>
      </c>
      <c r="L59" s="46">
        <v>186.08</v>
      </c>
      <c r="M59" s="46">
        <v>0</v>
      </c>
      <c r="N59" s="46">
        <v>2</v>
      </c>
      <c r="O59" s="46">
        <v>11045.69</v>
      </c>
      <c r="P59" s="46">
        <v>11045.69</v>
      </c>
      <c r="Q59" s="46">
        <v>0</v>
      </c>
    </row>
    <row r="60" spans="1:17" ht="13.65" customHeight="1" x14ac:dyDescent="0.3">
      <c r="A60" s="12">
        <f t="shared" si="0"/>
        <v>53</v>
      </c>
      <c r="B60" s="45" t="s">
        <v>202</v>
      </c>
      <c r="C60" s="45" t="s">
        <v>38</v>
      </c>
      <c r="D60" s="45" t="s">
        <v>290</v>
      </c>
      <c r="E60" s="45" t="s">
        <v>299</v>
      </c>
      <c r="F60" s="46">
        <v>36</v>
      </c>
      <c r="G60" s="45" t="s">
        <v>118</v>
      </c>
      <c r="H60" s="46">
        <v>48</v>
      </c>
      <c r="I60" s="46">
        <v>9</v>
      </c>
      <c r="J60" s="46">
        <v>13</v>
      </c>
      <c r="K60" s="46">
        <v>24113.200000000001</v>
      </c>
      <c r="L60" s="46">
        <v>24113.200000000001</v>
      </c>
      <c r="M60" s="46">
        <v>0</v>
      </c>
      <c r="N60" s="46">
        <v>4</v>
      </c>
      <c r="O60" s="46">
        <v>31374.93</v>
      </c>
      <c r="P60" s="46">
        <v>31374.93</v>
      </c>
      <c r="Q60" s="46">
        <v>0</v>
      </c>
    </row>
    <row r="61" spans="1:17" ht="13.65" customHeight="1" x14ac:dyDescent="0.3">
      <c r="A61" s="12">
        <f t="shared" si="0"/>
        <v>54</v>
      </c>
      <c r="B61" s="45" t="s">
        <v>202</v>
      </c>
      <c r="C61" s="45" t="s">
        <v>38</v>
      </c>
      <c r="D61" s="45" t="s">
        <v>290</v>
      </c>
      <c r="E61" s="45" t="s">
        <v>299</v>
      </c>
      <c r="F61" s="46">
        <v>17</v>
      </c>
      <c r="G61" s="45" t="s">
        <v>119</v>
      </c>
      <c r="H61" s="46">
        <v>9</v>
      </c>
      <c r="I61" s="46">
        <v>1</v>
      </c>
      <c r="J61" s="46">
        <v>2</v>
      </c>
      <c r="K61" s="46">
        <v>4465.8</v>
      </c>
      <c r="L61" s="46">
        <v>4465.8</v>
      </c>
      <c r="M61" s="46">
        <v>0</v>
      </c>
      <c r="N61" s="46">
        <v>0</v>
      </c>
      <c r="O61" s="46">
        <v>0</v>
      </c>
      <c r="P61" s="46">
        <v>0</v>
      </c>
      <c r="Q61" s="46">
        <v>0</v>
      </c>
    </row>
    <row r="62" spans="1:17" ht="13.65" customHeight="1" x14ac:dyDescent="0.3">
      <c r="A62" s="12">
        <f t="shared" si="0"/>
        <v>55</v>
      </c>
      <c r="B62" s="45" t="s">
        <v>203</v>
      </c>
      <c r="C62" s="45" t="s">
        <v>38</v>
      </c>
      <c r="D62" s="45" t="s">
        <v>290</v>
      </c>
      <c r="E62" s="45" t="s">
        <v>292</v>
      </c>
      <c r="F62" s="46">
        <v>18</v>
      </c>
      <c r="G62" s="45" t="s">
        <v>119</v>
      </c>
      <c r="H62" s="46">
        <v>2</v>
      </c>
      <c r="I62" s="46">
        <v>2</v>
      </c>
      <c r="J62" s="46">
        <v>2</v>
      </c>
      <c r="K62" s="46">
        <v>3473.4</v>
      </c>
      <c r="L62" s="46">
        <v>3473.4</v>
      </c>
      <c r="M62" s="46">
        <v>0</v>
      </c>
      <c r="N62" s="46">
        <v>3</v>
      </c>
      <c r="O62" s="46">
        <v>7443</v>
      </c>
      <c r="P62" s="46">
        <v>7443</v>
      </c>
      <c r="Q62" s="46">
        <v>0</v>
      </c>
    </row>
    <row r="63" spans="1:17" ht="13.65" customHeight="1" x14ac:dyDescent="0.3">
      <c r="A63" s="12">
        <f t="shared" si="0"/>
        <v>56</v>
      </c>
      <c r="B63" s="45" t="s">
        <v>109</v>
      </c>
      <c r="C63" s="45" t="s">
        <v>38</v>
      </c>
      <c r="D63" s="45" t="s">
        <v>290</v>
      </c>
      <c r="E63" s="45" t="s">
        <v>292</v>
      </c>
      <c r="F63" s="46">
        <v>38</v>
      </c>
      <c r="G63" s="45" t="s">
        <v>118</v>
      </c>
      <c r="H63" s="46">
        <v>9</v>
      </c>
      <c r="I63" s="46">
        <v>8</v>
      </c>
      <c r="J63" s="46">
        <v>8</v>
      </c>
      <c r="K63" s="46">
        <v>30193.26</v>
      </c>
      <c r="L63" s="46">
        <v>14589.1</v>
      </c>
      <c r="M63" s="46">
        <v>15604.16</v>
      </c>
      <c r="N63" s="46">
        <v>1</v>
      </c>
      <c r="O63" s="46">
        <v>4355.6400000000003</v>
      </c>
      <c r="P63" s="46">
        <v>4355.6400000000003</v>
      </c>
      <c r="Q63" s="46">
        <v>0</v>
      </c>
    </row>
    <row r="64" spans="1:17" ht="13.65" customHeight="1" x14ac:dyDescent="0.3">
      <c r="A64" s="12">
        <f t="shared" si="0"/>
        <v>57</v>
      </c>
      <c r="B64" s="45" t="s">
        <v>109</v>
      </c>
      <c r="C64" s="45" t="s">
        <v>38</v>
      </c>
      <c r="D64" s="45" t="s">
        <v>290</v>
      </c>
      <c r="E64" s="45" t="s">
        <v>292</v>
      </c>
      <c r="F64" s="46">
        <v>19</v>
      </c>
      <c r="G64" s="45" t="s">
        <v>119</v>
      </c>
      <c r="H64" s="46">
        <v>18</v>
      </c>
      <c r="I64" s="46">
        <v>9</v>
      </c>
      <c r="J64" s="46">
        <v>9</v>
      </c>
      <c r="K64" s="46">
        <v>16080.7</v>
      </c>
      <c r="L64" s="46">
        <v>14520.7</v>
      </c>
      <c r="M64" s="46">
        <v>1560</v>
      </c>
      <c r="N64" s="46">
        <v>9</v>
      </c>
      <c r="O64" s="46">
        <v>21646</v>
      </c>
      <c r="P64" s="46">
        <v>21646</v>
      </c>
      <c r="Q64" s="46">
        <v>0</v>
      </c>
    </row>
    <row r="65" spans="1:17" ht="13.65" customHeight="1" x14ac:dyDescent="0.3">
      <c r="A65" s="12">
        <f t="shared" si="0"/>
        <v>58</v>
      </c>
      <c r="B65" s="45" t="s">
        <v>300</v>
      </c>
      <c r="C65" s="45" t="s">
        <v>38</v>
      </c>
      <c r="D65" s="45" t="s">
        <v>290</v>
      </c>
      <c r="E65" s="45" t="s">
        <v>292</v>
      </c>
      <c r="F65" s="46">
        <v>64</v>
      </c>
      <c r="G65" s="45" t="s">
        <v>119</v>
      </c>
      <c r="H65" s="46">
        <v>3</v>
      </c>
      <c r="I65" s="46">
        <v>2</v>
      </c>
      <c r="J65" s="46">
        <v>2</v>
      </c>
      <c r="K65" s="46">
        <v>3225.3</v>
      </c>
      <c r="L65" s="46">
        <v>3225.3</v>
      </c>
      <c r="M65" s="46">
        <v>0</v>
      </c>
      <c r="N65" s="46">
        <v>0</v>
      </c>
      <c r="O65" s="46">
        <v>0</v>
      </c>
      <c r="P65" s="46">
        <v>0</v>
      </c>
      <c r="Q65" s="46">
        <v>0</v>
      </c>
    </row>
    <row r="66" spans="1:17" ht="13.65" customHeight="1" x14ac:dyDescent="0.3">
      <c r="A66" s="12">
        <f t="shared" si="0"/>
        <v>59</v>
      </c>
      <c r="B66" s="45" t="s">
        <v>144</v>
      </c>
      <c r="C66" s="45" t="s">
        <v>38</v>
      </c>
      <c r="D66" s="45" t="s">
        <v>290</v>
      </c>
      <c r="E66" s="45" t="s">
        <v>292</v>
      </c>
      <c r="F66" s="46">
        <v>39</v>
      </c>
      <c r="G66" s="45" t="s">
        <v>118</v>
      </c>
      <c r="H66" s="46">
        <v>13</v>
      </c>
      <c r="I66" s="46">
        <v>9</v>
      </c>
      <c r="J66" s="46">
        <v>17</v>
      </c>
      <c r="K66" s="46">
        <v>11752.26</v>
      </c>
      <c r="L66" s="46">
        <v>11752.26</v>
      </c>
      <c r="M66" s="46">
        <v>0</v>
      </c>
      <c r="N66" s="46">
        <v>8</v>
      </c>
      <c r="O66" s="46">
        <v>20644.169999999998</v>
      </c>
      <c r="P66" s="46">
        <v>20644.169999999998</v>
      </c>
      <c r="Q66" s="46">
        <v>0</v>
      </c>
    </row>
    <row r="67" spans="1:17" ht="13.65" customHeight="1" x14ac:dyDescent="0.3">
      <c r="A67" s="12">
        <f t="shared" si="0"/>
        <v>60</v>
      </c>
      <c r="B67" s="45" t="s">
        <v>144</v>
      </c>
      <c r="C67" s="45" t="s">
        <v>38</v>
      </c>
      <c r="D67" s="45" t="s">
        <v>290</v>
      </c>
      <c r="E67" s="45" t="s">
        <v>292</v>
      </c>
      <c r="F67" s="46">
        <v>20</v>
      </c>
      <c r="G67" s="45" t="s">
        <v>119</v>
      </c>
      <c r="H67" s="46">
        <v>3</v>
      </c>
      <c r="I67" s="46">
        <v>2</v>
      </c>
      <c r="J67" s="46">
        <v>4</v>
      </c>
      <c r="K67" s="46">
        <v>11604.31</v>
      </c>
      <c r="L67" s="46">
        <v>6306.55</v>
      </c>
      <c r="M67" s="46">
        <v>5297.76</v>
      </c>
      <c r="N67" s="46">
        <v>6</v>
      </c>
      <c r="O67" s="46">
        <v>9640.66</v>
      </c>
      <c r="P67" s="46">
        <v>9640.66</v>
      </c>
      <c r="Q67" s="46">
        <v>0</v>
      </c>
    </row>
    <row r="68" spans="1:17" ht="13.65" customHeight="1" x14ac:dyDescent="0.3">
      <c r="A68" s="12">
        <f t="shared" si="0"/>
        <v>61</v>
      </c>
      <c r="B68" s="45" t="s">
        <v>12</v>
      </c>
      <c r="C68" s="45" t="s">
        <v>38</v>
      </c>
      <c r="D68" s="45" t="s">
        <v>290</v>
      </c>
      <c r="E68" s="45" t="s">
        <v>301</v>
      </c>
      <c r="F68" s="46">
        <v>40</v>
      </c>
      <c r="G68" s="45" t="s">
        <v>118</v>
      </c>
      <c r="H68" s="46">
        <v>12</v>
      </c>
      <c r="I68" s="46">
        <v>6</v>
      </c>
      <c r="J68" s="46">
        <v>7</v>
      </c>
      <c r="K68" s="46">
        <v>12080.17</v>
      </c>
      <c r="L68" s="46">
        <v>5939.52</v>
      </c>
      <c r="M68" s="46">
        <v>6140.65</v>
      </c>
      <c r="N68" s="46">
        <v>3</v>
      </c>
      <c r="O68" s="46">
        <v>12785.66</v>
      </c>
      <c r="P68" s="46">
        <v>12785.66</v>
      </c>
      <c r="Q68" s="46">
        <v>0</v>
      </c>
    </row>
    <row r="69" spans="1:17" ht="13.65" customHeight="1" x14ac:dyDescent="0.3">
      <c r="A69" s="12">
        <f t="shared" si="0"/>
        <v>62</v>
      </c>
      <c r="B69" s="45" t="s">
        <v>12</v>
      </c>
      <c r="C69" s="45" t="s">
        <v>38</v>
      </c>
      <c r="D69" s="45" t="s">
        <v>290</v>
      </c>
      <c r="E69" s="45" t="s">
        <v>301</v>
      </c>
      <c r="F69" s="46">
        <v>1</v>
      </c>
      <c r="G69" s="45" t="s">
        <v>122</v>
      </c>
      <c r="H69" s="46">
        <v>18</v>
      </c>
      <c r="I69" s="46">
        <v>8</v>
      </c>
      <c r="J69" s="46">
        <v>8</v>
      </c>
      <c r="K69" s="46">
        <v>16318.7</v>
      </c>
      <c r="L69" s="46">
        <v>11898.7</v>
      </c>
      <c r="M69" s="46">
        <v>4420</v>
      </c>
      <c r="N69" s="46">
        <v>22</v>
      </c>
      <c r="O69" s="46">
        <v>36389.199999999997</v>
      </c>
      <c r="P69" s="46">
        <v>36389.199999999997</v>
      </c>
      <c r="Q69" s="46">
        <v>0</v>
      </c>
    </row>
    <row r="70" spans="1:17" ht="13.65" customHeight="1" x14ac:dyDescent="0.3">
      <c r="A70" s="12">
        <f t="shared" si="0"/>
        <v>63</v>
      </c>
      <c r="B70" s="45" t="s">
        <v>96</v>
      </c>
      <c r="C70" s="45" t="s">
        <v>38</v>
      </c>
      <c r="D70" s="45" t="s">
        <v>290</v>
      </c>
      <c r="E70" s="45" t="s">
        <v>301</v>
      </c>
      <c r="F70" s="46">
        <v>41</v>
      </c>
      <c r="G70" s="45" t="s">
        <v>118</v>
      </c>
      <c r="H70" s="46">
        <v>4</v>
      </c>
      <c r="I70" s="46">
        <v>3</v>
      </c>
      <c r="J70" s="46">
        <v>4</v>
      </c>
      <c r="K70" s="46">
        <v>8728.56</v>
      </c>
      <c r="L70" s="46">
        <v>4594.5600000000004</v>
      </c>
      <c r="M70" s="46">
        <v>4134</v>
      </c>
      <c r="N70" s="46">
        <v>1</v>
      </c>
      <c r="O70" s="46">
        <v>10597.8</v>
      </c>
      <c r="P70" s="46">
        <v>10597.8</v>
      </c>
      <c r="Q70" s="46">
        <v>0</v>
      </c>
    </row>
    <row r="71" spans="1:17" ht="13.65" customHeight="1" x14ac:dyDescent="0.3">
      <c r="A71" s="12">
        <f t="shared" si="0"/>
        <v>64</v>
      </c>
      <c r="B71" s="45" t="s">
        <v>96</v>
      </c>
      <c r="C71" s="45" t="s">
        <v>38</v>
      </c>
      <c r="D71" s="45" t="s">
        <v>290</v>
      </c>
      <c r="E71" s="45" t="s">
        <v>301</v>
      </c>
      <c r="F71" s="46">
        <v>2</v>
      </c>
      <c r="G71" s="45" t="s">
        <v>122</v>
      </c>
      <c r="H71" s="46">
        <v>29</v>
      </c>
      <c r="I71" s="46">
        <v>15</v>
      </c>
      <c r="J71" s="46">
        <v>15</v>
      </c>
      <c r="K71" s="46">
        <v>35436.1</v>
      </c>
      <c r="L71" s="46">
        <v>35436.1</v>
      </c>
      <c r="M71" s="46">
        <v>0</v>
      </c>
      <c r="N71" s="46">
        <v>15</v>
      </c>
      <c r="O71" s="46">
        <v>28521.06</v>
      </c>
      <c r="P71" s="46">
        <v>28521.06</v>
      </c>
      <c r="Q71" s="46">
        <v>0</v>
      </c>
    </row>
    <row r="72" spans="1:17" ht="13.65" customHeight="1" x14ac:dyDescent="0.3">
      <c r="A72" s="12">
        <f t="shared" ref="A72:A142" si="1">ROW()-7</f>
        <v>65</v>
      </c>
      <c r="B72" s="45" t="s">
        <v>302</v>
      </c>
      <c r="C72" s="45" t="s">
        <v>38</v>
      </c>
      <c r="D72" s="45" t="s">
        <v>290</v>
      </c>
      <c r="E72" s="45" t="s">
        <v>303</v>
      </c>
      <c r="F72" s="46">
        <v>42</v>
      </c>
      <c r="G72" s="45" t="s">
        <v>118</v>
      </c>
      <c r="H72" s="46">
        <v>3</v>
      </c>
      <c r="I72" s="46">
        <v>2</v>
      </c>
      <c r="J72" s="46">
        <v>5</v>
      </c>
      <c r="K72" s="46">
        <v>5908.77</v>
      </c>
      <c r="L72" s="46">
        <v>5908.77</v>
      </c>
      <c r="M72" s="46">
        <v>0</v>
      </c>
      <c r="N72" s="46">
        <v>9</v>
      </c>
      <c r="O72" s="46">
        <v>28045.48</v>
      </c>
      <c r="P72" s="46">
        <v>26953.48</v>
      </c>
      <c r="Q72" s="46">
        <v>1092</v>
      </c>
    </row>
    <row r="73" spans="1:17" ht="13.65" customHeight="1" x14ac:dyDescent="0.3">
      <c r="A73" s="12">
        <f t="shared" si="1"/>
        <v>66</v>
      </c>
      <c r="B73" s="45" t="s">
        <v>302</v>
      </c>
      <c r="C73" s="45" t="s">
        <v>38</v>
      </c>
      <c r="D73" s="45" t="s">
        <v>290</v>
      </c>
      <c r="E73" s="45" t="s">
        <v>303</v>
      </c>
      <c r="F73" s="46">
        <v>3</v>
      </c>
      <c r="G73" s="45" t="s">
        <v>122</v>
      </c>
      <c r="H73" s="46">
        <v>14</v>
      </c>
      <c r="I73" s="46">
        <v>6</v>
      </c>
      <c r="J73" s="46">
        <v>6</v>
      </c>
      <c r="K73" s="46">
        <v>10420.200000000001</v>
      </c>
      <c r="L73" s="46">
        <v>10420.200000000001</v>
      </c>
      <c r="M73" s="46">
        <v>0</v>
      </c>
      <c r="N73" s="46">
        <v>30</v>
      </c>
      <c r="O73" s="46">
        <v>72886.570000000007</v>
      </c>
      <c r="P73" s="46">
        <v>72886.570000000007</v>
      </c>
      <c r="Q73" s="46">
        <v>0</v>
      </c>
    </row>
    <row r="74" spans="1:17" ht="13.65" customHeight="1" x14ac:dyDescent="0.3">
      <c r="A74" s="12">
        <f t="shared" si="1"/>
        <v>67</v>
      </c>
      <c r="B74" s="45" t="s">
        <v>112</v>
      </c>
      <c r="C74" s="45" t="s">
        <v>38</v>
      </c>
      <c r="D74" s="45" t="s">
        <v>290</v>
      </c>
      <c r="E74" s="45" t="s">
        <v>292</v>
      </c>
      <c r="F74" s="46">
        <v>43</v>
      </c>
      <c r="G74" s="45" t="s">
        <v>118</v>
      </c>
      <c r="H74" s="46">
        <v>10</v>
      </c>
      <c r="I74" s="46">
        <v>5</v>
      </c>
      <c r="J74" s="46">
        <v>6</v>
      </c>
      <c r="K74" s="46">
        <v>5810.54</v>
      </c>
      <c r="L74" s="46">
        <v>3922.94</v>
      </c>
      <c r="M74" s="46">
        <v>1887.6</v>
      </c>
      <c r="N74" s="46">
        <v>2</v>
      </c>
      <c r="O74" s="46">
        <v>4559.91</v>
      </c>
      <c r="P74" s="46">
        <v>4559.91</v>
      </c>
      <c r="Q74" s="46">
        <v>0</v>
      </c>
    </row>
    <row r="75" spans="1:17" ht="13.65" customHeight="1" x14ac:dyDescent="0.3">
      <c r="A75" s="12">
        <f t="shared" si="1"/>
        <v>68</v>
      </c>
      <c r="B75" s="45" t="s">
        <v>112</v>
      </c>
      <c r="C75" s="45" t="s">
        <v>38</v>
      </c>
      <c r="D75" s="45" t="s">
        <v>290</v>
      </c>
      <c r="E75" s="45" t="s">
        <v>292</v>
      </c>
      <c r="F75" s="46">
        <v>21</v>
      </c>
      <c r="G75" s="45" t="s">
        <v>119</v>
      </c>
      <c r="H75" s="46">
        <v>8</v>
      </c>
      <c r="I75" s="46">
        <v>5</v>
      </c>
      <c r="J75" s="46">
        <v>5</v>
      </c>
      <c r="K75" s="46">
        <v>9747.2999999999993</v>
      </c>
      <c r="L75" s="46">
        <v>9747.2999999999993</v>
      </c>
      <c r="M75" s="46">
        <v>0</v>
      </c>
      <c r="N75" s="46">
        <v>0</v>
      </c>
      <c r="O75" s="46">
        <v>0</v>
      </c>
      <c r="P75" s="46">
        <v>0</v>
      </c>
      <c r="Q75" s="46">
        <v>0</v>
      </c>
    </row>
    <row r="76" spans="1:17" ht="13.65" customHeight="1" x14ac:dyDescent="0.3">
      <c r="A76" s="12">
        <f t="shared" si="1"/>
        <v>69</v>
      </c>
      <c r="B76" s="45" t="s">
        <v>304</v>
      </c>
      <c r="C76" s="45" t="s">
        <v>38</v>
      </c>
      <c r="D76" s="45" t="s">
        <v>290</v>
      </c>
      <c r="E76" s="45" t="s">
        <v>292</v>
      </c>
      <c r="F76" s="46">
        <v>44</v>
      </c>
      <c r="G76" s="45" t="s">
        <v>118</v>
      </c>
      <c r="H76" s="46">
        <v>7</v>
      </c>
      <c r="I76" s="46">
        <v>4</v>
      </c>
      <c r="J76" s="46">
        <v>7</v>
      </c>
      <c r="K76" s="46">
        <v>9172.19</v>
      </c>
      <c r="L76" s="46">
        <v>2207.1</v>
      </c>
      <c r="M76" s="46">
        <v>6965.09</v>
      </c>
      <c r="N76" s="46">
        <v>4</v>
      </c>
      <c r="O76" s="46">
        <v>52747.25</v>
      </c>
      <c r="P76" s="46">
        <v>52747.25</v>
      </c>
      <c r="Q76" s="46">
        <v>0</v>
      </c>
    </row>
    <row r="77" spans="1:17" ht="13.65" customHeight="1" x14ac:dyDescent="0.3">
      <c r="A77" s="12">
        <f t="shared" si="1"/>
        <v>70</v>
      </c>
      <c r="B77" s="45" t="s">
        <v>131</v>
      </c>
      <c r="C77" s="45" t="s">
        <v>38</v>
      </c>
      <c r="D77" s="45" t="s">
        <v>290</v>
      </c>
      <c r="E77" s="45" t="s">
        <v>292</v>
      </c>
      <c r="F77" s="46">
        <v>22</v>
      </c>
      <c r="G77" s="45" t="s">
        <v>119</v>
      </c>
      <c r="H77" s="46">
        <v>0</v>
      </c>
      <c r="I77" s="46">
        <v>0</v>
      </c>
      <c r="J77" s="46">
        <v>0</v>
      </c>
      <c r="K77" s="46">
        <v>0</v>
      </c>
      <c r="L77" s="46">
        <v>0</v>
      </c>
      <c r="M77" s="46">
        <v>0</v>
      </c>
      <c r="N77" s="46">
        <v>1</v>
      </c>
      <c r="O77" s="46">
        <v>2232.9</v>
      </c>
      <c r="P77" s="46">
        <v>2232.9</v>
      </c>
      <c r="Q77" s="46">
        <v>0</v>
      </c>
    </row>
    <row r="78" spans="1:17" ht="13.65" customHeight="1" x14ac:dyDescent="0.3">
      <c r="A78" s="12">
        <f t="shared" si="1"/>
        <v>71</v>
      </c>
      <c r="B78" s="45" t="s">
        <v>448</v>
      </c>
      <c r="C78" s="45" t="s">
        <v>38</v>
      </c>
      <c r="D78" s="45" t="s">
        <v>290</v>
      </c>
      <c r="E78" s="45" t="s">
        <v>292</v>
      </c>
      <c r="F78" s="46">
        <v>1070</v>
      </c>
      <c r="G78" s="45" t="s">
        <v>119</v>
      </c>
      <c r="H78" s="46">
        <v>2</v>
      </c>
      <c r="I78" s="46">
        <v>1</v>
      </c>
      <c r="J78" s="46">
        <v>1</v>
      </c>
      <c r="K78" s="46">
        <v>780</v>
      </c>
      <c r="L78" s="46">
        <v>780</v>
      </c>
      <c r="M78" s="46">
        <v>0</v>
      </c>
      <c r="N78" s="46">
        <v>0</v>
      </c>
      <c r="O78" s="46">
        <v>0</v>
      </c>
      <c r="P78" s="46">
        <v>0</v>
      </c>
      <c r="Q78" s="46">
        <v>0</v>
      </c>
    </row>
    <row r="79" spans="1:17" ht="13.65" customHeight="1" x14ac:dyDescent="0.3">
      <c r="A79" s="12">
        <f t="shared" si="1"/>
        <v>72</v>
      </c>
      <c r="B79" s="45" t="s">
        <v>273</v>
      </c>
      <c r="C79" s="45" t="s">
        <v>38</v>
      </c>
      <c r="D79" s="45" t="s">
        <v>290</v>
      </c>
      <c r="E79" s="45" t="s">
        <v>292</v>
      </c>
      <c r="F79" s="46">
        <v>108</v>
      </c>
      <c r="G79" s="45" t="s">
        <v>118</v>
      </c>
      <c r="H79" s="46">
        <v>38</v>
      </c>
      <c r="I79" s="46">
        <v>30</v>
      </c>
      <c r="J79" s="46">
        <v>31</v>
      </c>
      <c r="K79" s="46">
        <v>52283.03</v>
      </c>
      <c r="L79" s="46">
        <v>32667.64</v>
      </c>
      <c r="M79" s="46">
        <v>19615.39</v>
      </c>
      <c r="N79" s="46">
        <v>0</v>
      </c>
      <c r="O79" s="46">
        <v>0</v>
      </c>
      <c r="P79" s="46">
        <v>0</v>
      </c>
      <c r="Q79" s="46">
        <v>0</v>
      </c>
    </row>
    <row r="80" spans="1:17" ht="13.65" customHeight="1" x14ac:dyDescent="0.3">
      <c r="A80" s="12">
        <f t="shared" si="1"/>
        <v>73</v>
      </c>
      <c r="B80" s="45" t="s">
        <v>13</v>
      </c>
      <c r="C80" s="45" t="s">
        <v>38</v>
      </c>
      <c r="D80" s="45" t="s">
        <v>290</v>
      </c>
      <c r="E80" s="45" t="s">
        <v>292</v>
      </c>
      <c r="F80" s="46">
        <v>23</v>
      </c>
      <c r="G80" s="45" t="s">
        <v>119</v>
      </c>
      <c r="H80" s="46">
        <v>2</v>
      </c>
      <c r="I80" s="46">
        <v>2</v>
      </c>
      <c r="J80" s="46">
        <v>2</v>
      </c>
      <c r="K80" s="46">
        <v>3344.3</v>
      </c>
      <c r="L80" s="46">
        <v>3344.3</v>
      </c>
      <c r="M80" s="46">
        <v>0</v>
      </c>
      <c r="N80" s="46">
        <v>1</v>
      </c>
      <c r="O80" s="46">
        <v>3969.6</v>
      </c>
      <c r="P80" s="46">
        <v>3969.6</v>
      </c>
      <c r="Q80" s="46">
        <v>0</v>
      </c>
    </row>
    <row r="81" spans="1:17" ht="13.65" customHeight="1" x14ac:dyDescent="0.3">
      <c r="A81" s="12">
        <f t="shared" si="1"/>
        <v>74</v>
      </c>
      <c r="B81" s="45" t="s">
        <v>139</v>
      </c>
      <c r="C81" s="45" t="s">
        <v>38</v>
      </c>
      <c r="D81" s="45" t="s">
        <v>290</v>
      </c>
      <c r="E81" s="45" t="s">
        <v>292</v>
      </c>
      <c r="F81" s="46">
        <v>47</v>
      </c>
      <c r="G81" s="45" t="s">
        <v>118</v>
      </c>
      <c r="H81" s="46">
        <v>38</v>
      </c>
      <c r="I81" s="46">
        <v>24</v>
      </c>
      <c r="J81" s="46">
        <v>38</v>
      </c>
      <c r="K81" s="46">
        <v>55625.08</v>
      </c>
      <c r="L81" s="46">
        <v>38638.47</v>
      </c>
      <c r="M81" s="46">
        <v>16986.61</v>
      </c>
      <c r="N81" s="46">
        <v>10</v>
      </c>
      <c r="O81" s="46">
        <v>54133.68</v>
      </c>
      <c r="P81" s="46">
        <v>47189.599999999999</v>
      </c>
      <c r="Q81" s="46">
        <v>6944.08</v>
      </c>
    </row>
    <row r="82" spans="1:17" ht="13.65" customHeight="1" x14ac:dyDescent="0.3">
      <c r="A82" s="12">
        <f t="shared" si="1"/>
        <v>75</v>
      </c>
      <c r="B82" s="45" t="s">
        <v>139</v>
      </c>
      <c r="C82" s="45" t="s">
        <v>38</v>
      </c>
      <c r="D82" s="45" t="s">
        <v>290</v>
      </c>
      <c r="E82" s="45" t="s">
        <v>292</v>
      </c>
      <c r="F82" s="46">
        <v>24</v>
      </c>
      <c r="G82" s="45" t="s">
        <v>119</v>
      </c>
      <c r="H82" s="46">
        <v>13</v>
      </c>
      <c r="I82" s="46">
        <v>9</v>
      </c>
      <c r="J82" s="46">
        <v>10</v>
      </c>
      <c r="K82" s="46">
        <v>22380.1</v>
      </c>
      <c r="L82" s="46">
        <v>22290.1</v>
      </c>
      <c r="M82" s="46">
        <v>90</v>
      </c>
      <c r="N82" s="46">
        <v>6</v>
      </c>
      <c r="O82" s="46">
        <v>31152.5</v>
      </c>
      <c r="P82" s="46">
        <v>31152.5</v>
      </c>
      <c r="Q82" s="46">
        <v>0</v>
      </c>
    </row>
    <row r="83" spans="1:17" ht="13.65" customHeight="1" x14ac:dyDescent="0.3">
      <c r="A83" s="12">
        <f t="shared" si="1"/>
        <v>76</v>
      </c>
      <c r="B83" s="45" t="s">
        <v>139</v>
      </c>
      <c r="C83" s="45" t="s">
        <v>38</v>
      </c>
      <c r="D83" s="45" t="s">
        <v>290</v>
      </c>
      <c r="E83" s="45" t="s">
        <v>292</v>
      </c>
      <c r="F83" s="46">
        <v>37</v>
      </c>
      <c r="G83" s="45" t="s">
        <v>121</v>
      </c>
      <c r="H83" s="46">
        <v>3</v>
      </c>
      <c r="I83" s="46">
        <v>0</v>
      </c>
      <c r="J83" s="46">
        <v>0</v>
      </c>
      <c r="K83" s="46">
        <v>0</v>
      </c>
      <c r="L83" s="46">
        <v>0</v>
      </c>
      <c r="M83" s="46">
        <v>0</v>
      </c>
      <c r="N83" s="46">
        <v>0</v>
      </c>
      <c r="O83" s="46">
        <v>0</v>
      </c>
      <c r="P83" s="46">
        <v>0</v>
      </c>
      <c r="Q83" s="46">
        <v>0</v>
      </c>
    </row>
    <row r="84" spans="1:17" ht="13.65" customHeight="1" x14ac:dyDescent="0.3">
      <c r="A84" s="12">
        <f t="shared" si="1"/>
        <v>77</v>
      </c>
      <c r="B84" s="45" t="s">
        <v>211</v>
      </c>
      <c r="C84" s="45" t="s">
        <v>38</v>
      </c>
      <c r="D84" s="45" t="s">
        <v>290</v>
      </c>
      <c r="E84" s="45" t="s">
        <v>292</v>
      </c>
      <c r="F84" s="46">
        <v>103</v>
      </c>
      <c r="G84" s="45" t="s">
        <v>119</v>
      </c>
      <c r="H84" s="46">
        <v>1</v>
      </c>
      <c r="I84" s="46">
        <v>0</v>
      </c>
      <c r="J84" s="46">
        <v>0</v>
      </c>
      <c r="K84" s="46">
        <v>0</v>
      </c>
      <c r="L84" s="46">
        <v>0</v>
      </c>
      <c r="M84" s="46">
        <v>0</v>
      </c>
      <c r="N84" s="46">
        <v>2</v>
      </c>
      <c r="O84" s="46">
        <v>3225.3</v>
      </c>
      <c r="P84" s="46">
        <v>3225.3</v>
      </c>
      <c r="Q84" s="46">
        <v>0</v>
      </c>
    </row>
    <row r="85" spans="1:17" ht="13.65" customHeight="1" x14ac:dyDescent="0.3">
      <c r="A85" s="12">
        <f t="shared" si="1"/>
        <v>78</v>
      </c>
      <c r="B85" s="45" t="s">
        <v>14</v>
      </c>
      <c r="C85" s="45" t="s">
        <v>38</v>
      </c>
      <c r="D85" s="45" t="s">
        <v>290</v>
      </c>
      <c r="E85" s="45" t="s">
        <v>292</v>
      </c>
      <c r="F85" s="46">
        <v>48</v>
      </c>
      <c r="G85" s="45" t="s">
        <v>118</v>
      </c>
      <c r="H85" s="46">
        <v>4</v>
      </c>
      <c r="I85" s="46">
        <v>0</v>
      </c>
      <c r="J85" s="46">
        <v>0</v>
      </c>
      <c r="K85" s="46">
        <v>0</v>
      </c>
      <c r="L85" s="46">
        <v>0</v>
      </c>
      <c r="M85" s="46">
        <v>0</v>
      </c>
      <c r="N85" s="46">
        <v>10</v>
      </c>
      <c r="O85" s="46">
        <v>32959.96</v>
      </c>
      <c r="P85" s="46">
        <v>32959.96</v>
      </c>
      <c r="Q85" s="46">
        <v>0</v>
      </c>
    </row>
    <row r="86" spans="1:17" ht="13.65" customHeight="1" x14ac:dyDescent="0.3">
      <c r="A86" s="12">
        <f>ROW()-7</f>
        <v>79</v>
      </c>
      <c r="B86" s="45" t="s">
        <v>79</v>
      </c>
      <c r="C86" s="45" t="s">
        <v>38</v>
      </c>
      <c r="D86" s="45" t="s">
        <v>290</v>
      </c>
      <c r="E86" s="45" t="s">
        <v>292</v>
      </c>
      <c r="F86" s="46">
        <v>49</v>
      </c>
      <c r="G86" s="45" t="s">
        <v>118</v>
      </c>
      <c r="H86" s="46">
        <v>12</v>
      </c>
      <c r="I86" s="46">
        <v>7</v>
      </c>
      <c r="J86" s="46">
        <v>8</v>
      </c>
      <c r="K86" s="46">
        <v>12425.3</v>
      </c>
      <c r="L86" s="46">
        <v>8499.09</v>
      </c>
      <c r="M86" s="46">
        <v>3926.21</v>
      </c>
      <c r="N86" s="46">
        <v>0</v>
      </c>
      <c r="O86" s="46">
        <v>0</v>
      </c>
      <c r="P86" s="46">
        <v>0</v>
      </c>
      <c r="Q86" s="46">
        <v>0</v>
      </c>
    </row>
    <row r="87" spans="1:17" ht="13.65" customHeight="1" x14ac:dyDescent="0.3">
      <c r="A87" s="12">
        <f>ROW()-7</f>
        <v>80</v>
      </c>
      <c r="B87" s="45" t="s">
        <v>79</v>
      </c>
      <c r="C87" s="45" t="s">
        <v>38</v>
      </c>
      <c r="D87" s="45" t="s">
        <v>290</v>
      </c>
      <c r="E87" s="45" t="s">
        <v>292</v>
      </c>
      <c r="F87" s="46">
        <v>25</v>
      </c>
      <c r="G87" s="45" t="s">
        <v>119</v>
      </c>
      <c r="H87" s="46">
        <v>2</v>
      </c>
      <c r="I87" s="46">
        <v>1</v>
      </c>
      <c r="J87" s="46">
        <v>1</v>
      </c>
      <c r="K87" s="46">
        <v>2481</v>
      </c>
      <c r="L87" s="46">
        <v>2481</v>
      </c>
      <c r="M87" s="46">
        <v>0</v>
      </c>
      <c r="N87" s="46">
        <v>10</v>
      </c>
      <c r="O87" s="46">
        <v>50707.97</v>
      </c>
      <c r="P87" s="46">
        <v>50707.97</v>
      </c>
      <c r="Q87" s="46">
        <v>0</v>
      </c>
    </row>
    <row r="88" spans="1:17" ht="13.65" customHeight="1" x14ac:dyDescent="0.3">
      <c r="A88" s="12">
        <f t="shared" si="1"/>
        <v>81</v>
      </c>
      <c r="B88" s="45" t="s">
        <v>91</v>
      </c>
      <c r="C88" s="45" t="s">
        <v>38</v>
      </c>
      <c r="D88" s="45" t="s">
        <v>290</v>
      </c>
      <c r="E88" s="45" t="s">
        <v>292</v>
      </c>
      <c r="F88" s="46">
        <v>50</v>
      </c>
      <c r="G88" s="45" t="s">
        <v>118</v>
      </c>
      <c r="H88" s="46">
        <v>3</v>
      </c>
      <c r="I88" s="46">
        <v>3</v>
      </c>
      <c r="J88" s="46">
        <v>3</v>
      </c>
      <c r="K88" s="46">
        <v>4319.42</v>
      </c>
      <c r="L88" s="46">
        <v>4319.42</v>
      </c>
      <c r="M88" s="46">
        <v>0</v>
      </c>
      <c r="N88" s="46">
        <v>0</v>
      </c>
      <c r="O88" s="46">
        <v>0</v>
      </c>
      <c r="P88" s="46">
        <v>0</v>
      </c>
      <c r="Q88" s="46">
        <v>0</v>
      </c>
    </row>
    <row r="89" spans="1:17" ht="13.65" customHeight="1" x14ac:dyDescent="0.3">
      <c r="A89" s="12">
        <f t="shared" si="1"/>
        <v>82</v>
      </c>
      <c r="B89" s="45" t="s">
        <v>91</v>
      </c>
      <c r="C89" s="45" t="s">
        <v>38</v>
      </c>
      <c r="D89" s="45" t="s">
        <v>290</v>
      </c>
      <c r="E89" s="45" t="s">
        <v>292</v>
      </c>
      <c r="F89" s="46">
        <v>27</v>
      </c>
      <c r="G89" s="45" t="s">
        <v>119</v>
      </c>
      <c r="H89" s="46">
        <v>3</v>
      </c>
      <c r="I89" s="46">
        <v>2</v>
      </c>
      <c r="J89" s="46">
        <v>3</v>
      </c>
      <c r="K89" s="46">
        <v>3389.14</v>
      </c>
      <c r="L89" s="46">
        <v>3389.14</v>
      </c>
      <c r="M89" s="46">
        <v>0</v>
      </c>
      <c r="N89" s="46">
        <v>1</v>
      </c>
      <c r="O89" s="46">
        <v>2481</v>
      </c>
      <c r="P89" s="46">
        <v>2481</v>
      </c>
      <c r="Q89" s="46">
        <v>0</v>
      </c>
    </row>
    <row r="90" spans="1:17" ht="13.65" customHeight="1" x14ac:dyDescent="0.3">
      <c r="A90" s="12">
        <f t="shared" si="1"/>
        <v>83</v>
      </c>
      <c r="B90" s="45" t="s">
        <v>105</v>
      </c>
      <c r="C90" s="45" t="s">
        <v>38</v>
      </c>
      <c r="D90" s="45" t="s">
        <v>290</v>
      </c>
      <c r="E90" s="45" t="s">
        <v>292</v>
      </c>
      <c r="F90" s="46">
        <v>51</v>
      </c>
      <c r="G90" s="45" t="s">
        <v>118</v>
      </c>
      <c r="H90" s="46">
        <v>5</v>
      </c>
      <c r="I90" s="46">
        <v>2</v>
      </c>
      <c r="J90" s="46">
        <v>2</v>
      </c>
      <c r="K90" s="46">
        <v>2562.87</v>
      </c>
      <c r="L90" s="46">
        <v>2562.87</v>
      </c>
      <c r="M90" s="46">
        <v>0</v>
      </c>
      <c r="N90" s="46">
        <v>1</v>
      </c>
      <c r="O90" s="46">
        <v>1994.72</v>
      </c>
      <c r="P90" s="46">
        <v>1994.72</v>
      </c>
      <c r="Q90" s="46">
        <v>0</v>
      </c>
    </row>
    <row r="91" spans="1:17" ht="13.65" customHeight="1" x14ac:dyDescent="0.3">
      <c r="A91" s="12">
        <f t="shared" si="1"/>
        <v>84</v>
      </c>
      <c r="B91" s="45" t="s">
        <v>105</v>
      </c>
      <c r="C91" s="45" t="s">
        <v>38</v>
      </c>
      <c r="D91" s="45" t="s">
        <v>290</v>
      </c>
      <c r="E91" s="45" t="s">
        <v>301</v>
      </c>
      <c r="F91" s="46">
        <v>4</v>
      </c>
      <c r="G91" s="45" t="s">
        <v>122</v>
      </c>
      <c r="H91" s="46">
        <v>7</v>
      </c>
      <c r="I91" s="46">
        <v>4</v>
      </c>
      <c r="J91" s="46">
        <v>5</v>
      </c>
      <c r="K91" s="46">
        <v>12156.9</v>
      </c>
      <c r="L91" s="46">
        <v>12156.9</v>
      </c>
      <c r="M91" s="46">
        <v>0</v>
      </c>
      <c r="N91" s="46">
        <v>15</v>
      </c>
      <c r="O91" s="46">
        <v>33989.699999999997</v>
      </c>
      <c r="P91" s="46">
        <v>33989.699999999997</v>
      </c>
      <c r="Q91" s="46">
        <v>0</v>
      </c>
    </row>
    <row r="92" spans="1:17" ht="13.65" customHeight="1" x14ac:dyDescent="0.3">
      <c r="A92" s="12">
        <f t="shared" si="1"/>
        <v>85</v>
      </c>
      <c r="B92" s="45" t="s">
        <v>215</v>
      </c>
      <c r="C92" s="45" t="s">
        <v>38</v>
      </c>
      <c r="D92" s="45" t="s">
        <v>290</v>
      </c>
      <c r="E92" s="45" t="s">
        <v>292</v>
      </c>
      <c r="F92" s="46">
        <v>107</v>
      </c>
      <c r="G92" s="45" t="s">
        <v>118</v>
      </c>
      <c r="H92" s="46">
        <v>22</v>
      </c>
      <c r="I92" s="46">
        <v>5</v>
      </c>
      <c r="J92" s="46">
        <v>5</v>
      </c>
      <c r="K92" s="46">
        <v>7900.99</v>
      </c>
      <c r="L92" s="46">
        <v>7900.99</v>
      </c>
      <c r="M92" s="46">
        <v>0</v>
      </c>
      <c r="N92" s="46">
        <v>0</v>
      </c>
      <c r="O92" s="46">
        <v>0</v>
      </c>
      <c r="P92" s="46">
        <v>0</v>
      </c>
      <c r="Q92" s="46">
        <v>0</v>
      </c>
    </row>
    <row r="93" spans="1:17" ht="13.65" customHeight="1" x14ac:dyDescent="0.3">
      <c r="A93" s="12">
        <f t="shared" si="1"/>
        <v>86</v>
      </c>
      <c r="B93" s="45" t="s">
        <v>215</v>
      </c>
      <c r="C93" s="45" t="s">
        <v>38</v>
      </c>
      <c r="D93" s="45" t="s">
        <v>290</v>
      </c>
      <c r="E93" s="45" t="s">
        <v>292</v>
      </c>
      <c r="F93" s="46">
        <v>120</v>
      </c>
      <c r="G93" s="45" t="s">
        <v>119</v>
      </c>
      <c r="H93" s="46">
        <v>21</v>
      </c>
      <c r="I93" s="46">
        <v>0</v>
      </c>
      <c r="J93" s="46">
        <v>0</v>
      </c>
      <c r="K93" s="46">
        <v>0</v>
      </c>
      <c r="L93" s="46">
        <v>0</v>
      </c>
      <c r="M93" s="46">
        <v>0</v>
      </c>
      <c r="N93" s="46">
        <v>0</v>
      </c>
      <c r="O93" s="46">
        <v>0</v>
      </c>
      <c r="P93" s="46">
        <v>0</v>
      </c>
      <c r="Q93" s="46">
        <v>0</v>
      </c>
    </row>
    <row r="94" spans="1:17" ht="13.65" customHeight="1" x14ac:dyDescent="0.3">
      <c r="A94" s="12">
        <f t="shared" si="1"/>
        <v>87</v>
      </c>
      <c r="B94" s="45" t="s">
        <v>279</v>
      </c>
      <c r="C94" s="45" t="s">
        <v>38</v>
      </c>
      <c r="D94" s="45" t="s">
        <v>290</v>
      </c>
      <c r="E94" s="45" t="s">
        <v>292</v>
      </c>
      <c r="F94" s="46">
        <v>53</v>
      </c>
      <c r="G94" s="45" t="s">
        <v>119</v>
      </c>
      <c r="H94" s="46">
        <v>2</v>
      </c>
      <c r="I94" s="46">
        <v>0</v>
      </c>
      <c r="J94" s="46">
        <v>0</v>
      </c>
      <c r="K94" s="46">
        <v>0</v>
      </c>
      <c r="L94" s="46">
        <v>0</v>
      </c>
      <c r="M94" s="46">
        <v>0</v>
      </c>
      <c r="N94" s="46">
        <v>0</v>
      </c>
      <c r="O94" s="46">
        <v>0</v>
      </c>
      <c r="P94" s="46">
        <v>0</v>
      </c>
      <c r="Q94" s="46">
        <v>0</v>
      </c>
    </row>
    <row r="95" spans="1:17" ht="13.65" customHeight="1" x14ac:dyDescent="0.3">
      <c r="A95" s="12">
        <f t="shared" si="1"/>
        <v>88</v>
      </c>
      <c r="B95" s="45" t="s">
        <v>52</v>
      </c>
      <c r="C95" s="45" t="s">
        <v>38</v>
      </c>
      <c r="D95" s="45" t="s">
        <v>290</v>
      </c>
      <c r="E95" s="45" t="s">
        <v>292</v>
      </c>
      <c r="F95" s="46">
        <v>52</v>
      </c>
      <c r="G95" s="45" t="s">
        <v>118</v>
      </c>
      <c r="H95" s="46">
        <v>5</v>
      </c>
      <c r="I95" s="46">
        <v>2</v>
      </c>
      <c r="J95" s="46">
        <v>2</v>
      </c>
      <c r="K95" s="46">
        <v>3949.75</v>
      </c>
      <c r="L95" s="46">
        <v>3949.75</v>
      </c>
      <c r="M95" s="46">
        <v>0</v>
      </c>
      <c r="N95" s="46">
        <v>2</v>
      </c>
      <c r="O95" s="46">
        <v>5680.62</v>
      </c>
      <c r="P95" s="46">
        <v>5680.62</v>
      </c>
      <c r="Q95" s="46">
        <v>0</v>
      </c>
    </row>
    <row r="96" spans="1:17" ht="13.65" customHeight="1" x14ac:dyDescent="0.3">
      <c r="A96" s="12">
        <f t="shared" si="1"/>
        <v>89</v>
      </c>
      <c r="B96" s="45" t="s">
        <v>128</v>
      </c>
      <c r="C96" s="45" t="s">
        <v>38</v>
      </c>
      <c r="D96" s="45" t="s">
        <v>290</v>
      </c>
      <c r="E96" s="45" t="s">
        <v>292</v>
      </c>
      <c r="F96" s="46">
        <v>53</v>
      </c>
      <c r="G96" s="45" t="s">
        <v>118</v>
      </c>
      <c r="H96" s="46">
        <v>5</v>
      </c>
      <c r="I96" s="46">
        <v>2</v>
      </c>
      <c r="J96" s="46">
        <v>2</v>
      </c>
      <c r="K96" s="46">
        <v>4562.5600000000004</v>
      </c>
      <c r="L96" s="46">
        <v>4562.5600000000004</v>
      </c>
      <c r="M96" s="46">
        <v>0</v>
      </c>
      <c r="N96" s="46">
        <v>3</v>
      </c>
      <c r="O96" s="46">
        <v>8321.15</v>
      </c>
      <c r="P96" s="46">
        <v>4639.47</v>
      </c>
      <c r="Q96" s="46">
        <v>3681.68</v>
      </c>
    </row>
    <row r="97" spans="1:17" ht="13.65" customHeight="1" x14ac:dyDescent="0.3">
      <c r="A97" s="12">
        <f t="shared" si="1"/>
        <v>90</v>
      </c>
      <c r="B97" s="45" t="s">
        <v>128</v>
      </c>
      <c r="C97" s="45" t="s">
        <v>38</v>
      </c>
      <c r="D97" s="45" t="s">
        <v>290</v>
      </c>
      <c r="E97" s="45" t="s">
        <v>292</v>
      </c>
      <c r="F97" s="46">
        <v>66</v>
      </c>
      <c r="G97" s="45" t="s">
        <v>119</v>
      </c>
      <c r="H97" s="46">
        <v>2</v>
      </c>
      <c r="I97" s="46">
        <v>0</v>
      </c>
      <c r="J97" s="46">
        <v>0</v>
      </c>
      <c r="K97" s="46">
        <v>0</v>
      </c>
      <c r="L97" s="46">
        <v>0</v>
      </c>
      <c r="M97" s="46">
        <v>0</v>
      </c>
      <c r="N97" s="46">
        <v>0</v>
      </c>
      <c r="O97" s="46">
        <v>0</v>
      </c>
      <c r="P97" s="46">
        <v>0</v>
      </c>
      <c r="Q97" s="46">
        <v>0</v>
      </c>
    </row>
    <row r="98" spans="1:17" ht="13.65" customHeight="1" x14ac:dyDescent="0.3">
      <c r="A98" s="12">
        <f t="shared" si="1"/>
        <v>91</v>
      </c>
      <c r="B98" s="45" t="s">
        <v>305</v>
      </c>
      <c r="C98" s="45" t="s">
        <v>38</v>
      </c>
      <c r="D98" s="45" t="s">
        <v>290</v>
      </c>
      <c r="E98" s="45" t="s">
        <v>306</v>
      </c>
      <c r="F98" s="46">
        <v>54</v>
      </c>
      <c r="G98" s="45" t="s">
        <v>118</v>
      </c>
      <c r="H98" s="46">
        <v>18</v>
      </c>
      <c r="I98" s="46">
        <v>12</v>
      </c>
      <c r="J98" s="46">
        <v>13</v>
      </c>
      <c r="K98" s="46">
        <v>12979.27</v>
      </c>
      <c r="L98" s="46">
        <v>11570.07</v>
      </c>
      <c r="M98" s="46">
        <v>1409.2</v>
      </c>
      <c r="N98" s="46">
        <v>0</v>
      </c>
      <c r="O98" s="46">
        <v>0</v>
      </c>
      <c r="P98" s="46">
        <v>0</v>
      </c>
      <c r="Q98" s="46">
        <v>0</v>
      </c>
    </row>
    <row r="99" spans="1:17" ht="13.65" customHeight="1" x14ac:dyDescent="0.3">
      <c r="A99" s="12">
        <f t="shared" si="1"/>
        <v>92</v>
      </c>
      <c r="B99" s="45" t="s">
        <v>305</v>
      </c>
      <c r="C99" s="45" t="s">
        <v>38</v>
      </c>
      <c r="D99" s="45" t="s">
        <v>290</v>
      </c>
      <c r="E99" s="45" t="s">
        <v>306</v>
      </c>
      <c r="F99" s="46">
        <v>8</v>
      </c>
      <c r="G99" s="45" t="s">
        <v>121</v>
      </c>
      <c r="H99" s="46">
        <v>5</v>
      </c>
      <c r="I99" s="46">
        <v>2</v>
      </c>
      <c r="J99" s="46">
        <v>2</v>
      </c>
      <c r="K99" s="46">
        <v>4217.7</v>
      </c>
      <c r="L99" s="46">
        <v>4217.7</v>
      </c>
      <c r="M99" s="46">
        <v>0</v>
      </c>
      <c r="N99" s="46">
        <v>1</v>
      </c>
      <c r="O99" s="46">
        <v>2481</v>
      </c>
      <c r="P99" s="46">
        <v>2481</v>
      </c>
      <c r="Q99" s="46">
        <v>0</v>
      </c>
    </row>
    <row r="100" spans="1:17" ht="13.65" customHeight="1" x14ac:dyDescent="0.3">
      <c r="A100" s="12">
        <f t="shared" si="1"/>
        <v>93</v>
      </c>
      <c r="B100" s="45" t="s">
        <v>145</v>
      </c>
      <c r="C100" s="45" t="s">
        <v>38</v>
      </c>
      <c r="D100" s="45" t="s">
        <v>290</v>
      </c>
      <c r="E100" s="45" t="s">
        <v>292</v>
      </c>
      <c r="F100" s="46">
        <v>56</v>
      </c>
      <c r="G100" s="45" t="s">
        <v>118</v>
      </c>
      <c r="H100" s="46">
        <v>4</v>
      </c>
      <c r="I100" s="46">
        <v>5</v>
      </c>
      <c r="J100" s="46">
        <v>5</v>
      </c>
      <c r="K100" s="46">
        <v>15068.98</v>
      </c>
      <c r="L100" s="46">
        <v>15068.98</v>
      </c>
      <c r="M100" s="46">
        <v>0</v>
      </c>
      <c r="N100" s="46">
        <v>5</v>
      </c>
      <c r="O100" s="46">
        <v>9321.3700000000008</v>
      </c>
      <c r="P100" s="46">
        <v>7376.57</v>
      </c>
      <c r="Q100" s="46">
        <v>1944.8</v>
      </c>
    </row>
    <row r="101" spans="1:17" ht="13.65" customHeight="1" x14ac:dyDescent="0.3">
      <c r="A101" s="12">
        <f t="shared" si="1"/>
        <v>94</v>
      </c>
      <c r="B101" s="45" t="s">
        <v>218</v>
      </c>
      <c r="C101" s="45" t="s">
        <v>38</v>
      </c>
      <c r="D101" s="45" t="s">
        <v>290</v>
      </c>
      <c r="E101" s="45" t="s">
        <v>292</v>
      </c>
      <c r="F101" s="46">
        <v>58</v>
      </c>
      <c r="G101" s="45" t="s">
        <v>118</v>
      </c>
      <c r="H101" s="46">
        <v>8</v>
      </c>
      <c r="I101" s="46">
        <v>4</v>
      </c>
      <c r="J101" s="46">
        <v>4</v>
      </c>
      <c r="K101" s="46">
        <v>4490.6099999999997</v>
      </c>
      <c r="L101" s="46">
        <v>4490.6099999999997</v>
      </c>
      <c r="M101" s="46">
        <v>0</v>
      </c>
      <c r="N101" s="46">
        <v>0</v>
      </c>
      <c r="O101" s="46">
        <v>0</v>
      </c>
      <c r="P101" s="46">
        <v>0</v>
      </c>
      <c r="Q101" s="46">
        <v>0</v>
      </c>
    </row>
    <row r="102" spans="1:17" ht="13.65" customHeight="1" x14ac:dyDescent="0.3">
      <c r="A102" s="12">
        <f t="shared" si="1"/>
        <v>95</v>
      </c>
      <c r="B102" s="45" t="s">
        <v>285</v>
      </c>
      <c r="C102" s="45" t="s">
        <v>38</v>
      </c>
      <c r="D102" s="45" t="s">
        <v>290</v>
      </c>
      <c r="E102" s="45" t="s">
        <v>295</v>
      </c>
      <c r="F102" s="46">
        <v>143</v>
      </c>
      <c r="G102" s="45" t="s">
        <v>118</v>
      </c>
      <c r="H102" s="46">
        <v>7</v>
      </c>
      <c r="I102" s="46">
        <v>8</v>
      </c>
      <c r="J102" s="46">
        <v>14</v>
      </c>
      <c r="K102" s="46">
        <v>27665.53</v>
      </c>
      <c r="L102" s="46">
        <v>27665.53</v>
      </c>
      <c r="M102" s="46">
        <v>0</v>
      </c>
      <c r="N102" s="46">
        <v>0</v>
      </c>
      <c r="O102" s="46">
        <v>0</v>
      </c>
      <c r="P102" s="46">
        <v>0</v>
      </c>
      <c r="Q102" s="46">
        <v>0</v>
      </c>
    </row>
    <row r="103" spans="1:17" ht="13.65" customHeight="1" x14ac:dyDescent="0.3">
      <c r="A103" s="12">
        <f t="shared" si="1"/>
        <v>96</v>
      </c>
      <c r="B103" s="45" t="s">
        <v>65</v>
      </c>
      <c r="C103" s="45" t="s">
        <v>38</v>
      </c>
      <c r="D103" s="45" t="s">
        <v>290</v>
      </c>
      <c r="E103" s="45" t="s">
        <v>292</v>
      </c>
      <c r="F103" s="46">
        <v>60</v>
      </c>
      <c r="G103" s="45" t="s">
        <v>118</v>
      </c>
      <c r="H103" s="46">
        <v>34</v>
      </c>
      <c r="I103" s="46">
        <v>29</v>
      </c>
      <c r="J103" s="46">
        <v>30</v>
      </c>
      <c r="K103" s="46">
        <v>66306.27</v>
      </c>
      <c r="L103" s="46">
        <v>60436.77</v>
      </c>
      <c r="M103" s="46">
        <v>5869.5</v>
      </c>
      <c r="N103" s="46">
        <v>4</v>
      </c>
      <c r="O103" s="46">
        <v>17558.82</v>
      </c>
      <c r="P103" s="46">
        <v>13632.18</v>
      </c>
      <c r="Q103" s="46">
        <v>3926.64</v>
      </c>
    </row>
    <row r="104" spans="1:17" ht="13.65" customHeight="1" x14ac:dyDescent="0.3">
      <c r="A104" s="12">
        <f t="shared" si="1"/>
        <v>97</v>
      </c>
      <c r="B104" s="45" t="s">
        <v>221</v>
      </c>
      <c r="C104" s="45" t="s">
        <v>307</v>
      </c>
      <c r="D104" s="45" t="s">
        <v>308</v>
      </c>
      <c r="E104" s="45" t="s">
        <v>292</v>
      </c>
      <c r="F104" s="46">
        <v>61</v>
      </c>
      <c r="G104" s="45" t="s">
        <v>118</v>
      </c>
      <c r="H104" s="46">
        <v>0</v>
      </c>
      <c r="I104" s="46">
        <v>0</v>
      </c>
      <c r="J104" s="46">
        <v>0</v>
      </c>
      <c r="K104" s="46">
        <v>0</v>
      </c>
      <c r="L104" s="46">
        <v>0</v>
      </c>
      <c r="M104" s="46">
        <v>0</v>
      </c>
      <c r="N104" s="46">
        <v>2</v>
      </c>
      <c r="O104" s="46">
        <v>3002.01</v>
      </c>
      <c r="P104" s="46">
        <v>3002.01</v>
      </c>
      <c r="Q104" s="46">
        <v>0</v>
      </c>
    </row>
    <row r="105" spans="1:17" ht="13.65" customHeight="1" x14ac:dyDescent="0.3">
      <c r="A105" s="12">
        <f t="shared" si="1"/>
        <v>98</v>
      </c>
      <c r="B105" s="45" t="s">
        <v>101</v>
      </c>
      <c r="C105" s="45" t="s">
        <v>38</v>
      </c>
      <c r="D105" s="45" t="s">
        <v>290</v>
      </c>
      <c r="E105" s="45" t="s">
        <v>298</v>
      </c>
      <c r="F105" s="46">
        <v>62</v>
      </c>
      <c r="G105" s="45" t="s">
        <v>118</v>
      </c>
      <c r="H105" s="46">
        <v>1</v>
      </c>
      <c r="I105" s="46">
        <v>1</v>
      </c>
      <c r="J105" s="46">
        <v>2</v>
      </c>
      <c r="K105" s="46">
        <v>5793.1</v>
      </c>
      <c r="L105" s="46">
        <v>5793.1</v>
      </c>
      <c r="M105" s="46">
        <v>0</v>
      </c>
      <c r="N105" s="46">
        <v>0</v>
      </c>
      <c r="O105" s="46">
        <v>0</v>
      </c>
      <c r="P105" s="46">
        <v>0</v>
      </c>
      <c r="Q105" s="46">
        <v>0</v>
      </c>
    </row>
    <row r="106" spans="1:17" ht="13.65" customHeight="1" x14ac:dyDescent="0.3">
      <c r="A106" s="12">
        <f t="shared" si="1"/>
        <v>99</v>
      </c>
      <c r="B106" s="45" t="s">
        <v>101</v>
      </c>
      <c r="C106" s="45" t="s">
        <v>38</v>
      </c>
      <c r="D106" s="45" t="s">
        <v>290</v>
      </c>
      <c r="E106" s="45" t="s">
        <v>298</v>
      </c>
      <c r="F106" s="46">
        <v>54</v>
      </c>
      <c r="G106" s="45" t="s">
        <v>119</v>
      </c>
      <c r="H106" s="46">
        <v>9</v>
      </c>
      <c r="I106" s="46">
        <v>2</v>
      </c>
      <c r="J106" s="46">
        <v>2</v>
      </c>
      <c r="K106" s="46">
        <v>6357.2</v>
      </c>
      <c r="L106" s="46">
        <v>2977.2</v>
      </c>
      <c r="M106" s="46">
        <v>3380</v>
      </c>
      <c r="N106" s="46">
        <v>0</v>
      </c>
      <c r="O106" s="46">
        <v>0</v>
      </c>
      <c r="P106" s="46">
        <v>0</v>
      </c>
      <c r="Q106" s="46">
        <v>0</v>
      </c>
    </row>
    <row r="107" spans="1:17" ht="13.65" customHeight="1" x14ac:dyDescent="0.3">
      <c r="A107" s="12">
        <f t="shared" si="1"/>
        <v>100</v>
      </c>
      <c r="B107" s="45" t="s">
        <v>309</v>
      </c>
      <c r="C107" s="45" t="s">
        <v>38</v>
      </c>
      <c r="D107" s="45" t="s">
        <v>290</v>
      </c>
      <c r="E107" s="45" t="s">
        <v>292</v>
      </c>
      <c r="F107" s="46">
        <v>63</v>
      </c>
      <c r="G107" s="45" t="s">
        <v>118</v>
      </c>
      <c r="H107" s="46">
        <v>14</v>
      </c>
      <c r="I107" s="46">
        <v>13</v>
      </c>
      <c r="J107" s="46">
        <v>18</v>
      </c>
      <c r="K107" s="46">
        <v>24079.82</v>
      </c>
      <c r="L107" s="46">
        <v>24079.82</v>
      </c>
      <c r="M107" s="46">
        <v>0</v>
      </c>
      <c r="N107" s="46">
        <v>1</v>
      </c>
      <c r="O107" s="46">
        <v>7144.78</v>
      </c>
      <c r="P107" s="46">
        <v>7144.78</v>
      </c>
      <c r="Q107" s="46">
        <v>0</v>
      </c>
    </row>
    <row r="108" spans="1:17" ht="13.65" customHeight="1" x14ac:dyDescent="0.3">
      <c r="A108" s="12">
        <f t="shared" si="1"/>
        <v>101</v>
      </c>
      <c r="B108" s="45" t="s">
        <v>309</v>
      </c>
      <c r="C108" s="45" t="s">
        <v>38</v>
      </c>
      <c r="D108" s="45" t="s">
        <v>290</v>
      </c>
      <c r="E108" s="45" t="s">
        <v>292</v>
      </c>
      <c r="F108" s="46">
        <v>55</v>
      </c>
      <c r="G108" s="45" t="s">
        <v>119</v>
      </c>
      <c r="H108" s="46">
        <v>6</v>
      </c>
      <c r="I108" s="46">
        <v>5</v>
      </c>
      <c r="J108" s="46">
        <v>6</v>
      </c>
      <c r="K108" s="46">
        <v>10402</v>
      </c>
      <c r="L108" s="46">
        <v>10402</v>
      </c>
      <c r="M108" s="46">
        <v>0</v>
      </c>
      <c r="N108" s="46">
        <v>1</v>
      </c>
      <c r="O108" s="46">
        <v>1820</v>
      </c>
      <c r="P108" s="46">
        <v>1820</v>
      </c>
      <c r="Q108" s="46">
        <v>0</v>
      </c>
    </row>
    <row r="109" spans="1:17" ht="13.65" customHeight="1" x14ac:dyDescent="0.3">
      <c r="A109" s="12">
        <f t="shared" si="1"/>
        <v>102</v>
      </c>
      <c r="B109" s="45" t="s">
        <v>309</v>
      </c>
      <c r="C109" s="45" t="s">
        <v>38</v>
      </c>
      <c r="D109" s="45" t="s">
        <v>290</v>
      </c>
      <c r="E109" s="45" t="s">
        <v>292</v>
      </c>
      <c r="F109" s="46">
        <v>3</v>
      </c>
      <c r="G109" s="45" t="s">
        <v>121</v>
      </c>
      <c r="H109" s="46">
        <v>7</v>
      </c>
      <c r="I109" s="46">
        <v>3</v>
      </c>
      <c r="J109" s="46">
        <v>4</v>
      </c>
      <c r="K109" s="46">
        <v>12826.64</v>
      </c>
      <c r="L109" s="46">
        <v>3986.64</v>
      </c>
      <c r="M109" s="46">
        <v>8840</v>
      </c>
      <c r="N109" s="46">
        <v>4</v>
      </c>
      <c r="O109" s="46">
        <v>8631.0300000000007</v>
      </c>
      <c r="P109" s="46">
        <v>2191.6999999999998</v>
      </c>
      <c r="Q109" s="46">
        <v>6439.33</v>
      </c>
    </row>
    <row r="110" spans="1:17" ht="13.65" customHeight="1" x14ac:dyDescent="0.3">
      <c r="A110" s="12">
        <f t="shared" si="1"/>
        <v>103</v>
      </c>
      <c r="B110" s="45" t="s">
        <v>36</v>
      </c>
      <c r="C110" s="45" t="s">
        <v>38</v>
      </c>
      <c r="D110" s="45" t="s">
        <v>290</v>
      </c>
      <c r="E110" s="45" t="s">
        <v>292</v>
      </c>
      <c r="F110" s="46">
        <v>64</v>
      </c>
      <c r="G110" s="45" t="s">
        <v>118</v>
      </c>
      <c r="H110" s="46">
        <v>16</v>
      </c>
      <c r="I110" s="46">
        <v>9</v>
      </c>
      <c r="J110" s="46">
        <v>15</v>
      </c>
      <c r="K110" s="46">
        <v>21388.48</v>
      </c>
      <c r="L110" s="46">
        <v>16782.97</v>
      </c>
      <c r="M110" s="46">
        <v>4605.51</v>
      </c>
      <c r="N110" s="46">
        <v>12</v>
      </c>
      <c r="O110" s="46">
        <v>107676.39</v>
      </c>
      <c r="P110" s="46">
        <v>60288.99</v>
      </c>
      <c r="Q110" s="46">
        <v>47387.4</v>
      </c>
    </row>
    <row r="111" spans="1:17" ht="13.65" customHeight="1" x14ac:dyDescent="0.3">
      <c r="A111" s="12">
        <f t="shared" si="1"/>
        <v>104</v>
      </c>
      <c r="B111" s="45" t="s">
        <v>108</v>
      </c>
      <c r="C111" s="45" t="s">
        <v>38</v>
      </c>
      <c r="D111" s="45" t="s">
        <v>290</v>
      </c>
      <c r="E111" s="45" t="s">
        <v>292</v>
      </c>
      <c r="F111" s="46">
        <v>65</v>
      </c>
      <c r="G111" s="45" t="s">
        <v>118</v>
      </c>
      <c r="H111" s="46">
        <v>7</v>
      </c>
      <c r="I111" s="46">
        <v>2</v>
      </c>
      <c r="J111" s="46">
        <v>2</v>
      </c>
      <c r="K111" s="46">
        <v>3945.04</v>
      </c>
      <c r="L111" s="46">
        <v>2183.2800000000002</v>
      </c>
      <c r="M111" s="46">
        <v>1761.76</v>
      </c>
      <c r="N111" s="46">
        <v>1</v>
      </c>
      <c r="O111" s="46">
        <v>4672.22</v>
      </c>
      <c r="P111" s="46">
        <v>4672.22</v>
      </c>
      <c r="Q111" s="46">
        <v>0</v>
      </c>
    </row>
    <row r="112" spans="1:17" ht="13.65" customHeight="1" x14ac:dyDescent="0.3">
      <c r="A112" s="12">
        <f t="shared" si="1"/>
        <v>105</v>
      </c>
      <c r="B112" s="45" t="s">
        <v>108</v>
      </c>
      <c r="C112" s="45" t="s">
        <v>38</v>
      </c>
      <c r="D112" s="45" t="s">
        <v>290</v>
      </c>
      <c r="E112" s="45" t="s">
        <v>292</v>
      </c>
      <c r="F112" s="46">
        <v>28</v>
      </c>
      <c r="G112" s="45" t="s">
        <v>119</v>
      </c>
      <c r="H112" s="46">
        <v>3</v>
      </c>
      <c r="I112" s="46">
        <v>2</v>
      </c>
      <c r="J112" s="46">
        <v>2</v>
      </c>
      <c r="K112" s="46">
        <v>8320</v>
      </c>
      <c r="L112" s="46">
        <v>8320</v>
      </c>
      <c r="M112" s="46">
        <v>0</v>
      </c>
      <c r="N112" s="46">
        <v>3</v>
      </c>
      <c r="O112" s="46">
        <v>6782</v>
      </c>
      <c r="P112" s="46">
        <v>6782</v>
      </c>
      <c r="Q112" s="46">
        <v>0</v>
      </c>
    </row>
    <row r="113" spans="1:17" ht="13.65" customHeight="1" x14ac:dyDescent="0.3">
      <c r="A113" s="12">
        <f t="shared" si="1"/>
        <v>106</v>
      </c>
      <c r="B113" s="45" t="s">
        <v>130</v>
      </c>
      <c r="C113" s="45" t="s">
        <v>38</v>
      </c>
      <c r="D113" s="45" t="s">
        <v>290</v>
      </c>
      <c r="E113" s="45" t="s">
        <v>292</v>
      </c>
      <c r="F113" s="46">
        <v>66</v>
      </c>
      <c r="G113" s="45" t="s">
        <v>118</v>
      </c>
      <c r="H113" s="46">
        <v>5</v>
      </c>
      <c r="I113" s="46">
        <v>3</v>
      </c>
      <c r="J113" s="46">
        <v>3</v>
      </c>
      <c r="K113" s="46">
        <v>7229.97</v>
      </c>
      <c r="L113" s="46">
        <v>2116.29</v>
      </c>
      <c r="M113" s="46">
        <v>5113.68</v>
      </c>
      <c r="N113" s="46">
        <v>0</v>
      </c>
      <c r="O113" s="46">
        <v>0</v>
      </c>
      <c r="P113" s="46">
        <v>0</v>
      </c>
      <c r="Q113" s="46">
        <v>0</v>
      </c>
    </row>
    <row r="114" spans="1:17" ht="13.65" customHeight="1" x14ac:dyDescent="0.3">
      <c r="A114" s="12">
        <f t="shared" si="1"/>
        <v>107</v>
      </c>
      <c r="B114" s="45" t="s">
        <v>130</v>
      </c>
      <c r="C114" s="45" t="s">
        <v>38</v>
      </c>
      <c r="D114" s="45" t="s">
        <v>290</v>
      </c>
      <c r="E114" s="45" t="s">
        <v>292</v>
      </c>
      <c r="F114" s="46">
        <v>29</v>
      </c>
      <c r="G114" s="45" t="s">
        <v>119</v>
      </c>
      <c r="H114" s="46">
        <v>3</v>
      </c>
      <c r="I114" s="46">
        <v>2</v>
      </c>
      <c r="J114" s="46">
        <v>2</v>
      </c>
      <c r="K114" s="46">
        <v>6569.6</v>
      </c>
      <c r="L114" s="46">
        <v>6569.6</v>
      </c>
      <c r="M114" s="46">
        <v>0</v>
      </c>
      <c r="N114" s="46">
        <v>3</v>
      </c>
      <c r="O114" s="46">
        <v>3394.21</v>
      </c>
      <c r="P114" s="46">
        <v>3394.21</v>
      </c>
      <c r="Q114" s="46">
        <v>0</v>
      </c>
    </row>
    <row r="115" spans="1:17" ht="13.65" customHeight="1" x14ac:dyDescent="0.3">
      <c r="A115" s="12">
        <f t="shared" si="1"/>
        <v>108</v>
      </c>
      <c r="B115" s="45" t="s">
        <v>99</v>
      </c>
      <c r="C115" s="45" t="s">
        <v>38</v>
      </c>
      <c r="D115" s="45" t="s">
        <v>290</v>
      </c>
      <c r="E115" s="45" t="s">
        <v>301</v>
      </c>
      <c r="F115" s="46">
        <v>67</v>
      </c>
      <c r="G115" s="45" t="s">
        <v>118</v>
      </c>
      <c r="H115" s="46">
        <v>2</v>
      </c>
      <c r="I115" s="46">
        <v>2</v>
      </c>
      <c r="J115" s="46">
        <v>4</v>
      </c>
      <c r="K115" s="46">
        <v>5658.44</v>
      </c>
      <c r="L115" s="46">
        <v>5658.44</v>
      </c>
      <c r="M115" s="46">
        <v>0</v>
      </c>
      <c r="N115" s="46">
        <v>6</v>
      </c>
      <c r="O115" s="46">
        <v>14299.49</v>
      </c>
      <c r="P115" s="46">
        <v>14299.49</v>
      </c>
      <c r="Q115" s="46">
        <v>0</v>
      </c>
    </row>
    <row r="116" spans="1:17" ht="13.65" customHeight="1" x14ac:dyDescent="0.3">
      <c r="A116" s="12">
        <f t="shared" si="1"/>
        <v>109</v>
      </c>
      <c r="B116" s="45" t="s">
        <v>99</v>
      </c>
      <c r="C116" s="45" t="s">
        <v>38</v>
      </c>
      <c r="D116" s="45" t="s">
        <v>290</v>
      </c>
      <c r="E116" s="45" t="s">
        <v>301</v>
      </c>
      <c r="F116" s="46">
        <v>5</v>
      </c>
      <c r="G116" s="45" t="s">
        <v>122</v>
      </c>
      <c r="H116" s="46">
        <v>2</v>
      </c>
      <c r="I116" s="46">
        <v>0</v>
      </c>
      <c r="J116" s="46">
        <v>0</v>
      </c>
      <c r="K116" s="46">
        <v>0</v>
      </c>
      <c r="L116" s="46">
        <v>0</v>
      </c>
      <c r="M116" s="46">
        <v>0</v>
      </c>
      <c r="N116" s="46">
        <v>7</v>
      </c>
      <c r="O116" s="46">
        <v>12156.9</v>
      </c>
      <c r="P116" s="46">
        <v>12156.9</v>
      </c>
      <c r="Q116" s="46">
        <v>0</v>
      </c>
    </row>
    <row r="117" spans="1:17" ht="13.65" customHeight="1" x14ac:dyDescent="0.3">
      <c r="A117" s="12">
        <f t="shared" si="1"/>
        <v>110</v>
      </c>
      <c r="B117" s="45" t="s">
        <v>124</v>
      </c>
      <c r="C117" s="45" t="s">
        <v>38</v>
      </c>
      <c r="D117" s="45" t="s">
        <v>290</v>
      </c>
      <c r="E117" s="45" t="s">
        <v>292</v>
      </c>
      <c r="F117" s="46">
        <v>30</v>
      </c>
      <c r="G117" s="45" t="s">
        <v>119</v>
      </c>
      <c r="H117" s="46">
        <v>1</v>
      </c>
      <c r="I117" s="46">
        <v>1</v>
      </c>
      <c r="J117" s="46">
        <v>1</v>
      </c>
      <c r="K117" s="46">
        <v>2232.9</v>
      </c>
      <c r="L117" s="46">
        <v>2232.9</v>
      </c>
      <c r="M117" s="46">
        <v>0</v>
      </c>
      <c r="N117" s="46">
        <v>3</v>
      </c>
      <c r="O117" s="46">
        <v>11233.15</v>
      </c>
      <c r="P117" s="46">
        <v>11233.15</v>
      </c>
      <c r="Q117" s="46">
        <v>0</v>
      </c>
    </row>
    <row r="118" spans="1:17" ht="13.65" customHeight="1" x14ac:dyDescent="0.3">
      <c r="A118" s="12">
        <f t="shared" si="1"/>
        <v>111</v>
      </c>
      <c r="B118" s="45" t="s">
        <v>310</v>
      </c>
      <c r="C118" s="45" t="s">
        <v>38</v>
      </c>
      <c r="D118" s="45" t="s">
        <v>290</v>
      </c>
      <c r="E118" s="45" t="s">
        <v>292</v>
      </c>
      <c r="F118" s="46">
        <v>69</v>
      </c>
      <c r="G118" s="45" t="s">
        <v>118</v>
      </c>
      <c r="H118" s="46">
        <v>0</v>
      </c>
      <c r="I118" s="46">
        <v>0</v>
      </c>
      <c r="J118" s="46">
        <v>0</v>
      </c>
      <c r="K118" s="46">
        <v>0</v>
      </c>
      <c r="L118" s="46">
        <v>0</v>
      </c>
      <c r="M118" s="46">
        <v>0</v>
      </c>
      <c r="N118" s="46">
        <v>1</v>
      </c>
      <c r="O118" s="46">
        <v>3727.16</v>
      </c>
      <c r="P118" s="46">
        <v>3727.16</v>
      </c>
      <c r="Q118" s="46">
        <v>0</v>
      </c>
    </row>
    <row r="119" spans="1:17" ht="13.65" customHeight="1" x14ac:dyDescent="0.3">
      <c r="A119" s="12">
        <f t="shared" si="1"/>
        <v>112</v>
      </c>
      <c r="B119" s="45" t="s">
        <v>16</v>
      </c>
      <c r="C119" s="45" t="s">
        <v>38</v>
      </c>
      <c r="D119" s="45" t="s">
        <v>290</v>
      </c>
      <c r="E119" s="45" t="s">
        <v>292</v>
      </c>
      <c r="F119" s="46">
        <v>70</v>
      </c>
      <c r="G119" s="45" t="s">
        <v>118</v>
      </c>
      <c r="H119" s="46">
        <v>3</v>
      </c>
      <c r="I119" s="46">
        <v>0</v>
      </c>
      <c r="J119" s="46">
        <v>0</v>
      </c>
      <c r="K119" s="46">
        <v>0</v>
      </c>
      <c r="L119" s="46">
        <v>0</v>
      </c>
      <c r="M119" s="46">
        <v>0</v>
      </c>
      <c r="N119" s="46">
        <v>1</v>
      </c>
      <c r="O119" s="46">
        <v>19207.41</v>
      </c>
      <c r="P119" s="46">
        <v>19207.41</v>
      </c>
      <c r="Q119" s="46">
        <v>0</v>
      </c>
    </row>
    <row r="120" spans="1:17" ht="13.65" customHeight="1" x14ac:dyDescent="0.3">
      <c r="A120" s="12">
        <f t="shared" si="1"/>
        <v>113</v>
      </c>
      <c r="B120" s="45" t="s">
        <v>55</v>
      </c>
      <c r="C120" s="45" t="s">
        <v>38</v>
      </c>
      <c r="D120" s="45" t="s">
        <v>290</v>
      </c>
      <c r="E120" s="45" t="s">
        <v>292</v>
      </c>
      <c r="F120" s="46">
        <v>71</v>
      </c>
      <c r="G120" s="45" t="s">
        <v>118</v>
      </c>
      <c r="H120" s="46">
        <v>13</v>
      </c>
      <c r="I120" s="46">
        <v>14</v>
      </c>
      <c r="J120" s="46">
        <v>20</v>
      </c>
      <c r="K120" s="46">
        <v>51618.05</v>
      </c>
      <c r="L120" s="46">
        <v>42774.64</v>
      </c>
      <c r="M120" s="46">
        <v>8843.41</v>
      </c>
      <c r="N120" s="46">
        <v>2</v>
      </c>
      <c r="O120" s="46">
        <v>5747.49</v>
      </c>
      <c r="P120" s="46">
        <v>5747.49</v>
      </c>
      <c r="Q120" s="46">
        <v>0</v>
      </c>
    </row>
    <row r="121" spans="1:17" ht="13.65" customHeight="1" x14ac:dyDescent="0.3">
      <c r="A121" s="12">
        <f t="shared" si="1"/>
        <v>114</v>
      </c>
      <c r="B121" s="45" t="s">
        <v>55</v>
      </c>
      <c r="C121" s="45" t="s">
        <v>38</v>
      </c>
      <c r="D121" s="45" t="s">
        <v>290</v>
      </c>
      <c r="E121" s="45" t="s">
        <v>292</v>
      </c>
      <c r="F121" s="46">
        <v>31</v>
      </c>
      <c r="G121" s="45" t="s">
        <v>119</v>
      </c>
      <c r="H121" s="46">
        <v>7</v>
      </c>
      <c r="I121" s="46">
        <v>1</v>
      </c>
      <c r="J121" s="46">
        <v>2</v>
      </c>
      <c r="K121" s="46">
        <v>4673</v>
      </c>
      <c r="L121" s="46">
        <v>4673</v>
      </c>
      <c r="M121" s="46">
        <v>0</v>
      </c>
      <c r="N121" s="46">
        <v>4</v>
      </c>
      <c r="O121" s="46">
        <v>5990.1</v>
      </c>
      <c r="P121" s="46">
        <v>5990.1</v>
      </c>
      <c r="Q121" s="46">
        <v>0</v>
      </c>
    </row>
    <row r="122" spans="1:17" ht="13.65" customHeight="1" x14ac:dyDescent="0.3">
      <c r="A122" s="12">
        <f t="shared" si="1"/>
        <v>115</v>
      </c>
      <c r="B122" s="45" t="s">
        <v>55</v>
      </c>
      <c r="C122" s="45" t="s">
        <v>38</v>
      </c>
      <c r="D122" s="45" t="s">
        <v>290</v>
      </c>
      <c r="E122" s="45" t="s">
        <v>292</v>
      </c>
      <c r="F122" s="46">
        <v>9</v>
      </c>
      <c r="G122" s="45" t="s">
        <v>121</v>
      </c>
      <c r="H122" s="46">
        <v>0</v>
      </c>
      <c r="I122" s="46">
        <v>0</v>
      </c>
      <c r="J122" s="46">
        <v>0</v>
      </c>
      <c r="K122" s="46">
        <v>0</v>
      </c>
      <c r="L122" s="46">
        <v>0</v>
      </c>
      <c r="M122" s="46">
        <v>0</v>
      </c>
      <c r="N122" s="46">
        <v>2</v>
      </c>
      <c r="O122" s="46">
        <v>10067.9</v>
      </c>
      <c r="P122" s="46">
        <v>10067.9</v>
      </c>
      <c r="Q122" s="46">
        <v>0</v>
      </c>
    </row>
    <row r="123" spans="1:17" ht="13.65" customHeight="1" x14ac:dyDescent="0.3">
      <c r="A123" s="12">
        <f t="shared" si="1"/>
        <v>116</v>
      </c>
      <c r="B123" s="45" t="s">
        <v>110</v>
      </c>
      <c r="C123" s="45" t="s">
        <v>38</v>
      </c>
      <c r="D123" s="45" t="s">
        <v>290</v>
      </c>
      <c r="E123" s="45" t="s">
        <v>292</v>
      </c>
      <c r="F123" s="46">
        <v>72</v>
      </c>
      <c r="G123" s="45" t="s">
        <v>118</v>
      </c>
      <c r="H123" s="46">
        <v>6</v>
      </c>
      <c r="I123" s="46">
        <v>5</v>
      </c>
      <c r="J123" s="46">
        <v>5</v>
      </c>
      <c r="K123" s="46">
        <v>19586.849999999999</v>
      </c>
      <c r="L123" s="46">
        <v>19586.849999999999</v>
      </c>
      <c r="M123" s="46">
        <v>0</v>
      </c>
      <c r="N123" s="46">
        <v>6</v>
      </c>
      <c r="O123" s="46">
        <v>13330.37</v>
      </c>
      <c r="P123" s="46">
        <v>13330.37</v>
      </c>
      <c r="Q123" s="46">
        <v>0</v>
      </c>
    </row>
    <row r="124" spans="1:17" ht="13.65" customHeight="1" x14ac:dyDescent="0.3">
      <c r="A124" s="12">
        <f t="shared" si="1"/>
        <v>117</v>
      </c>
      <c r="B124" s="45" t="s">
        <v>17</v>
      </c>
      <c r="C124" s="45" t="s">
        <v>38</v>
      </c>
      <c r="D124" s="45" t="s">
        <v>290</v>
      </c>
      <c r="E124" s="45" t="s">
        <v>306</v>
      </c>
      <c r="F124" s="46">
        <v>73</v>
      </c>
      <c r="G124" s="45" t="s">
        <v>118</v>
      </c>
      <c r="H124" s="46">
        <v>16</v>
      </c>
      <c r="I124" s="46">
        <v>1</v>
      </c>
      <c r="J124" s="46">
        <v>2</v>
      </c>
      <c r="K124" s="46">
        <v>2725.13</v>
      </c>
      <c r="L124" s="46">
        <v>2725.13</v>
      </c>
      <c r="M124" s="46">
        <v>0</v>
      </c>
      <c r="N124" s="46">
        <v>0</v>
      </c>
      <c r="O124" s="46">
        <v>0</v>
      </c>
      <c r="P124" s="46">
        <v>0</v>
      </c>
      <c r="Q124" s="46">
        <v>0</v>
      </c>
    </row>
    <row r="125" spans="1:17" ht="13.65" customHeight="1" x14ac:dyDescent="0.3">
      <c r="A125" s="12">
        <f t="shared" si="1"/>
        <v>118</v>
      </c>
      <c r="B125" s="45" t="s">
        <v>17</v>
      </c>
      <c r="C125" s="45" t="s">
        <v>38</v>
      </c>
      <c r="D125" s="45" t="s">
        <v>290</v>
      </c>
      <c r="E125" s="45" t="s">
        <v>306</v>
      </c>
      <c r="F125" s="46">
        <v>10</v>
      </c>
      <c r="G125" s="45" t="s">
        <v>121</v>
      </c>
      <c r="H125" s="46">
        <v>2</v>
      </c>
      <c r="I125" s="46">
        <v>0</v>
      </c>
      <c r="J125" s="46">
        <v>0</v>
      </c>
      <c r="K125" s="46">
        <v>0</v>
      </c>
      <c r="L125" s="46">
        <v>0</v>
      </c>
      <c r="M125" s="46">
        <v>0</v>
      </c>
      <c r="N125" s="46">
        <v>0</v>
      </c>
      <c r="O125" s="46">
        <v>0</v>
      </c>
      <c r="P125" s="46">
        <v>0</v>
      </c>
      <c r="Q125" s="46">
        <v>0</v>
      </c>
    </row>
    <row r="126" spans="1:17" ht="13.65" customHeight="1" x14ac:dyDescent="0.3">
      <c r="A126" s="12">
        <f t="shared" si="1"/>
        <v>119</v>
      </c>
      <c r="B126" s="45" t="s">
        <v>106</v>
      </c>
      <c r="C126" s="45" t="s">
        <v>38</v>
      </c>
      <c r="D126" s="45" t="s">
        <v>290</v>
      </c>
      <c r="E126" s="45" t="s">
        <v>292</v>
      </c>
      <c r="F126" s="46">
        <v>32</v>
      </c>
      <c r="G126" s="45" t="s">
        <v>119</v>
      </c>
      <c r="H126" s="46">
        <v>5</v>
      </c>
      <c r="I126" s="46">
        <v>3</v>
      </c>
      <c r="J126" s="46">
        <v>3</v>
      </c>
      <c r="K126" s="46">
        <v>6073.4</v>
      </c>
      <c r="L126" s="46">
        <v>6073.4</v>
      </c>
      <c r="M126" s="46">
        <v>0</v>
      </c>
      <c r="N126" s="46">
        <v>1</v>
      </c>
      <c r="O126" s="46">
        <v>3969.6</v>
      </c>
      <c r="P126" s="46">
        <v>3969.6</v>
      </c>
      <c r="Q126" s="46">
        <v>0</v>
      </c>
    </row>
    <row r="127" spans="1:17" ht="13.65" customHeight="1" x14ac:dyDescent="0.3">
      <c r="A127" s="12">
        <f t="shared" si="1"/>
        <v>120</v>
      </c>
      <c r="B127" s="45" t="s">
        <v>106</v>
      </c>
      <c r="C127" s="45" t="s">
        <v>38</v>
      </c>
      <c r="D127" s="45" t="s">
        <v>290</v>
      </c>
      <c r="E127" s="45" t="s">
        <v>292</v>
      </c>
      <c r="F127" s="46">
        <v>4</v>
      </c>
      <c r="G127" s="45" t="s">
        <v>121</v>
      </c>
      <c r="H127" s="46">
        <v>0</v>
      </c>
      <c r="I127" s="46">
        <v>0</v>
      </c>
      <c r="J127" s="46">
        <v>0</v>
      </c>
      <c r="K127" s="46">
        <v>0</v>
      </c>
      <c r="L127" s="46">
        <v>0</v>
      </c>
      <c r="M127" s="46">
        <v>0</v>
      </c>
      <c r="N127" s="46">
        <v>4</v>
      </c>
      <c r="O127" s="46">
        <v>11248.89</v>
      </c>
      <c r="P127" s="46">
        <v>7847.04</v>
      </c>
      <c r="Q127" s="46">
        <v>3401.85</v>
      </c>
    </row>
    <row r="128" spans="1:17" ht="13.65" customHeight="1" x14ac:dyDescent="0.3">
      <c r="A128" s="12">
        <f t="shared" si="1"/>
        <v>121</v>
      </c>
      <c r="B128" s="45" t="s">
        <v>236</v>
      </c>
      <c r="C128" s="45" t="s">
        <v>38</v>
      </c>
      <c r="D128" s="45" t="s">
        <v>290</v>
      </c>
      <c r="E128" s="45" t="s">
        <v>306</v>
      </c>
      <c r="F128" s="46">
        <v>75</v>
      </c>
      <c r="G128" s="45" t="s">
        <v>118</v>
      </c>
      <c r="H128" s="46">
        <v>92</v>
      </c>
      <c r="I128" s="46">
        <v>58</v>
      </c>
      <c r="J128" s="46">
        <v>110</v>
      </c>
      <c r="K128" s="46">
        <v>136930.51999999999</v>
      </c>
      <c r="L128" s="46">
        <v>136930.51999999999</v>
      </c>
      <c r="M128" s="46">
        <v>0</v>
      </c>
      <c r="N128" s="46">
        <v>24</v>
      </c>
      <c r="O128" s="46">
        <v>48496.73</v>
      </c>
      <c r="P128" s="46">
        <v>48496.73</v>
      </c>
      <c r="Q128" s="46">
        <v>0</v>
      </c>
    </row>
    <row r="129" spans="1:17" ht="13.65" customHeight="1" x14ac:dyDescent="0.3">
      <c r="A129" s="12">
        <f t="shared" si="1"/>
        <v>122</v>
      </c>
      <c r="B129" s="45" t="s">
        <v>236</v>
      </c>
      <c r="C129" s="45" t="s">
        <v>38</v>
      </c>
      <c r="D129" s="45" t="s">
        <v>290</v>
      </c>
      <c r="E129" s="45" t="s">
        <v>295</v>
      </c>
      <c r="F129" s="46">
        <v>29</v>
      </c>
      <c r="G129" s="45" t="s">
        <v>121</v>
      </c>
      <c r="H129" s="46">
        <v>3</v>
      </c>
      <c r="I129" s="46">
        <v>0</v>
      </c>
      <c r="J129" s="46">
        <v>0</v>
      </c>
      <c r="K129" s="46">
        <v>0</v>
      </c>
      <c r="L129" s="46">
        <v>0</v>
      </c>
      <c r="M129" s="46">
        <v>0</v>
      </c>
      <c r="N129" s="46">
        <v>5</v>
      </c>
      <c r="O129" s="46">
        <v>15888.4</v>
      </c>
      <c r="P129" s="46">
        <v>0</v>
      </c>
      <c r="Q129" s="46">
        <v>15888.4</v>
      </c>
    </row>
    <row r="130" spans="1:17" ht="13.65" customHeight="1" x14ac:dyDescent="0.3">
      <c r="A130" s="12">
        <f t="shared" si="1"/>
        <v>123</v>
      </c>
      <c r="B130" s="45" t="s">
        <v>18</v>
      </c>
      <c r="C130" s="45" t="s">
        <v>38</v>
      </c>
      <c r="D130" s="45" t="s">
        <v>290</v>
      </c>
      <c r="E130" s="45" t="s">
        <v>292</v>
      </c>
      <c r="F130" s="46">
        <v>76</v>
      </c>
      <c r="G130" s="45" t="s">
        <v>118</v>
      </c>
      <c r="H130" s="46">
        <v>5</v>
      </c>
      <c r="I130" s="46">
        <v>7</v>
      </c>
      <c r="J130" s="46">
        <v>11</v>
      </c>
      <c r="K130" s="46">
        <v>31794.09</v>
      </c>
      <c r="L130" s="46">
        <v>19096.71</v>
      </c>
      <c r="M130" s="46">
        <v>12697.38</v>
      </c>
      <c r="N130" s="46">
        <v>5</v>
      </c>
      <c r="O130" s="46">
        <v>23045.31</v>
      </c>
      <c r="P130" s="46">
        <v>12346.85</v>
      </c>
      <c r="Q130" s="46">
        <v>10698.46</v>
      </c>
    </row>
    <row r="131" spans="1:17" ht="13.65" customHeight="1" x14ac:dyDescent="0.3">
      <c r="A131" s="12">
        <f t="shared" si="1"/>
        <v>124</v>
      </c>
      <c r="B131" s="45" t="s">
        <v>18</v>
      </c>
      <c r="C131" s="45" t="s">
        <v>38</v>
      </c>
      <c r="D131" s="45" t="s">
        <v>290</v>
      </c>
      <c r="E131" s="45" t="s">
        <v>292</v>
      </c>
      <c r="F131" s="46">
        <v>33</v>
      </c>
      <c r="G131" s="45" t="s">
        <v>119</v>
      </c>
      <c r="H131" s="46">
        <v>5</v>
      </c>
      <c r="I131" s="46">
        <v>4</v>
      </c>
      <c r="J131" s="46">
        <v>6</v>
      </c>
      <c r="K131" s="46">
        <v>15162.1</v>
      </c>
      <c r="L131" s="46">
        <v>15162.1</v>
      </c>
      <c r="M131" s="46">
        <v>0</v>
      </c>
      <c r="N131" s="46">
        <v>1</v>
      </c>
      <c r="O131" s="46">
        <v>2481</v>
      </c>
      <c r="P131" s="46">
        <v>2481</v>
      </c>
      <c r="Q131" s="46">
        <v>0</v>
      </c>
    </row>
    <row r="132" spans="1:17" ht="13.65" customHeight="1" x14ac:dyDescent="0.3">
      <c r="A132" s="12">
        <f t="shared" si="1"/>
        <v>125</v>
      </c>
      <c r="B132" s="45" t="s">
        <v>151</v>
      </c>
      <c r="C132" s="45" t="s">
        <v>38</v>
      </c>
      <c r="D132" s="45" t="s">
        <v>290</v>
      </c>
      <c r="E132" s="45" t="s">
        <v>292</v>
      </c>
      <c r="F132" s="46">
        <v>77</v>
      </c>
      <c r="G132" s="45" t="s">
        <v>118</v>
      </c>
      <c r="H132" s="46">
        <v>1</v>
      </c>
      <c r="I132" s="46">
        <v>0</v>
      </c>
      <c r="J132" s="46">
        <v>0</v>
      </c>
      <c r="K132" s="46">
        <v>0</v>
      </c>
      <c r="L132" s="46">
        <v>0</v>
      </c>
      <c r="M132" s="46">
        <v>0</v>
      </c>
      <c r="N132" s="46">
        <v>1</v>
      </c>
      <c r="O132" s="46">
        <v>3144.64</v>
      </c>
      <c r="P132" s="46">
        <v>3144.64</v>
      </c>
      <c r="Q132" s="46">
        <v>0</v>
      </c>
    </row>
    <row r="133" spans="1:17" ht="13.65" customHeight="1" x14ac:dyDescent="0.3">
      <c r="A133" s="12">
        <f t="shared" si="1"/>
        <v>126</v>
      </c>
      <c r="B133" s="45" t="s">
        <v>111</v>
      </c>
      <c r="C133" s="45" t="s">
        <v>38</v>
      </c>
      <c r="D133" s="45" t="s">
        <v>290</v>
      </c>
      <c r="E133" s="45" t="s">
        <v>292</v>
      </c>
      <c r="F133" s="46">
        <v>79</v>
      </c>
      <c r="G133" s="45" t="s">
        <v>118</v>
      </c>
      <c r="H133" s="46">
        <v>37</v>
      </c>
      <c r="I133" s="46">
        <v>28</v>
      </c>
      <c r="J133" s="46">
        <v>37</v>
      </c>
      <c r="K133" s="46">
        <v>72077.11</v>
      </c>
      <c r="L133" s="46">
        <v>51430.66</v>
      </c>
      <c r="M133" s="46">
        <v>20646.45</v>
      </c>
      <c r="N133" s="46">
        <v>3</v>
      </c>
      <c r="O133" s="46">
        <v>43300.1</v>
      </c>
      <c r="P133" s="46">
        <v>43300.1</v>
      </c>
      <c r="Q133" s="46">
        <v>0</v>
      </c>
    </row>
    <row r="134" spans="1:17" ht="13.65" customHeight="1" x14ac:dyDescent="0.3">
      <c r="A134" s="12">
        <f t="shared" si="1"/>
        <v>127</v>
      </c>
      <c r="B134" s="45" t="s">
        <v>111</v>
      </c>
      <c r="C134" s="45" t="s">
        <v>38</v>
      </c>
      <c r="D134" s="45" t="s">
        <v>290</v>
      </c>
      <c r="E134" s="45" t="s">
        <v>292</v>
      </c>
      <c r="F134" s="46">
        <v>34</v>
      </c>
      <c r="G134" s="45" t="s">
        <v>119</v>
      </c>
      <c r="H134" s="46">
        <v>11</v>
      </c>
      <c r="I134" s="46">
        <v>7</v>
      </c>
      <c r="J134" s="46">
        <v>7</v>
      </c>
      <c r="K134" s="46">
        <v>15192.66</v>
      </c>
      <c r="L134" s="46">
        <v>15192.66</v>
      </c>
      <c r="M134" s="46">
        <v>0</v>
      </c>
      <c r="N134" s="46">
        <v>1</v>
      </c>
      <c r="O134" s="46">
        <v>3225.3</v>
      </c>
      <c r="P134" s="46">
        <v>3225.3</v>
      </c>
      <c r="Q134" s="46">
        <v>0</v>
      </c>
    </row>
    <row r="135" spans="1:17" ht="13.65" customHeight="1" x14ac:dyDescent="0.3">
      <c r="A135" s="12">
        <f t="shared" si="1"/>
        <v>128</v>
      </c>
      <c r="B135" s="45" t="s">
        <v>20</v>
      </c>
      <c r="C135" s="45" t="s">
        <v>38</v>
      </c>
      <c r="D135" s="45" t="s">
        <v>290</v>
      </c>
      <c r="E135" s="45" t="s">
        <v>292</v>
      </c>
      <c r="F135" s="46">
        <v>35</v>
      </c>
      <c r="G135" s="45" t="s">
        <v>119</v>
      </c>
      <c r="H135" s="46">
        <v>2</v>
      </c>
      <c r="I135" s="46">
        <v>0</v>
      </c>
      <c r="J135" s="46">
        <v>0</v>
      </c>
      <c r="K135" s="46">
        <v>0</v>
      </c>
      <c r="L135" s="46">
        <v>0</v>
      </c>
      <c r="M135" s="46">
        <v>0</v>
      </c>
      <c r="N135" s="46">
        <v>1</v>
      </c>
      <c r="O135" s="46">
        <v>2481</v>
      </c>
      <c r="P135" s="46">
        <v>2481</v>
      </c>
      <c r="Q135" s="46">
        <v>0</v>
      </c>
    </row>
    <row r="136" spans="1:17" ht="13.65" customHeight="1" x14ac:dyDescent="0.3">
      <c r="A136" s="12">
        <f t="shared" si="1"/>
        <v>129</v>
      </c>
      <c r="B136" s="45" t="s">
        <v>56</v>
      </c>
      <c r="C136" s="45" t="s">
        <v>38</v>
      </c>
      <c r="D136" s="45" t="s">
        <v>290</v>
      </c>
      <c r="E136" s="45" t="s">
        <v>292</v>
      </c>
      <c r="F136" s="46">
        <v>81</v>
      </c>
      <c r="G136" s="45" t="s">
        <v>118</v>
      </c>
      <c r="H136" s="46">
        <v>0</v>
      </c>
      <c r="I136" s="46">
        <v>0</v>
      </c>
      <c r="J136" s="46">
        <v>0</v>
      </c>
      <c r="K136" s="46">
        <v>0</v>
      </c>
      <c r="L136" s="46">
        <v>0</v>
      </c>
      <c r="M136" s="46">
        <v>0</v>
      </c>
      <c r="N136" s="46">
        <v>2</v>
      </c>
      <c r="O136" s="46">
        <v>8575.76</v>
      </c>
      <c r="P136" s="46">
        <v>6242</v>
      </c>
      <c r="Q136" s="46">
        <v>2333.7600000000002</v>
      </c>
    </row>
    <row r="137" spans="1:17" ht="13.65" customHeight="1" x14ac:dyDescent="0.3">
      <c r="A137" s="12">
        <f t="shared" si="1"/>
        <v>130</v>
      </c>
      <c r="B137" s="45" t="s">
        <v>56</v>
      </c>
      <c r="C137" s="45" t="s">
        <v>38</v>
      </c>
      <c r="D137" s="45" t="s">
        <v>290</v>
      </c>
      <c r="E137" s="45" t="s">
        <v>292</v>
      </c>
      <c r="F137" s="46">
        <v>36</v>
      </c>
      <c r="G137" s="45" t="s">
        <v>119</v>
      </c>
      <c r="H137" s="46">
        <v>3</v>
      </c>
      <c r="I137" s="46">
        <v>2</v>
      </c>
      <c r="J137" s="46">
        <v>2</v>
      </c>
      <c r="K137" s="46">
        <v>2564.3000000000002</v>
      </c>
      <c r="L137" s="46">
        <v>2564.3000000000002</v>
      </c>
      <c r="M137" s="46">
        <v>0</v>
      </c>
      <c r="N137" s="46">
        <v>1</v>
      </c>
      <c r="O137" s="46">
        <v>3969.6</v>
      </c>
      <c r="P137" s="46">
        <v>3969.6</v>
      </c>
      <c r="Q137" s="46">
        <v>0</v>
      </c>
    </row>
    <row r="138" spans="1:17" ht="13.65" customHeight="1" x14ac:dyDescent="0.3">
      <c r="A138" s="12">
        <f t="shared" si="1"/>
        <v>131</v>
      </c>
      <c r="B138" s="45" t="s">
        <v>22</v>
      </c>
      <c r="C138" s="45" t="s">
        <v>38</v>
      </c>
      <c r="D138" s="45" t="s">
        <v>290</v>
      </c>
      <c r="E138" s="45" t="s">
        <v>301</v>
      </c>
      <c r="F138" s="46">
        <v>82</v>
      </c>
      <c r="G138" s="45" t="s">
        <v>118</v>
      </c>
      <c r="H138" s="46">
        <v>10</v>
      </c>
      <c r="I138" s="46">
        <v>5</v>
      </c>
      <c r="J138" s="46">
        <v>7</v>
      </c>
      <c r="K138" s="46">
        <v>19932.810000000001</v>
      </c>
      <c r="L138" s="46">
        <v>6168.36</v>
      </c>
      <c r="M138" s="46">
        <v>13764.45</v>
      </c>
      <c r="N138" s="46">
        <v>4</v>
      </c>
      <c r="O138" s="46">
        <v>14246.17</v>
      </c>
      <c r="P138" s="46">
        <v>14246.17</v>
      </c>
      <c r="Q138" s="46">
        <v>0</v>
      </c>
    </row>
    <row r="139" spans="1:17" ht="13.65" customHeight="1" x14ac:dyDescent="0.3">
      <c r="A139" s="12">
        <f t="shared" si="1"/>
        <v>132</v>
      </c>
      <c r="B139" s="45" t="s">
        <v>22</v>
      </c>
      <c r="C139" s="45" t="s">
        <v>38</v>
      </c>
      <c r="D139" s="45" t="s">
        <v>290</v>
      </c>
      <c r="E139" s="45" t="s">
        <v>301</v>
      </c>
      <c r="F139" s="46">
        <v>6</v>
      </c>
      <c r="G139" s="45" t="s">
        <v>122</v>
      </c>
      <c r="H139" s="46">
        <v>33</v>
      </c>
      <c r="I139" s="46">
        <v>12</v>
      </c>
      <c r="J139" s="46">
        <v>13</v>
      </c>
      <c r="K139" s="46">
        <v>31079</v>
      </c>
      <c r="L139" s="46">
        <v>27179</v>
      </c>
      <c r="M139" s="46">
        <v>3900</v>
      </c>
      <c r="N139" s="46">
        <v>32</v>
      </c>
      <c r="O139" s="46">
        <v>65203.62</v>
      </c>
      <c r="P139" s="46">
        <v>65203.62</v>
      </c>
      <c r="Q139" s="46">
        <v>0</v>
      </c>
    </row>
    <row r="140" spans="1:17" ht="13.65" customHeight="1" x14ac:dyDescent="0.3">
      <c r="A140" s="12">
        <f t="shared" si="1"/>
        <v>133</v>
      </c>
      <c r="B140" s="45" t="s">
        <v>280</v>
      </c>
      <c r="C140" s="45" t="s">
        <v>38</v>
      </c>
      <c r="D140" s="45" t="s">
        <v>290</v>
      </c>
      <c r="E140" s="45" t="s">
        <v>295</v>
      </c>
      <c r="F140" s="46">
        <v>113</v>
      </c>
      <c r="G140" s="45" t="s">
        <v>118</v>
      </c>
      <c r="H140" s="46">
        <v>16</v>
      </c>
      <c r="I140" s="46">
        <v>16</v>
      </c>
      <c r="J140" s="46">
        <v>21</v>
      </c>
      <c r="K140" s="46">
        <v>44178.19</v>
      </c>
      <c r="L140" s="46">
        <v>44178.19</v>
      </c>
      <c r="M140" s="46">
        <v>0</v>
      </c>
      <c r="N140" s="46">
        <v>0</v>
      </c>
      <c r="O140" s="46">
        <v>0</v>
      </c>
      <c r="P140" s="46">
        <v>0</v>
      </c>
      <c r="Q140" s="46">
        <v>0</v>
      </c>
    </row>
    <row r="141" spans="1:17" ht="13.65" customHeight="1" x14ac:dyDescent="0.3">
      <c r="A141" s="12">
        <f t="shared" si="1"/>
        <v>134</v>
      </c>
      <c r="B141" s="45" t="s">
        <v>311</v>
      </c>
      <c r="C141" s="45" t="s">
        <v>38</v>
      </c>
      <c r="D141" s="45" t="s">
        <v>290</v>
      </c>
      <c r="E141" s="45" t="s">
        <v>295</v>
      </c>
      <c r="F141" s="46">
        <v>5</v>
      </c>
      <c r="G141" s="45" t="s">
        <v>121</v>
      </c>
      <c r="H141" s="46">
        <v>1</v>
      </c>
      <c r="I141" s="46">
        <v>0</v>
      </c>
      <c r="J141" s="46">
        <v>0</v>
      </c>
      <c r="K141" s="46">
        <v>0</v>
      </c>
      <c r="L141" s="46">
        <v>0</v>
      </c>
      <c r="M141" s="46">
        <v>0</v>
      </c>
      <c r="N141" s="46">
        <v>12</v>
      </c>
      <c r="O141" s="46">
        <v>20840.400000000001</v>
      </c>
      <c r="P141" s="46">
        <v>20840.400000000001</v>
      </c>
      <c r="Q141" s="46">
        <v>0</v>
      </c>
    </row>
    <row r="142" spans="1:17" ht="13.65" customHeight="1" x14ac:dyDescent="0.3">
      <c r="A142" s="12">
        <f t="shared" si="1"/>
        <v>135</v>
      </c>
      <c r="B142" s="45" t="s">
        <v>137</v>
      </c>
      <c r="C142" s="45" t="s">
        <v>38</v>
      </c>
      <c r="D142" s="45" t="s">
        <v>290</v>
      </c>
      <c r="E142" s="45" t="s">
        <v>301</v>
      </c>
      <c r="F142" s="46">
        <v>84</v>
      </c>
      <c r="G142" s="45" t="s">
        <v>118</v>
      </c>
      <c r="H142" s="46">
        <v>17</v>
      </c>
      <c r="I142" s="46">
        <v>4</v>
      </c>
      <c r="J142" s="46">
        <v>5</v>
      </c>
      <c r="K142" s="46">
        <v>9126.44</v>
      </c>
      <c r="L142" s="46">
        <v>3671.88</v>
      </c>
      <c r="M142" s="46">
        <v>5454.56</v>
      </c>
      <c r="N142" s="46">
        <v>1</v>
      </c>
      <c r="O142" s="46">
        <v>1781.36</v>
      </c>
      <c r="P142" s="46">
        <v>1781.36</v>
      </c>
      <c r="Q142" s="46">
        <v>0</v>
      </c>
    </row>
    <row r="143" spans="1:17" ht="13.65" customHeight="1" x14ac:dyDescent="0.3">
      <c r="A143" s="12">
        <f t="shared" ref="A143:A170" si="2">ROW()-7</f>
        <v>136</v>
      </c>
      <c r="B143" s="45" t="s">
        <v>137</v>
      </c>
      <c r="C143" s="45" t="s">
        <v>38</v>
      </c>
      <c r="D143" s="45" t="s">
        <v>290</v>
      </c>
      <c r="E143" s="45" t="s">
        <v>301</v>
      </c>
      <c r="F143" s="46">
        <v>7</v>
      </c>
      <c r="G143" s="45" t="s">
        <v>122</v>
      </c>
      <c r="H143" s="46">
        <v>31</v>
      </c>
      <c r="I143" s="46">
        <v>15</v>
      </c>
      <c r="J143" s="46">
        <v>16</v>
      </c>
      <c r="K143" s="46">
        <v>32333.24</v>
      </c>
      <c r="L143" s="46">
        <v>29733.24</v>
      </c>
      <c r="M143" s="46">
        <v>2600</v>
      </c>
      <c r="N143" s="46">
        <v>17</v>
      </c>
      <c r="O143" s="46">
        <v>29938.6</v>
      </c>
      <c r="P143" s="46">
        <v>29938.6</v>
      </c>
      <c r="Q143" s="46">
        <v>0</v>
      </c>
    </row>
    <row r="144" spans="1:17" ht="13.65" customHeight="1" x14ac:dyDescent="0.3">
      <c r="A144" s="12">
        <f t="shared" si="2"/>
        <v>137</v>
      </c>
      <c r="B144" s="45" t="s">
        <v>312</v>
      </c>
      <c r="C144" s="45" t="s">
        <v>38</v>
      </c>
      <c r="D144" s="45" t="s">
        <v>290</v>
      </c>
      <c r="E144" s="45" t="s">
        <v>292</v>
      </c>
      <c r="F144" s="46">
        <v>85</v>
      </c>
      <c r="G144" s="45" t="s">
        <v>118</v>
      </c>
      <c r="H144" s="46">
        <v>0</v>
      </c>
      <c r="I144" s="46">
        <v>0</v>
      </c>
      <c r="J144" s="46">
        <v>0</v>
      </c>
      <c r="K144" s="46">
        <v>0</v>
      </c>
      <c r="L144" s="46">
        <v>0</v>
      </c>
      <c r="M144" s="46">
        <v>0</v>
      </c>
      <c r="N144" s="46">
        <v>1</v>
      </c>
      <c r="O144" s="46">
        <v>1091.6400000000001</v>
      </c>
      <c r="P144" s="46">
        <v>1091.6400000000001</v>
      </c>
      <c r="Q144" s="46">
        <v>0</v>
      </c>
    </row>
    <row r="145" spans="1:17" ht="13.65" customHeight="1" x14ac:dyDescent="0.3">
      <c r="A145" s="12">
        <f t="shared" si="2"/>
        <v>138</v>
      </c>
      <c r="B145" s="45" t="s">
        <v>312</v>
      </c>
      <c r="C145" s="45" t="s">
        <v>38</v>
      </c>
      <c r="D145" s="45" t="s">
        <v>290</v>
      </c>
      <c r="E145" s="45" t="s">
        <v>292</v>
      </c>
      <c r="F145" s="46">
        <v>37</v>
      </c>
      <c r="G145" s="45" t="s">
        <v>119</v>
      </c>
      <c r="H145" s="46">
        <v>8</v>
      </c>
      <c r="I145" s="46">
        <v>4</v>
      </c>
      <c r="J145" s="46">
        <v>4</v>
      </c>
      <c r="K145" s="46">
        <v>8105.8</v>
      </c>
      <c r="L145" s="46">
        <v>8105.8</v>
      </c>
      <c r="M145" s="46">
        <v>0</v>
      </c>
      <c r="N145" s="46">
        <v>4</v>
      </c>
      <c r="O145" s="46">
        <v>6946.8</v>
      </c>
      <c r="P145" s="46">
        <v>6946.8</v>
      </c>
      <c r="Q145" s="46">
        <v>0</v>
      </c>
    </row>
    <row r="146" spans="1:17" ht="13.65" customHeight="1" x14ac:dyDescent="0.3">
      <c r="A146" s="12">
        <f t="shared" si="2"/>
        <v>139</v>
      </c>
      <c r="B146" s="45" t="s">
        <v>140</v>
      </c>
      <c r="C146" s="45" t="s">
        <v>38</v>
      </c>
      <c r="D146" s="45" t="s">
        <v>290</v>
      </c>
      <c r="E146" s="45" t="s">
        <v>295</v>
      </c>
      <c r="F146" s="46">
        <v>6</v>
      </c>
      <c r="G146" s="45" t="s">
        <v>121</v>
      </c>
      <c r="H146" s="46">
        <v>0</v>
      </c>
      <c r="I146" s="46">
        <v>0</v>
      </c>
      <c r="J146" s="46">
        <v>0</v>
      </c>
      <c r="K146" s="46">
        <v>0</v>
      </c>
      <c r="L146" s="46">
        <v>0</v>
      </c>
      <c r="M146" s="46">
        <v>0</v>
      </c>
      <c r="N146" s="46">
        <v>1</v>
      </c>
      <c r="O146" s="46">
        <v>2729.1</v>
      </c>
      <c r="P146" s="46">
        <v>2729.1</v>
      </c>
      <c r="Q146" s="46">
        <v>0</v>
      </c>
    </row>
    <row r="147" spans="1:17" ht="13.65" customHeight="1" x14ac:dyDescent="0.3">
      <c r="A147" s="12">
        <f t="shared" si="2"/>
        <v>140</v>
      </c>
      <c r="B147" s="45" t="s">
        <v>57</v>
      </c>
      <c r="C147" s="45" t="s">
        <v>38</v>
      </c>
      <c r="D147" s="45" t="s">
        <v>290</v>
      </c>
      <c r="E147" s="45" t="s">
        <v>292</v>
      </c>
      <c r="F147" s="46">
        <v>86</v>
      </c>
      <c r="G147" s="45" t="s">
        <v>118</v>
      </c>
      <c r="H147" s="46">
        <v>1</v>
      </c>
      <c r="I147" s="46">
        <v>1</v>
      </c>
      <c r="J147" s="46">
        <v>2</v>
      </c>
      <c r="K147" s="46">
        <v>958</v>
      </c>
      <c r="L147" s="46">
        <v>958</v>
      </c>
      <c r="M147" s="46">
        <v>0</v>
      </c>
      <c r="N147" s="46">
        <v>6</v>
      </c>
      <c r="O147" s="46">
        <v>15872.81</v>
      </c>
      <c r="P147" s="46">
        <v>15872.81</v>
      </c>
      <c r="Q147" s="46">
        <v>0</v>
      </c>
    </row>
    <row r="148" spans="1:17" ht="13.65" customHeight="1" x14ac:dyDescent="0.3">
      <c r="A148" s="12">
        <f t="shared" si="2"/>
        <v>141</v>
      </c>
      <c r="B148" s="45" t="s">
        <v>57</v>
      </c>
      <c r="C148" s="45" t="s">
        <v>38</v>
      </c>
      <c r="D148" s="45" t="s">
        <v>290</v>
      </c>
      <c r="E148" s="45" t="s">
        <v>292</v>
      </c>
      <c r="F148" s="46">
        <v>38</v>
      </c>
      <c r="G148" s="45" t="s">
        <v>119</v>
      </c>
      <c r="H148" s="46">
        <v>1</v>
      </c>
      <c r="I148" s="46">
        <v>1</v>
      </c>
      <c r="J148" s="46">
        <v>2</v>
      </c>
      <c r="K148" s="46">
        <v>1777.36</v>
      </c>
      <c r="L148" s="46">
        <v>1777.36</v>
      </c>
      <c r="M148" s="46">
        <v>0</v>
      </c>
      <c r="N148" s="46">
        <v>3</v>
      </c>
      <c r="O148" s="46">
        <v>6285.8</v>
      </c>
      <c r="P148" s="46">
        <v>6285.8</v>
      </c>
      <c r="Q148" s="46">
        <v>0</v>
      </c>
    </row>
    <row r="149" spans="1:17" ht="13.65" customHeight="1" x14ac:dyDescent="0.3">
      <c r="A149" s="12">
        <f t="shared" si="2"/>
        <v>142</v>
      </c>
      <c r="B149" s="45" t="s">
        <v>246</v>
      </c>
      <c r="C149" s="45" t="s">
        <v>38</v>
      </c>
      <c r="D149" s="45" t="s">
        <v>290</v>
      </c>
      <c r="E149" s="45" t="s">
        <v>292</v>
      </c>
      <c r="F149" s="46">
        <v>87</v>
      </c>
      <c r="G149" s="45" t="s">
        <v>118</v>
      </c>
      <c r="H149" s="46">
        <v>7</v>
      </c>
      <c r="I149" s="46">
        <v>6</v>
      </c>
      <c r="J149" s="46">
        <v>6</v>
      </c>
      <c r="K149" s="46">
        <v>12706.82</v>
      </c>
      <c r="L149" s="46">
        <v>5033.95</v>
      </c>
      <c r="M149" s="46">
        <v>7672.87</v>
      </c>
      <c r="N149" s="46">
        <v>2</v>
      </c>
      <c r="O149" s="46">
        <v>9237.7999999999993</v>
      </c>
      <c r="P149" s="46">
        <v>6320.6</v>
      </c>
      <c r="Q149" s="46">
        <v>2917.2</v>
      </c>
    </row>
    <row r="150" spans="1:17" ht="13.65" customHeight="1" x14ac:dyDescent="0.3">
      <c r="A150" s="12">
        <f t="shared" si="2"/>
        <v>143</v>
      </c>
      <c r="B150" s="45" t="s">
        <v>246</v>
      </c>
      <c r="C150" s="45" t="s">
        <v>38</v>
      </c>
      <c r="D150" s="45" t="s">
        <v>290</v>
      </c>
      <c r="E150" s="45" t="s">
        <v>292</v>
      </c>
      <c r="F150" s="46">
        <v>39</v>
      </c>
      <c r="G150" s="45" t="s">
        <v>119</v>
      </c>
      <c r="H150" s="46">
        <v>8</v>
      </c>
      <c r="I150" s="46">
        <v>0</v>
      </c>
      <c r="J150" s="46">
        <v>0</v>
      </c>
      <c r="K150" s="46">
        <v>0</v>
      </c>
      <c r="L150" s="46">
        <v>0</v>
      </c>
      <c r="M150" s="46">
        <v>0</v>
      </c>
      <c r="N150" s="46">
        <v>5</v>
      </c>
      <c r="O150" s="46">
        <v>14637.9</v>
      </c>
      <c r="P150" s="46">
        <v>14637.9</v>
      </c>
      <c r="Q150" s="46">
        <v>0</v>
      </c>
    </row>
    <row r="151" spans="1:17" ht="13.65" customHeight="1" x14ac:dyDescent="0.3">
      <c r="A151" s="12">
        <f t="shared" si="2"/>
        <v>144</v>
      </c>
      <c r="B151" s="45" t="s">
        <v>132</v>
      </c>
      <c r="C151" s="45" t="s">
        <v>38</v>
      </c>
      <c r="D151" s="45" t="s">
        <v>290</v>
      </c>
      <c r="E151" s="45" t="s">
        <v>292</v>
      </c>
      <c r="F151" s="46">
        <v>88</v>
      </c>
      <c r="G151" s="45" t="s">
        <v>118</v>
      </c>
      <c r="H151" s="46">
        <v>2</v>
      </c>
      <c r="I151" s="46">
        <v>0</v>
      </c>
      <c r="J151" s="46">
        <v>0</v>
      </c>
      <c r="K151" s="46">
        <v>0</v>
      </c>
      <c r="L151" s="46">
        <v>0</v>
      </c>
      <c r="M151" s="46">
        <v>0</v>
      </c>
      <c r="N151" s="46">
        <v>3</v>
      </c>
      <c r="O151" s="46">
        <v>4945.5</v>
      </c>
      <c r="P151" s="46">
        <v>4945.5</v>
      </c>
      <c r="Q151" s="46">
        <v>0</v>
      </c>
    </row>
    <row r="152" spans="1:17" ht="13.65" customHeight="1" x14ac:dyDescent="0.3">
      <c r="A152" s="12">
        <f t="shared" si="2"/>
        <v>145</v>
      </c>
      <c r="B152" s="45" t="s">
        <v>59</v>
      </c>
      <c r="C152" s="45" t="s">
        <v>38</v>
      </c>
      <c r="D152" s="45" t="s">
        <v>290</v>
      </c>
      <c r="E152" s="45" t="s">
        <v>292</v>
      </c>
      <c r="F152" s="46">
        <v>91</v>
      </c>
      <c r="G152" s="45" t="s">
        <v>118</v>
      </c>
      <c r="H152" s="46">
        <v>1</v>
      </c>
      <c r="I152" s="46">
        <v>0</v>
      </c>
      <c r="J152" s="46">
        <v>0</v>
      </c>
      <c r="K152" s="46">
        <v>0</v>
      </c>
      <c r="L152" s="46">
        <v>0</v>
      </c>
      <c r="M152" s="46">
        <v>0</v>
      </c>
      <c r="N152" s="46">
        <v>2</v>
      </c>
      <c r="O152" s="46">
        <v>22454.55</v>
      </c>
      <c r="P152" s="46">
        <v>22454.55</v>
      </c>
      <c r="Q152" s="46">
        <v>0</v>
      </c>
    </row>
    <row r="153" spans="1:17" ht="13.65" customHeight="1" x14ac:dyDescent="0.3">
      <c r="A153" s="12">
        <f t="shared" si="2"/>
        <v>146</v>
      </c>
      <c r="B153" s="45" t="s">
        <v>113</v>
      </c>
      <c r="C153" s="45" t="s">
        <v>38</v>
      </c>
      <c r="D153" s="45" t="s">
        <v>290</v>
      </c>
      <c r="E153" s="45" t="s">
        <v>292</v>
      </c>
      <c r="F153" s="46">
        <v>92</v>
      </c>
      <c r="G153" s="45" t="s">
        <v>118</v>
      </c>
      <c r="H153" s="46">
        <v>4</v>
      </c>
      <c r="I153" s="46">
        <v>4</v>
      </c>
      <c r="J153" s="46">
        <v>4</v>
      </c>
      <c r="K153" s="46">
        <v>7776.42</v>
      </c>
      <c r="L153" s="46">
        <v>7776.42</v>
      </c>
      <c r="M153" s="46">
        <v>0</v>
      </c>
      <c r="N153" s="46">
        <v>0</v>
      </c>
      <c r="O153" s="46">
        <v>0</v>
      </c>
      <c r="P153" s="46">
        <v>0</v>
      </c>
      <c r="Q153" s="46">
        <v>0</v>
      </c>
    </row>
    <row r="154" spans="1:17" ht="13.65" customHeight="1" x14ac:dyDescent="0.3">
      <c r="A154" s="12">
        <f t="shared" si="2"/>
        <v>147</v>
      </c>
      <c r="B154" s="45" t="s">
        <v>66</v>
      </c>
      <c r="C154" s="45" t="s">
        <v>38</v>
      </c>
      <c r="D154" s="45" t="s">
        <v>290</v>
      </c>
      <c r="E154" s="45" t="s">
        <v>292</v>
      </c>
      <c r="F154" s="46">
        <v>93</v>
      </c>
      <c r="G154" s="45" t="s">
        <v>118</v>
      </c>
      <c r="H154" s="46">
        <v>5</v>
      </c>
      <c r="I154" s="46">
        <v>4</v>
      </c>
      <c r="J154" s="46">
        <v>5</v>
      </c>
      <c r="K154" s="46">
        <v>21230.48</v>
      </c>
      <c r="L154" s="46">
        <v>13363.76</v>
      </c>
      <c r="M154" s="46">
        <v>7866.72</v>
      </c>
      <c r="N154" s="46">
        <v>1</v>
      </c>
      <c r="O154" s="46">
        <v>2395.6</v>
      </c>
      <c r="P154" s="46">
        <v>2395.6</v>
      </c>
      <c r="Q154" s="46">
        <v>0</v>
      </c>
    </row>
    <row r="155" spans="1:17" ht="13.65" customHeight="1" x14ac:dyDescent="0.3">
      <c r="A155" s="12">
        <f t="shared" si="2"/>
        <v>148</v>
      </c>
      <c r="B155" s="45" t="s">
        <v>25</v>
      </c>
      <c r="C155" s="45" t="s">
        <v>38</v>
      </c>
      <c r="D155" s="45" t="s">
        <v>290</v>
      </c>
      <c r="E155" s="45" t="s">
        <v>292</v>
      </c>
      <c r="F155" s="46">
        <v>94</v>
      </c>
      <c r="G155" s="45" t="s">
        <v>118</v>
      </c>
      <c r="H155" s="46">
        <v>2</v>
      </c>
      <c r="I155" s="46">
        <v>0</v>
      </c>
      <c r="J155" s="46">
        <v>0</v>
      </c>
      <c r="K155" s="46">
        <v>0</v>
      </c>
      <c r="L155" s="46">
        <v>0</v>
      </c>
      <c r="M155" s="46">
        <v>0</v>
      </c>
      <c r="N155" s="46">
        <v>2</v>
      </c>
      <c r="O155" s="46">
        <v>51210.9</v>
      </c>
      <c r="P155" s="46">
        <v>48379.5</v>
      </c>
      <c r="Q155" s="46">
        <v>2831.4</v>
      </c>
    </row>
    <row r="156" spans="1:17" ht="13.65" customHeight="1" x14ac:dyDescent="0.3">
      <c r="A156" s="12">
        <f t="shared" si="2"/>
        <v>149</v>
      </c>
      <c r="B156" s="45" t="s">
        <v>25</v>
      </c>
      <c r="C156" s="45" t="s">
        <v>38</v>
      </c>
      <c r="D156" s="45" t="s">
        <v>290</v>
      </c>
      <c r="E156" s="45" t="s">
        <v>292</v>
      </c>
      <c r="F156" s="46">
        <v>40</v>
      </c>
      <c r="G156" s="45" t="s">
        <v>119</v>
      </c>
      <c r="H156" s="46">
        <v>9</v>
      </c>
      <c r="I156" s="46">
        <v>5</v>
      </c>
      <c r="J156" s="46">
        <v>5</v>
      </c>
      <c r="K156" s="46">
        <v>11462</v>
      </c>
      <c r="L156" s="46">
        <v>11462</v>
      </c>
      <c r="M156" s="46">
        <v>0</v>
      </c>
      <c r="N156" s="46">
        <v>2</v>
      </c>
      <c r="O156" s="46">
        <v>5458.2</v>
      </c>
      <c r="P156" s="46">
        <v>5458.2</v>
      </c>
      <c r="Q156" s="46">
        <v>0</v>
      </c>
    </row>
    <row r="157" spans="1:17" ht="13.65" customHeight="1" x14ac:dyDescent="0.3">
      <c r="A157" s="12">
        <f t="shared" si="2"/>
        <v>150</v>
      </c>
      <c r="B157" s="45" t="s">
        <v>129</v>
      </c>
      <c r="C157" s="45" t="s">
        <v>38</v>
      </c>
      <c r="D157" s="45" t="s">
        <v>290</v>
      </c>
      <c r="E157" s="45" t="s">
        <v>292</v>
      </c>
      <c r="F157" s="46">
        <v>95</v>
      </c>
      <c r="G157" s="45" t="s">
        <v>118</v>
      </c>
      <c r="H157" s="46">
        <v>32</v>
      </c>
      <c r="I157" s="46">
        <v>28</v>
      </c>
      <c r="J157" s="46">
        <v>37</v>
      </c>
      <c r="K157" s="46">
        <v>50207.31</v>
      </c>
      <c r="L157" s="46">
        <v>28619.08</v>
      </c>
      <c r="M157" s="46">
        <v>21588.23</v>
      </c>
      <c r="N157" s="46">
        <v>7</v>
      </c>
      <c r="O157" s="46">
        <v>24942.94</v>
      </c>
      <c r="P157" s="46">
        <v>24942.94</v>
      </c>
      <c r="Q157" s="46">
        <v>0</v>
      </c>
    </row>
    <row r="158" spans="1:17" ht="13.65" customHeight="1" x14ac:dyDescent="0.3">
      <c r="A158" s="12">
        <f t="shared" si="2"/>
        <v>151</v>
      </c>
      <c r="B158" s="45" t="s">
        <v>129</v>
      </c>
      <c r="C158" s="45" t="s">
        <v>38</v>
      </c>
      <c r="D158" s="45" t="s">
        <v>290</v>
      </c>
      <c r="E158" s="45" t="s">
        <v>292</v>
      </c>
      <c r="F158" s="46">
        <v>41</v>
      </c>
      <c r="G158" s="45" t="s">
        <v>119</v>
      </c>
      <c r="H158" s="46">
        <v>3</v>
      </c>
      <c r="I158" s="46">
        <v>2</v>
      </c>
      <c r="J158" s="46">
        <v>3</v>
      </c>
      <c r="K158" s="46">
        <v>3953.67</v>
      </c>
      <c r="L158" s="46">
        <v>3953.67</v>
      </c>
      <c r="M158" s="46">
        <v>0</v>
      </c>
      <c r="N158" s="46">
        <v>1</v>
      </c>
      <c r="O158" s="46">
        <v>744.3</v>
      </c>
      <c r="P158" s="46">
        <v>744.3</v>
      </c>
      <c r="Q158" s="46">
        <v>0</v>
      </c>
    </row>
    <row r="159" spans="1:17" ht="13.65" customHeight="1" x14ac:dyDescent="0.3">
      <c r="A159" s="12">
        <f t="shared" si="2"/>
        <v>152</v>
      </c>
      <c r="B159" s="45" t="s">
        <v>114</v>
      </c>
      <c r="C159" s="45" t="s">
        <v>38</v>
      </c>
      <c r="D159" s="45" t="s">
        <v>290</v>
      </c>
      <c r="E159" s="45" t="s">
        <v>292</v>
      </c>
      <c r="F159" s="46">
        <v>97</v>
      </c>
      <c r="G159" s="45" t="s">
        <v>118</v>
      </c>
      <c r="H159" s="46">
        <v>4</v>
      </c>
      <c r="I159" s="46">
        <v>3</v>
      </c>
      <c r="J159" s="46">
        <v>4</v>
      </c>
      <c r="K159" s="46">
        <v>10971.9</v>
      </c>
      <c r="L159" s="46">
        <v>5823.9</v>
      </c>
      <c r="M159" s="46">
        <v>5148</v>
      </c>
      <c r="N159" s="46">
        <v>0</v>
      </c>
      <c r="O159" s="46">
        <v>0</v>
      </c>
      <c r="P159" s="46">
        <v>0</v>
      </c>
      <c r="Q159" s="46">
        <v>0</v>
      </c>
    </row>
    <row r="160" spans="1:17" ht="13.65" customHeight="1" x14ac:dyDescent="0.3">
      <c r="A160" s="12">
        <f t="shared" si="2"/>
        <v>153</v>
      </c>
      <c r="B160" s="45" t="s">
        <v>114</v>
      </c>
      <c r="C160" s="45" t="s">
        <v>38</v>
      </c>
      <c r="D160" s="45" t="s">
        <v>290</v>
      </c>
      <c r="E160" s="45" t="s">
        <v>292</v>
      </c>
      <c r="F160" s="46">
        <v>105</v>
      </c>
      <c r="G160" s="45" t="s">
        <v>119</v>
      </c>
      <c r="H160" s="46">
        <v>2</v>
      </c>
      <c r="I160" s="46">
        <v>0</v>
      </c>
      <c r="J160" s="46">
        <v>0</v>
      </c>
      <c r="K160" s="46">
        <v>0</v>
      </c>
      <c r="L160" s="46">
        <v>0</v>
      </c>
      <c r="M160" s="46">
        <v>0</v>
      </c>
      <c r="N160" s="46">
        <v>0</v>
      </c>
      <c r="O160" s="46">
        <v>0</v>
      </c>
      <c r="P160" s="46">
        <v>0</v>
      </c>
      <c r="Q160" s="46">
        <v>0</v>
      </c>
    </row>
    <row r="161" spans="1:17" ht="13.65" customHeight="1" x14ac:dyDescent="0.3">
      <c r="A161" s="12">
        <f t="shared" si="2"/>
        <v>154</v>
      </c>
      <c r="B161" s="45" t="s">
        <v>60</v>
      </c>
      <c r="C161" s="45" t="s">
        <v>38</v>
      </c>
      <c r="D161" s="45" t="s">
        <v>290</v>
      </c>
      <c r="E161" s="45" t="s">
        <v>292</v>
      </c>
      <c r="F161" s="46">
        <v>98</v>
      </c>
      <c r="G161" s="45" t="s">
        <v>118</v>
      </c>
      <c r="H161" s="46">
        <v>26</v>
      </c>
      <c r="I161" s="46">
        <v>19</v>
      </c>
      <c r="J161" s="46">
        <v>28</v>
      </c>
      <c r="K161" s="46">
        <v>25118.04</v>
      </c>
      <c r="L161" s="46">
        <v>15754.52</v>
      </c>
      <c r="M161" s="46">
        <v>9363.52</v>
      </c>
      <c r="N161" s="46">
        <v>0</v>
      </c>
      <c r="O161" s="46">
        <v>0</v>
      </c>
      <c r="P161" s="46">
        <v>0</v>
      </c>
      <c r="Q161" s="46">
        <v>0</v>
      </c>
    </row>
    <row r="162" spans="1:17" ht="13.65" customHeight="1" x14ac:dyDescent="0.3">
      <c r="A162" s="12">
        <f t="shared" si="2"/>
        <v>155</v>
      </c>
      <c r="B162" s="45" t="s">
        <v>87</v>
      </c>
      <c r="C162" s="45" t="s">
        <v>38</v>
      </c>
      <c r="D162" s="45" t="s">
        <v>290</v>
      </c>
      <c r="E162" s="45" t="s">
        <v>292</v>
      </c>
      <c r="F162" s="46">
        <v>99</v>
      </c>
      <c r="G162" s="45" t="s">
        <v>118</v>
      </c>
      <c r="H162" s="46">
        <v>3</v>
      </c>
      <c r="I162" s="46">
        <v>2</v>
      </c>
      <c r="J162" s="46">
        <v>2</v>
      </c>
      <c r="K162" s="46">
        <v>4984.54</v>
      </c>
      <c r="L162" s="46">
        <v>1659.79</v>
      </c>
      <c r="M162" s="46">
        <v>3324.75</v>
      </c>
      <c r="N162" s="46">
        <v>5</v>
      </c>
      <c r="O162" s="46">
        <v>21740.75</v>
      </c>
      <c r="P162" s="46">
        <v>12620.04</v>
      </c>
      <c r="Q162" s="46">
        <v>9120.7099999999991</v>
      </c>
    </row>
    <row r="163" spans="1:17" ht="13.65" customHeight="1" x14ac:dyDescent="0.3">
      <c r="A163" s="12">
        <f t="shared" si="2"/>
        <v>156</v>
      </c>
      <c r="B163" s="45" t="s">
        <v>87</v>
      </c>
      <c r="C163" s="45" t="s">
        <v>38</v>
      </c>
      <c r="D163" s="45" t="s">
        <v>290</v>
      </c>
      <c r="E163" s="45" t="s">
        <v>292</v>
      </c>
      <c r="F163" s="46">
        <v>42</v>
      </c>
      <c r="G163" s="45" t="s">
        <v>119</v>
      </c>
      <c r="H163" s="46">
        <v>2</v>
      </c>
      <c r="I163" s="46">
        <v>2</v>
      </c>
      <c r="J163" s="46">
        <v>2</v>
      </c>
      <c r="K163" s="46">
        <v>3473.4</v>
      </c>
      <c r="L163" s="46">
        <v>3473.4</v>
      </c>
      <c r="M163" s="46">
        <v>0</v>
      </c>
      <c r="N163" s="46">
        <v>3</v>
      </c>
      <c r="O163" s="46">
        <v>5210.1000000000004</v>
      </c>
      <c r="P163" s="46">
        <v>5210.1000000000004</v>
      </c>
      <c r="Q163" s="46">
        <v>0</v>
      </c>
    </row>
    <row r="164" spans="1:17" ht="13.65" customHeight="1" x14ac:dyDescent="0.3">
      <c r="A164" s="12">
        <f t="shared" si="2"/>
        <v>157</v>
      </c>
      <c r="B164" s="45" t="s">
        <v>58</v>
      </c>
      <c r="C164" s="45" t="s">
        <v>38</v>
      </c>
      <c r="D164" s="45" t="s">
        <v>290</v>
      </c>
      <c r="E164" s="45" t="s">
        <v>292</v>
      </c>
      <c r="F164" s="46">
        <v>100</v>
      </c>
      <c r="G164" s="45" t="s">
        <v>118</v>
      </c>
      <c r="H164" s="46">
        <v>12</v>
      </c>
      <c r="I164" s="46">
        <v>11</v>
      </c>
      <c r="J164" s="46">
        <v>13</v>
      </c>
      <c r="K164" s="46">
        <v>25162.959999999999</v>
      </c>
      <c r="L164" s="46">
        <v>24772.959999999999</v>
      </c>
      <c r="M164" s="46">
        <v>390</v>
      </c>
      <c r="N164" s="46">
        <v>10</v>
      </c>
      <c r="O164" s="46">
        <v>36050.94</v>
      </c>
      <c r="P164" s="46">
        <v>25156.86</v>
      </c>
      <c r="Q164" s="46">
        <v>10894.08</v>
      </c>
    </row>
    <row r="165" spans="1:17" ht="13.65" customHeight="1" x14ac:dyDescent="0.3">
      <c r="A165" s="12">
        <f t="shared" si="2"/>
        <v>158</v>
      </c>
      <c r="B165" s="45" t="s">
        <v>58</v>
      </c>
      <c r="C165" s="45" t="s">
        <v>38</v>
      </c>
      <c r="D165" s="45" t="s">
        <v>290</v>
      </c>
      <c r="E165" s="45" t="s">
        <v>292</v>
      </c>
      <c r="F165" s="46">
        <v>43</v>
      </c>
      <c r="G165" s="45" t="s">
        <v>119</v>
      </c>
      <c r="H165" s="46">
        <v>5</v>
      </c>
      <c r="I165" s="46">
        <v>4</v>
      </c>
      <c r="J165" s="46">
        <v>4</v>
      </c>
      <c r="K165" s="46">
        <v>12488.3</v>
      </c>
      <c r="L165" s="46">
        <v>10668.3</v>
      </c>
      <c r="M165" s="46">
        <v>1820</v>
      </c>
      <c r="N165" s="46">
        <v>10</v>
      </c>
      <c r="O165" s="46">
        <v>36711.919999999998</v>
      </c>
      <c r="P165" s="46">
        <v>36711.919999999998</v>
      </c>
      <c r="Q165" s="46">
        <v>0</v>
      </c>
    </row>
    <row r="166" spans="1:17" ht="13.65" customHeight="1" x14ac:dyDescent="0.3">
      <c r="A166" s="12">
        <f t="shared" si="2"/>
        <v>159</v>
      </c>
      <c r="B166" s="45" t="s">
        <v>152</v>
      </c>
      <c r="C166" s="45" t="s">
        <v>38</v>
      </c>
      <c r="D166" s="45" t="s">
        <v>290</v>
      </c>
      <c r="E166" s="45" t="s">
        <v>292</v>
      </c>
      <c r="F166" s="46">
        <v>102</v>
      </c>
      <c r="G166" s="45" t="s">
        <v>118</v>
      </c>
      <c r="H166" s="46">
        <v>2</v>
      </c>
      <c r="I166" s="46">
        <v>2</v>
      </c>
      <c r="J166" s="46">
        <v>3</v>
      </c>
      <c r="K166" s="46">
        <v>5410.14</v>
      </c>
      <c r="L166" s="46">
        <v>5410.14</v>
      </c>
      <c r="M166" s="46">
        <v>0</v>
      </c>
      <c r="N166" s="46">
        <v>2</v>
      </c>
      <c r="O166" s="46">
        <v>17795.810000000001</v>
      </c>
      <c r="P166" s="46">
        <v>17795.810000000001</v>
      </c>
      <c r="Q166" s="46">
        <v>0</v>
      </c>
    </row>
    <row r="167" spans="1:17" ht="13.65" customHeight="1" x14ac:dyDescent="0.3">
      <c r="A167" s="12">
        <f t="shared" si="2"/>
        <v>160</v>
      </c>
      <c r="B167" s="45" t="s">
        <v>152</v>
      </c>
      <c r="C167" s="45" t="s">
        <v>38</v>
      </c>
      <c r="D167" s="45" t="s">
        <v>290</v>
      </c>
      <c r="E167" s="45" t="s">
        <v>292</v>
      </c>
      <c r="F167" s="46">
        <v>44</v>
      </c>
      <c r="G167" s="45" t="s">
        <v>119</v>
      </c>
      <c r="H167" s="46">
        <v>4</v>
      </c>
      <c r="I167" s="46">
        <v>1</v>
      </c>
      <c r="J167" s="46">
        <v>1</v>
      </c>
      <c r="K167" s="46">
        <v>2481</v>
      </c>
      <c r="L167" s="46">
        <v>2481</v>
      </c>
      <c r="M167" s="46">
        <v>0</v>
      </c>
      <c r="N167" s="46">
        <v>2</v>
      </c>
      <c r="O167" s="46">
        <v>10398.200000000001</v>
      </c>
      <c r="P167" s="46">
        <v>10398.200000000001</v>
      </c>
      <c r="Q167" s="46">
        <v>0</v>
      </c>
    </row>
    <row r="168" spans="1:17" ht="13.65" customHeight="1" x14ac:dyDescent="0.3">
      <c r="A168" s="12">
        <f t="shared" si="2"/>
        <v>161</v>
      </c>
      <c r="B168" s="45" t="s">
        <v>259</v>
      </c>
      <c r="C168" s="45" t="s">
        <v>38</v>
      </c>
      <c r="D168" s="45" t="s">
        <v>290</v>
      </c>
      <c r="E168" s="45" t="s">
        <v>292</v>
      </c>
      <c r="F168" s="46">
        <v>105</v>
      </c>
      <c r="G168" s="45" t="s">
        <v>118</v>
      </c>
      <c r="H168" s="46">
        <v>1</v>
      </c>
      <c r="I168" s="46">
        <v>1</v>
      </c>
      <c r="J168" s="46">
        <v>1</v>
      </c>
      <c r="K168" s="46">
        <v>372.15</v>
      </c>
      <c r="L168" s="46">
        <v>372.15</v>
      </c>
      <c r="M168" s="46">
        <v>0</v>
      </c>
      <c r="N168" s="46">
        <v>5</v>
      </c>
      <c r="O168" s="46">
        <v>10118.719999999999</v>
      </c>
      <c r="P168" s="46">
        <v>10118.719999999999</v>
      </c>
      <c r="Q168" s="46">
        <v>0</v>
      </c>
    </row>
    <row r="169" spans="1:17" ht="13.65" customHeight="1" x14ac:dyDescent="0.3">
      <c r="A169" s="12">
        <f t="shared" si="2"/>
        <v>162</v>
      </c>
      <c r="B169" s="45" t="s">
        <v>26</v>
      </c>
      <c r="C169" s="45" t="s">
        <v>307</v>
      </c>
      <c r="D169" s="45" t="s">
        <v>313</v>
      </c>
      <c r="E169" s="45" t="s">
        <v>294</v>
      </c>
      <c r="F169" s="46">
        <v>106</v>
      </c>
      <c r="G169" s="45" t="s">
        <v>118</v>
      </c>
      <c r="H169" s="46">
        <v>33</v>
      </c>
      <c r="I169" s="46">
        <v>6</v>
      </c>
      <c r="J169" s="46">
        <v>13</v>
      </c>
      <c r="K169" s="46">
        <v>15149</v>
      </c>
      <c r="L169" s="46">
        <v>15149</v>
      </c>
      <c r="M169" s="46">
        <v>0</v>
      </c>
      <c r="N169" s="46">
        <v>5</v>
      </c>
      <c r="O169" s="46">
        <v>2455.4899999999998</v>
      </c>
      <c r="P169" s="46">
        <v>2455.4899999999998</v>
      </c>
      <c r="Q169" s="46">
        <v>0</v>
      </c>
    </row>
    <row r="170" spans="1:17" ht="13.65" customHeight="1" x14ac:dyDescent="0.3">
      <c r="A170" s="12">
        <f t="shared" si="2"/>
        <v>163</v>
      </c>
      <c r="B170" s="45" t="s">
        <v>26</v>
      </c>
      <c r="C170" s="45" t="s">
        <v>307</v>
      </c>
      <c r="D170" s="45" t="s">
        <v>313</v>
      </c>
      <c r="E170" s="45" t="s">
        <v>294</v>
      </c>
      <c r="F170" s="46">
        <v>12</v>
      </c>
      <c r="G170" s="45" t="s">
        <v>121</v>
      </c>
      <c r="H170" s="46">
        <v>6</v>
      </c>
      <c r="I170" s="46">
        <v>0</v>
      </c>
      <c r="J170" s="46">
        <v>0</v>
      </c>
      <c r="K170" s="46">
        <v>0</v>
      </c>
      <c r="L170" s="46">
        <v>0</v>
      </c>
      <c r="M170" s="46">
        <v>0</v>
      </c>
      <c r="N170" s="46">
        <v>0</v>
      </c>
      <c r="O170" s="46">
        <v>0</v>
      </c>
      <c r="P170" s="46">
        <v>0</v>
      </c>
      <c r="Q170" s="46">
        <v>0</v>
      </c>
    </row>
    <row r="171" spans="1:17" ht="13.65" customHeight="1" x14ac:dyDescent="0.3">
      <c r="A171" s="47"/>
      <c r="B171" s="48" t="s">
        <v>290</v>
      </c>
      <c r="C171" s="48" t="s">
        <v>290</v>
      </c>
      <c r="D171" s="48" t="s">
        <v>290</v>
      </c>
      <c r="E171" s="48" t="s">
        <v>290</v>
      </c>
      <c r="F171" s="48" t="s">
        <v>290</v>
      </c>
      <c r="G171" s="48" t="s">
        <v>290</v>
      </c>
      <c r="H171" s="48" t="s">
        <v>534</v>
      </c>
      <c r="I171" s="48" t="s">
        <v>535</v>
      </c>
      <c r="J171" s="48" t="s">
        <v>536</v>
      </c>
      <c r="K171" s="48" t="s">
        <v>537</v>
      </c>
      <c r="L171" s="48" t="s">
        <v>538</v>
      </c>
      <c r="M171" s="48" t="s">
        <v>539</v>
      </c>
      <c r="N171" s="48" t="s">
        <v>540</v>
      </c>
      <c r="O171" s="48" t="s">
        <v>541</v>
      </c>
      <c r="P171" s="48" t="s">
        <v>542</v>
      </c>
      <c r="Q171" s="48" t="s">
        <v>543</v>
      </c>
    </row>
  </sheetData>
  <sheetProtection algorithmName="SHA-512" hashValue="0QdIDRWuCmhDR/p+WhFBmR6aeqWU86lBjtpyufePaLNBugjhG1bhOclkyiHhWfaqCp2wbMopUgiHlt0WujAzcQ==" saltValue="ePIX+1b91XXFPW+QXWSI0g==" spinCount="100000" sheet="1" objects="1" scenarios="1"/>
  <mergeCells count="7">
    <mergeCell ref="A1:Q1"/>
    <mergeCell ref="A2:Q2"/>
    <mergeCell ref="A3:Q3"/>
    <mergeCell ref="A5:A6"/>
    <mergeCell ref="B5:G5"/>
    <mergeCell ref="H5:M5"/>
    <mergeCell ref="N5:Q5"/>
  </mergeCell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71"/>
  <sheetViews>
    <sheetView topLeftCell="A3" workbookViewId="0">
      <selection activeCell="G10" sqref="G10"/>
    </sheetView>
  </sheetViews>
  <sheetFormatPr defaultRowHeight="14.4" x14ac:dyDescent="0.3"/>
  <cols>
    <col min="1" max="1" width="4.33203125" customWidth="1"/>
    <col min="2" max="2" width="33.44140625" customWidth="1"/>
    <col min="3" max="3" width="12.5546875" customWidth="1"/>
    <col min="4" max="4" width="13.44140625" customWidth="1"/>
    <col min="5" max="5" width="18.33203125" customWidth="1"/>
    <col min="6" max="6" width="15.6640625" customWidth="1"/>
    <col min="7" max="7" width="19" customWidth="1"/>
    <col min="8" max="8" width="18.44140625" customWidth="1"/>
    <col min="9" max="9" width="11.88671875" customWidth="1"/>
    <col min="10" max="10" width="11.21875" customWidth="1"/>
    <col min="11" max="11" width="15.33203125" customWidth="1"/>
    <col min="12" max="12" width="13.44140625" customWidth="1"/>
    <col min="13" max="13" width="15.33203125" customWidth="1"/>
    <col min="14" max="14" width="12.88671875" customWidth="1"/>
    <col min="15" max="15" width="14.44140625" customWidth="1"/>
    <col min="16" max="17" width="13.44140625" customWidth="1"/>
  </cols>
  <sheetData>
    <row r="1" spans="1:17" x14ac:dyDescent="0.3">
      <c r="A1" s="96" t="s">
        <v>157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</row>
    <row r="2" spans="1:17" x14ac:dyDescent="0.3">
      <c r="A2" s="97" t="s">
        <v>544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</row>
    <row r="3" spans="1:17" x14ac:dyDescent="0.3">
      <c r="A3" s="98" t="s">
        <v>67</v>
      </c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</row>
    <row r="4" spans="1:17" x14ac:dyDescent="0.3">
      <c r="A4" s="51"/>
      <c r="B4" s="62"/>
      <c r="C4" s="62"/>
      <c r="D4" s="62"/>
      <c r="E4" s="62"/>
      <c r="F4" s="63"/>
      <c r="G4" s="62"/>
      <c r="H4" s="2"/>
      <c r="I4" s="2"/>
      <c r="J4" s="2"/>
      <c r="K4" s="62"/>
      <c r="L4" s="62"/>
      <c r="M4" s="62"/>
      <c r="N4" s="2"/>
      <c r="O4" s="62"/>
      <c r="P4" s="62"/>
      <c r="Q4" s="62"/>
    </row>
    <row r="5" spans="1:17" x14ac:dyDescent="0.3">
      <c r="A5" s="89" t="s">
        <v>0</v>
      </c>
      <c r="B5" s="91" t="s">
        <v>80</v>
      </c>
      <c r="C5" s="91"/>
      <c r="D5" s="91"/>
      <c r="E5" s="91"/>
      <c r="F5" s="91"/>
      <c r="G5" s="91"/>
      <c r="H5" s="92" t="s">
        <v>158</v>
      </c>
      <c r="I5" s="93"/>
      <c r="J5" s="93"/>
      <c r="K5" s="93"/>
      <c r="L5" s="93"/>
      <c r="M5" s="93"/>
      <c r="N5" s="92" t="s">
        <v>289</v>
      </c>
      <c r="O5" s="93"/>
      <c r="P5" s="93"/>
      <c r="Q5" s="94"/>
    </row>
    <row r="6" spans="1:17" ht="124.2" x14ac:dyDescent="0.3">
      <c r="A6" s="95"/>
      <c r="B6" s="9" t="s">
        <v>68</v>
      </c>
      <c r="C6" s="9" t="s">
        <v>69</v>
      </c>
      <c r="D6" s="9" t="s">
        <v>70</v>
      </c>
      <c r="E6" s="9" t="s">
        <v>71</v>
      </c>
      <c r="F6" s="30" t="s">
        <v>81</v>
      </c>
      <c r="G6" s="25" t="s">
        <v>82</v>
      </c>
      <c r="H6" s="36" t="s">
        <v>72</v>
      </c>
      <c r="I6" s="37" t="s">
        <v>73</v>
      </c>
      <c r="J6" s="37" t="s">
        <v>74</v>
      </c>
      <c r="K6" s="38" t="s">
        <v>75</v>
      </c>
      <c r="L6" s="38" t="s">
        <v>76</v>
      </c>
      <c r="M6" s="38" t="s">
        <v>77</v>
      </c>
      <c r="N6" s="39" t="s">
        <v>83</v>
      </c>
      <c r="O6" s="39" t="s">
        <v>84</v>
      </c>
      <c r="P6" s="39" t="s">
        <v>85</v>
      </c>
      <c r="Q6" s="40" t="s">
        <v>86</v>
      </c>
    </row>
    <row r="7" spans="1:17" x14ac:dyDescent="0.3">
      <c r="A7" s="51">
        <v>1</v>
      </c>
      <c r="B7" s="51">
        <v>2</v>
      </c>
      <c r="C7" s="51">
        <v>3</v>
      </c>
      <c r="D7" s="51">
        <v>4</v>
      </c>
      <c r="E7" s="51">
        <v>5</v>
      </c>
      <c r="F7" s="52">
        <v>6</v>
      </c>
      <c r="G7" s="58">
        <v>7</v>
      </c>
      <c r="H7" s="58">
        <v>8</v>
      </c>
      <c r="I7" s="58">
        <v>9</v>
      </c>
      <c r="J7" s="58">
        <v>10</v>
      </c>
      <c r="K7" s="58">
        <v>11</v>
      </c>
      <c r="L7" s="58">
        <v>12</v>
      </c>
      <c r="M7" s="58">
        <v>13</v>
      </c>
      <c r="N7" s="58">
        <v>14</v>
      </c>
      <c r="O7" s="58">
        <v>15</v>
      </c>
      <c r="P7" s="58">
        <v>16</v>
      </c>
      <c r="Q7" s="58">
        <v>17</v>
      </c>
    </row>
    <row r="8" spans="1:17" ht="13.65" customHeight="1" x14ac:dyDescent="0.3">
      <c r="A8" s="12">
        <f t="shared" ref="A8:A71" si="0">ROW()-7</f>
        <v>1</v>
      </c>
      <c r="B8" s="45" t="s">
        <v>125</v>
      </c>
      <c r="C8" s="45" t="s">
        <v>38</v>
      </c>
      <c r="D8" s="45" t="s">
        <v>290</v>
      </c>
      <c r="E8" s="45" t="s">
        <v>291</v>
      </c>
      <c r="F8" s="46">
        <v>1</v>
      </c>
      <c r="G8" s="45" t="s">
        <v>118</v>
      </c>
      <c r="H8" s="46">
        <v>6</v>
      </c>
      <c r="I8" s="46">
        <v>3</v>
      </c>
      <c r="J8" s="46">
        <v>4</v>
      </c>
      <c r="K8" s="46">
        <v>19908.04</v>
      </c>
      <c r="L8" s="46">
        <v>1563.03</v>
      </c>
      <c r="M8" s="46">
        <v>18345.009999999998</v>
      </c>
      <c r="N8" s="46">
        <v>3</v>
      </c>
      <c r="O8" s="46">
        <v>14842.73</v>
      </c>
      <c r="P8" s="46">
        <v>14842.73</v>
      </c>
      <c r="Q8" s="46">
        <v>0</v>
      </c>
    </row>
    <row r="9" spans="1:17" ht="13.65" customHeight="1" x14ac:dyDescent="0.3">
      <c r="A9" s="12">
        <f t="shared" si="0"/>
        <v>2</v>
      </c>
      <c r="B9" s="45" t="s">
        <v>125</v>
      </c>
      <c r="C9" s="45" t="s">
        <v>38</v>
      </c>
      <c r="D9" s="45" t="s">
        <v>290</v>
      </c>
      <c r="E9" s="45" t="s">
        <v>291</v>
      </c>
      <c r="F9" s="46">
        <v>2</v>
      </c>
      <c r="G9" s="45" t="s">
        <v>119</v>
      </c>
      <c r="H9" s="46">
        <v>13</v>
      </c>
      <c r="I9" s="46">
        <v>9</v>
      </c>
      <c r="J9" s="46">
        <v>10</v>
      </c>
      <c r="K9" s="46">
        <v>28082.84</v>
      </c>
      <c r="L9" s="46">
        <v>23142.84</v>
      </c>
      <c r="M9" s="46">
        <v>4940</v>
      </c>
      <c r="N9" s="46">
        <v>6</v>
      </c>
      <c r="O9" s="46">
        <v>19559.259999999998</v>
      </c>
      <c r="P9" s="46">
        <v>19559.259999999998</v>
      </c>
      <c r="Q9" s="46">
        <v>0</v>
      </c>
    </row>
    <row r="10" spans="1:17" ht="13.65" customHeight="1" x14ac:dyDescent="0.3">
      <c r="A10" s="12">
        <f t="shared" si="0"/>
        <v>3</v>
      </c>
      <c r="B10" s="45" t="s">
        <v>142</v>
      </c>
      <c r="C10" s="45" t="s">
        <v>38</v>
      </c>
      <c r="D10" s="45" t="s">
        <v>290</v>
      </c>
      <c r="E10" s="45" t="s">
        <v>292</v>
      </c>
      <c r="F10" s="46">
        <v>2</v>
      </c>
      <c r="G10" s="45" t="s">
        <v>118</v>
      </c>
      <c r="H10" s="46">
        <v>35</v>
      </c>
      <c r="I10" s="46">
        <v>17</v>
      </c>
      <c r="J10" s="46">
        <v>28</v>
      </c>
      <c r="K10" s="46">
        <v>50056.46</v>
      </c>
      <c r="L10" s="46">
        <v>50056.46</v>
      </c>
      <c r="M10" s="46">
        <v>0</v>
      </c>
      <c r="N10" s="46">
        <v>4</v>
      </c>
      <c r="O10" s="46">
        <v>3020.12</v>
      </c>
      <c r="P10" s="46">
        <v>3020.12</v>
      </c>
      <c r="Q10" s="46">
        <v>0</v>
      </c>
    </row>
    <row r="11" spans="1:17" ht="13.65" customHeight="1" x14ac:dyDescent="0.3">
      <c r="A11" s="12">
        <f t="shared" si="0"/>
        <v>4</v>
      </c>
      <c r="B11" s="45" t="s">
        <v>142</v>
      </c>
      <c r="C11" s="45" t="s">
        <v>38</v>
      </c>
      <c r="D11" s="45" t="s">
        <v>290</v>
      </c>
      <c r="E11" s="45" t="s">
        <v>292</v>
      </c>
      <c r="F11" s="46">
        <v>1</v>
      </c>
      <c r="G11" s="45" t="s">
        <v>119</v>
      </c>
      <c r="H11" s="46">
        <v>10</v>
      </c>
      <c r="I11" s="46">
        <v>3</v>
      </c>
      <c r="J11" s="46">
        <v>3</v>
      </c>
      <c r="K11" s="46">
        <v>4160</v>
      </c>
      <c r="L11" s="46">
        <v>4160</v>
      </c>
      <c r="M11" s="46">
        <v>0</v>
      </c>
      <c r="N11" s="46">
        <v>2</v>
      </c>
      <c r="O11" s="46">
        <v>12926.8</v>
      </c>
      <c r="P11" s="46">
        <v>12926.8</v>
      </c>
      <c r="Q11" s="46">
        <v>0</v>
      </c>
    </row>
    <row r="12" spans="1:17" ht="13.65" customHeight="1" x14ac:dyDescent="0.3">
      <c r="A12" s="12">
        <f t="shared" si="0"/>
        <v>5</v>
      </c>
      <c r="B12" s="45" t="s">
        <v>103</v>
      </c>
      <c r="C12" s="45" t="s">
        <v>38</v>
      </c>
      <c r="D12" s="45" t="s">
        <v>290</v>
      </c>
      <c r="E12" s="45" t="s">
        <v>293</v>
      </c>
      <c r="F12" s="46">
        <v>3</v>
      </c>
      <c r="G12" s="45" t="s">
        <v>118</v>
      </c>
      <c r="H12" s="46">
        <v>24</v>
      </c>
      <c r="I12" s="46">
        <v>15</v>
      </c>
      <c r="J12" s="46">
        <v>27</v>
      </c>
      <c r="K12" s="46">
        <v>29070.2</v>
      </c>
      <c r="L12" s="46">
        <v>16732.34</v>
      </c>
      <c r="M12" s="46">
        <v>12337.86</v>
      </c>
      <c r="N12" s="46">
        <v>5</v>
      </c>
      <c r="O12" s="46">
        <v>10199.61</v>
      </c>
      <c r="P12" s="46">
        <v>10199.61</v>
      </c>
      <c r="Q12" s="46">
        <v>0</v>
      </c>
    </row>
    <row r="13" spans="1:17" ht="13.65" customHeight="1" x14ac:dyDescent="0.3">
      <c r="A13" s="12">
        <f t="shared" si="0"/>
        <v>6</v>
      </c>
      <c r="B13" s="45" t="s">
        <v>103</v>
      </c>
      <c r="C13" s="45" t="s">
        <v>38</v>
      </c>
      <c r="D13" s="45" t="s">
        <v>290</v>
      </c>
      <c r="E13" s="45" t="s">
        <v>293</v>
      </c>
      <c r="F13" s="46">
        <v>3</v>
      </c>
      <c r="G13" s="45" t="s">
        <v>119</v>
      </c>
      <c r="H13" s="46">
        <v>5</v>
      </c>
      <c r="I13" s="46">
        <v>1</v>
      </c>
      <c r="J13" s="46">
        <v>1</v>
      </c>
      <c r="K13" s="46">
        <v>744.3</v>
      </c>
      <c r="L13" s="46">
        <v>744.3</v>
      </c>
      <c r="M13" s="46">
        <v>0</v>
      </c>
      <c r="N13" s="46">
        <v>3</v>
      </c>
      <c r="O13" s="46">
        <v>4285.6499999999996</v>
      </c>
      <c r="P13" s="46">
        <v>4285.6499999999996</v>
      </c>
      <c r="Q13" s="46">
        <v>0</v>
      </c>
    </row>
    <row r="14" spans="1:17" ht="13.65" customHeight="1" x14ac:dyDescent="0.3">
      <c r="A14" s="12">
        <f t="shared" si="0"/>
        <v>7</v>
      </c>
      <c r="B14" s="45" t="s">
        <v>146</v>
      </c>
      <c r="C14" s="45" t="s">
        <v>38</v>
      </c>
      <c r="D14" s="45" t="s">
        <v>290</v>
      </c>
      <c r="E14" s="45" t="s">
        <v>292</v>
      </c>
      <c r="F14" s="46">
        <v>4</v>
      </c>
      <c r="G14" s="45" t="s">
        <v>118</v>
      </c>
      <c r="H14" s="46">
        <v>19</v>
      </c>
      <c r="I14" s="46">
        <v>16</v>
      </c>
      <c r="J14" s="46">
        <v>23</v>
      </c>
      <c r="K14" s="46">
        <v>73738.66</v>
      </c>
      <c r="L14" s="46">
        <v>62652.99</v>
      </c>
      <c r="M14" s="46">
        <v>11085.67</v>
      </c>
      <c r="N14" s="46">
        <v>2</v>
      </c>
      <c r="O14" s="46">
        <v>15857.14</v>
      </c>
      <c r="P14" s="46">
        <v>15857.14</v>
      </c>
      <c r="Q14" s="46">
        <v>0</v>
      </c>
    </row>
    <row r="15" spans="1:17" ht="13.65" customHeight="1" x14ac:dyDescent="0.3">
      <c r="A15" s="12">
        <f t="shared" si="0"/>
        <v>8</v>
      </c>
      <c r="B15" s="45" t="s">
        <v>146</v>
      </c>
      <c r="C15" s="45" t="s">
        <v>38</v>
      </c>
      <c r="D15" s="45" t="s">
        <v>290</v>
      </c>
      <c r="E15" s="45" t="s">
        <v>292</v>
      </c>
      <c r="F15" s="46">
        <v>4</v>
      </c>
      <c r="G15" s="45" t="s">
        <v>119</v>
      </c>
      <c r="H15" s="46">
        <v>9</v>
      </c>
      <c r="I15" s="46">
        <v>5</v>
      </c>
      <c r="J15" s="46">
        <v>6</v>
      </c>
      <c r="K15" s="46">
        <v>16424</v>
      </c>
      <c r="L15" s="46">
        <v>16424</v>
      </c>
      <c r="M15" s="46">
        <v>0</v>
      </c>
      <c r="N15" s="46">
        <v>4</v>
      </c>
      <c r="O15" s="46">
        <v>19650</v>
      </c>
      <c r="P15" s="46">
        <v>19650</v>
      </c>
      <c r="Q15" s="46">
        <v>0</v>
      </c>
    </row>
    <row r="16" spans="1:17" ht="13.65" customHeight="1" x14ac:dyDescent="0.3">
      <c r="A16" s="12">
        <f t="shared" si="0"/>
        <v>9</v>
      </c>
      <c r="B16" s="45" t="s">
        <v>136</v>
      </c>
      <c r="C16" s="45" t="s">
        <v>38</v>
      </c>
      <c r="D16" s="45" t="s">
        <v>290</v>
      </c>
      <c r="E16" s="45" t="s">
        <v>294</v>
      </c>
      <c r="F16" s="46">
        <v>5</v>
      </c>
      <c r="G16" s="45" t="s">
        <v>118</v>
      </c>
      <c r="H16" s="46">
        <v>37</v>
      </c>
      <c r="I16" s="46">
        <v>20</v>
      </c>
      <c r="J16" s="46">
        <v>32</v>
      </c>
      <c r="K16" s="46">
        <v>61519.65</v>
      </c>
      <c r="L16" s="46">
        <v>41917.4</v>
      </c>
      <c r="M16" s="46">
        <v>19602.25</v>
      </c>
      <c r="N16" s="46">
        <v>8</v>
      </c>
      <c r="O16" s="46">
        <v>17988.61</v>
      </c>
      <c r="P16" s="46">
        <v>17988.61</v>
      </c>
      <c r="Q16" s="46">
        <v>0</v>
      </c>
    </row>
    <row r="17" spans="1:17" ht="13.65" customHeight="1" x14ac:dyDescent="0.3">
      <c r="A17" s="12">
        <f t="shared" si="0"/>
        <v>10</v>
      </c>
      <c r="B17" s="45" t="s">
        <v>136</v>
      </c>
      <c r="C17" s="45" t="s">
        <v>38</v>
      </c>
      <c r="D17" s="45" t="s">
        <v>290</v>
      </c>
      <c r="E17" s="45" t="s">
        <v>294</v>
      </c>
      <c r="F17" s="46">
        <v>1</v>
      </c>
      <c r="G17" s="45" t="s">
        <v>121</v>
      </c>
      <c r="H17" s="46">
        <v>5</v>
      </c>
      <c r="I17" s="46">
        <v>1</v>
      </c>
      <c r="J17" s="46">
        <v>2</v>
      </c>
      <c r="K17" s="46">
        <v>2040.24</v>
      </c>
      <c r="L17" s="46">
        <v>2040.24</v>
      </c>
      <c r="M17" s="46">
        <v>0</v>
      </c>
      <c r="N17" s="46">
        <v>5</v>
      </c>
      <c r="O17" s="46">
        <v>8302.39</v>
      </c>
      <c r="P17" s="46">
        <v>8302.39</v>
      </c>
      <c r="Q17" s="46">
        <v>0</v>
      </c>
    </row>
    <row r="18" spans="1:17" ht="13.65" customHeight="1" x14ac:dyDescent="0.3">
      <c r="A18" s="12">
        <f t="shared" si="0"/>
        <v>11</v>
      </c>
      <c r="B18" s="45" t="s">
        <v>94</v>
      </c>
      <c r="C18" s="45" t="s">
        <v>38</v>
      </c>
      <c r="D18" s="45" t="s">
        <v>290</v>
      </c>
      <c r="E18" s="45" t="s">
        <v>293</v>
      </c>
      <c r="F18" s="46">
        <v>5</v>
      </c>
      <c r="G18" s="45" t="s">
        <v>119</v>
      </c>
      <c r="H18" s="46">
        <v>3</v>
      </c>
      <c r="I18" s="46">
        <v>1</v>
      </c>
      <c r="J18" s="46">
        <v>1</v>
      </c>
      <c r="K18" s="46">
        <v>1736.7</v>
      </c>
      <c r="L18" s="46">
        <v>1736.7</v>
      </c>
      <c r="M18" s="46">
        <v>0</v>
      </c>
      <c r="N18" s="46">
        <v>5</v>
      </c>
      <c r="O18" s="46">
        <v>22155.9</v>
      </c>
      <c r="P18" s="46">
        <v>22155.9</v>
      </c>
      <c r="Q18" s="46">
        <v>0</v>
      </c>
    </row>
    <row r="19" spans="1:17" ht="13.65" customHeight="1" x14ac:dyDescent="0.3">
      <c r="A19" s="12">
        <f t="shared" si="0"/>
        <v>12</v>
      </c>
      <c r="B19" s="45" t="s">
        <v>276</v>
      </c>
      <c r="C19" s="45" t="s">
        <v>38</v>
      </c>
      <c r="D19" s="45" t="s">
        <v>290</v>
      </c>
      <c r="E19" s="45" t="s">
        <v>292</v>
      </c>
      <c r="F19" s="46">
        <v>6</v>
      </c>
      <c r="G19" s="45" t="s">
        <v>119</v>
      </c>
      <c r="H19" s="46">
        <v>6</v>
      </c>
      <c r="I19" s="46">
        <v>2</v>
      </c>
      <c r="J19" s="46">
        <v>2</v>
      </c>
      <c r="K19" s="46">
        <v>3473.4</v>
      </c>
      <c r="L19" s="46">
        <v>3473.4</v>
      </c>
      <c r="M19" s="46">
        <v>0</v>
      </c>
      <c r="N19" s="46">
        <v>7</v>
      </c>
      <c r="O19" s="46">
        <v>19926.22</v>
      </c>
      <c r="P19" s="46">
        <v>19926.22</v>
      </c>
      <c r="Q19" s="46">
        <v>0</v>
      </c>
    </row>
    <row r="20" spans="1:17" ht="13.65" customHeight="1" x14ac:dyDescent="0.3">
      <c r="A20" s="12">
        <f t="shared" si="0"/>
        <v>13</v>
      </c>
      <c r="B20" s="45" t="s">
        <v>147</v>
      </c>
      <c r="C20" s="45" t="s">
        <v>38</v>
      </c>
      <c r="D20" s="45" t="s">
        <v>290</v>
      </c>
      <c r="E20" s="45" t="s">
        <v>292</v>
      </c>
      <c r="F20" s="46">
        <v>107</v>
      </c>
      <c r="G20" s="45" t="s">
        <v>119</v>
      </c>
      <c r="H20" s="46">
        <v>4</v>
      </c>
      <c r="I20" s="46">
        <v>2</v>
      </c>
      <c r="J20" s="46">
        <v>2</v>
      </c>
      <c r="K20" s="46">
        <v>4420</v>
      </c>
      <c r="L20" s="46">
        <v>4420</v>
      </c>
      <c r="M20" s="46">
        <v>0</v>
      </c>
      <c r="N20" s="46">
        <v>0</v>
      </c>
      <c r="O20" s="46">
        <v>0</v>
      </c>
      <c r="P20" s="46">
        <v>0</v>
      </c>
      <c r="Q20" s="46">
        <v>0</v>
      </c>
    </row>
    <row r="21" spans="1:17" ht="13.65" customHeight="1" x14ac:dyDescent="0.3">
      <c r="A21" s="12">
        <f t="shared" si="0"/>
        <v>14</v>
      </c>
      <c r="B21" s="45" t="s">
        <v>126</v>
      </c>
      <c r="C21" s="45" t="s">
        <v>38</v>
      </c>
      <c r="D21" s="45" t="s">
        <v>290</v>
      </c>
      <c r="E21" s="45" t="s">
        <v>292</v>
      </c>
      <c r="F21" s="46">
        <v>8</v>
      </c>
      <c r="G21" s="45" t="s">
        <v>118</v>
      </c>
      <c r="H21" s="46">
        <v>17</v>
      </c>
      <c r="I21" s="46">
        <v>10</v>
      </c>
      <c r="J21" s="46">
        <v>12</v>
      </c>
      <c r="K21" s="46">
        <v>13358.87</v>
      </c>
      <c r="L21" s="46">
        <v>12578.87</v>
      </c>
      <c r="M21" s="46">
        <v>780</v>
      </c>
      <c r="N21" s="46">
        <v>8</v>
      </c>
      <c r="O21" s="46">
        <v>21831.22</v>
      </c>
      <c r="P21" s="46">
        <v>19886.419999999998</v>
      </c>
      <c r="Q21" s="46">
        <v>1944.8</v>
      </c>
    </row>
    <row r="22" spans="1:17" ht="13.65" customHeight="1" x14ac:dyDescent="0.3">
      <c r="A22" s="12">
        <f t="shared" si="0"/>
        <v>15</v>
      </c>
      <c r="B22" s="45" t="s">
        <v>126</v>
      </c>
      <c r="C22" s="45" t="s">
        <v>38</v>
      </c>
      <c r="D22" s="45" t="s">
        <v>290</v>
      </c>
      <c r="E22" s="45" t="s">
        <v>292</v>
      </c>
      <c r="F22" s="46">
        <v>7</v>
      </c>
      <c r="G22" s="45" t="s">
        <v>119</v>
      </c>
      <c r="H22" s="46">
        <v>19</v>
      </c>
      <c r="I22" s="46">
        <v>8</v>
      </c>
      <c r="J22" s="46">
        <v>8</v>
      </c>
      <c r="K22" s="46">
        <v>30182</v>
      </c>
      <c r="L22" s="46">
        <v>30182</v>
      </c>
      <c r="M22" s="46">
        <v>0</v>
      </c>
      <c r="N22" s="46">
        <v>1</v>
      </c>
      <c r="O22" s="46">
        <v>1736.7</v>
      </c>
      <c r="P22" s="46">
        <v>1736.7</v>
      </c>
      <c r="Q22" s="46">
        <v>0</v>
      </c>
    </row>
    <row r="23" spans="1:17" ht="13.65" customHeight="1" x14ac:dyDescent="0.3">
      <c r="A23" s="12">
        <f t="shared" si="0"/>
        <v>16</v>
      </c>
      <c r="B23" s="45" t="s">
        <v>2</v>
      </c>
      <c r="C23" s="45" t="s">
        <v>38</v>
      </c>
      <c r="D23" s="45" t="s">
        <v>290</v>
      </c>
      <c r="E23" s="45" t="s">
        <v>291</v>
      </c>
      <c r="F23" s="46">
        <v>9</v>
      </c>
      <c r="G23" s="45" t="s">
        <v>118</v>
      </c>
      <c r="H23" s="46">
        <v>16</v>
      </c>
      <c r="I23" s="46">
        <v>10</v>
      </c>
      <c r="J23" s="46">
        <v>17</v>
      </c>
      <c r="K23" s="46">
        <v>30409.59</v>
      </c>
      <c r="L23" s="46">
        <v>13798.62</v>
      </c>
      <c r="M23" s="46">
        <v>16610.97</v>
      </c>
      <c r="N23" s="46">
        <v>8</v>
      </c>
      <c r="O23" s="46">
        <v>10407.030000000001</v>
      </c>
      <c r="P23" s="46">
        <v>10407.030000000001</v>
      </c>
      <c r="Q23" s="46">
        <v>0</v>
      </c>
    </row>
    <row r="24" spans="1:17" ht="13.65" customHeight="1" x14ac:dyDescent="0.3">
      <c r="A24" s="12">
        <f t="shared" si="0"/>
        <v>17</v>
      </c>
      <c r="B24" s="45" t="s">
        <v>2</v>
      </c>
      <c r="C24" s="45" t="s">
        <v>38</v>
      </c>
      <c r="D24" s="45" t="s">
        <v>290</v>
      </c>
      <c r="E24" s="45" t="s">
        <v>291</v>
      </c>
      <c r="F24" s="46">
        <v>8</v>
      </c>
      <c r="G24" s="45" t="s">
        <v>119</v>
      </c>
      <c r="H24" s="46">
        <v>3</v>
      </c>
      <c r="I24" s="46">
        <v>1</v>
      </c>
      <c r="J24" s="46">
        <v>1</v>
      </c>
      <c r="K24" s="46">
        <v>1820</v>
      </c>
      <c r="L24" s="46">
        <v>1820</v>
      </c>
      <c r="M24" s="46">
        <v>0</v>
      </c>
      <c r="N24" s="46">
        <v>6</v>
      </c>
      <c r="O24" s="46">
        <v>13591.98</v>
      </c>
      <c r="P24" s="46">
        <v>13591.98</v>
      </c>
      <c r="Q24" s="46">
        <v>0</v>
      </c>
    </row>
    <row r="25" spans="1:17" ht="13.65" customHeight="1" x14ac:dyDescent="0.3">
      <c r="A25" s="12">
        <f t="shared" si="0"/>
        <v>18</v>
      </c>
      <c r="B25" s="45" t="s">
        <v>3</v>
      </c>
      <c r="C25" s="45" t="s">
        <v>38</v>
      </c>
      <c r="D25" s="45" t="s">
        <v>290</v>
      </c>
      <c r="E25" s="45" t="s">
        <v>295</v>
      </c>
      <c r="F25" s="46">
        <v>10</v>
      </c>
      <c r="G25" s="45" t="s">
        <v>118</v>
      </c>
      <c r="H25" s="46">
        <v>21</v>
      </c>
      <c r="I25" s="46">
        <v>14</v>
      </c>
      <c r="J25" s="46">
        <v>17</v>
      </c>
      <c r="K25" s="46">
        <v>29201.77</v>
      </c>
      <c r="L25" s="46">
        <v>29201.77</v>
      </c>
      <c r="M25" s="46">
        <v>0</v>
      </c>
      <c r="N25" s="46">
        <v>2</v>
      </c>
      <c r="O25" s="46">
        <v>3324.54</v>
      </c>
      <c r="P25" s="46">
        <v>3324.54</v>
      </c>
      <c r="Q25" s="46">
        <v>0</v>
      </c>
    </row>
    <row r="26" spans="1:17" ht="13.65" customHeight="1" x14ac:dyDescent="0.3">
      <c r="A26" s="12">
        <f t="shared" si="0"/>
        <v>19</v>
      </c>
      <c r="B26" s="45" t="s">
        <v>3</v>
      </c>
      <c r="C26" s="45" t="s">
        <v>38</v>
      </c>
      <c r="D26" s="45" t="s">
        <v>290</v>
      </c>
      <c r="E26" s="45" t="s">
        <v>295</v>
      </c>
      <c r="F26" s="46">
        <v>2</v>
      </c>
      <c r="G26" s="45" t="s">
        <v>121</v>
      </c>
      <c r="H26" s="46">
        <v>13</v>
      </c>
      <c r="I26" s="46">
        <v>7</v>
      </c>
      <c r="J26" s="46">
        <v>7</v>
      </c>
      <c r="K26" s="46">
        <v>17618.7</v>
      </c>
      <c r="L26" s="46">
        <v>10078.700000000001</v>
      </c>
      <c r="M26" s="46">
        <v>7540</v>
      </c>
      <c r="N26" s="46">
        <v>9</v>
      </c>
      <c r="O26" s="46">
        <v>25754.66</v>
      </c>
      <c r="P26" s="46">
        <v>25754.66</v>
      </c>
      <c r="Q26" s="46">
        <v>0</v>
      </c>
    </row>
    <row r="27" spans="1:17" ht="13.65" customHeight="1" x14ac:dyDescent="0.3">
      <c r="A27" s="12">
        <f t="shared" si="0"/>
        <v>20</v>
      </c>
      <c r="B27" s="45" t="s">
        <v>148</v>
      </c>
      <c r="C27" s="45" t="s">
        <v>38</v>
      </c>
      <c r="D27" s="45" t="s">
        <v>290</v>
      </c>
      <c r="E27" s="45" t="s">
        <v>292</v>
      </c>
      <c r="F27" s="46">
        <v>9</v>
      </c>
      <c r="G27" s="45" t="s">
        <v>119</v>
      </c>
      <c r="H27" s="46">
        <v>9</v>
      </c>
      <c r="I27" s="46">
        <v>4</v>
      </c>
      <c r="J27" s="46">
        <v>4</v>
      </c>
      <c r="K27" s="46">
        <v>7857.7</v>
      </c>
      <c r="L27" s="46">
        <v>7857.7</v>
      </c>
      <c r="M27" s="46">
        <v>0</v>
      </c>
      <c r="N27" s="46">
        <v>12</v>
      </c>
      <c r="O27" s="46">
        <v>26088</v>
      </c>
      <c r="P27" s="46">
        <v>26088</v>
      </c>
      <c r="Q27" s="46">
        <v>0</v>
      </c>
    </row>
    <row r="28" spans="1:17" ht="13.65" customHeight="1" x14ac:dyDescent="0.3">
      <c r="A28" s="12">
        <f t="shared" si="0"/>
        <v>21</v>
      </c>
      <c r="B28" s="45" t="s">
        <v>89</v>
      </c>
      <c r="C28" s="45" t="s">
        <v>38</v>
      </c>
      <c r="D28" s="45" t="s">
        <v>290</v>
      </c>
      <c r="E28" s="45" t="s">
        <v>292</v>
      </c>
      <c r="F28" s="46">
        <v>12</v>
      </c>
      <c r="G28" s="45" t="s">
        <v>118</v>
      </c>
      <c r="H28" s="46">
        <v>41</v>
      </c>
      <c r="I28" s="46">
        <v>28</v>
      </c>
      <c r="J28" s="46">
        <v>46</v>
      </c>
      <c r="K28" s="46">
        <v>67094.06</v>
      </c>
      <c r="L28" s="46">
        <v>50606.94</v>
      </c>
      <c r="M28" s="46">
        <v>16487.12</v>
      </c>
      <c r="N28" s="46">
        <v>5</v>
      </c>
      <c r="O28" s="46">
        <v>42281.02</v>
      </c>
      <c r="P28" s="46">
        <v>42281.02</v>
      </c>
      <c r="Q28" s="46">
        <v>0</v>
      </c>
    </row>
    <row r="29" spans="1:17" ht="13.65" customHeight="1" x14ac:dyDescent="0.3">
      <c r="A29" s="12">
        <f t="shared" si="0"/>
        <v>22</v>
      </c>
      <c r="B29" s="45" t="s">
        <v>89</v>
      </c>
      <c r="C29" s="45" t="s">
        <v>296</v>
      </c>
      <c r="D29" s="45" t="s">
        <v>290</v>
      </c>
      <c r="E29" s="45" t="s">
        <v>292</v>
      </c>
      <c r="F29" s="46">
        <v>10</v>
      </c>
      <c r="G29" s="45" t="s">
        <v>119</v>
      </c>
      <c r="H29" s="46">
        <v>18</v>
      </c>
      <c r="I29" s="46">
        <v>13</v>
      </c>
      <c r="J29" s="46">
        <v>16</v>
      </c>
      <c r="K29" s="46">
        <v>42887.97</v>
      </c>
      <c r="L29" s="46">
        <v>38727.97</v>
      </c>
      <c r="M29" s="46">
        <v>4160</v>
      </c>
      <c r="N29" s="46">
        <v>14</v>
      </c>
      <c r="O29" s="46">
        <v>51808.9</v>
      </c>
      <c r="P29" s="46">
        <v>47648.9</v>
      </c>
      <c r="Q29" s="46">
        <v>4160</v>
      </c>
    </row>
    <row r="30" spans="1:17" ht="13.65" customHeight="1" x14ac:dyDescent="0.3">
      <c r="A30" s="12">
        <f t="shared" si="0"/>
        <v>23</v>
      </c>
      <c r="B30" s="45" t="s">
        <v>177</v>
      </c>
      <c r="C30" s="45" t="s">
        <v>296</v>
      </c>
      <c r="D30" s="45" t="s">
        <v>297</v>
      </c>
      <c r="E30" s="45" t="s">
        <v>292</v>
      </c>
      <c r="F30" s="46">
        <v>14</v>
      </c>
      <c r="G30" s="45" t="s">
        <v>118</v>
      </c>
      <c r="H30" s="46">
        <v>15</v>
      </c>
      <c r="I30" s="46">
        <v>7</v>
      </c>
      <c r="J30" s="46">
        <v>9</v>
      </c>
      <c r="K30" s="46">
        <v>5089.97</v>
      </c>
      <c r="L30" s="46">
        <v>5089.97</v>
      </c>
      <c r="M30" s="46">
        <v>0</v>
      </c>
      <c r="N30" s="46">
        <v>5</v>
      </c>
      <c r="O30" s="46">
        <v>10150.530000000001</v>
      </c>
      <c r="P30" s="46">
        <v>10150.530000000001</v>
      </c>
      <c r="Q30" s="46">
        <v>0</v>
      </c>
    </row>
    <row r="31" spans="1:17" ht="13.65" customHeight="1" x14ac:dyDescent="0.3">
      <c r="A31" s="12">
        <f t="shared" si="0"/>
        <v>24</v>
      </c>
      <c r="B31" s="45" t="s">
        <v>179</v>
      </c>
      <c r="C31" s="45" t="s">
        <v>38</v>
      </c>
      <c r="D31" s="45" t="s">
        <v>290</v>
      </c>
      <c r="E31" s="45" t="s">
        <v>292</v>
      </c>
      <c r="F31" s="46">
        <v>15</v>
      </c>
      <c r="G31" s="45" t="s">
        <v>118</v>
      </c>
      <c r="H31" s="46">
        <v>5</v>
      </c>
      <c r="I31" s="46">
        <v>5</v>
      </c>
      <c r="J31" s="46">
        <v>7</v>
      </c>
      <c r="K31" s="46">
        <v>7423.46</v>
      </c>
      <c r="L31" s="46">
        <v>7423.46</v>
      </c>
      <c r="M31" s="46">
        <v>0</v>
      </c>
      <c r="N31" s="46">
        <v>5</v>
      </c>
      <c r="O31" s="46">
        <v>24023.65</v>
      </c>
      <c r="P31" s="46">
        <v>24023.65</v>
      </c>
      <c r="Q31" s="46">
        <v>0</v>
      </c>
    </row>
    <row r="32" spans="1:17" ht="13.65" customHeight="1" x14ac:dyDescent="0.3">
      <c r="A32" s="12">
        <f t="shared" si="0"/>
        <v>25</v>
      </c>
      <c r="B32" s="45" t="s">
        <v>5</v>
      </c>
      <c r="C32" s="45" t="s">
        <v>38</v>
      </c>
      <c r="D32" s="45" t="s">
        <v>290</v>
      </c>
      <c r="E32" s="45" t="s">
        <v>292</v>
      </c>
      <c r="F32" s="46">
        <v>16</v>
      </c>
      <c r="G32" s="45" t="s">
        <v>118</v>
      </c>
      <c r="H32" s="46">
        <v>12</v>
      </c>
      <c r="I32" s="46">
        <v>11</v>
      </c>
      <c r="J32" s="46">
        <v>23</v>
      </c>
      <c r="K32" s="46">
        <v>26621.33</v>
      </c>
      <c r="L32" s="46">
        <v>21502.53</v>
      </c>
      <c r="M32" s="46">
        <v>5118.8</v>
      </c>
      <c r="N32" s="46">
        <v>2</v>
      </c>
      <c r="O32" s="46">
        <v>3804.94</v>
      </c>
      <c r="P32" s="46">
        <v>3804.94</v>
      </c>
      <c r="Q32" s="46">
        <v>0</v>
      </c>
    </row>
    <row r="33" spans="1:17" ht="13.65" customHeight="1" x14ac:dyDescent="0.3">
      <c r="A33" s="12">
        <f t="shared" si="0"/>
        <v>26</v>
      </c>
      <c r="B33" s="45" t="s">
        <v>5</v>
      </c>
      <c r="C33" s="45" t="s">
        <v>38</v>
      </c>
      <c r="D33" s="45" t="s">
        <v>290</v>
      </c>
      <c r="E33" s="45" t="s">
        <v>292</v>
      </c>
      <c r="F33" s="46">
        <v>11</v>
      </c>
      <c r="G33" s="45" t="s">
        <v>119</v>
      </c>
      <c r="H33" s="46">
        <v>8</v>
      </c>
      <c r="I33" s="46">
        <v>5</v>
      </c>
      <c r="J33" s="46">
        <v>7</v>
      </c>
      <c r="K33" s="46">
        <v>7746.9</v>
      </c>
      <c r="L33" s="46">
        <v>7746.9</v>
      </c>
      <c r="M33" s="46">
        <v>0</v>
      </c>
      <c r="N33" s="46">
        <v>12</v>
      </c>
      <c r="O33" s="46">
        <v>19481.8</v>
      </c>
      <c r="P33" s="46">
        <v>19481.8</v>
      </c>
      <c r="Q33" s="46">
        <v>0</v>
      </c>
    </row>
    <row r="34" spans="1:17" ht="13.65" customHeight="1" x14ac:dyDescent="0.3">
      <c r="A34" s="12">
        <f t="shared" si="0"/>
        <v>27</v>
      </c>
      <c r="B34" s="45" t="s">
        <v>6</v>
      </c>
      <c r="C34" s="45" t="s">
        <v>38</v>
      </c>
      <c r="D34" s="45" t="s">
        <v>290</v>
      </c>
      <c r="E34" s="45" t="s">
        <v>292</v>
      </c>
      <c r="F34" s="46">
        <v>63</v>
      </c>
      <c r="G34" s="45" t="s">
        <v>119</v>
      </c>
      <c r="H34" s="46">
        <v>13</v>
      </c>
      <c r="I34" s="46">
        <v>3</v>
      </c>
      <c r="J34" s="46">
        <v>3</v>
      </c>
      <c r="K34" s="46">
        <v>7681</v>
      </c>
      <c r="L34" s="46">
        <v>7681</v>
      </c>
      <c r="M34" s="46">
        <v>0</v>
      </c>
      <c r="N34" s="46">
        <v>3</v>
      </c>
      <c r="O34" s="46">
        <v>10999.7</v>
      </c>
      <c r="P34" s="46">
        <v>10999.7</v>
      </c>
      <c r="Q34" s="46">
        <v>0</v>
      </c>
    </row>
    <row r="35" spans="1:17" ht="13.65" customHeight="1" x14ac:dyDescent="0.3">
      <c r="A35" s="12">
        <f t="shared" si="0"/>
        <v>28</v>
      </c>
      <c r="B35" s="45" t="s">
        <v>270</v>
      </c>
      <c r="C35" s="45" t="s">
        <v>38</v>
      </c>
      <c r="D35" s="45" t="s">
        <v>290</v>
      </c>
      <c r="E35" s="45" t="s">
        <v>292</v>
      </c>
      <c r="F35" s="46">
        <v>110</v>
      </c>
      <c r="G35" s="45" t="s">
        <v>118</v>
      </c>
      <c r="H35" s="46">
        <v>5</v>
      </c>
      <c r="I35" s="46">
        <v>5</v>
      </c>
      <c r="J35" s="46">
        <v>7</v>
      </c>
      <c r="K35" s="46">
        <v>11110.59</v>
      </c>
      <c r="L35" s="46">
        <v>11110.59</v>
      </c>
      <c r="M35" s="46">
        <v>0</v>
      </c>
      <c r="N35" s="46">
        <v>0</v>
      </c>
      <c r="O35" s="46">
        <v>0</v>
      </c>
      <c r="P35" s="46">
        <v>0</v>
      </c>
      <c r="Q35" s="46">
        <v>0</v>
      </c>
    </row>
    <row r="36" spans="1:17" ht="13.65" customHeight="1" x14ac:dyDescent="0.3">
      <c r="A36" s="12">
        <f t="shared" si="0"/>
        <v>29</v>
      </c>
      <c r="B36" s="45" t="s">
        <v>133</v>
      </c>
      <c r="C36" s="45" t="s">
        <v>38</v>
      </c>
      <c r="D36" s="45" t="s">
        <v>290</v>
      </c>
      <c r="E36" s="45" t="s">
        <v>292</v>
      </c>
      <c r="F36" s="46">
        <v>47</v>
      </c>
      <c r="G36" s="45" t="s">
        <v>119</v>
      </c>
      <c r="H36" s="46">
        <v>1</v>
      </c>
      <c r="I36" s="46">
        <v>1</v>
      </c>
      <c r="J36" s="46">
        <v>1</v>
      </c>
      <c r="K36" s="46">
        <v>5200</v>
      </c>
      <c r="L36" s="46">
        <v>5200</v>
      </c>
      <c r="M36" s="74" t="s">
        <v>545</v>
      </c>
      <c r="N36" s="46">
        <v>0</v>
      </c>
      <c r="O36" s="46">
        <v>0</v>
      </c>
      <c r="P36" s="46">
        <v>0</v>
      </c>
      <c r="Q36" s="46">
        <v>0</v>
      </c>
    </row>
    <row r="37" spans="1:17" ht="13.65" customHeight="1" x14ac:dyDescent="0.3">
      <c r="A37" s="12">
        <f t="shared" si="0"/>
        <v>30</v>
      </c>
      <c r="B37" s="45" t="s">
        <v>116</v>
      </c>
      <c r="C37" s="45" t="s">
        <v>38</v>
      </c>
      <c r="D37" s="45" t="s">
        <v>290</v>
      </c>
      <c r="E37" s="45" t="s">
        <v>292</v>
      </c>
      <c r="F37" s="46">
        <v>18</v>
      </c>
      <c r="G37" s="45" t="s">
        <v>118</v>
      </c>
      <c r="H37" s="46">
        <v>37</v>
      </c>
      <c r="I37" s="46">
        <v>19</v>
      </c>
      <c r="J37" s="46">
        <v>30</v>
      </c>
      <c r="K37" s="46">
        <v>42380.5</v>
      </c>
      <c r="L37" s="46">
        <v>19743.28</v>
      </c>
      <c r="M37" s="46">
        <v>22637.22</v>
      </c>
      <c r="N37" s="46">
        <v>1</v>
      </c>
      <c r="O37" s="46">
        <v>2356.85</v>
      </c>
      <c r="P37" s="46">
        <v>2356.85</v>
      </c>
      <c r="Q37" s="46">
        <v>0</v>
      </c>
    </row>
    <row r="38" spans="1:17" ht="13.65" customHeight="1" x14ac:dyDescent="0.3">
      <c r="A38" s="12">
        <f t="shared" si="0"/>
        <v>31</v>
      </c>
      <c r="B38" s="45" t="s">
        <v>7</v>
      </c>
      <c r="C38" s="45" t="s">
        <v>38</v>
      </c>
      <c r="D38" s="45" t="s">
        <v>290</v>
      </c>
      <c r="E38" s="45" t="s">
        <v>292</v>
      </c>
      <c r="F38" s="46">
        <v>19</v>
      </c>
      <c r="G38" s="45" t="s">
        <v>118</v>
      </c>
      <c r="H38" s="46">
        <v>11</v>
      </c>
      <c r="I38" s="46">
        <v>7</v>
      </c>
      <c r="J38" s="46">
        <v>7</v>
      </c>
      <c r="K38" s="46">
        <v>16762.990000000002</v>
      </c>
      <c r="L38" s="46">
        <v>6504.69</v>
      </c>
      <c r="M38" s="46">
        <v>10258.299999999999</v>
      </c>
      <c r="N38" s="46">
        <v>0</v>
      </c>
      <c r="O38" s="46">
        <v>0</v>
      </c>
      <c r="P38" s="46">
        <v>0</v>
      </c>
      <c r="Q38" s="46">
        <v>0</v>
      </c>
    </row>
    <row r="39" spans="1:17" ht="13.65" customHeight="1" x14ac:dyDescent="0.3">
      <c r="A39" s="12">
        <f t="shared" si="0"/>
        <v>32</v>
      </c>
      <c r="B39" s="45" t="s">
        <v>95</v>
      </c>
      <c r="C39" s="45" t="s">
        <v>38</v>
      </c>
      <c r="D39" s="45" t="s">
        <v>290</v>
      </c>
      <c r="E39" s="45" t="s">
        <v>292</v>
      </c>
      <c r="F39" s="46">
        <v>20</v>
      </c>
      <c r="G39" s="45" t="s">
        <v>118</v>
      </c>
      <c r="H39" s="46">
        <v>33</v>
      </c>
      <c r="I39" s="46">
        <v>26</v>
      </c>
      <c r="J39" s="46">
        <v>41</v>
      </c>
      <c r="K39" s="46">
        <v>80751.91</v>
      </c>
      <c r="L39" s="46">
        <v>49136.52</v>
      </c>
      <c r="M39" s="46">
        <v>31615.39</v>
      </c>
      <c r="N39" s="46">
        <v>5</v>
      </c>
      <c r="O39" s="46">
        <v>17571.490000000002</v>
      </c>
      <c r="P39" s="46">
        <v>14919.49</v>
      </c>
      <c r="Q39" s="46">
        <v>2652</v>
      </c>
    </row>
    <row r="40" spans="1:17" ht="13.65" customHeight="1" x14ac:dyDescent="0.3">
      <c r="A40" s="12">
        <f t="shared" si="0"/>
        <v>33</v>
      </c>
      <c r="B40" s="45" t="s">
        <v>95</v>
      </c>
      <c r="C40" s="45" t="s">
        <v>38</v>
      </c>
      <c r="D40" s="45" t="s">
        <v>290</v>
      </c>
      <c r="E40" s="45" t="s">
        <v>292</v>
      </c>
      <c r="F40" s="46">
        <v>12</v>
      </c>
      <c r="G40" s="45" t="s">
        <v>119</v>
      </c>
      <c r="H40" s="46">
        <v>18</v>
      </c>
      <c r="I40" s="46">
        <v>7</v>
      </c>
      <c r="J40" s="46">
        <v>7</v>
      </c>
      <c r="K40" s="46">
        <v>9100</v>
      </c>
      <c r="L40" s="46">
        <v>9100</v>
      </c>
      <c r="M40" s="46">
        <v>0</v>
      </c>
      <c r="N40" s="46">
        <v>11</v>
      </c>
      <c r="O40" s="46">
        <v>15239.7</v>
      </c>
      <c r="P40" s="46">
        <v>15239.7</v>
      </c>
      <c r="Q40" s="46">
        <v>0</v>
      </c>
    </row>
    <row r="41" spans="1:17" ht="13.65" customHeight="1" x14ac:dyDescent="0.3">
      <c r="A41" s="12">
        <f t="shared" si="0"/>
        <v>34</v>
      </c>
      <c r="B41" s="45" t="s">
        <v>117</v>
      </c>
      <c r="C41" s="45" t="s">
        <v>38</v>
      </c>
      <c r="D41" s="45" t="s">
        <v>290</v>
      </c>
      <c r="E41" s="45" t="s">
        <v>292</v>
      </c>
      <c r="F41" s="46">
        <v>24</v>
      </c>
      <c r="G41" s="45" t="s">
        <v>118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v>1</v>
      </c>
      <c r="O41" s="46">
        <v>48379.5</v>
      </c>
      <c r="P41" s="46">
        <v>48379.5</v>
      </c>
      <c r="Q41" s="46">
        <v>0</v>
      </c>
    </row>
    <row r="42" spans="1:17" ht="13.65" customHeight="1" x14ac:dyDescent="0.3">
      <c r="A42" s="12">
        <f t="shared" si="0"/>
        <v>35</v>
      </c>
      <c r="B42" s="45" t="s">
        <v>277</v>
      </c>
      <c r="C42" s="45" t="s">
        <v>38</v>
      </c>
      <c r="D42" s="45" t="s">
        <v>290</v>
      </c>
      <c r="E42" s="45" t="s">
        <v>292</v>
      </c>
      <c r="F42" s="46">
        <v>430</v>
      </c>
      <c r="G42" s="45" t="s">
        <v>122</v>
      </c>
      <c r="H42" s="46">
        <v>1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v>0</v>
      </c>
      <c r="O42" s="46">
        <v>0</v>
      </c>
      <c r="P42" s="46">
        <v>0</v>
      </c>
      <c r="Q42" s="46">
        <v>0</v>
      </c>
    </row>
    <row r="43" spans="1:17" ht="13.65" customHeight="1" x14ac:dyDescent="0.3">
      <c r="A43" s="12">
        <f t="shared" si="0"/>
        <v>36</v>
      </c>
      <c r="B43" s="45" t="s">
        <v>189</v>
      </c>
      <c r="C43" s="45" t="s">
        <v>38</v>
      </c>
      <c r="D43" s="45" t="s">
        <v>290</v>
      </c>
      <c r="E43" s="45" t="s">
        <v>292</v>
      </c>
      <c r="F43" s="46">
        <v>117</v>
      </c>
      <c r="G43" s="45" t="s">
        <v>118</v>
      </c>
      <c r="H43" s="46">
        <v>9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v>0</v>
      </c>
      <c r="O43" s="46">
        <v>0</v>
      </c>
      <c r="P43" s="46">
        <v>0</v>
      </c>
      <c r="Q43" s="46">
        <v>0</v>
      </c>
    </row>
    <row r="44" spans="1:17" ht="13.65" customHeight="1" x14ac:dyDescent="0.3">
      <c r="A44" s="12">
        <f t="shared" si="0"/>
        <v>37</v>
      </c>
      <c r="B44" s="45" t="s">
        <v>189</v>
      </c>
      <c r="C44" s="45" t="s">
        <v>38</v>
      </c>
      <c r="D44" s="45" t="s">
        <v>290</v>
      </c>
      <c r="E44" s="45" t="s">
        <v>292</v>
      </c>
      <c r="F44" s="46">
        <v>13</v>
      </c>
      <c r="G44" s="45" t="s">
        <v>119</v>
      </c>
      <c r="H44" s="46">
        <v>3</v>
      </c>
      <c r="I44" s="46">
        <v>1</v>
      </c>
      <c r="J44" s="46">
        <v>1</v>
      </c>
      <c r="K44" s="46">
        <v>1820</v>
      </c>
      <c r="L44" s="46">
        <v>1820</v>
      </c>
      <c r="M44" s="46">
        <v>0</v>
      </c>
      <c r="N44" s="46">
        <v>4</v>
      </c>
      <c r="O44" s="46">
        <v>14969.3</v>
      </c>
      <c r="P44" s="46">
        <v>14969.3</v>
      </c>
      <c r="Q44" s="46">
        <v>0</v>
      </c>
    </row>
    <row r="45" spans="1:17" ht="13.65" customHeight="1" x14ac:dyDescent="0.3">
      <c r="A45" s="12">
        <f t="shared" si="0"/>
        <v>38</v>
      </c>
      <c r="B45" s="45" t="s">
        <v>143</v>
      </c>
      <c r="C45" s="45" t="s">
        <v>38</v>
      </c>
      <c r="D45" s="45" t="s">
        <v>290</v>
      </c>
      <c r="E45" s="45" t="s">
        <v>292</v>
      </c>
      <c r="F45" s="46">
        <v>25</v>
      </c>
      <c r="G45" s="45" t="s">
        <v>118</v>
      </c>
      <c r="H45" s="46">
        <v>25</v>
      </c>
      <c r="I45" s="46">
        <v>15</v>
      </c>
      <c r="J45" s="46">
        <v>15</v>
      </c>
      <c r="K45" s="46">
        <v>28866.35</v>
      </c>
      <c r="L45" s="46">
        <v>24114.33</v>
      </c>
      <c r="M45" s="46">
        <v>4752.0200000000004</v>
      </c>
      <c r="N45" s="46">
        <v>1</v>
      </c>
      <c r="O45" s="46">
        <v>793.92</v>
      </c>
      <c r="P45" s="46">
        <v>793.92</v>
      </c>
      <c r="Q45" s="46">
        <v>0</v>
      </c>
    </row>
    <row r="46" spans="1:17" ht="13.65" customHeight="1" x14ac:dyDescent="0.3">
      <c r="A46" s="12">
        <f t="shared" si="0"/>
        <v>39</v>
      </c>
      <c r="B46" s="45" t="s">
        <v>143</v>
      </c>
      <c r="C46" s="45" t="s">
        <v>38</v>
      </c>
      <c r="D46" s="45" t="s">
        <v>290</v>
      </c>
      <c r="E46" s="45" t="s">
        <v>292</v>
      </c>
      <c r="F46" s="46">
        <v>49</v>
      </c>
      <c r="G46" s="45" t="s">
        <v>119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v>2</v>
      </c>
      <c r="O46" s="46">
        <v>3473.4</v>
      </c>
      <c r="P46" s="46">
        <v>3473.4</v>
      </c>
      <c r="Q46" s="46">
        <v>0</v>
      </c>
    </row>
    <row r="47" spans="1:17" ht="13.65" customHeight="1" x14ac:dyDescent="0.3">
      <c r="A47" s="12">
        <f t="shared" si="0"/>
        <v>40</v>
      </c>
      <c r="B47" s="45" t="s">
        <v>138</v>
      </c>
      <c r="C47" s="45" t="s">
        <v>38</v>
      </c>
      <c r="D47" s="45" t="s">
        <v>290</v>
      </c>
      <c r="E47" s="45" t="s">
        <v>298</v>
      </c>
      <c r="F47" s="46">
        <v>26</v>
      </c>
      <c r="G47" s="45" t="s">
        <v>118</v>
      </c>
      <c r="H47" s="46">
        <v>3</v>
      </c>
      <c r="I47" s="46">
        <v>3</v>
      </c>
      <c r="J47" s="46">
        <v>6</v>
      </c>
      <c r="K47" s="46">
        <v>2873.47</v>
      </c>
      <c r="L47" s="46">
        <v>2873.47</v>
      </c>
      <c r="M47" s="46">
        <v>0</v>
      </c>
      <c r="N47" s="46">
        <v>0</v>
      </c>
      <c r="O47" s="46">
        <v>0</v>
      </c>
      <c r="P47" s="46">
        <v>0</v>
      </c>
      <c r="Q47" s="46">
        <v>0</v>
      </c>
    </row>
    <row r="48" spans="1:17" ht="13.65" customHeight="1" x14ac:dyDescent="0.3">
      <c r="A48" s="12">
        <f t="shared" si="0"/>
        <v>41</v>
      </c>
      <c r="B48" s="45" t="s">
        <v>138</v>
      </c>
      <c r="C48" s="45" t="s">
        <v>38</v>
      </c>
      <c r="D48" s="45" t="s">
        <v>290</v>
      </c>
      <c r="E48" s="45" t="s">
        <v>298</v>
      </c>
      <c r="F48" s="46">
        <v>14</v>
      </c>
      <c r="G48" s="45" t="s">
        <v>119</v>
      </c>
      <c r="H48" s="46">
        <v>13</v>
      </c>
      <c r="I48" s="46">
        <v>4</v>
      </c>
      <c r="J48" s="46">
        <v>4</v>
      </c>
      <c r="K48" s="46">
        <v>7810.1</v>
      </c>
      <c r="L48" s="46">
        <v>7810.1</v>
      </c>
      <c r="M48" s="46">
        <v>0</v>
      </c>
      <c r="N48" s="46">
        <v>9</v>
      </c>
      <c r="O48" s="46">
        <v>23471.93</v>
      </c>
      <c r="P48" s="46">
        <v>23471.93</v>
      </c>
      <c r="Q48" s="46">
        <v>0</v>
      </c>
    </row>
    <row r="49" spans="1:17" ht="13.65" customHeight="1" x14ac:dyDescent="0.3">
      <c r="A49" s="12">
        <f t="shared" si="0"/>
        <v>42</v>
      </c>
      <c r="B49" s="45" t="s">
        <v>62</v>
      </c>
      <c r="C49" s="45" t="s">
        <v>38</v>
      </c>
      <c r="D49" s="45" t="s">
        <v>290</v>
      </c>
      <c r="E49" s="45" t="s">
        <v>292</v>
      </c>
      <c r="F49" s="46">
        <v>27</v>
      </c>
      <c r="G49" s="45" t="s">
        <v>118</v>
      </c>
      <c r="H49" s="46">
        <v>33</v>
      </c>
      <c r="I49" s="46">
        <v>26</v>
      </c>
      <c r="J49" s="46">
        <v>41</v>
      </c>
      <c r="K49" s="46">
        <v>51647</v>
      </c>
      <c r="L49" s="46">
        <v>42959.360000000001</v>
      </c>
      <c r="M49" s="46">
        <v>8687.64</v>
      </c>
      <c r="N49" s="46">
        <v>5</v>
      </c>
      <c r="O49" s="46">
        <v>16506.12</v>
      </c>
      <c r="P49" s="46">
        <v>16506.12</v>
      </c>
      <c r="Q49" s="46">
        <v>0</v>
      </c>
    </row>
    <row r="50" spans="1:17" ht="13.65" customHeight="1" x14ac:dyDescent="0.3">
      <c r="A50" s="12">
        <f t="shared" si="0"/>
        <v>43</v>
      </c>
      <c r="B50" s="45" t="s">
        <v>104</v>
      </c>
      <c r="C50" s="45" t="s">
        <v>38</v>
      </c>
      <c r="D50" s="45" t="s">
        <v>290</v>
      </c>
      <c r="E50" s="45" t="s">
        <v>292</v>
      </c>
      <c r="F50" s="46">
        <v>28</v>
      </c>
      <c r="G50" s="45" t="s">
        <v>118</v>
      </c>
      <c r="H50" s="46">
        <v>49</v>
      </c>
      <c r="I50" s="46">
        <v>29</v>
      </c>
      <c r="J50" s="46">
        <v>53</v>
      </c>
      <c r="K50" s="46">
        <v>75572.210000000006</v>
      </c>
      <c r="L50" s="46">
        <v>63699.42</v>
      </c>
      <c r="M50" s="46">
        <v>11872.79</v>
      </c>
      <c r="N50" s="46">
        <v>12</v>
      </c>
      <c r="O50" s="46">
        <v>47856.7</v>
      </c>
      <c r="P50" s="46">
        <v>47856.7</v>
      </c>
      <c r="Q50" s="46">
        <v>0</v>
      </c>
    </row>
    <row r="51" spans="1:17" ht="13.65" customHeight="1" x14ac:dyDescent="0.3">
      <c r="A51" s="12">
        <f t="shared" si="0"/>
        <v>44</v>
      </c>
      <c r="B51" s="45" t="s">
        <v>104</v>
      </c>
      <c r="C51" s="45" t="s">
        <v>38</v>
      </c>
      <c r="D51" s="45" t="s">
        <v>290</v>
      </c>
      <c r="E51" s="45" t="s">
        <v>292</v>
      </c>
      <c r="F51" s="46">
        <v>15</v>
      </c>
      <c r="G51" s="45" t="s">
        <v>119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v>5</v>
      </c>
      <c r="O51" s="46">
        <v>14637.9</v>
      </c>
      <c r="P51" s="46">
        <v>14637.9</v>
      </c>
      <c r="Q51" s="46">
        <v>0</v>
      </c>
    </row>
    <row r="52" spans="1:17" ht="13.65" customHeight="1" x14ac:dyDescent="0.3">
      <c r="A52" s="12">
        <f t="shared" si="0"/>
        <v>45</v>
      </c>
      <c r="B52" s="45" t="s">
        <v>104</v>
      </c>
      <c r="C52" s="45" t="s">
        <v>38</v>
      </c>
      <c r="D52" s="45" t="s">
        <v>290</v>
      </c>
      <c r="E52" s="45" t="s">
        <v>292</v>
      </c>
      <c r="F52" s="46">
        <v>119</v>
      </c>
      <c r="G52" s="45" t="s">
        <v>122</v>
      </c>
      <c r="H52" s="46">
        <v>2</v>
      </c>
      <c r="I52" s="46">
        <v>1</v>
      </c>
      <c r="J52" s="46">
        <v>1</v>
      </c>
      <c r="K52" s="46">
        <v>2340</v>
      </c>
      <c r="L52" s="46">
        <v>2340</v>
      </c>
      <c r="M52" s="46">
        <v>0</v>
      </c>
      <c r="N52" s="46">
        <v>0</v>
      </c>
      <c r="O52" s="46">
        <v>0</v>
      </c>
      <c r="P52" s="46">
        <v>0</v>
      </c>
      <c r="Q52" s="46">
        <v>0</v>
      </c>
    </row>
    <row r="53" spans="1:17" ht="13.65" customHeight="1" x14ac:dyDescent="0.3">
      <c r="A53" s="12">
        <f t="shared" si="0"/>
        <v>46</v>
      </c>
      <c r="B53" s="45" t="s">
        <v>370</v>
      </c>
      <c r="C53" s="45" t="s">
        <v>38</v>
      </c>
      <c r="D53" s="45" t="s">
        <v>290</v>
      </c>
      <c r="E53" s="45" t="s">
        <v>292</v>
      </c>
      <c r="F53" s="46">
        <v>116</v>
      </c>
      <c r="G53" s="45" t="s">
        <v>118</v>
      </c>
      <c r="H53" s="46">
        <v>4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v>0</v>
      </c>
      <c r="O53" s="46">
        <v>0</v>
      </c>
      <c r="P53" s="46">
        <v>0</v>
      </c>
      <c r="Q53" s="46">
        <v>0</v>
      </c>
    </row>
    <row r="54" spans="1:17" ht="13.65" customHeight="1" x14ac:dyDescent="0.3">
      <c r="A54" s="12">
        <f t="shared" si="0"/>
        <v>47</v>
      </c>
      <c r="B54" s="45" t="s">
        <v>150</v>
      </c>
      <c r="C54" s="45" t="s">
        <v>38</v>
      </c>
      <c r="D54" s="45" t="s">
        <v>290</v>
      </c>
      <c r="E54" s="45" t="s">
        <v>292</v>
      </c>
      <c r="F54" s="46">
        <v>30</v>
      </c>
      <c r="G54" s="45" t="s">
        <v>118</v>
      </c>
      <c r="H54" s="46">
        <v>9</v>
      </c>
      <c r="I54" s="46">
        <v>4</v>
      </c>
      <c r="J54" s="46">
        <v>4</v>
      </c>
      <c r="K54" s="46">
        <v>3191.81</v>
      </c>
      <c r="L54" s="46">
        <v>3191.81</v>
      </c>
      <c r="M54" s="46">
        <v>0</v>
      </c>
      <c r="N54" s="46">
        <v>2</v>
      </c>
      <c r="O54" s="46">
        <v>17388.95</v>
      </c>
      <c r="P54" s="46">
        <v>17388.95</v>
      </c>
      <c r="Q54" s="46">
        <v>0</v>
      </c>
    </row>
    <row r="55" spans="1:17" ht="13.65" customHeight="1" x14ac:dyDescent="0.3">
      <c r="A55" s="12">
        <f t="shared" si="0"/>
        <v>48</v>
      </c>
      <c r="B55" s="45" t="s">
        <v>9</v>
      </c>
      <c r="C55" s="45" t="s">
        <v>38</v>
      </c>
      <c r="D55" s="45" t="s">
        <v>290</v>
      </c>
      <c r="E55" s="45" t="s">
        <v>292</v>
      </c>
      <c r="F55" s="46">
        <v>32</v>
      </c>
      <c r="G55" s="45" t="s">
        <v>118</v>
      </c>
      <c r="H55" s="46">
        <v>7</v>
      </c>
      <c r="I55" s="46">
        <v>4</v>
      </c>
      <c r="J55" s="46">
        <v>5</v>
      </c>
      <c r="K55" s="46">
        <v>7677.89</v>
      </c>
      <c r="L55" s="46">
        <v>7677.89</v>
      </c>
      <c r="M55" s="46">
        <v>0</v>
      </c>
      <c r="N55" s="46">
        <v>0</v>
      </c>
      <c r="O55" s="46">
        <v>0</v>
      </c>
      <c r="P55" s="46">
        <v>0</v>
      </c>
      <c r="Q55" s="46">
        <v>0</v>
      </c>
    </row>
    <row r="56" spans="1:17" ht="13.65" customHeight="1" x14ac:dyDescent="0.3">
      <c r="A56" s="12">
        <f t="shared" si="0"/>
        <v>49</v>
      </c>
      <c r="B56" s="45" t="s">
        <v>90</v>
      </c>
      <c r="C56" s="45" t="s">
        <v>38</v>
      </c>
      <c r="D56" s="45" t="s">
        <v>290</v>
      </c>
      <c r="E56" s="45" t="s">
        <v>292</v>
      </c>
      <c r="F56" s="46">
        <v>33</v>
      </c>
      <c r="G56" s="45" t="s">
        <v>118</v>
      </c>
      <c r="H56" s="46">
        <v>4</v>
      </c>
      <c r="I56" s="46">
        <v>4</v>
      </c>
      <c r="J56" s="46">
        <v>4</v>
      </c>
      <c r="K56" s="46">
        <v>3269.11</v>
      </c>
      <c r="L56" s="46">
        <v>2089.75</v>
      </c>
      <c r="M56" s="46">
        <v>1179.3599999999999</v>
      </c>
      <c r="N56" s="46">
        <v>1</v>
      </c>
      <c r="O56" s="46">
        <v>3120</v>
      </c>
      <c r="P56" s="46">
        <v>0</v>
      </c>
      <c r="Q56" s="46">
        <v>3120</v>
      </c>
    </row>
    <row r="57" spans="1:17" ht="13.65" customHeight="1" x14ac:dyDescent="0.3">
      <c r="A57" s="12">
        <f t="shared" si="0"/>
        <v>50</v>
      </c>
      <c r="B57" s="45" t="s">
        <v>266</v>
      </c>
      <c r="C57" s="45" t="s">
        <v>38</v>
      </c>
      <c r="D57" s="45" t="s">
        <v>290</v>
      </c>
      <c r="E57" s="45" t="s">
        <v>292</v>
      </c>
      <c r="F57" s="46">
        <v>51</v>
      </c>
      <c r="G57" s="45" t="s">
        <v>119</v>
      </c>
      <c r="H57" s="46">
        <v>5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v>0</v>
      </c>
      <c r="O57" s="46">
        <v>0</v>
      </c>
      <c r="P57" s="46">
        <v>0</v>
      </c>
      <c r="Q57" s="46">
        <v>0</v>
      </c>
    </row>
    <row r="58" spans="1:17" ht="13.65" customHeight="1" x14ac:dyDescent="0.3">
      <c r="A58" s="12">
        <f t="shared" si="0"/>
        <v>51</v>
      </c>
      <c r="B58" s="45" t="s">
        <v>476</v>
      </c>
      <c r="C58" s="45" t="s">
        <v>38</v>
      </c>
      <c r="D58" s="45" t="s">
        <v>290</v>
      </c>
      <c r="E58" s="45" t="s">
        <v>292</v>
      </c>
      <c r="F58" s="46">
        <v>1170</v>
      </c>
      <c r="G58" s="45" t="s">
        <v>119</v>
      </c>
      <c r="H58" s="46">
        <v>1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v>0</v>
      </c>
      <c r="O58" s="46">
        <v>0</v>
      </c>
      <c r="P58" s="46">
        <v>0</v>
      </c>
      <c r="Q58" s="46">
        <v>0</v>
      </c>
    </row>
    <row r="59" spans="1:17" ht="13.65" customHeight="1" x14ac:dyDescent="0.3">
      <c r="A59" s="12">
        <f t="shared" si="0"/>
        <v>52</v>
      </c>
      <c r="B59" s="45" t="s">
        <v>10</v>
      </c>
      <c r="C59" s="45" t="s">
        <v>38</v>
      </c>
      <c r="D59" s="45" t="s">
        <v>290</v>
      </c>
      <c r="E59" s="45" t="s">
        <v>292</v>
      </c>
      <c r="F59" s="46">
        <v>35</v>
      </c>
      <c r="G59" s="45" t="s">
        <v>118</v>
      </c>
      <c r="H59" s="46">
        <v>4</v>
      </c>
      <c r="I59" s="46">
        <v>1</v>
      </c>
      <c r="J59" s="46">
        <v>1</v>
      </c>
      <c r="K59" s="46">
        <v>186.08</v>
      </c>
      <c r="L59" s="46">
        <v>186.08</v>
      </c>
      <c r="M59" s="46">
        <v>0</v>
      </c>
      <c r="N59" s="46">
        <v>2</v>
      </c>
      <c r="O59" s="46">
        <v>11045.69</v>
      </c>
      <c r="P59" s="46">
        <v>11045.69</v>
      </c>
      <c r="Q59" s="46">
        <v>0</v>
      </c>
    </row>
    <row r="60" spans="1:17" ht="13.65" customHeight="1" x14ac:dyDescent="0.3">
      <c r="A60" s="12">
        <f t="shared" si="0"/>
        <v>53</v>
      </c>
      <c r="B60" s="45" t="s">
        <v>202</v>
      </c>
      <c r="C60" s="45" t="s">
        <v>38</v>
      </c>
      <c r="D60" s="45" t="s">
        <v>290</v>
      </c>
      <c r="E60" s="45" t="s">
        <v>299</v>
      </c>
      <c r="F60" s="46">
        <v>36</v>
      </c>
      <c r="G60" s="45" t="s">
        <v>118</v>
      </c>
      <c r="H60" s="46">
        <v>48</v>
      </c>
      <c r="I60" s="46">
        <v>9</v>
      </c>
      <c r="J60" s="46">
        <v>13</v>
      </c>
      <c r="K60" s="46">
        <v>24113.200000000001</v>
      </c>
      <c r="L60" s="46">
        <v>24113.200000000001</v>
      </c>
      <c r="M60" s="46">
        <v>0</v>
      </c>
      <c r="N60" s="46">
        <v>4</v>
      </c>
      <c r="O60" s="46">
        <v>31374.93</v>
      </c>
      <c r="P60" s="46">
        <v>31374.93</v>
      </c>
      <c r="Q60" s="46">
        <v>0</v>
      </c>
    </row>
    <row r="61" spans="1:17" ht="13.65" customHeight="1" x14ac:dyDescent="0.3">
      <c r="A61" s="12">
        <f t="shared" si="0"/>
        <v>54</v>
      </c>
      <c r="B61" s="45" t="s">
        <v>202</v>
      </c>
      <c r="C61" s="45" t="s">
        <v>38</v>
      </c>
      <c r="D61" s="45" t="s">
        <v>290</v>
      </c>
      <c r="E61" s="45" t="s">
        <v>299</v>
      </c>
      <c r="F61" s="46">
        <v>17</v>
      </c>
      <c r="G61" s="45" t="s">
        <v>119</v>
      </c>
      <c r="H61" s="46">
        <v>9</v>
      </c>
      <c r="I61" s="46">
        <v>1</v>
      </c>
      <c r="J61" s="46">
        <v>2</v>
      </c>
      <c r="K61" s="46">
        <v>4465.8</v>
      </c>
      <c r="L61" s="46">
        <v>4465.8</v>
      </c>
      <c r="M61" s="46">
        <v>0</v>
      </c>
      <c r="N61" s="46">
        <v>0</v>
      </c>
      <c r="O61" s="46">
        <v>0</v>
      </c>
      <c r="P61" s="46">
        <v>0</v>
      </c>
      <c r="Q61" s="46">
        <v>0</v>
      </c>
    </row>
    <row r="62" spans="1:17" ht="13.65" customHeight="1" x14ac:dyDescent="0.3">
      <c r="A62" s="12">
        <f t="shared" si="0"/>
        <v>55</v>
      </c>
      <c r="B62" s="45" t="s">
        <v>203</v>
      </c>
      <c r="C62" s="45" t="s">
        <v>38</v>
      </c>
      <c r="D62" s="45" t="s">
        <v>290</v>
      </c>
      <c r="E62" s="45" t="s">
        <v>292</v>
      </c>
      <c r="F62" s="46">
        <v>18</v>
      </c>
      <c r="G62" s="45" t="s">
        <v>119</v>
      </c>
      <c r="H62" s="46">
        <v>2</v>
      </c>
      <c r="I62" s="46">
        <v>2</v>
      </c>
      <c r="J62" s="46">
        <v>2</v>
      </c>
      <c r="K62" s="46">
        <v>3473.4</v>
      </c>
      <c r="L62" s="46">
        <v>3473.4</v>
      </c>
      <c r="M62" s="46">
        <v>0</v>
      </c>
      <c r="N62" s="46">
        <v>3</v>
      </c>
      <c r="O62" s="46">
        <v>7443</v>
      </c>
      <c r="P62" s="46">
        <v>7443</v>
      </c>
      <c r="Q62" s="46">
        <v>0</v>
      </c>
    </row>
    <row r="63" spans="1:17" ht="13.65" customHeight="1" x14ac:dyDescent="0.3">
      <c r="A63" s="12">
        <f t="shared" si="0"/>
        <v>56</v>
      </c>
      <c r="B63" s="45" t="s">
        <v>109</v>
      </c>
      <c r="C63" s="45" t="s">
        <v>38</v>
      </c>
      <c r="D63" s="45" t="s">
        <v>290</v>
      </c>
      <c r="E63" s="45" t="s">
        <v>292</v>
      </c>
      <c r="F63" s="46">
        <v>38</v>
      </c>
      <c r="G63" s="45" t="s">
        <v>118</v>
      </c>
      <c r="H63" s="46">
        <v>10</v>
      </c>
      <c r="I63" s="46">
        <v>8</v>
      </c>
      <c r="J63" s="46">
        <v>8</v>
      </c>
      <c r="K63" s="46">
        <v>30193.26</v>
      </c>
      <c r="L63" s="46">
        <v>14589.1</v>
      </c>
      <c r="M63" s="46">
        <v>15604.16</v>
      </c>
      <c r="N63" s="46">
        <v>1</v>
      </c>
      <c r="O63" s="46">
        <v>4355.6400000000003</v>
      </c>
      <c r="P63" s="46">
        <v>4355.6400000000003</v>
      </c>
      <c r="Q63" s="46">
        <v>0</v>
      </c>
    </row>
    <row r="64" spans="1:17" ht="13.65" customHeight="1" x14ac:dyDescent="0.3">
      <c r="A64" s="12">
        <f t="shared" si="0"/>
        <v>57</v>
      </c>
      <c r="B64" s="45" t="s">
        <v>109</v>
      </c>
      <c r="C64" s="45" t="s">
        <v>38</v>
      </c>
      <c r="D64" s="45" t="s">
        <v>290</v>
      </c>
      <c r="E64" s="45" t="s">
        <v>292</v>
      </c>
      <c r="F64" s="46">
        <v>19</v>
      </c>
      <c r="G64" s="45" t="s">
        <v>119</v>
      </c>
      <c r="H64" s="46">
        <v>18</v>
      </c>
      <c r="I64" s="46">
        <v>9</v>
      </c>
      <c r="J64" s="46">
        <v>9</v>
      </c>
      <c r="K64" s="46">
        <v>16080.7</v>
      </c>
      <c r="L64" s="46">
        <v>15300.7</v>
      </c>
      <c r="M64" s="46">
        <v>780</v>
      </c>
      <c r="N64" s="46">
        <v>9</v>
      </c>
      <c r="O64" s="46">
        <v>21646</v>
      </c>
      <c r="P64" s="46">
        <v>21646</v>
      </c>
      <c r="Q64" s="46">
        <v>0</v>
      </c>
    </row>
    <row r="65" spans="1:17" ht="13.65" customHeight="1" x14ac:dyDescent="0.3">
      <c r="A65" s="12">
        <f t="shared" si="0"/>
        <v>58</v>
      </c>
      <c r="B65" s="45" t="s">
        <v>300</v>
      </c>
      <c r="C65" s="45" t="s">
        <v>38</v>
      </c>
      <c r="D65" s="45" t="s">
        <v>290</v>
      </c>
      <c r="E65" s="45" t="s">
        <v>292</v>
      </c>
      <c r="F65" s="46">
        <v>64</v>
      </c>
      <c r="G65" s="45" t="s">
        <v>119</v>
      </c>
      <c r="H65" s="46">
        <v>3</v>
      </c>
      <c r="I65" s="46">
        <v>2</v>
      </c>
      <c r="J65" s="46">
        <v>2</v>
      </c>
      <c r="K65" s="46">
        <v>3225.3</v>
      </c>
      <c r="L65" s="46">
        <v>3225.3</v>
      </c>
      <c r="M65" s="46">
        <v>0</v>
      </c>
      <c r="N65" s="46">
        <v>0</v>
      </c>
      <c r="O65" s="46">
        <v>0</v>
      </c>
      <c r="P65" s="46">
        <v>0</v>
      </c>
      <c r="Q65" s="46">
        <v>0</v>
      </c>
    </row>
    <row r="66" spans="1:17" ht="13.65" customHeight="1" x14ac:dyDescent="0.3">
      <c r="A66" s="12">
        <f t="shared" si="0"/>
        <v>59</v>
      </c>
      <c r="B66" s="45" t="s">
        <v>144</v>
      </c>
      <c r="C66" s="45" t="s">
        <v>38</v>
      </c>
      <c r="D66" s="45" t="s">
        <v>290</v>
      </c>
      <c r="E66" s="45" t="s">
        <v>292</v>
      </c>
      <c r="F66" s="46">
        <v>39</v>
      </c>
      <c r="G66" s="45" t="s">
        <v>118</v>
      </c>
      <c r="H66" s="46">
        <v>13</v>
      </c>
      <c r="I66" s="46">
        <v>9</v>
      </c>
      <c r="J66" s="46">
        <v>17</v>
      </c>
      <c r="K66" s="46">
        <v>11752.26</v>
      </c>
      <c r="L66" s="46">
        <v>11752.26</v>
      </c>
      <c r="M66" s="46">
        <v>0</v>
      </c>
      <c r="N66" s="46">
        <v>8</v>
      </c>
      <c r="O66" s="46">
        <v>20644.169999999998</v>
      </c>
      <c r="P66" s="46">
        <v>20644.169999999998</v>
      </c>
      <c r="Q66" s="46">
        <v>0</v>
      </c>
    </row>
    <row r="67" spans="1:17" ht="13.65" customHeight="1" x14ac:dyDescent="0.3">
      <c r="A67" s="12">
        <f t="shared" si="0"/>
        <v>60</v>
      </c>
      <c r="B67" s="45" t="s">
        <v>144</v>
      </c>
      <c r="C67" s="45" t="s">
        <v>38</v>
      </c>
      <c r="D67" s="45" t="s">
        <v>290</v>
      </c>
      <c r="E67" s="45" t="s">
        <v>292</v>
      </c>
      <c r="F67" s="46">
        <v>20</v>
      </c>
      <c r="G67" s="45" t="s">
        <v>119</v>
      </c>
      <c r="H67" s="46">
        <v>3</v>
      </c>
      <c r="I67" s="46">
        <v>2</v>
      </c>
      <c r="J67" s="46">
        <v>4</v>
      </c>
      <c r="K67" s="46">
        <v>11604.31</v>
      </c>
      <c r="L67" s="46">
        <v>11604.31</v>
      </c>
      <c r="M67" s="46">
        <v>0</v>
      </c>
      <c r="N67" s="46">
        <v>6</v>
      </c>
      <c r="O67" s="46">
        <v>9640.66</v>
      </c>
      <c r="P67" s="46">
        <v>9640.66</v>
      </c>
      <c r="Q67" s="46">
        <v>0</v>
      </c>
    </row>
    <row r="68" spans="1:17" ht="13.65" customHeight="1" x14ac:dyDescent="0.3">
      <c r="A68" s="12">
        <f t="shared" si="0"/>
        <v>61</v>
      </c>
      <c r="B68" s="45" t="s">
        <v>12</v>
      </c>
      <c r="C68" s="45" t="s">
        <v>38</v>
      </c>
      <c r="D68" s="45" t="s">
        <v>290</v>
      </c>
      <c r="E68" s="45" t="s">
        <v>301</v>
      </c>
      <c r="F68" s="46">
        <v>40</v>
      </c>
      <c r="G68" s="45" t="s">
        <v>118</v>
      </c>
      <c r="H68" s="46">
        <v>12</v>
      </c>
      <c r="I68" s="46">
        <v>6</v>
      </c>
      <c r="J68" s="46">
        <v>7</v>
      </c>
      <c r="K68" s="46">
        <v>12080.17</v>
      </c>
      <c r="L68" s="46">
        <v>5939.52</v>
      </c>
      <c r="M68" s="46">
        <v>6140.65</v>
      </c>
      <c r="N68" s="46">
        <v>3</v>
      </c>
      <c r="O68" s="46">
        <v>12785.66</v>
      </c>
      <c r="P68" s="46">
        <v>12785.66</v>
      </c>
      <c r="Q68" s="46">
        <v>0</v>
      </c>
    </row>
    <row r="69" spans="1:17" ht="13.65" customHeight="1" x14ac:dyDescent="0.3">
      <c r="A69" s="12">
        <f t="shared" si="0"/>
        <v>62</v>
      </c>
      <c r="B69" s="45" t="s">
        <v>12</v>
      </c>
      <c r="C69" s="45" t="s">
        <v>38</v>
      </c>
      <c r="D69" s="45" t="s">
        <v>290</v>
      </c>
      <c r="E69" s="45" t="s">
        <v>301</v>
      </c>
      <c r="F69" s="46">
        <v>1</v>
      </c>
      <c r="G69" s="45" t="s">
        <v>122</v>
      </c>
      <c r="H69" s="46">
        <v>18</v>
      </c>
      <c r="I69" s="46">
        <v>8</v>
      </c>
      <c r="J69" s="46">
        <v>8</v>
      </c>
      <c r="K69" s="46">
        <v>16318.7</v>
      </c>
      <c r="L69" s="46">
        <v>11898.7</v>
      </c>
      <c r="M69" s="46">
        <v>4420</v>
      </c>
      <c r="N69" s="46">
        <v>22</v>
      </c>
      <c r="O69" s="46">
        <v>36389.199999999997</v>
      </c>
      <c r="P69" s="46">
        <v>36389.199999999997</v>
      </c>
      <c r="Q69" s="46">
        <v>0</v>
      </c>
    </row>
    <row r="70" spans="1:17" ht="13.65" customHeight="1" x14ac:dyDescent="0.3">
      <c r="A70" s="12">
        <f t="shared" si="0"/>
        <v>63</v>
      </c>
      <c r="B70" s="45" t="s">
        <v>96</v>
      </c>
      <c r="C70" s="45" t="s">
        <v>38</v>
      </c>
      <c r="D70" s="45" t="s">
        <v>290</v>
      </c>
      <c r="E70" s="45" t="s">
        <v>301</v>
      </c>
      <c r="F70" s="46">
        <v>41</v>
      </c>
      <c r="G70" s="45" t="s">
        <v>118</v>
      </c>
      <c r="H70" s="46">
        <v>4</v>
      </c>
      <c r="I70" s="46">
        <v>3</v>
      </c>
      <c r="J70" s="46">
        <v>4</v>
      </c>
      <c r="K70" s="46">
        <v>8728.56</v>
      </c>
      <c r="L70" s="46">
        <v>4594.5600000000004</v>
      </c>
      <c r="M70" s="46">
        <v>4134</v>
      </c>
      <c r="N70" s="46">
        <v>1</v>
      </c>
      <c r="O70" s="46">
        <v>10597.8</v>
      </c>
      <c r="P70" s="46">
        <v>10597.8</v>
      </c>
      <c r="Q70" s="46">
        <v>0</v>
      </c>
    </row>
    <row r="71" spans="1:17" ht="13.65" customHeight="1" x14ac:dyDescent="0.3">
      <c r="A71" s="12">
        <f t="shared" si="0"/>
        <v>64</v>
      </c>
      <c r="B71" s="45" t="s">
        <v>96</v>
      </c>
      <c r="C71" s="45" t="s">
        <v>38</v>
      </c>
      <c r="D71" s="45" t="s">
        <v>290</v>
      </c>
      <c r="E71" s="45" t="s">
        <v>301</v>
      </c>
      <c r="F71" s="46">
        <v>2</v>
      </c>
      <c r="G71" s="45" t="s">
        <v>122</v>
      </c>
      <c r="H71" s="46">
        <v>29</v>
      </c>
      <c r="I71" s="46">
        <v>15</v>
      </c>
      <c r="J71" s="46">
        <v>15</v>
      </c>
      <c r="K71" s="46">
        <v>35436.1</v>
      </c>
      <c r="L71" s="46">
        <v>35436.1</v>
      </c>
      <c r="M71" s="46">
        <v>0</v>
      </c>
      <c r="N71" s="46">
        <v>15</v>
      </c>
      <c r="O71" s="46">
        <v>28521.06</v>
      </c>
      <c r="P71" s="46">
        <v>28521.06</v>
      </c>
      <c r="Q71" s="46">
        <v>0</v>
      </c>
    </row>
    <row r="72" spans="1:17" ht="13.65" customHeight="1" x14ac:dyDescent="0.3">
      <c r="A72" s="12">
        <f t="shared" ref="A72:A142" si="1">ROW()-7</f>
        <v>65</v>
      </c>
      <c r="B72" s="45" t="s">
        <v>302</v>
      </c>
      <c r="C72" s="45" t="s">
        <v>38</v>
      </c>
      <c r="D72" s="45" t="s">
        <v>290</v>
      </c>
      <c r="E72" s="45" t="s">
        <v>303</v>
      </c>
      <c r="F72" s="46">
        <v>42</v>
      </c>
      <c r="G72" s="45" t="s">
        <v>118</v>
      </c>
      <c r="H72" s="46">
        <v>3</v>
      </c>
      <c r="I72" s="46">
        <v>2</v>
      </c>
      <c r="J72" s="46">
        <v>5</v>
      </c>
      <c r="K72" s="46">
        <v>5908.77</v>
      </c>
      <c r="L72" s="46">
        <v>5908.77</v>
      </c>
      <c r="M72" s="46">
        <v>0</v>
      </c>
      <c r="N72" s="46">
        <v>9</v>
      </c>
      <c r="O72" s="46">
        <v>28045.48</v>
      </c>
      <c r="P72" s="46">
        <v>26953.48</v>
      </c>
      <c r="Q72" s="46">
        <v>1092</v>
      </c>
    </row>
    <row r="73" spans="1:17" ht="13.65" customHeight="1" x14ac:dyDescent="0.3">
      <c r="A73" s="12">
        <f t="shared" si="1"/>
        <v>66</v>
      </c>
      <c r="B73" s="45" t="s">
        <v>302</v>
      </c>
      <c r="C73" s="45" t="s">
        <v>38</v>
      </c>
      <c r="D73" s="45" t="s">
        <v>290</v>
      </c>
      <c r="E73" s="45" t="s">
        <v>303</v>
      </c>
      <c r="F73" s="46">
        <v>3</v>
      </c>
      <c r="G73" s="45" t="s">
        <v>122</v>
      </c>
      <c r="H73" s="46">
        <v>14</v>
      </c>
      <c r="I73" s="46">
        <v>6</v>
      </c>
      <c r="J73" s="46">
        <v>6</v>
      </c>
      <c r="K73" s="46">
        <v>10420.200000000001</v>
      </c>
      <c r="L73" s="46">
        <v>10420.200000000001</v>
      </c>
      <c r="M73" s="46">
        <v>0</v>
      </c>
      <c r="N73" s="46">
        <v>30</v>
      </c>
      <c r="O73" s="46">
        <v>72886.570000000007</v>
      </c>
      <c r="P73" s="46">
        <v>72886.570000000007</v>
      </c>
      <c r="Q73" s="46">
        <v>0</v>
      </c>
    </row>
    <row r="74" spans="1:17" ht="13.65" customHeight="1" x14ac:dyDescent="0.3">
      <c r="A74" s="12">
        <f t="shared" si="1"/>
        <v>67</v>
      </c>
      <c r="B74" s="45" t="s">
        <v>112</v>
      </c>
      <c r="C74" s="45" t="s">
        <v>38</v>
      </c>
      <c r="D74" s="45" t="s">
        <v>290</v>
      </c>
      <c r="E74" s="45" t="s">
        <v>292</v>
      </c>
      <c r="F74" s="46">
        <v>43</v>
      </c>
      <c r="G74" s="45" t="s">
        <v>118</v>
      </c>
      <c r="H74" s="46">
        <v>10</v>
      </c>
      <c r="I74" s="46">
        <v>5</v>
      </c>
      <c r="J74" s="46">
        <v>6</v>
      </c>
      <c r="K74" s="46">
        <v>5810.54</v>
      </c>
      <c r="L74" s="46">
        <v>3922.94</v>
      </c>
      <c r="M74" s="46">
        <v>1887.6</v>
      </c>
      <c r="N74" s="46">
        <v>2</v>
      </c>
      <c r="O74" s="46">
        <v>4559.91</v>
      </c>
      <c r="P74" s="46">
        <v>4559.91</v>
      </c>
      <c r="Q74" s="46">
        <v>0</v>
      </c>
    </row>
    <row r="75" spans="1:17" ht="13.65" customHeight="1" x14ac:dyDescent="0.3">
      <c r="A75" s="12">
        <f t="shared" si="1"/>
        <v>68</v>
      </c>
      <c r="B75" s="45" t="s">
        <v>112</v>
      </c>
      <c r="C75" s="45" t="s">
        <v>38</v>
      </c>
      <c r="D75" s="45" t="s">
        <v>290</v>
      </c>
      <c r="E75" s="45" t="s">
        <v>292</v>
      </c>
      <c r="F75" s="46">
        <v>21</v>
      </c>
      <c r="G75" s="45" t="s">
        <v>119</v>
      </c>
      <c r="H75" s="46">
        <v>9</v>
      </c>
      <c r="I75" s="46">
        <v>5</v>
      </c>
      <c r="J75" s="46">
        <v>5</v>
      </c>
      <c r="K75" s="46">
        <v>9747.2999999999993</v>
      </c>
      <c r="L75" s="46">
        <v>9747.2999999999993</v>
      </c>
      <c r="M75" s="46">
        <v>0</v>
      </c>
      <c r="N75" s="46">
        <v>0</v>
      </c>
      <c r="O75" s="46">
        <v>0</v>
      </c>
      <c r="P75" s="46">
        <v>0</v>
      </c>
      <c r="Q75" s="46">
        <v>0</v>
      </c>
    </row>
    <row r="76" spans="1:17" ht="13.65" customHeight="1" x14ac:dyDescent="0.3">
      <c r="A76" s="12">
        <f t="shared" si="1"/>
        <v>69</v>
      </c>
      <c r="B76" s="45" t="s">
        <v>304</v>
      </c>
      <c r="C76" s="45" t="s">
        <v>38</v>
      </c>
      <c r="D76" s="45" t="s">
        <v>290</v>
      </c>
      <c r="E76" s="45" t="s">
        <v>292</v>
      </c>
      <c r="F76" s="46">
        <v>44</v>
      </c>
      <c r="G76" s="45" t="s">
        <v>118</v>
      </c>
      <c r="H76" s="46">
        <v>7</v>
      </c>
      <c r="I76" s="46">
        <v>4</v>
      </c>
      <c r="J76" s="46">
        <v>7</v>
      </c>
      <c r="K76" s="46">
        <v>9172.19</v>
      </c>
      <c r="L76" s="46">
        <v>2207.1</v>
      </c>
      <c r="M76" s="46">
        <v>6965.09</v>
      </c>
      <c r="N76" s="46">
        <v>4</v>
      </c>
      <c r="O76" s="46">
        <v>52747.25</v>
      </c>
      <c r="P76" s="46">
        <v>52747.25</v>
      </c>
      <c r="Q76" s="46">
        <v>0</v>
      </c>
    </row>
    <row r="77" spans="1:17" ht="13.65" customHeight="1" x14ac:dyDescent="0.3">
      <c r="A77" s="12">
        <f t="shared" si="1"/>
        <v>70</v>
      </c>
      <c r="B77" s="45" t="s">
        <v>131</v>
      </c>
      <c r="C77" s="45" t="s">
        <v>38</v>
      </c>
      <c r="D77" s="45" t="s">
        <v>290</v>
      </c>
      <c r="E77" s="45" t="s">
        <v>292</v>
      </c>
      <c r="F77" s="46">
        <v>22</v>
      </c>
      <c r="G77" s="45" t="s">
        <v>119</v>
      </c>
      <c r="H77" s="46">
        <v>0</v>
      </c>
      <c r="I77" s="46">
        <v>0</v>
      </c>
      <c r="J77" s="46">
        <v>0</v>
      </c>
      <c r="K77" s="46">
        <v>0</v>
      </c>
      <c r="L77" s="46">
        <v>0</v>
      </c>
      <c r="M77" s="46">
        <v>0</v>
      </c>
      <c r="N77" s="46">
        <v>1</v>
      </c>
      <c r="O77" s="46">
        <v>2232.9</v>
      </c>
      <c r="P77" s="46">
        <v>2232.9</v>
      </c>
      <c r="Q77" s="46">
        <v>0</v>
      </c>
    </row>
    <row r="78" spans="1:17" ht="13.65" customHeight="1" x14ac:dyDescent="0.3">
      <c r="A78" s="12">
        <f t="shared" si="1"/>
        <v>71</v>
      </c>
      <c r="B78" s="45" t="s">
        <v>448</v>
      </c>
      <c r="C78" s="45" t="s">
        <v>38</v>
      </c>
      <c r="D78" s="45" t="s">
        <v>290</v>
      </c>
      <c r="E78" s="45" t="s">
        <v>292</v>
      </c>
      <c r="F78" s="46">
        <v>1070</v>
      </c>
      <c r="G78" s="45" t="s">
        <v>119</v>
      </c>
      <c r="H78" s="46">
        <v>2</v>
      </c>
      <c r="I78" s="46">
        <v>1</v>
      </c>
      <c r="J78" s="46">
        <v>1</v>
      </c>
      <c r="K78" s="46">
        <v>780</v>
      </c>
      <c r="L78" s="46">
        <v>780</v>
      </c>
      <c r="M78" s="46">
        <v>0</v>
      </c>
      <c r="N78" s="46">
        <v>0</v>
      </c>
      <c r="O78" s="46">
        <v>0</v>
      </c>
      <c r="P78" s="46">
        <v>0</v>
      </c>
      <c r="Q78" s="46">
        <v>0</v>
      </c>
    </row>
    <row r="79" spans="1:17" ht="13.65" customHeight="1" x14ac:dyDescent="0.3">
      <c r="A79" s="12">
        <f t="shared" si="1"/>
        <v>72</v>
      </c>
      <c r="B79" s="45" t="s">
        <v>273</v>
      </c>
      <c r="C79" s="45" t="s">
        <v>38</v>
      </c>
      <c r="D79" s="45" t="s">
        <v>290</v>
      </c>
      <c r="E79" s="45" t="s">
        <v>292</v>
      </c>
      <c r="F79" s="46">
        <v>108</v>
      </c>
      <c r="G79" s="45" t="s">
        <v>118</v>
      </c>
      <c r="H79" s="46">
        <v>39</v>
      </c>
      <c r="I79" s="46">
        <v>30</v>
      </c>
      <c r="J79" s="46">
        <v>31</v>
      </c>
      <c r="K79" s="46">
        <v>52283.03</v>
      </c>
      <c r="L79" s="46">
        <v>32667.64</v>
      </c>
      <c r="M79" s="46">
        <v>19615.39</v>
      </c>
      <c r="N79" s="46">
        <v>0</v>
      </c>
      <c r="O79" s="46">
        <v>0</v>
      </c>
      <c r="P79" s="46">
        <v>0</v>
      </c>
      <c r="Q79" s="46">
        <v>0</v>
      </c>
    </row>
    <row r="80" spans="1:17" ht="13.65" customHeight="1" x14ac:dyDescent="0.3">
      <c r="A80" s="12">
        <f t="shared" si="1"/>
        <v>73</v>
      </c>
      <c r="B80" s="45" t="s">
        <v>13</v>
      </c>
      <c r="C80" s="45" t="s">
        <v>38</v>
      </c>
      <c r="D80" s="45" t="s">
        <v>290</v>
      </c>
      <c r="E80" s="45" t="s">
        <v>292</v>
      </c>
      <c r="F80" s="46">
        <v>23</v>
      </c>
      <c r="G80" s="45" t="s">
        <v>119</v>
      </c>
      <c r="H80" s="46">
        <v>3</v>
      </c>
      <c r="I80" s="46">
        <v>2</v>
      </c>
      <c r="J80" s="46">
        <v>2</v>
      </c>
      <c r="K80" s="46">
        <v>3344.3</v>
      </c>
      <c r="L80" s="46">
        <v>3344.3</v>
      </c>
      <c r="M80" s="46">
        <v>0</v>
      </c>
      <c r="N80" s="46">
        <v>1</v>
      </c>
      <c r="O80" s="46">
        <v>3969.6</v>
      </c>
      <c r="P80" s="46">
        <v>3969.6</v>
      </c>
      <c r="Q80" s="46">
        <v>0</v>
      </c>
    </row>
    <row r="81" spans="1:17" ht="13.65" customHeight="1" x14ac:dyDescent="0.3">
      <c r="A81" s="12">
        <f t="shared" si="1"/>
        <v>74</v>
      </c>
      <c r="B81" s="45" t="s">
        <v>139</v>
      </c>
      <c r="C81" s="45" t="s">
        <v>38</v>
      </c>
      <c r="D81" s="45" t="s">
        <v>290</v>
      </c>
      <c r="E81" s="45" t="s">
        <v>292</v>
      </c>
      <c r="F81" s="46">
        <v>47</v>
      </c>
      <c r="G81" s="45" t="s">
        <v>118</v>
      </c>
      <c r="H81" s="46">
        <v>39</v>
      </c>
      <c r="I81" s="46">
        <v>24</v>
      </c>
      <c r="J81" s="46">
        <v>38</v>
      </c>
      <c r="K81" s="46">
        <v>55625.08</v>
      </c>
      <c r="L81" s="46">
        <v>38638.47</v>
      </c>
      <c r="M81" s="46">
        <v>16986.61</v>
      </c>
      <c r="N81" s="46">
        <v>10</v>
      </c>
      <c r="O81" s="46">
        <v>54133.68</v>
      </c>
      <c r="P81" s="46">
        <v>47189.599999999999</v>
      </c>
      <c r="Q81" s="46">
        <v>6944.08</v>
      </c>
    </row>
    <row r="82" spans="1:17" ht="13.65" customHeight="1" x14ac:dyDescent="0.3">
      <c r="A82" s="12">
        <f t="shared" si="1"/>
        <v>75</v>
      </c>
      <c r="B82" s="45" t="s">
        <v>139</v>
      </c>
      <c r="C82" s="45" t="s">
        <v>38</v>
      </c>
      <c r="D82" s="45" t="s">
        <v>290</v>
      </c>
      <c r="E82" s="45" t="s">
        <v>292</v>
      </c>
      <c r="F82" s="46">
        <v>24</v>
      </c>
      <c r="G82" s="45" t="s">
        <v>119</v>
      </c>
      <c r="H82" s="46">
        <v>13</v>
      </c>
      <c r="I82" s="46">
        <v>9</v>
      </c>
      <c r="J82" s="46">
        <v>10</v>
      </c>
      <c r="K82" s="46">
        <v>22380.1</v>
      </c>
      <c r="L82" s="46">
        <v>22380.1</v>
      </c>
      <c r="M82" s="46">
        <v>0</v>
      </c>
      <c r="N82" s="46">
        <v>6</v>
      </c>
      <c r="O82" s="46">
        <v>31152.5</v>
      </c>
      <c r="P82" s="46">
        <v>31152.5</v>
      </c>
      <c r="Q82" s="46">
        <v>0</v>
      </c>
    </row>
    <row r="83" spans="1:17" ht="13.65" customHeight="1" x14ac:dyDescent="0.3">
      <c r="A83" s="12">
        <f t="shared" si="1"/>
        <v>76</v>
      </c>
      <c r="B83" s="45" t="s">
        <v>139</v>
      </c>
      <c r="C83" s="45" t="s">
        <v>38</v>
      </c>
      <c r="D83" s="45" t="s">
        <v>290</v>
      </c>
      <c r="E83" s="45" t="s">
        <v>292</v>
      </c>
      <c r="F83" s="46">
        <v>37</v>
      </c>
      <c r="G83" s="45" t="s">
        <v>121</v>
      </c>
      <c r="H83" s="46">
        <v>3</v>
      </c>
      <c r="I83" s="46">
        <v>0</v>
      </c>
      <c r="J83" s="46">
        <v>0</v>
      </c>
      <c r="K83" s="46">
        <v>0</v>
      </c>
      <c r="L83" s="46">
        <v>0</v>
      </c>
      <c r="M83" s="46">
        <v>0</v>
      </c>
      <c r="N83" s="46">
        <v>0</v>
      </c>
      <c r="O83" s="46">
        <v>0</v>
      </c>
      <c r="P83" s="46">
        <v>0</v>
      </c>
      <c r="Q83" s="46">
        <v>0</v>
      </c>
    </row>
    <row r="84" spans="1:17" ht="13.65" customHeight="1" x14ac:dyDescent="0.3">
      <c r="A84" s="12">
        <f t="shared" si="1"/>
        <v>77</v>
      </c>
      <c r="B84" s="45" t="s">
        <v>211</v>
      </c>
      <c r="C84" s="45" t="s">
        <v>38</v>
      </c>
      <c r="D84" s="45" t="s">
        <v>290</v>
      </c>
      <c r="E84" s="45" t="s">
        <v>292</v>
      </c>
      <c r="F84" s="46">
        <v>103</v>
      </c>
      <c r="G84" s="45" t="s">
        <v>119</v>
      </c>
      <c r="H84" s="46">
        <v>1</v>
      </c>
      <c r="I84" s="46">
        <v>0</v>
      </c>
      <c r="J84" s="46">
        <v>0</v>
      </c>
      <c r="K84" s="46">
        <v>0</v>
      </c>
      <c r="L84" s="46">
        <v>0</v>
      </c>
      <c r="M84" s="46">
        <v>0</v>
      </c>
      <c r="N84" s="46">
        <v>2</v>
      </c>
      <c r="O84" s="46">
        <v>3225.3</v>
      </c>
      <c r="P84" s="46">
        <v>3225.3</v>
      </c>
      <c r="Q84" s="46">
        <v>0</v>
      </c>
    </row>
    <row r="85" spans="1:17" ht="13.65" customHeight="1" x14ac:dyDescent="0.3">
      <c r="A85" s="12">
        <f>ROW()-7</f>
        <v>78</v>
      </c>
      <c r="B85" s="45" t="s">
        <v>14</v>
      </c>
      <c r="C85" s="45" t="s">
        <v>38</v>
      </c>
      <c r="D85" s="45" t="s">
        <v>290</v>
      </c>
      <c r="E85" s="45" t="s">
        <v>292</v>
      </c>
      <c r="F85" s="46">
        <v>48</v>
      </c>
      <c r="G85" s="45" t="s">
        <v>118</v>
      </c>
      <c r="H85" s="46">
        <v>4</v>
      </c>
      <c r="I85" s="46">
        <v>0</v>
      </c>
      <c r="J85" s="46">
        <v>0</v>
      </c>
      <c r="K85" s="46">
        <v>0</v>
      </c>
      <c r="L85" s="46">
        <v>0</v>
      </c>
      <c r="M85" s="46">
        <v>0</v>
      </c>
      <c r="N85" s="46">
        <v>10</v>
      </c>
      <c r="O85" s="46">
        <v>32959.96</v>
      </c>
      <c r="P85" s="46">
        <v>32959.96</v>
      </c>
      <c r="Q85" s="46">
        <v>0</v>
      </c>
    </row>
    <row r="86" spans="1:17" ht="13.65" customHeight="1" x14ac:dyDescent="0.3">
      <c r="A86" s="12">
        <f>ROW()-7</f>
        <v>79</v>
      </c>
      <c r="B86" s="45" t="s">
        <v>79</v>
      </c>
      <c r="C86" s="45" t="s">
        <v>38</v>
      </c>
      <c r="D86" s="45" t="s">
        <v>290</v>
      </c>
      <c r="E86" s="45" t="s">
        <v>292</v>
      </c>
      <c r="F86" s="46">
        <v>49</v>
      </c>
      <c r="G86" s="45" t="s">
        <v>118</v>
      </c>
      <c r="H86" s="46">
        <v>12</v>
      </c>
      <c r="I86" s="46">
        <v>7</v>
      </c>
      <c r="J86" s="46">
        <v>8</v>
      </c>
      <c r="K86" s="46">
        <v>12425.3</v>
      </c>
      <c r="L86" s="46">
        <v>8499.09</v>
      </c>
      <c r="M86" s="46">
        <v>3926.21</v>
      </c>
      <c r="N86" s="46">
        <v>0</v>
      </c>
      <c r="O86" s="46">
        <v>0</v>
      </c>
      <c r="P86" s="46">
        <v>0</v>
      </c>
      <c r="Q86" s="46">
        <v>0</v>
      </c>
    </row>
    <row r="87" spans="1:17" ht="13.65" customHeight="1" x14ac:dyDescent="0.3">
      <c r="A87" s="12">
        <f t="shared" si="1"/>
        <v>80</v>
      </c>
      <c r="B87" s="45" t="s">
        <v>79</v>
      </c>
      <c r="C87" s="45" t="s">
        <v>38</v>
      </c>
      <c r="D87" s="45" t="s">
        <v>290</v>
      </c>
      <c r="E87" s="45" t="s">
        <v>292</v>
      </c>
      <c r="F87" s="46">
        <v>25</v>
      </c>
      <c r="G87" s="45" t="s">
        <v>119</v>
      </c>
      <c r="H87" s="46">
        <v>2</v>
      </c>
      <c r="I87" s="46">
        <v>1</v>
      </c>
      <c r="J87" s="46">
        <v>1</v>
      </c>
      <c r="K87" s="46">
        <v>2481</v>
      </c>
      <c r="L87" s="46">
        <v>2481</v>
      </c>
      <c r="M87" s="46">
        <v>0</v>
      </c>
      <c r="N87" s="46">
        <v>10</v>
      </c>
      <c r="O87" s="46">
        <v>50707.97</v>
      </c>
      <c r="P87" s="46">
        <v>50707.97</v>
      </c>
      <c r="Q87" s="46">
        <v>0</v>
      </c>
    </row>
    <row r="88" spans="1:17" ht="13.65" customHeight="1" x14ac:dyDescent="0.3">
      <c r="A88" s="12">
        <f t="shared" si="1"/>
        <v>81</v>
      </c>
      <c r="B88" s="45" t="s">
        <v>91</v>
      </c>
      <c r="C88" s="45" t="s">
        <v>38</v>
      </c>
      <c r="D88" s="45" t="s">
        <v>290</v>
      </c>
      <c r="E88" s="45" t="s">
        <v>292</v>
      </c>
      <c r="F88" s="46">
        <v>50</v>
      </c>
      <c r="G88" s="45" t="s">
        <v>118</v>
      </c>
      <c r="H88" s="46">
        <v>3</v>
      </c>
      <c r="I88" s="46">
        <v>3</v>
      </c>
      <c r="J88" s="46">
        <v>3</v>
      </c>
      <c r="K88" s="46">
        <v>4319.42</v>
      </c>
      <c r="L88" s="46">
        <v>4319.42</v>
      </c>
      <c r="M88" s="46">
        <v>0</v>
      </c>
      <c r="N88" s="46">
        <v>0</v>
      </c>
      <c r="O88" s="46">
        <v>0</v>
      </c>
      <c r="P88" s="46">
        <v>0</v>
      </c>
      <c r="Q88" s="46">
        <v>0</v>
      </c>
    </row>
    <row r="89" spans="1:17" ht="13.65" customHeight="1" x14ac:dyDescent="0.3">
      <c r="A89" s="12">
        <f t="shared" si="1"/>
        <v>82</v>
      </c>
      <c r="B89" s="45" t="s">
        <v>91</v>
      </c>
      <c r="C89" s="45" t="s">
        <v>38</v>
      </c>
      <c r="D89" s="45" t="s">
        <v>290</v>
      </c>
      <c r="E89" s="45" t="s">
        <v>292</v>
      </c>
      <c r="F89" s="46">
        <v>27</v>
      </c>
      <c r="G89" s="45" t="s">
        <v>119</v>
      </c>
      <c r="H89" s="46">
        <v>3</v>
      </c>
      <c r="I89" s="46">
        <v>2</v>
      </c>
      <c r="J89" s="46">
        <v>3</v>
      </c>
      <c r="K89" s="46">
        <v>3389.14</v>
      </c>
      <c r="L89" s="46">
        <v>3389.14</v>
      </c>
      <c r="M89" s="46">
        <v>0</v>
      </c>
      <c r="N89" s="46">
        <v>1</v>
      </c>
      <c r="O89" s="46">
        <v>2481</v>
      </c>
      <c r="P89" s="46">
        <v>2481</v>
      </c>
      <c r="Q89" s="46">
        <v>0</v>
      </c>
    </row>
    <row r="90" spans="1:17" ht="13.65" customHeight="1" x14ac:dyDescent="0.3">
      <c r="A90" s="12">
        <f t="shared" si="1"/>
        <v>83</v>
      </c>
      <c r="B90" s="45" t="s">
        <v>105</v>
      </c>
      <c r="C90" s="45" t="s">
        <v>38</v>
      </c>
      <c r="D90" s="45" t="s">
        <v>290</v>
      </c>
      <c r="E90" s="45" t="s">
        <v>292</v>
      </c>
      <c r="F90" s="46">
        <v>51</v>
      </c>
      <c r="G90" s="45" t="s">
        <v>118</v>
      </c>
      <c r="H90" s="46">
        <v>5</v>
      </c>
      <c r="I90" s="46">
        <v>2</v>
      </c>
      <c r="J90" s="46">
        <v>2</v>
      </c>
      <c r="K90" s="46">
        <v>2562.87</v>
      </c>
      <c r="L90" s="46">
        <v>2562.87</v>
      </c>
      <c r="M90" s="46">
        <v>0</v>
      </c>
      <c r="N90" s="46">
        <v>1</v>
      </c>
      <c r="O90" s="46">
        <v>1994.72</v>
      </c>
      <c r="P90" s="46">
        <v>1994.72</v>
      </c>
      <c r="Q90" s="46">
        <v>0</v>
      </c>
    </row>
    <row r="91" spans="1:17" ht="13.65" customHeight="1" x14ac:dyDescent="0.3">
      <c r="A91" s="12">
        <f t="shared" si="1"/>
        <v>84</v>
      </c>
      <c r="B91" s="45" t="s">
        <v>105</v>
      </c>
      <c r="C91" s="45" t="s">
        <v>38</v>
      </c>
      <c r="D91" s="45" t="s">
        <v>290</v>
      </c>
      <c r="E91" s="45" t="s">
        <v>301</v>
      </c>
      <c r="F91" s="46">
        <v>4</v>
      </c>
      <c r="G91" s="45" t="s">
        <v>122</v>
      </c>
      <c r="H91" s="46">
        <v>7</v>
      </c>
      <c r="I91" s="46">
        <v>4</v>
      </c>
      <c r="J91" s="46">
        <v>5</v>
      </c>
      <c r="K91" s="46">
        <v>12156.9</v>
      </c>
      <c r="L91" s="46">
        <v>12156.9</v>
      </c>
      <c r="M91" s="46">
        <v>0</v>
      </c>
      <c r="N91" s="46">
        <v>15</v>
      </c>
      <c r="O91" s="46">
        <v>33989.699999999997</v>
      </c>
      <c r="P91" s="46">
        <v>33989.699999999997</v>
      </c>
      <c r="Q91" s="46">
        <v>0</v>
      </c>
    </row>
    <row r="92" spans="1:17" ht="13.65" customHeight="1" x14ac:dyDescent="0.3">
      <c r="A92" s="12">
        <f t="shared" si="1"/>
        <v>85</v>
      </c>
      <c r="B92" s="45" t="s">
        <v>215</v>
      </c>
      <c r="C92" s="45" t="s">
        <v>38</v>
      </c>
      <c r="D92" s="45" t="s">
        <v>290</v>
      </c>
      <c r="E92" s="45" t="s">
        <v>292</v>
      </c>
      <c r="F92" s="46">
        <v>107</v>
      </c>
      <c r="G92" s="45" t="s">
        <v>118</v>
      </c>
      <c r="H92" s="46">
        <v>22</v>
      </c>
      <c r="I92" s="46">
        <v>5</v>
      </c>
      <c r="J92" s="46">
        <v>5</v>
      </c>
      <c r="K92" s="46">
        <v>7900.99</v>
      </c>
      <c r="L92" s="46">
        <v>7900.99</v>
      </c>
      <c r="M92" s="46">
        <v>0</v>
      </c>
      <c r="N92" s="46">
        <v>0</v>
      </c>
      <c r="O92" s="46">
        <v>0</v>
      </c>
      <c r="P92" s="46">
        <v>0</v>
      </c>
      <c r="Q92" s="46">
        <v>0</v>
      </c>
    </row>
    <row r="93" spans="1:17" ht="13.65" customHeight="1" x14ac:dyDescent="0.3">
      <c r="A93" s="12">
        <f t="shared" si="1"/>
        <v>86</v>
      </c>
      <c r="B93" s="45" t="s">
        <v>215</v>
      </c>
      <c r="C93" s="45" t="s">
        <v>38</v>
      </c>
      <c r="D93" s="45" t="s">
        <v>290</v>
      </c>
      <c r="E93" s="45" t="s">
        <v>292</v>
      </c>
      <c r="F93" s="46">
        <v>120</v>
      </c>
      <c r="G93" s="45" t="s">
        <v>119</v>
      </c>
      <c r="H93" s="46">
        <v>21</v>
      </c>
      <c r="I93" s="46">
        <v>0</v>
      </c>
      <c r="J93" s="46">
        <v>0</v>
      </c>
      <c r="K93" s="46">
        <v>0</v>
      </c>
      <c r="L93" s="46">
        <v>0</v>
      </c>
      <c r="M93" s="46">
        <v>0</v>
      </c>
      <c r="N93" s="46">
        <v>0</v>
      </c>
      <c r="O93" s="46">
        <v>0</v>
      </c>
      <c r="P93" s="46">
        <v>0</v>
      </c>
      <c r="Q93" s="46">
        <v>0</v>
      </c>
    </row>
    <row r="94" spans="1:17" ht="13.65" customHeight="1" x14ac:dyDescent="0.3">
      <c r="A94" s="12">
        <f t="shared" si="1"/>
        <v>87</v>
      </c>
      <c r="B94" s="45" t="s">
        <v>279</v>
      </c>
      <c r="C94" s="45" t="s">
        <v>38</v>
      </c>
      <c r="D94" s="45" t="s">
        <v>290</v>
      </c>
      <c r="E94" s="45" t="s">
        <v>292</v>
      </c>
      <c r="F94" s="46">
        <v>53</v>
      </c>
      <c r="G94" s="45" t="s">
        <v>119</v>
      </c>
      <c r="H94" s="46">
        <v>2</v>
      </c>
      <c r="I94" s="46">
        <v>0</v>
      </c>
      <c r="J94" s="46">
        <v>0</v>
      </c>
      <c r="K94" s="46">
        <v>0</v>
      </c>
      <c r="L94" s="46">
        <v>0</v>
      </c>
      <c r="M94" s="46">
        <v>0</v>
      </c>
      <c r="N94" s="46">
        <v>0</v>
      </c>
      <c r="O94" s="46">
        <v>0</v>
      </c>
      <c r="P94" s="46">
        <v>0</v>
      </c>
      <c r="Q94" s="46">
        <v>0</v>
      </c>
    </row>
    <row r="95" spans="1:17" ht="13.65" customHeight="1" x14ac:dyDescent="0.3">
      <c r="A95" s="12">
        <f t="shared" si="1"/>
        <v>88</v>
      </c>
      <c r="B95" s="45" t="s">
        <v>52</v>
      </c>
      <c r="C95" s="45" t="s">
        <v>38</v>
      </c>
      <c r="D95" s="45" t="s">
        <v>290</v>
      </c>
      <c r="E95" s="45" t="s">
        <v>292</v>
      </c>
      <c r="F95" s="46">
        <v>52</v>
      </c>
      <c r="G95" s="45" t="s">
        <v>118</v>
      </c>
      <c r="H95" s="46">
        <v>5</v>
      </c>
      <c r="I95" s="46">
        <v>2</v>
      </c>
      <c r="J95" s="46">
        <v>2</v>
      </c>
      <c r="K95" s="46">
        <v>3949.75</v>
      </c>
      <c r="L95" s="46">
        <v>3949.75</v>
      </c>
      <c r="M95" s="46">
        <v>0</v>
      </c>
      <c r="N95" s="46">
        <v>2</v>
      </c>
      <c r="O95" s="46">
        <v>5680.62</v>
      </c>
      <c r="P95" s="46">
        <v>5680.62</v>
      </c>
      <c r="Q95" s="46">
        <v>0</v>
      </c>
    </row>
    <row r="96" spans="1:17" ht="13.65" customHeight="1" x14ac:dyDescent="0.3">
      <c r="A96" s="12">
        <f t="shared" si="1"/>
        <v>89</v>
      </c>
      <c r="B96" s="45" t="s">
        <v>128</v>
      </c>
      <c r="C96" s="45" t="s">
        <v>38</v>
      </c>
      <c r="D96" s="45" t="s">
        <v>290</v>
      </c>
      <c r="E96" s="45" t="s">
        <v>292</v>
      </c>
      <c r="F96" s="46">
        <v>53</v>
      </c>
      <c r="G96" s="45" t="s">
        <v>118</v>
      </c>
      <c r="H96" s="46">
        <v>6</v>
      </c>
      <c r="I96" s="46">
        <v>2</v>
      </c>
      <c r="J96" s="46">
        <v>2</v>
      </c>
      <c r="K96" s="46">
        <v>4562.5600000000004</v>
      </c>
      <c r="L96" s="46">
        <v>4562.5600000000004</v>
      </c>
      <c r="M96" s="46">
        <v>0</v>
      </c>
      <c r="N96" s="46">
        <v>3</v>
      </c>
      <c r="O96" s="46">
        <v>8321.15</v>
      </c>
      <c r="P96" s="46">
        <v>4639.47</v>
      </c>
      <c r="Q96" s="46">
        <v>3681.68</v>
      </c>
    </row>
    <row r="97" spans="1:17" ht="13.65" customHeight="1" x14ac:dyDescent="0.3">
      <c r="A97" s="12">
        <f t="shared" si="1"/>
        <v>90</v>
      </c>
      <c r="B97" s="45" t="s">
        <v>128</v>
      </c>
      <c r="C97" s="45" t="s">
        <v>38</v>
      </c>
      <c r="D97" s="45" t="s">
        <v>290</v>
      </c>
      <c r="E97" s="45" t="s">
        <v>292</v>
      </c>
      <c r="F97" s="46">
        <v>66</v>
      </c>
      <c r="G97" s="45" t="s">
        <v>119</v>
      </c>
      <c r="H97" s="46">
        <v>2</v>
      </c>
      <c r="I97" s="46">
        <v>0</v>
      </c>
      <c r="J97" s="46">
        <v>0</v>
      </c>
      <c r="K97" s="46">
        <v>0</v>
      </c>
      <c r="L97" s="46">
        <v>0</v>
      </c>
      <c r="M97" s="46">
        <v>0</v>
      </c>
      <c r="N97" s="46">
        <v>0</v>
      </c>
      <c r="O97" s="46">
        <v>0</v>
      </c>
      <c r="P97" s="46">
        <v>0</v>
      </c>
      <c r="Q97" s="46">
        <v>0</v>
      </c>
    </row>
    <row r="98" spans="1:17" ht="13.65" customHeight="1" x14ac:dyDescent="0.3">
      <c r="A98" s="12">
        <f t="shared" si="1"/>
        <v>91</v>
      </c>
      <c r="B98" s="45" t="s">
        <v>305</v>
      </c>
      <c r="C98" s="45" t="s">
        <v>38</v>
      </c>
      <c r="D98" s="45" t="s">
        <v>290</v>
      </c>
      <c r="E98" s="45" t="s">
        <v>306</v>
      </c>
      <c r="F98" s="46">
        <v>54</v>
      </c>
      <c r="G98" s="45" t="s">
        <v>118</v>
      </c>
      <c r="H98" s="46">
        <v>18</v>
      </c>
      <c r="I98" s="46">
        <v>12</v>
      </c>
      <c r="J98" s="46">
        <v>13</v>
      </c>
      <c r="K98" s="46">
        <v>12979.27</v>
      </c>
      <c r="L98" s="46">
        <v>11570.07</v>
      </c>
      <c r="M98" s="46">
        <v>1409.2</v>
      </c>
      <c r="N98" s="46">
        <v>0</v>
      </c>
      <c r="O98" s="46">
        <v>0</v>
      </c>
      <c r="P98" s="46">
        <v>0</v>
      </c>
      <c r="Q98" s="46">
        <v>0</v>
      </c>
    </row>
    <row r="99" spans="1:17" ht="13.65" customHeight="1" x14ac:dyDescent="0.3">
      <c r="A99" s="12">
        <f t="shared" si="1"/>
        <v>92</v>
      </c>
      <c r="B99" s="45" t="s">
        <v>305</v>
      </c>
      <c r="C99" s="45" t="s">
        <v>38</v>
      </c>
      <c r="D99" s="45" t="s">
        <v>290</v>
      </c>
      <c r="E99" s="45" t="s">
        <v>306</v>
      </c>
      <c r="F99" s="46">
        <v>8</v>
      </c>
      <c r="G99" s="45" t="s">
        <v>121</v>
      </c>
      <c r="H99" s="46">
        <v>5</v>
      </c>
      <c r="I99" s="46">
        <v>4</v>
      </c>
      <c r="J99" s="46">
        <v>4</v>
      </c>
      <c r="K99" s="46">
        <v>8637.7000000000007</v>
      </c>
      <c r="L99" s="46">
        <v>4217.7</v>
      </c>
      <c r="M99" s="46">
        <v>4420</v>
      </c>
      <c r="N99" s="46">
        <v>2</v>
      </c>
      <c r="O99" s="46">
        <v>7681</v>
      </c>
      <c r="P99" s="46">
        <v>2481</v>
      </c>
      <c r="Q99" s="46">
        <v>5200</v>
      </c>
    </row>
    <row r="100" spans="1:17" ht="13.65" customHeight="1" x14ac:dyDescent="0.3">
      <c r="A100" s="12">
        <f t="shared" si="1"/>
        <v>93</v>
      </c>
      <c r="B100" s="45" t="s">
        <v>145</v>
      </c>
      <c r="C100" s="45" t="s">
        <v>38</v>
      </c>
      <c r="D100" s="45" t="s">
        <v>290</v>
      </c>
      <c r="E100" s="45" t="s">
        <v>292</v>
      </c>
      <c r="F100" s="46">
        <v>56</v>
      </c>
      <c r="G100" s="45" t="s">
        <v>118</v>
      </c>
      <c r="H100" s="46">
        <v>4</v>
      </c>
      <c r="I100" s="46">
        <v>5</v>
      </c>
      <c r="J100" s="46">
        <v>5</v>
      </c>
      <c r="K100" s="46">
        <v>15068.98</v>
      </c>
      <c r="L100" s="46">
        <v>15068.98</v>
      </c>
      <c r="M100" s="46">
        <v>0</v>
      </c>
      <c r="N100" s="46">
        <v>5</v>
      </c>
      <c r="O100" s="46">
        <v>9321.3700000000008</v>
      </c>
      <c r="P100" s="46">
        <v>7376.57</v>
      </c>
      <c r="Q100" s="46">
        <v>1944.8</v>
      </c>
    </row>
    <row r="101" spans="1:17" ht="13.65" customHeight="1" x14ac:dyDescent="0.3">
      <c r="A101" s="12">
        <f t="shared" si="1"/>
        <v>94</v>
      </c>
      <c r="B101" s="45" t="s">
        <v>218</v>
      </c>
      <c r="C101" s="45" t="s">
        <v>38</v>
      </c>
      <c r="D101" s="45" t="s">
        <v>290</v>
      </c>
      <c r="E101" s="45" t="s">
        <v>292</v>
      </c>
      <c r="F101" s="46">
        <v>58</v>
      </c>
      <c r="G101" s="45" t="s">
        <v>118</v>
      </c>
      <c r="H101" s="46">
        <v>9</v>
      </c>
      <c r="I101" s="46">
        <v>4</v>
      </c>
      <c r="J101" s="46">
        <v>4</v>
      </c>
      <c r="K101" s="46">
        <v>4490.6099999999997</v>
      </c>
      <c r="L101" s="46">
        <v>4490.6099999999997</v>
      </c>
      <c r="M101" s="46">
        <v>0</v>
      </c>
      <c r="N101" s="46">
        <v>0</v>
      </c>
      <c r="O101" s="46">
        <v>0</v>
      </c>
      <c r="P101" s="46">
        <v>0</v>
      </c>
      <c r="Q101" s="46">
        <v>0</v>
      </c>
    </row>
    <row r="102" spans="1:17" ht="13.65" customHeight="1" x14ac:dyDescent="0.3">
      <c r="A102" s="12">
        <f t="shared" si="1"/>
        <v>95</v>
      </c>
      <c r="B102" s="45" t="s">
        <v>285</v>
      </c>
      <c r="C102" s="45" t="s">
        <v>38</v>
      </c>
      <c r="D102" s="45" t="s">
        <v>290</v>
      </c>
      <c r="E102" s="45" t="s">
        <v>295</v>
      </c>
      <c r="F102" s="46">
        <v>143</v>
      </c>
      <c r="G102" s="45" t="s">
        <v>118</v>
      </c>
      <c r="H102" s="46">
        <v>7</v>
      </c>
      <c r="I102" s="46">
        <v>8</v>
      </c>
      <c r="J102" s="46">
        <v>14</v>
      </c>
      <c r="K102" s="46">
        <v>27665.53</v>
      </c>
      <c r="L102" s="46">
        <v>27665.53</v>
      </c>
      <c r="M102" s="46">
        <v>0</v>
      </c>
      <c r="N102" s="46">
        <v>0</v>
      </c>
      <c r="O102" s="46">
        <v>0</v>
      </c>
      <c r="P102" s="46">
        <v>0</v>
      </c>
      <c r="Q102" s="46">
        <v>0</v>
      </c>
    </row>
    <row r="103" spans="1:17" ht="13.65" customHeight="1" x14ac:dyDescent="0.3">
      <c r="A103" s="12">
        <f t="shared" si="1"/>
        <v>96</v>
      </c>
      <c r="B103" s="45" t="s">
        <v>65</v>
      </c>
      <c r="C103" s="45" t="s">
        <v>38</v>
      </c>
      <c r="D103" s="45" t="s">
        <v>290</v>
      </c>
      <c r="E103" s="45" t="s">
        <v>292</v>
      </c>
      <c r="F103" s="46">
        <v>60</v>
      </c>
      <c r="G103" s="45" t="s">
        <v>118</v>
      </c>
      <c r="H103" s="46">
        <v>34</v>
      </c>
      <c r="I103" s="46">
        <v>29</v>
      </c>
      <c r="J103" s="46">
        <v>30</v>
      </c>
      <c r="K103" s="46">
        <v>66306.27</v>
      </c>
      <c r="L103" s="46">
        <v>60436.77</v>
      </c>
      <c r="M103" s="46">
        <v>5869.5</v>
      </c>
      <c r="N103" s="46">
        <v>4</v>
      </c>
      <c r="O103" s="46">
        <v>17558.82</v>
      </c>
      <c r="P103" s="46">
        <v>13632.18</v>
      </c>
      <c r="Q103" s="46">
        <v>3926.64</v>
      </c>
    </row>
    <row r="104" spans="1:17" ht="13.65" customHeight="1" x14ac:dyDescent="0.3">
      <c r="A104" s="12">
        <f t="shared" si="1"/>
        <v>97</v>
      </c>
      <c r="B104" s="45" t="s">
        <v>221</v>
      </c>
      <c r="C104" s="45" t="s">
        <v>307</v>
      </c>
      <c r="D104" s="45" t="s">
        <v>308</v>
      </c>
      <c r="E104" s="45" t="s">
        <v>292</v>
      </c>
      <c r="F104" s="46">
        <v>61</v>
      </c>
      <c r="G104" s="45" t="s">
        <v>118</v>
      </c>
      <c r="H104" s="46">
        <v>0</v>
      </c>
      <c r="I104" s="46">
        <v>0</v>
      </c>
      <c r="J104" s="46">
        <v>0</v>
      </c>
      <c r="K104" s="46">
        <v>0</v>
      </c>
      <c r="L104" s="46">
        <v>0</v>
      </c>
      <c r="M104" s="46">
        <v>0</v>
      </c>
      <c r="N104" s="46">
        <v>2</v>
      </c>
      <c r="O104" s="46">
        <v>3002.01</v>
      </c>
      <c r="P104" s="46">
        <v>3002.01</v>
      </c>
      <c r="Q104" s="46">
        <v>0</v>
      </c>
    </row>
    <row r="105" spans="1:17" ht="13.65" customHeight="1" x14ac:dyDescent="0.3">
      <c r="A105" s="12">
        <f t="shared" si="1"/>
        <v>98</v>
      </c>
      <c r="B105" s="45" t="s">
        <v>101</v>
      </c>
      <c r="C105" s="45" t="s">
        <v>38</v>
      </c>
      <c r="D105" s="45" t="s">
        <v>290</v>
      </c>
      <c r="E105" s="45" t="s">
        <v>298</v>
      </c>
      <c r="F105" s="46">
        <v>62</v>
      </c>
      <c r="G105" s="45" t="s">
        <v>118</v>
      </c>
      <c r="H105" s="46">
        <v>1</v>
      </c>
      <c r="I105" s="46">
        <v>1</v>
      </c>
      <c r="J105" s="46">
        <v>2</v>
      </c>
      <c r="K105" s="46">
        <v>5793.1</v>
      </c>
      <c r="L105" s="46">
        <v>5793.1</v>
      </c>
      <c r="M105" s="46">
        <v>0</v>
      </c>
      <c r="N105" s="46">
        <v>0</v>
      </c>
      <c r="O105" s="46">
        <v>0</v>
      </c>
      <c r="P105" s="46">
        <v>0</v>
      </c>
      <c r="Q105" s="46">
        <v>0</v>
      </c>
    </row>
    <row r="106" spans="1:17" ht="13.65" customHeight="1" x14ac:dyDescent="0.3">
      <c r="A106" s="12">
        <f t="shared" si="1"/>
        <v>99</v>
      </c>
      <c r="B106" s="45" t="s">
        <v>101</v>
      </c>
      <c r="C106" s="45" t="s">
        <v>38</v>
      </c>
      <c r="D106" s="45" t="s">
        <v>290</v>
      </c>
      <c r="E106" s="45" t="s">
        <v>298</v>
      </c>
      <c r="F106" s="46">
        <v>54</v>
      </c>
      <c r="G106" s="45" t="s">
        <v>119</v>
      </c>
      <c r="H106" s="46">
        <v>9</v>
      </c>
      <c r="I106" s="46">
        <v>2</v>
      </c>
      <c r="J106" s="46">
        <v>2</v>
      </c>
      <c r="K106" s="46">
        <v>6357.2</v>
      </c>
      <c r="L106" s="46">
        <v>2977.2</v>
      </c>
      <c r="M106" s="46">
        <v>3380</v>
      </c>
      <c r="N106" s="46">
        <v>0</v>
      </c>
      <c r="O106" s="46">
        <v>0</v>
      </c>
      <c r="P106" s="46">
        <v>0</v>
      </c>
      <c r="Q106" s="46">
        <v>0</v>
      </c>
    </row>
    <row r="107" spans="1:17" ht="13.65" customHeight="1" x14ac:dyDescent="0.3">
      <c r="A107" s="12">
        <f t="shared" si="1"/>
        <v>100</v>
      </c>
      <c r="B107" s="45" t="s">
        <v>309</v>
      </c>
      <c r="C107" s="45" t="s">
        <v>38</v>
      </c>
      <c r="D107" s="45" t="s">
        <v>290</v>
      </c>
      <c r="E107" s="45" t="s">
        <v>292</v>
      </c>
      <c r="F107" s="46">
        <v>63</v>
      </c>
      <c r="G107" s="45" t="s">
        <v>118</v>
      </c>
      <c r="H107" s="46">
        <v>14</v>
      </c>
      <c r="I107" s="46">
        <v>13</v>
      </c>
      <c r="J107" s="46">
        <v>18</v>
      </c>
      <c r="K107" s="46">
        <v>24079.82</v>
      </c>
      <c r="L107" s="46">
        <v>24079.82</v>
      </c>
      <c r="M107" s="46">
        <v>0</v>
      </c>
      <c r="N107" s="46">
        <v>1</v>
      </c>
      <c r="O107" s="46">
        <v>7144.78</v>
      </c>
      <c r="P107" s="46">
        <v>7144.78</v>
      </c>
      <c r="Q107" s="46">
        <v>0</v>
      </c>
    </row>
    <row r="108" spans="1:17" ht="13.65" customHeight="1" x14ac:dyDescent="0.3">
      <c r="A108" s="12">
        <f t="shared" si="1"/>
        <v>101</v>
      </c>
      <c r="B108" s="45" t="s">
        <v>309</v>
      </c>
      <c r="C108" s="45" t="s">
        <v>38</v>
      </c>
      <c r="D108" s="45" t="s">
        <v>290</v>
      </c>
      <c r="E108" s="45" t="s">
        <v>292</v>
      </c>
      <c r="F108" s="46">
        <v>55</v>
      </c>
      <c r="G108" s="45" t="s">
        <v>119</v>
      </c>
      <c r="H108" s="46">
        <v>6</v>
      </c>
      <c r="I108" s="46">
        <v>5</v>
      </c>
      <c r="J108" s="46">
        <v>6</v>
      </c>
      <c r="K108" s="46">
        <v>10402</v>
      </c>
      <c r="L108" s="46">
        <v>10402</v>
      </c>
      <c r="M108" s="46">
        <v>0</v>
      </c>
      <c r="N108" s="46">
        <v>1</v>
      </c>
      <c r="O108" s="46">
        <v>1820</v>
      </c>
      <c r="P108" s="46">
        <v>1820</v>
      </c>
      <c r="Q108" s="46">
        <v>0</v>
      </c>
    </row>
    <row r="109" spans="1:17" ht="13.65" customHeight="1" x14ac:dyDescent="0.3">
      <c r="A109" s="12">
        <f t="shared" si="1"/>
        <v>102</v>
      </c>
      <c r="B109" s="45" t="s">
        <v>309</v>
      </c>
      <c r="C109" s="45" t="s">
        <v>38</v>
      </c>
      <c r="D109" s="45" t="s">
        <v>290</v>
      </c>
      <c r="E109" s="45" t="s">
        <v>292</v>
      </c>
      <c r="F109" s="46">
        <v>3</v>
      </c>
      <c r="G109" s="45" t="s">
        <v>121</v>
      </c>
      <c r="H109" s="46">
        <v>7</v>
      </c>
      <c r="I109" s="46">
        <v>3</v>
      </c>
      <c r="J109" s="46">
        <v>4</v>
      </c>
      <c r="K109" s="46">
        <v>12826.64</v>
      </c>
      <c r="L109" s="46">
        <v>3986.64</v>
      </c>
      <c r="M109" s="46">
        <v>8840</v>
      </c>
      <c r="N109" s="46">
        <v>4</v>
      </c>
      <c r="O109" s="46">
        <v>8631.0300000000007</v>
      </c>
      <c r="P109" s="46">
        <v>2191.6999999999998</v>
      </c>
      <c r="Q109" s="46">
        <v>6439.33</v>
      </c>
    </row>
    <row r="110" spans="1:17" ht="13.65" customHeight="1" x14ac:dyDescent="0.3">
      <c r="A110" s="12">
        <f t="shared" si="1"/>
        <v>103</v>
      </c>
      <c r="B110" s="45" t="s">
        <v>36</v>
      </c>
      <c r="C110" s="45" t="s">
        <v>38</v>
      </c>
      <c r="D110" s="45" t="s">
        <v>290</v>
      </c>
      <c r="E110" s="45" t="s">
        <v>292</v>
      </c>
      <c r="F110" s="46">
        <v>64</v>
      </c>
      <c r="G110" s="45" t="s">
        <v>118</v>
      </c>
      <c r="H110" s="46">
        <v>16</v>
      </c>
      <c r="I110" s="46">
        <v>9</v>
      </c>
      <c r="J110" s="46">
        <v>15</v>
      </c>
      <c r="K110" s="46">
        <v>21388.48</v>
      </c>
      <c r="L110" s="46">
        <v>16782.97</v>
      </c>
      <c r="M110" s="46">
        <v>4605.51</v>
      </c>
      <c r="N110" s="46">
        <v>12</v>
      </c>
      <c r="O110" s="46">
        <v>107676.39</v>
      </c>
      <c r="P110" s="46">
        <v>60288.99</v>
      </c>
      <c r="Q110" s="46">
        <v>47387.4</v>
      </c>
    </row>
    <row r="111" spans="1:17" ht="13.65" customHeight="1" x14ac:dyDescent="0.3">
      <c r="A111" s="12">
        <f t="shared" si="1"/>
        <v>104</v>
      </c>
      <c r="B111" s="45" t="s">
        <v>108</v>
      </c>
      <c r="C111" s="45" t="s">
        <v>38</v>
      </c>
      <c r="D111" s="45" t="s">
        <v>290</v>
      </c>
      <c r="E111" s="45" t="s">
        <v>292</v>
      </c>
      <c r="F111" s="46">
        <v>65</v>
      </c>
      <c r="G111" s="45" t="s">
        <v>118</v>
      </c>
      <c r="H111" s="46">
        <v>7</v>
      </c>
      <c r="I111" s="46">
        <v>2</v>
      </c>
      <c r="J111" s="46">
        <v>2</v>
      </c>
      <c r="K111" s="46">
        <v>3945.04</v>
      </c>
      <c r="L111" s="46">
        <v>2183.2800000000002</v>
      </c>
      <c r="M111" s="46">
        <v>1761.76</v>
      </c>
      <c r="N111" s="46">
        <v>1</v>
      </c>
      <c r="O111" s="46">
        <v>4672.22</v>
      </c>
      <c r="P111" s="46">
        <v>4672.22</v>
      </c>
      <c r="Q111" s="46">
        <v>0</v>
      </c>
    </row>
    <row r="112" spans="1:17" ht="13.65" customHeight="1" x14ac:dyDescent="0.3">
      <c r="A112" s="12">
        <f t="shared" si="1"/>
        <v>105</v>
      </c>
      <c r="B112" s="45" t="s">
        <v>108</v>
      </c>
      <c r="C112" s="45" t="s">
        <v>38</v>
      </c>
      <c r="D112" s="45" t="s">
        <v>290</v>
      </c>
      <c r="E112" s="45" t="s">
        <v>292</v>
      </c>
      <c r="F112" s="46">
        <v>28</v>
      </c>
      <c r="G112" s="45" t="s">
        <v>119</v>
      </c>
      <c r="H112" s="46">
        <v>3</v>
      </c>
      <c r="I112" s="46">
        <v>2</v>
      </c>
      <c r="J112" s="46">
        <v>2</v>
      </c>
      <c r="K112" s="46">
        <v>8320</v>
      </c>
      <c r="L112" s="46">
        <v>8320</v>
      </c>
      <c r="M112" s="46">
        <v>0</v>
      </c>
      <c r="N112" s="46">
        <v>3</v>
      </c>
      <c r="O112" s="46">
        <v>6782</v>
      </c>
      <c r="P112" s="46">
        <v>6782</v>
      </c>
      <c r="Q112" s="46">
        <v>0</v>
      </c>
    </row>
    <row r="113" spans="1:17" ht="13.65" customHeight="1" x14ac:dyDescent="0.3">
      <c r="A113" s="12">
        <f t="shared" si="1"/>
        <v>106</v>
      </c>
      <c r="B113" s="45" t="s">
        <v>130</v>
      </c>
      <c r="C113" s="45" t="s">
        <v>38</v>
      </c>
      <c r="D113" s="45" t="s">
        <v>290</v>
      </c>
      <c r="E113" s="45" t="s">
        <v>292</v>
      </c>
      <c r="F113" s="46">
        <v>66</v>
      </c>
      <c r="G113" s="45" t="s">
        <v>118</v>
      </c>
      <c r="H113" s="46">
        <v>5</v>
      </c>
      <c r="I113" s="46">
        <v>3</v>
      </c>
      <c r="J113" s="46">
        <v>3</v>
      </c>
      <c r="K113" s="46">
        <v>7229.97</v>
      </c>
      <c r="L113" s="46">
        <v>2116.29</v>
      </c>
      <c r="M113" s="46">
        <v>5113.68</v>
      </c>
      <c r="N113" s="46">
        <v>0</v>
      </c>
      <c r="O113" s="46">
        <v>0</v>
      </c>
      <c r="P113" s="46">
        <v>0</v>
      </c>
      <c r="Q113" s="46">
        <v>0</v>
      </c>
    </row>
    <row r="114" spans="1:17" ht="13.65" customHeight="1" x14ac:dyDescent="0.3">
      <c r="A114" s="12">
        <f t="shared" si="1"/>
        <v>107</v>
      </c>
      <c r="B114" s="45" t="s">
        <v>130</v>
      </c>
      <c r="C114" s="45" t="s">
        <v>38</v>
      </c>
      <c r="D114" s="45" t="s">
        <v>290</v>
      </c>
      <c r="E114" s="45" t="s">
        <v>292</v>
      </c>
      <c r="F114" s="46">
        <v>29</v>
      </c>
      <c r="G114" s="45" t="s">
        <v>119</v>
      </c>
      <c r="H114" s="46">
        <v>3</v>
      </c>
      <c r="I114" s="46">
        <v>2</v>
      </c>
      <c r="J114" s="46">
        <v>2</v>
      </c>
      <c r="K114" s="46">
        <v>6569.6</v>
      </c>
      <c r="L114" s="46">
        <v>6569.6</v>
      </c>
      <c r="M114" s="46">
        <v>0</v>
      </c>
      <c r="N114" s="46">
        <v>3</v>
      </c>
      <c r="O114" s="46">
        <v>3394.21</v>
      </c>
      <c r="P114" s="46">
        <v>3394.21</v>
      </c>
      <c r="Q114" s="46">
        <v>0</v>
      </c>
    </row>
    <row r="115" spans="1:17" ht="13.65" customHeight="1" x14ac:dyDescent="0.3">
      <c r="A115" s="12">
        <f t="shared" si="1"/>
        <v>108</v>
      </c>
      <c r="B115" s="45" t="s">
        <v>99</v>
      </c>
      <c r="C115" s="45" t="s">
        <v>38</v>
      </c>
      <c r="D115" s="45" t="s">
        <v>290</v>
      </c>
      <c r="E115" s="45" t="s">
        <v>301</v>
      </c>
      <c r="F115" s="46">
        <v>67</v>
      </c>
      <c r="G115" s="45" t="s">
        <v>118</v>
      </c>
      <c r="H115" s="46">
        <v>2</v>
      </c>
      <c r="I115" s="46">
        <v>2</v>
      </c>
      <c r="J115" s="46">
        <v>4</v>
      </c>
      <c r="K115" s="46">
        <v>5658.44</v>
      </c>
      <c r="L115" s="46">
        <v>5658.44</v>
      </c>
      <c r="M115" s="46">
        <v>0</v>
      </c>
      <c r="N115" s="46">
        <v>6</v>
      </c>
      <c r="O115" s="46">
        <v>14299.49</v>
      </c>
      <c r="P115" s="46">
        <v>14299.49</v>
      </c>
      <c r="Q115" s="46">
        <v>0</v>
      </c>
    </row>
    <row r="116" spans="1:17" ht="13.65" customHeight="1" x14ac:dyDescent="0.3">
      <c r="A116" s="12">
        <f t="shared" si="1"/>
        <v>109</v>
      </c>
      <c r="B116" s="45" t="s">
        <v>99</v>
      </c>
      <c r="C116" s="45" t="s">
        <v>38</v>
      </c>
      <c r="D116" s="45" t="s">
        <v>290</v>
      </c>
      <c r="E116" s="45" t="s">
        <v>301</v>
      </c>
      <c r="F116" s="46">
        <v>5</v>
      </c>
      <c r="G116" s="45" t="s">
        <v>122</v>
      </c>
      <c r="H116" s="46">
        <v>2</v>
      </c>
      <c r="I116" s="46">
        <v>0</v>
      </c>
      <c r="J116" s="46">
        <v>0</v>
      </c>
      <c r="K116" s="46">
        <v>0</v>
      </c>
      <c r="L116" s="46">
        <v>0</v>
      </c>
      <c r="M116" s="46">
        <v>0</v>
      </c>
      <c r="N116" s="46">
        <v>7</v>
      </c>
      <c r="O116" s="46">
        <v>12156.9</v>
      </c>
      <c r="P116" s="46">
        <v>12156.9</v>
      </c>
      <c r="Q116" s="46">
        <v>0</v>
      </c>
    </row>
    <row r="117" spans="1:17" ht="13.65" customHeight="1" x14ac:dyDescent="0.3">
      <c r="A117" s="12">
        <f t="shared" si="1"/>
        <v>110</v>
      </c>
      <c r="B117" s="45" t="s">
        <v>124</v>
      </c>
      <c r="C117" s="45" t="s">
        <v>38</v>
      </c>
      <c r="D117" s="45" t="s">
        <v>290</v>
      </c>
      <c r="E117" s="45" t="s">
        <v>292</v>
      </c>
      <c r="F117" s="46">
        <v>30</v>
      </c>
      <c r="G117" s="45" t="s">
        <v>119</v>
      </c>
      <c r="H117" s="46">
        <v>1</v>
      </c>
      <c r="I117" s="46">
        <v>1</v>
      </c>
      <c r="J117" s="46">
        <v>1</v>
      </c>
      <c r="K117" s="46">
        <v>2232.9</v>
      </c>
      <c r="L117" s="46">
        <v>2232.9</v>
      </c>
      <c r="M117" s="46">
        <v>0</v>
      </c>
      <c r="N117" s="46">
        <v>3</v>
      </c>
      <c r="O117" s="46">
        <v>11233.15</v>
      </c>
      <c r="P117" s="46">
        <v>11233.15</v>
      </c>
      <c r="Q117" s="46">
        <v>0</v>
      </c>
    </row>
    <row r="118" spans="1:17" ht="13.65" customHeight="1" x14ac:dyDescent="0.3">
      <c r="A118" s="12">
        <f t="shared" si="1"/>
        <v>111</v>
      </c>
      <c r="B118" s="45" t="s">
        <v>310</v>
      </c>
      <c r="C118" s="45" t="s">
        <v>38</v>
      </c>
      <c r="D118" s="45" t="s">
        <v>290</v>
      </c>
      <c r="E118" s="45" t="s">
        <v>292</v>
      </c>
      <c r="F118" s="46">
        <v>69</v>
      </c>
      <c r="G118" s="45" t="s">
        <v>118</v>
      </c>
      <c r="H118" s="46">
        <v>0</v>
      </c>
      <c r="I118" s="46">
        <v>0</v>
      </c>
      <c r="J118" s="46">
        <v>0</v>
      </c>
      <c r="K118" s="46">
        <v>0</v>
      </c>
      <c r="L118" s="46">
        <v>0</v>
      </c>
      <c r="M118" s="46">
        <v>0</v>
      </c>
      <c r="N118" s="46">
        <v>1</v>
      </c>
      <c r="O118" s="46">
        <v>3727.16</v>
      </c>
      <c r="P118" s="46">
        <v>3727.16</v>
      </c>
      <c r="Q118" s="46">
        <v>0</v>
      </c>
    </row>
    <row r="119" spans="1:17" ht="13.65" customHeight="1" x14ac:dyDescent="0.3">
      <c r="A119" s="12">
        <f t="shared" si="1"/>
        <v>112</v>
      </c>
      <c r="B119" s="45" t="s">
        <v>16</v>
      </c>
      <c r="C119" s="45" t="s">
        <v>38</v>
      </c>
      <c r="D119" s="45" t="s">
        <v>290</v>
      </c>
      <c r="E119" s="45" t="s">
        <v>292</v>
      </c>
      <c r="F119" s="46">
        <v>70</v>
      </c>
      <c r="G119" s="45" t="s">
        <v>118</v>
      </c>
      <c r="H119" s="46">
        <v>3</v>
      </c>
      <c r="I119" s="46">
        <v>0</v>
      </c>
      <c r="J119" s="46">
        <v>0</v>
      </c>
      <c r="K119" s="46">
        <v>0</v>
      </c>
      <c r="L119" s="46">
        <v>0</v>
      </c>
      <c r="M119" s="46">
        <v>0</v>
      </c>
      <c r="N119" s="46">
        <v>1</v>
      </c>
      <c r="O119" s="46">
        <v>19207.41</v>
      </c>
      <c r="P119" s="46">
        <v>19207.41</v>
      </c>
      <c r="Q119" s="46">
        <v>0</v>
      </c>
    </row>
    <row r="120" spans="1:17" ht="13.65" customHeight="1" x14ac:dyDescent="0.3">
      <c r="A120" s="12">
        <f t="shared" si="1"/>
        <v>113</v>
      </c>
      <c r="B120" s="45" t="s">
        <v>55</v>
      </c>
      <c r="C120" s="45" t="s">
        <v>38</v>
      </c>
      <c r="D120" s="45" t="s">
        <v>290</v>
      </c>
      <c r="E120" s="45" t="s">
        <v>292</v>
      </c>
      <c r="F120" s="46">
        <v>71</v>
      </c>
      <c r="G120" s="45" t="s">
        <v>118</v>
      </c>
      <c r="H120" s="46">
        <v>14</v>
      </c>
      <c r="I120" s="46">
        <v>14</v>
      </c>
      <c r="J120" s="46">
        <v>20</v>
      </c>
      <c r="K120" s="46">
        <v>51618.05</v>
      </c>
      <c r="L120" s="46">
        <v>42774.64</v>
      </c>
      <c r="M120" s="46">
        <v>8843.41</v>
      </c>
      <c r="N120" s="46">
        <v>2</v>
      </c>
      <c r="O120" s="46">
        <v>5747.49</v>
      </c>
      <c r="P120" s="46">
        <v>5747.49</v>
      </c>
      <c r="Q120" s="46">
        <v>0</v>
      </c>
    </row>
    <row r="121" spans="1:17" ht="13.65" customHeight="1" x14ac:dyDescent="0.3">
      <c r="A121" s="12">
        <f t="shared" si="1"/>
        <v>114</v>
      </c>
      <c r="B121" s="45" t="s">
        <v>55</v>
      </c>
      <c r="C121" s="45" t="s">
        <v>38</v>
      </c>
      <c r="D121" s="45" t="s">
        <v>290</v>
      </c>
      <c r="E121" s="45" t="s">
        <v>292</v>
      </c>
      <c r="F121" s="46">
        <v>31</v>
      </c>
      <c r="G121" s="45" t="s">
        <v>119</v>
      </c>
      <c r="H121" s="46">
        <v>7</v>
      </c>
      <c r="I121" s="46">
        <v>1</v>
      </c>
      <c r="J121" s="46">
        <v>2</v>
      </c>
      <c r="K121" s="46">
        <v>4673</v>
      </c>
      <c r="L121" s="46">
        <v>4673</v>
      </c>
      <c r="M121" s="46">
        <v>0</v>
      </c>
      <c r="N121" s="46">
        <v>4</v>
      </c>
      <c r="O121" s="46">
        <v>5990.1</v>
      </c>
      <c r="P121" s="46">
        <v>5990.1</v>
      </c>
      <c r="Q121" s="46">
        <v>0</v>
      </c>
    </row>
    <row r="122" spans="1:17" ht="13.65" customHeight="1" x14ac:dyDescent="0.3">
      <c r="A122" s="12">
        <f t="shared" si="1"/>
        <v>115</v>
      </c>
      <c r="B122" s="45" t="s">
        <v>55</v>
      </c>
      <c r="C122" s="45" t="s">
        <v>38</v>
      </c>
      <c r="D122" s="45" t="s">
        <v>290</v>
      </c>
      <c r="E122" s="45" t="s">
        <v>292</v>
      </c>
      <c r="F122" s="46">
        <v>9</v>
      </c>
      <c r="G122" s="45" t="s">
        <v>121</v>
      </c>
      <c r="H122" s="46">
        <v>0</v>
      </c>
      <c r="I122" s="46">
        <v>0</v>
      </c>
      <c r="J122" s="46">
        <v>0</v>
      </c>
      <c r="K122" s="46">
        <v>0</v>
      </c>
      <c r="L122" s="46">
        <v>0</v>
      </c>
      <c r="M122" s="46">
        <v>0</v>
      </c>
      <c r="N122" s="46">
        <v>2</v>
      </c>
      <c r="O122" s="46">
        <v>10067.9</v>
      </c>
      <c r="P122" s="46">
        <v>10067.9</v>
      </c>
      <c r="Q122" s="46">
        <v>0</v>
      </c>
    </row>
    <row r="123" spans="1:17" ht="13.65" customHeight="1" x14ac:dyDescent="0.3">
      <c r="A123" s="12">
        <f t="shared" si="1"/>
        <v>116</v>
      </c>
      <c r="B123" s="45" t="s">
        <v>110</v>
      </c>
      <c r="C123" s="45" t="s">
        <v>38</v>
      </c>
      <c r="D123" s="45" t="s">
        <v>290</v>
      </c>
      <c r="E123" s="45" t="s">
        <v>292</v>
      </c>
      <c r="F123" s="46">
        <v>72</v>
      </c>
      <c r="G123" s="45" t="s">
        <v>118</v>
      </c>
      <c r="H123" s="46">
        <v>6</v>
      </c>
      <c r="I123" s="46">
        <v>5</v>
      </c>
      <c r="J123" s="46">
        <v>5</v>
      </c>
      <c r="K123" s="46">
        <v>19586.849999999999</v>
      </c>
      <c r="L123" s="46">
        <v>19586.849999999999</v>
      </c>
      <c r="M123" s="46">
        <v>0</v>
      </c>
      <c r="N123" s="46">
        <v>6</v>
      </c>
      <c r="O123" s="46">
        <v>13330.37</v>
      </c>
      <c r="P123" s="46">
        <v>13330.37</v>
      </c>
      <c r="Q123" s="46">
        <v>0</v>
      </c>
    </row>
    <row r="124" spans="1:17" ht="13.65" customHeight="1" x14ac:dyDescent="0.3">
      <c r="A124" s="12">
        <f t="shared" si="1"/>
        <v>117</v>
      </c>
      <c r="B124" s="45" t="s">
        <v>17</v>
      </c>
      <c r="C124" s="45" t="s">
        <v>38</v>
      </c>
      <c r="D124" s="45" t="s">
        <v>290</v>
      </c>
      <c r="E124" s="45" t="s">
        <v>306</v>
      </c>
      <c r="F124" s="46">
        <v>73</v>
      </c>
      <c r="G124" s="45" t="s">
        <v>118</v>
      </c>
      <c r="H124" s="46">
        <v>16</v>
      </c>
      <c r="I124" s="46">
        <v>1</v>
      </c>
      <c r="J124" s="46">
        <v>2</v>
      </c>
      <c r="K124" s="46">
        <v>2725.13</v>
      </c>
      <c r="L124" s="46">
        <v>2725.13</v>
      </c>
      <c r="M124" s="46">
        <v>0</v>
      </c>
      <c r="N124" s="46">
        <v>0</v>
      </c>
      <c r="O124" s="46">
        <v>0</v>
      </c>
      <c r="P124" s="46">
        <v>0</v>
      </c>
      <c r="Q124" s="46">
        <v>0</v>
      </c>
    </row>
    <row r="125" spans="1:17" ht="13.65" customHeight="1" x14ac:dyDescent="0.3">
      <c r="A125" s="12">
        <f t="shared" si="1"/>
        <v>118</v>
      </c>
      <c r="B125" s="45" t="s">
        <v>17</v>
      </c>
      <c r="C125" s="45" t="s">
        <v>38</v>
      </c>
      <c r="D125" s="45" t="s">
        <v>290</v>
      </c>
      <c r="E125" s="45" t="s">
        <v>306</v>
      </c>
      <c r="F125" s="46">
        <v>10</v>
      </c>
      <c r="G125" s="45" t="s">
        <v>121</v>
      </c>
      <c r="H125" s="46">
        <v>2</v>
      </c>
      <c r="I125" s="46">
        <v>0</v>
      </c>
      <c r="J125" s="46">
        <v>0</v>
      </c>
      <c r="K125" s="46">
        <v>0</v>
      </c>
      <c r="L125" s="46">
        <v>0</v>
      </c>
      <c r="M125" s="46">
        <v>0</v>
      </c>
      <c r="N125" s="46">
        <v>0</v>
      </c>
      <c r="O125" s="46">
        <v>0</v>
      </c>
      <c r="P125" s="46">
        <v>0</v>
      </c>
      <c r="Q125" s="46">
        <v>0</v>
      </c>
    </row>
    <row r="126" spans="1:17" ht="13.65" customHeight="1" x14ac:dyDescent="0.3">
      <c r="A126" s="12">
        <f t="shared" si="1"/>
        <v>119</v>
      </c>
      <c r="B126" s="45" t="s">
        <v>106</v>
      </c>
      <c r="C126" s="45" t="s">
        <v>38</v>
      </c>
      <c r="D126" s="45" t="s">
        <v>290</v>
      </c>
      <c r="E126" s="45" t="s">
        <v>292</v>
      </c>
      <c r="F126" s="46">
        <v>32</v>
      </c>
      <c r="G126" s="45" t="s">
        <v>119</v>
      </c>
      <c r="H126" s="46">
        <v>6</v>
      </c>
      <c r="I126" s="46">
        <v>3</v>
      </c>
      <c r="J126" s="46">
        <v>3</v>
      </c>
      <c r="K126" s="46">
        <v>6073.4</v>
      </c>
      <c r="L126" s="46">
        <v>6073.4</v>
      </c>
      <c r="M126" s="46">
        <v>0</v>
      </c>
      <c r="N126" s="46">
        <v>1</v>
      </c>
      <c r="O126" s="46">
        <v>3969.6</v>
      </c>
      <c r="P126" s="46">
        <v>3969.6</v>
      </c>
      <c r="Q126" s="46">
        <v>0</v>
      </c>
    </row>
    <row r="127" spans="1:17" ht="13.65" customHeight="1" x14ac:dyDescent="0.3">
      <c r="A127" s="12">
        <f t="shared" si="1"/>
        <v>120</v>
      </c>
      <c r="B127" s="45" t="s">
        <v>106</v>
      </c>
      <c r="C127" s="45" t="s">
        <v>38</v>
      </c>
      <c r="D127" s="45" t="s">
        <v>290</v>
      </c>
      <c r="E127" s="45" t="s">
        <v>292</v>
      </c>
      <c r="F127" s="46">
        <v>4</v>
      </c>
      <c r="G127" s="45" t="s">
        <v>121</v>
      </c>
      <c r="H127" s="46">
        <v>0</v>
      </c>
      <c r="I127" s="46">
        <v>0</v>
      </c>
      <c r="J127" s="46">
        <v>0</v>
      </c>
      <c r="K127" s="46">
        <v>0</v>
      </c>
      <c r="L127" s="46">
        <v>0</v>
      </c>
      <c r="M127" s="46">
        <v>0</v>
      </c>
      <c r="N127" s="46">
        <v>4</v>
      </c>
      <c r="O127" s="46">
        <v>11248.89</v>
      </c>
      <c r="P127" s="46">
        <v>7847.04</v>
      </c>
      <c r="Q127" s="46">
        <v>3401.85</v>
      </c>
    </row>
    <row r="128" spans="1:17" ht="13.65" customHeight="1" x14ac:dyDescent="0.3">
      <c r="A128" s="12">
        <f t="shared" si="1"/>
        <v>121</v>
      </c>
      <c r="B128" s="45" t="s">
        <v>236</v>
      </c>
      <c r="C128" s="45" t="s">
        <v>38</v>
      </c>
      <c r="D128" s="45" t="s">
        <v>290</v>
      </c>
      <c r="E128" s="45" t="s">
        <v>306</v>
      </c>
      <c r="F128" s="46">
        <v>75</v>
      </c>
      <c r="G128" s="45" t="s">
        <v>118</v>
      </c>
      <c r="H128" s="46">
        <v>92</v>
      </c>
      <c r="I128" s="46">
        <v>58</v>
      </c>
      <c r="J128" s="46">
        <v>110</v>
      </c>
      <c r="K128" s="46">
        <v>136930.51999999999</v>
      </c>
      <c r="L128" s="46">
        <v>136930.51999999999</v>
      </c>
      <c r="M128" s="46">
        <v>0</v>
      </c>
      <c r="N128" s="46">
        <v>24</v>
      </c>
      <c r="O128" s="46">
        <v>48496.73</v>
      </c>
      <c r="P128" s="46">
        <v>48496.73</v>
      </c>
      <c r="Q128" s="46">
        <v>0</v>
      </c>
    </row>
    <row r="129" spans="1:17" ht="13.65" customHeight="1" x14ac:dyDescent="0.3">
      <c r="A129" s="12">
        <f t="shared" si="1"/>
        <v>122</v>
      </c>
      <c r="B129" s="45" t="s">
        <v>236</v>
      </c>
      <c r="C129" s="45" t="s">
        <v>38</v>
      </c>
      <c r="D129" s="45" t="s">
        <v>290</v>
      </c>
      <c r="E129" s="45" t="s">
        <v>295</v>
      </c>
      <c r="F129" s="46">
        <v>29</v>
      </c>
      <c r="G129" s="45" t="s">
        <v>121</v>
      </c>
      <c r="H129" s="46">
        <v>4</v>
      </c>
      <c r="I129" s="46">
        <v>0</v>
      </c>
      <c r="J129" s="46">
        <v>0</v>
      </c>
      <c r="K129" s="46">
        <v>0</v>
      </c>
      <c r="L129" s="46">
        <v>0</v>
      </c>
      <c r="M129" s="46">
        <v>0</v>
      </c>
      <c r="N129" s="46">
        <v>5</v>
      </c>
      <c r="O129" s="46">
        <v>15888.4</v>
      </c>
      <c r="P129" s="46">
        <v>0</v>
      </c>
      <c r="Q129" s="46">
        <v>15888.4</v>
      </c>
    </row>
    <row r="130" spans="1:17" ht="13.65" customHeight="1" x14ac:dyDescent="0.3">
      <c r="A130" s="12">
        <f t="shared" si="1"/>
        <v>123</v>
      </c>
      <c r="B130" s="45" t="s">
        <v>18</v>
      </c>
      <c r="C130" s="45" t="s">
        <v>38</v>
      </c>
      <c r="D130" s="45" t="s">
        <v>290</v>
      </c>
      <c r="E130" s="45" t="s">
        <v>292</v>
      </c>
      <c r="F130" s="46">
        <v>76</v>
      </c>
      <c r="G130" s="45" t="s">
        <v>118</v>
      </c>
      <c r="H130" s="46">
        <v>5</v>
      </c>
      <c r="I130" s="46">
        <v>7</v>
      </c>
      <c r="J130" s="46">
        <v>11</v>
      </c>
      <c r="K130" s="46">
        <v>31794.09</v>
      </c>
      <c r="L130" s="46">
        <v>19096.71</v>
      </c>
      <c r="M130" s="46">
        <v>12697.38</v>
      </c>
      <c r="N130" s="46">
        <v>5</v>
      </c>
      <c r="O130" s="46">
        <v>23045.31</v>
      </c>
      <c r="P130" s="46">
        <v>12346.85</v>
      </c>
      <c r="Q130" s="46">
        <v>10698.46</v>
      </c>
    </row>
    <row r="131" spans="1:17" ht="13.65" customHeight="1" x14ac:dyDescent="0.3">
      <c r="A131" s="12">
        <f t="shared" si="1"/>
        <v>124</v>
      </c>
      <c r="B131" s="45" t="s">
        <v>18</v>
      </c>
      <c r="C131" s="45" t="s">
        <v>38</v>
      </c>
      <c r="D131" s="45" t="s">
        <v>290</v>
      </c>
      <c r="E131" s="45" t="s">
        <v>292</v>
      </c>
      <c r="F131" s="46">
        <v>33</v>
      </c>
      <c r="G131" s="45" t="s">
        <v>119</v>
      </c>
      <c r="H131" s="46">
        <v>5</v>
      </c>
      <c r="I131" s="46">
        <v>4</v>
      </c>
      <c r="J131" s="46">
        <v>6</v>
      </c>
      <c r="K131" s="46">
        <v>15162.1</v>
      </c>
      <c r="L131" s="46">
        <v>15162.1</v>
      </c>
      <c r="M131" s="46">
        <v>0</v>
      </c>
      <c r="N131" s="46">
        <v>1</v>
      </c>
      <c r="O131" s="46">
        <v>2481</v>
      </c>
      <c r="P131" s="46">
        <v>2481</v>
      </c>
      <c r="Q131" s="46">
        <v>0</v>
      </c>
    </row>
    <row r="132" spans="1:17" ht="13.65" customHeight="1" x14ac:dyDescent="0.3">
      <c r="A132" s="12">
        <f t="shared" si="1"/>
        <v>125</v>
      </c>
      <c r="B132" s="45" t="s">
        <v>151</v>
      </c>
      <c r="C132" s="45" t="s">
        <v>38</v>
      </c>
      <c r="D132" s="45" t="s">
        <v>290</v>
      </c>
      <c r="E132" s="45" t="s">
        <v>292</v>
      </c>
      <c r="F132" s="46">
        <v>77</v>
      </c>
      <c r="G132" s="45" t="s">
        <v>118</v>
      </c>
      <c r="H132" s="46">
        <v>1</v>
      </c>
      <c r="I132" s="46">
        <v>0</v>
      </c>
      <c r="J132" s="46">
        <v>0</v>
      </c>
      <c r="K132" s="46">
        <v>0</v>
      </c>
      <c r="L132" s="46">
        <v>0</v>
      </c>
      <c r="M132" s="46">
        <v>0</v>
      </c>
      <c r="N132" s="46">
        <v>1</v>
      </c>
      <c r="O132" s="46">
        <v>3144.64</v>
      </c>
      <c r="P132" s="46">
        <v>3144.64</v>
      </c>
      <c r="Q132" s="46">
        <v>0</v>
      </c>
    </row>
    <row r="133" spans="1:17" ht="13.65" customHeight="1" x14ac:dyDescent="0.3">
      <c r="A133" s="12">
        <f t="shared" si="1"/>
        <v>126</v>
      </c>
      <c r="B133" s="45" t="s">
        <v>111</v>
      </c>
      <c r="C133" s="45" t="s">
        <v>38</v>
      </c>
      <c r="D133" s="45" t="s">
        <v>290</v>
      </c>
      <c r="E133" s="45" t="s">
        <v>292</v>
      </c>
      <c r="F133" s="46">
        <v>79</v>
      </c>
      <c r="G133" s="45" t="s">
        <v>118</v>
      </c>
      <c r="H133" s="46">
        <v>38</v>
      </c>
      <c r="I133" s="46">
        <v>28</v>
      </c>
      <c r="J133" s="46">
        <v>37</v>
      </c>
      <c r="K133" s="46">
        <v>72077.11</v>
      </c>
      <c r="L133" s="46">
        <v>51430.66</v>
      </c>
      <c r="M133" s="46">
        <v>20646.45</v>
      </c>
      <c r="N133" s="46">
        <v>3</v>
      </c>
      <c r="O133" s="46">
        <v>43300.1</v>
      </c>
      <c r="P133" s="46">
        <v>43300.1</v>
      </c>
      <c r="Q133" s="46">
        <v>0</v>
      </c>
    </row>
    <row r="134" spans="1:17" ht="13.65" customHeight="1" x14ac:dyDescent="0.3">
      <c r="A134" s="12">
        <f t="shared" si="1"/>
        <v>127</v>
      </c>
      <c r="B134" s="45" t="s">
        <v>111</v>
      </c>
      <c r="C134" s="45" t="s">
        <v>38</v>
      </c>
      <c r="D134" s="45" t="s">
        <v>290</v>
      </c>
      <c r="E134" s="45" t="s">
        <v>292</v>
      </c>
      <c r="F134" s="46">
        <v>34</v>
      </c>
      <c r="G134" s="45" t="s">
        <v>119</v>
      </c>
      <c r="H134" s="46">
        <v>12</v>
      </c>
      <c r="I134" s="46">
        <v>9</v>
      </c>
      <c r="J134" s="46">
        <v>9</v>
      </c>
      <c r="K134" s="46">
        <v>20912.66</v>
      </c>
      <c r="L134" s="46">
        <v>15192.66</v>
      </c>
      <c r="M134" s="46">
        <v>5720</v>
      </c>
      <c r="N134" s="46">
        <v>1</v>
      </c>
      <c r="O134" s="46">
        <v>3225.3</v>
      </c>
      <c r="P134" s="46">
        <v>3225.3</v>
      </c>
      <c r="Q134" s="46">
        <v>0</v>
      </c>
    </row>
    <row r="135" spans="1:17" ht="13.65" customHeight="1" x14ac:dyDescent="0.3">
      <c r="A135" s="12">
        <f t="shared" si="1"/>
        <v>128</v>
      </c>
      <c r="B135" s="45" t="s">
        <v>20</v>
      </c>
      <c r="C135" s="45" t="s">
        <v>38</v>
      </c>
      <c r="D135" s="45" t="s">
        <v>290</v>
      </c>
      <c r="E135" s="45" t="s">
        <v>292</v>
      </c>
      <c r="F135" s="46">
        <v>35</v>
      </c>
      <c r="G135" s="45" t="s">
        <v>119</v>
      </c>
      <c r="H135" s="46">
        <v>2</v>
      </c>
      <c r="I135" s="46">
        <v>0</v>
      </c>
      <c r="J135" s="46">
        <v>0</v>
      </c>
      <c r="K135" s="46">
        <v>0</v>
      </c>
      <c r="L135" s="46">
        <v>0</v>
      </c>
      <c r="M135" s="46">
        <v>0</v>
      </c>
      <c r="N135" s="46">
        <v>1</v>
      </c>
      <c r="O135" s="46">
        <v>2481</v>
      </c>
      <c r="P135" s="46">
        <v>2481</v>
      </c>
      <c r="Q135" s="46">
        <v>0</v>
      </c>
    </row>
    <row r="136" spans="1:17" ht="13.65" customHeight="1" x14ac:dyDescent="0.3">
      <c r="A136" s="12">
        <f t="shared" si="1"/>
        <v>129</v>
      </c>
      <c r="B136" s="45" t="s">
        <v>56</v>
      </c>
      <c r="C136" s="45" t="s">
        <v>38</v>
      </c>
      <c r="D136" s="45" t="s">
        <v>290</v>
      </c>
      <c r="E136" s="45" t="s">
        <v>292</v>
      </c>
      <c r="F136" s="46">
        <v>81</v>
      </c>
      <c r="G136" s="45" t="s">
        <v>118</v>
      </c>
      <c r="H136" s="46">
        <v>0</v>
      </c>
      <c r="I136" s="46">
        <v>0</v>
      </c>
      <c r="J136" s="46">
        <v>0</v>
      </c>
      <c r="K136" s="46">
        <v>0</v>
      </c>
      <c r="L136" s="46">
        <v>0</v>
      </c>
      <c r="M136" s="46">
        <v>0</v>
      </c>
      <c r="N136" s="46">
        <v>2</v>
      </c>
      <c r="O136" s="46">
        <v>8575.76</v>
      </c>
      <c r="P136" s="46">
        <v>6242</v>
      </c>
      <c r="Q136" s="46">
        <v>2333.7600000000002</v>
      </c>
    </row>
    <row r="137" spans="1:17" ht="13.65" customHeight="1" x14ac:dyDescent="0.3">
      <c r="A137" s="12">
        <f t="shared" si="1"/>
        <v>130</v>
      </c>
      <c r="B137" s="45" t="s">
        <v>56</v>
      </c>
      <c r="C137" s="45" t="s">
        <v>38</v>
      </c>
      <c r="D137" s="45" t="s">
        <v>290</v>
      </c>
      <c r="E137" s="45" t="s">
        <v>292</v>
      </c>
      <c r="F137" s="46">
        <v>36</v>
      </c>
      <c r="G137" s="45" t="s">
        <v>119</v>
      </c>
      <c r="H137" s="46">
        <v>3</v>
      </c>
      <c r="I137" s="46">
        <v>2</v>
      </c>
      <c r="J137" s="46">
        <v>2</v>
      </c>
      <c r="K137" s="46">
        <v>2564.3000000000002</v>
      </c>
      <c r="L137" s="46">
        <v>2564.3000000000002</v>
      </c>
      <c r="M137" s="46">
        <v>0</v>
      </c>
      <c r="N137" s="46">
        <v>1</v>
      </c>
      <c r="O137" s="46">
        <v>3969.6</v>
      </c>
      <c r="P137" s="46">
        <v>3969.6</v>
      </c>
      <c r="Q137" s="46">
        <v>0</v>
      </c>
    </row>
    <row r="138" spans="1:17" ht="13.65" customHeight="1" x14ac:dyDescent="0.3">
      <c r="A138" s="12">
        <f t="shared" si="1"/>
        <v>131</v>
      </c>
      <c r="B138" s="45" t="s">
        <v>22</v>
      </c>
      <c r="C138" s="45" t="s">
        <v>38</v>
      </c>
      <c r="D138" s="45" t="s">
        <v>290</v>
      </c>
      <c r="E138" s="45" t="s">
        <v>301</v>
      </c>
      <c r="F138" s="46">
        <v>82</v>
      </c>
      <c r="G138" s="45" t="s">
        <v>118</v>
      </c>
      <c r="H138" s="46">
        <v>10</v>
      </c>
      <c r="I138" s="46">
        <v>5</v>
      </c>
      <c r="J138" s="46">
        <v>7</v>
      </c>
      <c r="K138" s="46">
        <v>19932.810000000001</v>
      </c>
      <c r="L138" s="46">
        <v>6168.36</v>
      </c>
      <c r="M138" s="46">
        <v>13764.45</v>
      </c>
      <c r="N138" s="46">
        <v>4</v>
      </c>
      <c r="O138" s="46">
        <v>14246.17</v>
      </c>
      <c r="P138" s="46">
        <v>14246.17</v>
      </c>
      <c r="Q138" s="46">
        <v>0</v>
      </c>
    </row>
    <row r="139" spans="1:17" ht="13.65" customHeight="1" x14ac:dyDescent="0.3">
      <c r="A139" s="12">
        <f t="shared" si="1"/>
        <v>132</v>
      </c>
      <c r="B139" s="45" t="s">
        <v>22</v>
      </c>
      <c r="C139" s="45" t="s">
        <v>38</v>
      </c>
      <c r="D139" s="45" t="s">
        <v>290</v>
      </c>
      <c r="E139" s="45" t="s">
        <v>301</v>
      </c>
      <c r="F139" s="46">
        <v>6</v>
      </c>
      <c r="G139" s="45" t="s">
        <v>122</v>
      </c>
      <c r="H139" s="46">
        <v>32</v>
      </c>
      <c r="I139" s="46">
        <v>12</v>
      </c>
      <c r="J139" s="46">
        <v>13</v>
      </c>
      <c r="K139" s="46">
        <v>31079</v>
      </c>
      <c r="L139" s="46">
        <v>27179</v>
      </c>
      <c r="M139" s="46">
        <v>3900</v>
      </c>
      <c r="N139" s="46">
        <v>32</v>
      </c>
      <c r="O139" s="46">
        <v>65203.62</v>
      </c>
      <c r="P139" s="46">
        <v>65203.62</v>
      </c>
      <c r="Q139" s="46">
        <v>0</v>
      </c>
    </row>
    <row r="140" spans="1:17" ht="13.65" customHeight="1" x14ac:dyDescent="0.3">
      <c r="A140" s="12">
        <f t="shared" si="1"/>
        <v>133</v>
      </c>
      <c r="B140" s="45" t="s">
        <v>280</v>
      </c>
      <c r="C140" s="45" t="s">
        <v>38</v>
      </c>
      <c r="D140" s="45" t="s">
        <v>290</v>
      </c>
      <c r="E140" s="45" t="s">
        <v>295</v>
      </c>
      <c r="F140" s="46">
        <v>113</v>
      </c>
      <c r="G140" s="45" t="s">
        <v>118</v>
      </c>
      <c r="H140" s="46">
        <v>16</v>
      </c>
      <c r="I140" s="46">
        <v>16</v>
      </c>
      <c r="J140" s="46">
        <v>21</v>
      </c>
      <c r="K140" s="46">
        <v>44178.19</v>
      </c>
      <c r="L140" s="46">
        <v>44178.19</v>
      </c>
      <c r="M140" s="46">
        <v>0</v>
      </c>
      <c r="N140" s="46">
        <v>0</v>
      </c>
      <c r="O140" s="46">
        <v>0</v>
      </c>
      <c r="P140" s="46">
        <v>0</v>
      </c>
      <c r="Q140" s="46">
        <v>0</v>
      </c>
    </row>
    <row r="141" spans="1:17" ht="13.65" customHeight="1" x14ac:dyDescent="0.3">
      <c r="A141" s="12">
        <f t="shared" si="1"/>
        <v>134</v>
      </c>
      <c r="B141" s="45" t="s">
        <v>311</v>
      </c>
      <c r="C141" s="45" t="s">
        <v>38</v>
      </c>
      <c r="D141" s="45" t="s">
        <v>290</v>
      </c>
      <c r="E141" s="45" t="s">
        <v>295</v>
      </c>
      <c r="F141" s="46">
        <v>5</v>
      </c>
      <c r="G141" s="45" t="s">
        <v>121</v>
      </c>
      <c r="H141" s="46">
        <v>1</v>
      </c>
      <c r="I141" s="46">
        <v>0</v>
      </c>
      <c r="J141" s="46">
        <v>0</v>
      </c>
      <c r="K141" s="46">
        <v>0</v>
      </c>
      <c r="L141" s="46">
        <v>0</v>
      </c>
      <c r="M141" s="46">
        <v>0</v>
      </c>
      <c r="N141" s="46">
        <v>12</v>
      </c>
      <c r="O141" s="46">
        <v>20840.400000000001</v>
      </c>
      <c r="P141" s="46">
        <v>20840.400000000001</v>
      </c>
      <c r="Q141" s="46">
        <v>0</v>
      </c>
    </row>
    <row r="142" spans="1:17" ht="13.65" customHeight="1" x14ac:dyDescent="0.3">
      <c r="A142" s="12">
        <f t="shared" si="1"/>
        <v>135</v>
      </c>
      <c r="B142" s="45" t="s">
        <v>137</v>
      </c>
      <c r="C142" s="45" t="s">
        <v>38</v>
      </c>
      <c r="D142" s="45" t="s">
        <v>290</v>
      </c>
      <c r="E142" s="45" t="s">
        <v>301</v>
      </c>
      <c r="F142" s="46">
        <v>84</v>
      </c>
      <c r="G142" s="45" t="s">
        <v>118</v>
      </c>
      <c r="H142" s="46">
        <v>19</v>
      </c>
      <c r="I142" s="46">
        <v>4</v>
      </c>
      <c r="J142" s="46">
        <v>5</v>
      </c>
      <c r="K142" s="46">
        <v>9126.44</v>
      </c>
      <c r="L142" s="46">
        <v>3671.88</v>
      </c>
      <c r="M142" s="46">
        <v>5454.56</v>
      </c>
      <c r="N142" s="46">
        <v>1</v>
      </c>
      <c r="O142" s="46">
        <v>1781.36</v>
      </c>
      <c r="P142" s="46">
        <v>1781.36</v>
      </c>
      <c r="Q142" s="46">
        <v>0</v>
      </c>
    </row>
    <row r="143" spans="1:17" ht="13.65" customHeight="1" x14ac:dyDescent="0.3">
      <c r="A143" s="12">
        <f t="shared" ref="A143:A170" si="2">ROW()-7</f>
        <v>136</v>
      </c>
      <c r="B143" s="45" t="s">
        <v>137</v>
      </c>
      <c r="C143" s="45" t="s">
        <v>38</v>
      </c>
      <c r="D143" s="45" t="s">
        <v>290</v>
      </c>
      <c r="E143" s="45" t="s">
        <v>301</v>
      </c>
      <c r="F143" s="46">
        <v>7</v>
      </c>
      <c r="G143" s="45" t="s">
        <v>122</v>
      </c>
      <c r="H143" s="46">
        <v>31</v>
      </c>
      <c r="I143" s="46">
        <v>15</v>
      </c>
      <c r="J143" s="46">
        <v>16</v>
      </c>
      <c r="K143" s="46">
        <v>32333.24</v>
      </c>
      <c r="L143" s="46">
        <v>29733.24</v>
      </c>
      <c r="M143" s="46">
        <v>2600</v>
      </c>
      <c r="N143" s="46">
        <v>17</v>
      </c>
      <c r="O143" s="46">
        <v>29938.6</v>
      </c>
      <c r="P143" s="46">
        <v>29938.6</v>
      </c>
      <c r="Q143" s="46">
        <v>0</v>
      </c>
    </row>
    <row r="144" spans="1:17" ht="13.65" customHeight="1" x14ac:dyDescent="0.3">
      <c r="A144" s="12">
        <f t="shared" si="2"/>
        <v>137</v>
      </c>
      <c r="B144" s="45" t="s">
        <v>312</v>
      </c>
      <c r="C144" s="45" t="s">
        <v>38</v>
      </c>
      <c r="D144" s="45" t="s">
        <v>290</v>
      </c>
      <c r="E144" s="45" t="s">
        <v>292</v>
      </c>
      <c r="F144" s="46">
        <v>85</v>
      </c>
      <c r="G144" s="45" t="s">
        <v>118</v>
      </c>
      <c r="H144" s="46">
        <v>0</v>
      </c>
      <c r="I144" s="46">
        <v>0</v>
      </c>
      <c r="J144" s="46">
        <v>0</v>
      </c>
      <c r="K144" s="46">
        <v>0</v>
      </c>
      <c r="L144" s="46">
        <v>0</v>
      </c>
      <c r="M144" s="46">
        <v>0</v>
      </c>
      <c r="N144" s="46">
        <v>1</v>
      </c>
      <c r="O144" s="46">
        <v>1091.6400000000001</v>
      </c>
      <c r="P144" s="46">
        <v>1091.6400000000001</v>
      </c>
      <c r="Q144" s="46">
        <v>0</v>
      </c>
    </row>
    <row r="145" spans="1:17" ht="13.65" customHeight="1" x14ac:dyDescent="0.3">
      <c r="A145" s="12">
        <f t="shared" si="2"/>
        <v>138</v>
      </c>
      <c r="B145" s="45" t="s">
        <v>312</v>
      </c>
      <c r="C145" s="45" t="s">
        <v>38</v>
      </c>
      <c r="D145" s="45" t="s">
        <v>290</v>
      </c>
      <c r="E145" s="45" t="s">
        <v>292</v>
      </c>
      <c r="F145" s="46">
        <v>37</v>
      </c>
      <c r="G145" s="45" t="s">
        <v>119</v>
      </c>
      <c r="H145" s="46">
        <v>8</v>
      </c>
      <c r="I145" s="46">
        <v>4</v>
      </c>
      <c r="J145" s="46">
        <v>4</v>
      </c>
      <c r="K145" s="46">
        <v>8105.8</v>
      </c>
      <c r="L145" s="46">
        <v>8105.8</v>
      </c>
      <c r="M145" s="46">
        <v>0</v>
      </c>
      <c r="N145" s="46">
        <v>4</v>
      </c>
      <c r="O145" s="46">
        <v>6946.8</v>
      </c>
      <c r="P145" s="46">
        <v>6946.8</v>
      </c>
      <c r="Q145" s="46">
        <v>0</v>
      </c>
    </row>
    <row r="146" spans="1:17" ht="13.65" customHeight="1" x14ac:dyDescent="0.3">
      <c r="A146" s="12">
        <f t="shared" si="2"/>
        <v>139</v>
      </c>
      <c r="B146" s="45" t="s">
        <v>140</v>
      </c>
      <c r="C146" s="45" t="s">
        <v>38</v>
      </c>
      <c r="D146" s="45" t="s">
        <v>290</v>
      </c>
      <c r="E146" s="45" t="s">
        <v>295</v>
      </c>
      <c r="F146" s="46">
        <v>6</v>
      </c>
      <c r="G146" s="45" t="s">
        <v>121</v>
      </c>
      <c r="H146" s="46">
        <v>0</v>
      </c>
      <c r="I146" s="46">
        <v>0</v>
      </c>
      <c r="J146" s="46">
        <v>0</v>
      </c>
      <c r="K146" s="46">
        <v>0</v>
      </c>
      <c r="L146" s="46">
        <v>0</v>
      </c>
      <c r="M146" s="46">
        <v>0</v>
      </c>
      <c r="N146" s="46">
        <v>1</v>
      </c>
      <c r="O146" s="46">
        <v>2729.1</v>
      </c>
      <c r="P146" s="46">
        <v>2729.1</v>
      </c>
      <c r="Q146" s="46">
        <v>0</v>
      </c>
    </row>
    <row r="147" spans="1:17" ht="13.65" customHeight="1" x14ac:dyDescent="0.3">
      <c r="A147" s="12">
        <f t="shared" si="2"/>
        <v>140</v>
      </c>
      <c r="B147" s="45" t="s">
        <v>57</v>
      </c>
      <c r="C147" s="45" t="s">
        <v>38</v>
      </c>
      <c r="D147" s="45" t="s">
        <v>290</v>
      </c>
      <c r="E147" s="45" t="s">
        <v>292</v>
      </c>
      <c r="F147" s="46">
        <v>86</v>
      </c>
      <c r="G147" s="45" t="s">
        <v>118</v>
      </c>
      <c r="H147" s="46">
        <v>1</v>
      </c>
      <c r="I147" s="46">
        <v>1</v>
      </c>
      <c r="J147" s="46">
        <v>2</v>
      </c>
      <c r="K147" s="46">
        <v>958</v>
      </c>
      <c r="L147" s="46">
        <v>958</v>
      </c>
      <c r="M147" s="46">
        <v>0</v>
      </c>
      <c r="N147" s="46">
        <v>6</v>
      </c>
      <c r="O147" s="46">
        <v>15872.81</v>
      </c>
      <c r="P147" s="46">
        <v>15872.81</v>
      </c>
      <c r="Q147" s="46">
        <v>0</v>
      </c>
    </row>
    <row r="148" spans="1:17" ht="13.65" customHeight="1" x14ac:dyDescent="0.3">
      <c r="A148" s="12">
        <f t="shared" si="2"/>
        <v>141</v>
      </c>
      <c r="B148" s="45" t="s">
        <v>57</v>
      </c>
      <c r="C148" s="45" t="s">
        <v>38</v>
      </c>
      <c r="D148" s="45" t="s">
        <v>290</v>
      </c>
      <c r="E148" s="45" t="s">
        <v>292</v>
      </c>
      <c r="F148" s="46">
        <v>38</v>
      </c>
      <c r="G148" s="45" t="s">
        <v>119</v>
      </c>
      <c r="H148" s="46">
        <v>1</v>
      </c>
      <c r="I148" s="46">
        <v>1</v>
      </c>
      <c r="J148" s="46">
        <v>2</v>
      </c>
      <c r="K148" s="46">
        <v>1777.36</v>
      </c>
      <c r="L148" s="46">
        <v>1777.36</v>
      </c>
      <c r="M148" s="46">
        <v>0</v>
      </c>
      <c r="N148" s="46">
        <v>3</v>
      </c>
      <c r="O148" s="46">
        <v>6285.8</v>
      </c>
      <c r="P148" s="46">
        <v>6285.8</v>
      </c>
      <c r="Q148" s="46">
        <v>0</v>
      </c>
    </row>
    <row r="149" spans="1:17" ht="13.65" customHeight="1" x14ac:dyDescent="0.3">
      <c r="A149" s="12">
        <f t="shared" si="2"/>
        <v>142</v>
      </c>
      <c r="B149" s="45" t="s">
        <v>246</v>
      </c>
      <c r="C149" s="45" t="s">
        <v>38</v>
      </c>
      <c r="D149" s="45" t="s">
        <v>290</v>
      </c>
      <c r="E149" s="45" t="s">
        <v>292</v>
      </c>
      <c r="F149" s="46">
        <v>87</v>
      </c>
      <c r="G149" s="45" t="s">
        <v>118</v>
      </c>
      <c r="H149" s="46">
        <v>7</v>
      </c>
      <c r="I149" s="46">
        <v>6</v>
      </c>
      <c r="J149" s="46">
        <v>6</v>
      </c>
      <c r="K149" s="46">
        <v>12706.82</v>
      </c>
      <c r="L149" s="46">
        <v>5033.95</v>
      </c>
      <c r="M149" s="46">
        <v>7672.87</v>
      </c>
      <c r="N149" s="46">
        <v>2</v>
      </c>
      <c r="O149" s="46">
        <v>9237.7999999999993</v>
      </c>
      <c r="P149" s="46">
        <v>6320.6</v>
      </c>
      <c r="Q149" s="46">
        <v>2917.2</v>
      </c>
    </row>
    <row r="150" spans="1:17" ht="13.65" customHeight="1" x14ac:dyDescent="0.3">
      <c r="A150" s="12">
        <f t="shared" si="2"/>
        <v>143</v>
      </c>
      <c r="B150" s="45" t="s">
        <v>246</v>
      </c>
      <c r="C150" s="45" t="s">
        <v>38</v>
      </c>
      <c r="D150" s="45" t="s">
        <v>290</v>
      </c>
      <c r="E150" s="45" t="s">
        <v>292</v>
      </c>
      <c r="F150" s="46">
        <v>39</v>
      </c>
      <c r="G150" s="45" t="s">
        <v>119</v>
      </c>
      <c r="H150" s="46">
        <v>8</v>
      </c>
      <c r="I150" s="46">
        <v>0</v>
      </c>
      <c r="J150" s="46">
        <v>0</v>
      </c>
      <c r="K150" s="46">
        <v>0</v>
      </c>
      <c r="L150" s="46">
        <v>0</v>
      </c>
      <c r="M150" s="46">
        <v>0</v>
      </c>
      <c r="N150" s="46">
        <v>5</v>
      </c>
      <c r="O150" s="46">
        <v>14637.9</v>
      </c>
      <c r="P150" s="46">
        <v>14637.9</v>
      </c>
      <c r="Q150" s="46">
        <v>0</v>
      </c>
    </row>
    <row r="151" spans="1:17" ht="13.65" customHeight="1" x14ac:dyDescent="0.3">
      <c r="A151" s="12">
        <f t="shared" si="2"/>
        <v>144</v>
      </c>
      <c r="B151" s="45" t="s">
        <v>132</v>
      </c>
      <c r="C151" s="45" t="s">
        <v>38</v>
      </c>
      <c r="D151" s="45" t="s">
        <v>290</v>
      </c>
      <c r="E151" s="45" t="s">
        <v>292</v>
      </c>
      <c r="F151" s="46">
        <v>88</v>
      </c>
      <c r="G151" s="45" t="s">
        <v>118</v>
      </c>
      <c r="H151" s="46">
        <v>2</v>
      </c>
      <c r="I151" s="46">
        <v>0</v>
      </c>
      <c r="J151" s="46">
        <v>0</v>
      </c>
      <c r="K151" s="46">
        <v>0</v>
      </c>
      <c r="L151" s="46">
        <v>0</v>
      </c>
      <c r="M151" s="46">
        <v>0</v>
      </c>
      <c r="N151" s="46">
        <v>3</v>
      </c>
      <c r="O151" s="46">
        <v>4945.5</v>
      </c>
      <c r="P151" s="46">
        <v>4945.5</v>
      </c>
      <c r="Q151" s="46">
        <v>0</v>
      </c>
    </row>
    <row r="152" spans="1:17" ht="13.65" customHeight="1" x14ac:dyDescent="0.3">
      <c r="A152" s="12">
        <f t="shared" si="2"/>
        <v>145</v>
      </c>
      <c r="B152" s="45" t="s">
        <v>59</v>
      </c>
      <c r="C152" s="45" t="s">
        <v>38</v>
      </c>
      <c r="D152" s="45" t="s">
        <v>290</v>
      </c>
      <c r="E152" s="45" t="s">
        <v>292</v>
      </c>
      <c r="F152" s="46">
        <v>91</v>
      </c>
      <c r="G152" s="45" t="s">
        <v>118</v>
      </c>
      <c r="H152" s="46">
        <v>1</v>
      </c>
      <c r="I152" s="46">
        <v>0</v>
      </c>
      <c r="J152" s="46">
        <v>0</v>
      </c>
      <c r="K152" s="46">
        <v>0</v>
      </c>
      <c r="L152" s="46">
        <v>0</v>
      </c>
      <c r="M152" s="46">
        <v>0</v>
      </c>
      <c r="N152" s="46">
        <v>2</v>
      </c>
      <c r="O152" s="46">
        <v>22454.55</v>
      </c>
      <c r="P152" s="46">
        <v>22454.55</v>
      </c>
      <c r="Q152" s="46">
        <v>0</v>
      </c>
    </row>
    <row r="153" spans="1:17" ht="13.65" customHeight="1" x14ac:dyDescent="0.3">
      <c r="A153" s="12">
        <f t="shared" si="2"/>
        <v>146</v>
      </c>
      <c r="B153" s="45" t="s">
        <v>113</v>
      </c>
      <c r="C153" s="45" t="s">
        <v>38</v>
      </c>
      <c r="D153" s="45" t="s">
        <v>290</v>
      </c>
      <c r="E153" s="45" t="s">
        <v>292</v>
      </c>
      <c r="F153" s="46">
        <v>92</v>
      </c>
      <c r="G153" s="45" t="s">
        <v>118</v>
      </c>
      <c r="H153" s="46">
        <v>4</v>
      </c>
      <c r="I153" s="46">
        <v>4</v>
      </c>
      <c r="J153" s="46">
        <v>4</v>
      </c>
      <c r="K153" s="46">
        <v>7776.42</v>
      </c>
      <c r="L153" s="46">
        <v>7776.42</v>
      </c>
      <c r="M153" s="46">
        <v>0</v>
      </c>
      <c r="N153" s="46">
        <v>0</v>
      </c>
      <c r="O153" s="46">
        <v>0</v>
      </c>
      <c r="P153" s="46">
        <v>0</v>
      </c>
      <c r="Q153" s="46">
        <v>0</v>
      </c>
    </row>
    <row r="154" spans="1:17" ht="13.65" customHeight="1" x14ac:dyDescent="0.3">
      <c r="A154" s="12">
        <f t="shared" si="2"/>
        <v>147</v>
      </c>
      <c r="B154" s="45" t="s">
        <v>66</v>
      </c>
      <c r="C154" s="45" t="s">
        <v>38</v>
      </c>
      <c r="D154" s="45" t="s">
        <v>290</v>
      </c>
      <c r="E154" s="45" t="s">
        <v>292</v>
      </c>
      <c r="F154" s="46">
        <v>93</v>
      </c>
      <c r="G154" s="45" t="s">
        <v>118</v>
      </c>
      <c r="H154" s="46">
        <v>5</v>
      </c>
      <c r="I154" s="46">
        <v>4</v>
      </c>
      <c r="J154" s="46">
        <v>5</v>
      </c>
      <c r="K154" s="46">
        <v>21230.48</v>
      </c>
      <c r="L154" s="46">
        <v>13363.76</v>
      </c>
      <c r="M154" s="46">
        <v>7866.72</v>
      </c>
      <c r="N154" s="46">
        <v>1</v>
      </c>
      <c r="O154" s="46">
        <v>2395.6</v>
      </c>
      <c r="P154" s="46">
        <v>2395.6</v>
      </c>
      <c r="Q154" s="46">
        <v>0</v>
      </c>
    </row>
    <row r="155" spans="1:17" ht="13.65" customHeight="1" x14ac:dyDescent="0.3">
      <c r="A155" s="12">
        <f t="shared" si="2"/>
        <v>148</v>
      </c>
      <c r="B155" s="45" t="s">
        <v>25</v>
      </c>
      <c r="C155" s="45" t="s">
        <v>38</v>
      </c>
      <c r="D155" s="45" t="s">
        <v>290</v>
      </c>
      <c r="E155" s="45" t="s">
        <v>292</v>
      </c>
      <c r="F155" s="46">
        <v>94</v>
      </c>
      <c r="G155" s="45" t="s">
        <v>118</v>
      </c>
      <c r="H155" s="46">
        <v>2</v>
      </c>
      <c r="I155" s="46">
        <v>0</v>
      </c>
      <c r="J155" s="46">
        <v>0</v>
      </c>
      <c r="K155" s="46">
        <v>0</v>
      </c>
      <c r="L155" s="46">
        <v>0</v>
      </c>
      <c r="M155" s="46">
        <v>0</v>
      </c>
      <c r="N155" s="46">
        <v>2</v>
      </c>
      <c r="O155" s="46">
        <v>51210.9</v>
      </c>
      <c r="P155" s="46">
        <v>48379.5</v>
      </c>
      <c r="Q155" s="46">
        <v>2831.4</v>
      </c>
    </row>
    <row r="156" spans="1:17" ht="13.65" customHeight="1" x14ac:dyDescent="0.3">
      <c r="A156" s="12">
        <f t="shared" si="2"/>
        <v>149</v>
      </c>
      <c r="B156" s="45" t="s">
        <v>25</v>
      </c>
      <c r="C156" s="45" t="s">
        <v>38</v>
      </c>
      <c r="D156" s="45" t="s">
        <v>290</v>
      </c>
      <c r="E156" s="45" t="s">
        <v>292</v>
      </c>
      <c r="F156" s="46">
        <v>40</v>
      </c>
      <c r="G156" s="45" t="s">
        <v>119</v>
      </c>
      <c r="H156" s="46">
        <v>9</v>
      </c>
      <c r="I156" s="46">
        <v>5</v>
      </c>
      <c r="J156" s="46">
        <v>5</v>
      </c>
      <c r="K156" s="46">
        <v>11462</v>
      </c>
      <c r="L156" s="46">
        <v>11462</v>
      </c>
      <c r="M156" s="46">
        <v>0</v>
      </c>
      <c r="N156" s="46">
        <v>2</v>
      </c>
      <c r="O156" s="46">
        <v>5458.2</v>
      </c>
      <c r="P156" s="46">
        <v>5458.2</v>
      </c>
      <c r="Q156" s="46">
        <v>0</v>
      </c>
    </row>
    <row r="157" spans="1:17" ht="13.65" customHeight="1" x14ac:dyDescent="0.3">
      <c r="A157" s="12">
        <f t="shared" si="2"/>
        <v>150</v>
      </c>
      <c r="B157" s="45" t="s">
        <v>129</v>
      </c>
      <c r="C157" s="45" t="s">
        <v>38</v>
      </c>
      <c r="D157" s="45" t="s">
        <v>290</v>
      </c>
      <c r="E157" s="45" t="s">
        <v>292</v>
      </c>
      <c r="F157" s="46">
        <v>95</v>
      </c>
      <c r="G157" s="45" t="s">
        <v>118</v>
      </c>
      <c r="H157" s="46">
        <v>34</v>
      </c>
      <c r="I157" s="46">
        <v>28</v>
      </c>
      <c r="J157" s="46">
        <v>37</v>
      </c>
      <c r="K157" s="46">
        <v>50207.31</v>
      </c>
      <c r="L157" s="46">
        <v>28619.08</v>
      </c>
      <c r="M157" s="46">
        <v>21588.23</v>
      </c>
      <c r="N157" s="46">
        <v>7</v>
      </c>
      <c r="O157" s="46">
        <v>24942.94</v>
      </c>
      <c r="P157" s="46">
        <v>24942.94</v>
      </c>
      <c r="Q157" s="46">
        <v>0</v>
      </c>
    </row>
    <row r="158" spans="1:17" ht="13.65" customHeight="1" x14ac:dyDescent="0.3">
      <c r="A158" s="12">
        <f t="shared" si="2"/>
        <v>151</v>
      </c>
      <c r="B158" s="45" t="s">
        <v>129</v>
      </c>
      <c r="C158" s="45" t="s">
        <v>38</v>
      </c>
      <c r="D158" s="45" t="s">
        <v>290</v>
      </c>
      <c r="E158" s="45" t="s">
        <v>292</v>
      </c>
      <c r="F158" s="46">
        <v>41</v>
      </c>
      <c r="G158" s="45" t="s">
        <v>119</v>
      </c>
      <c r="H158" s="46">
        <v>2</v>
      </c>
      <c r="I158" s="46">
        <v>2</v>
      </c>
      <c r="J158" s="46">
        <v>3</v>
      </c>
      <c r="K158" s="46">
        <v>3953.67</v>
      </c>
      <c r="L158" s="46">
        <v>3953.67</v>
      </c>
      <c r="M158" s="46">
        <v>0</v>
      </c>
      <c r="N158" s="46">
        <v>1</v>
      </c>
      <c r="O158" s="46">
        <v>744.3</v>
      </c>
      <c r="P158" s="46">
        <v>744.3</v>
      </c>
      <c r="Q158" s="46">
        <v>0</v>
      </c>
    </row>
    <row r="159" spans="1:17" ht="13.65" customHeight="1" x14ac:dyDescent="0.3">
      <c r="A159" s="12">
        <f t="shared" si="2"/>
        <v>152</v>
      </c>
      <c r="B159" s="45" t="s">
        <v>114</v>
      </c>
      <c r="C159" s="45" t="s">
        <v>38</v>
      </c>
      <c r="D159" s="45" t="s">
        <v>290</v>
      </c>
      <c r="E159" s="45" t="s">
        <v>292</v>
      </c>
      <c r="F159" s="46">
        <v>97</v>
      </c>
      <c r="G159" s="45" t="s">
        <v>118</v>
      </c>
      <c r="H159" s="46">
        <v>4</v>
      </c>
      <c r="I159" s="46">
        <v>3</v>
      </c>
      <c r="J159" s="46">
        <v>4</v>
      </c>
      <c r="K159" s="46">
        <v>10971.9</v>
      </c>
      <c r="L159" s="46">
        <v>5823.9</v>
      </c>
      <c r="M159" s="46">
        <v>5148</v>
      </c>
      <c r="N159" s="46">
        <v>0</v>
      </c>
      <c r="O159" s="46">
        <v>0</v>
      </c>
      <c r="P159" s="46">
        <v>0</v>
      </c>
      <c r="Q159" s="46">
        <v>0</v>
      </c>
    </row>
    <row r="160" spans="1:17" ht="13.65" customHeight="1" x14ac:dyDescent="0.3">
      <c r="A160" s="12">
        <f t="shared" si="2"/>
        <v>153</v>
      </c>
      <c r="B160" s="45" t="s">
        <v>114</v>
      </c>
      <c r="C160" s="45" t="s">
        <v>38</v>
      </c>
      <c r="D160" s="45" t="s">
        <v>290</v>
      </c>
      <c r="E160" s="45" t="s">
        <v>292</v>
      </c>
      <c r="F160" s="46">
        <v>105</v>
      </c>
      <c r="G160" s="45" t="s">
        <v>119</v>
      </c>
      <c r="H160" s="46">
        <v>2</v>
      </c>
      <c r="I160" s="46">
        <v>0</v>
      </c>
      <c r="J160" s="46">
        <v>0</v>
      </c>
      <c r="K160" s="46">
        <v>0</v>
      </c>
      <c r="L160" s="46">
        <v>0</v>
      </c>
      <c r="M160" s="46">
        <v>0</v>
      </c>
      <c r="N160" s="46">
        <v>0</v>
      </c>
      <c r="O160" s="46">
        <v>0</v>
      </c>
      <c r="P160" s="46">
        <v>0</v>
      </c>
      <c r="Q160" s="46">
        <v>0</v>
      </c>
    </row>
    <row r="161" spans="1:17" ht="13.65" customHeight="1" x14ac:dyDescent="0.3">
      <c r="A161" s="12">
        <f t="shared" si="2"/>
        <v>154</v>
      </c>
      <c r="B161" s="45" t="s">
        <v>60</v>
      </c>
      <c r="C161" s="45" t="s">
        <v>38</v>
      </c>
      <c r="D161" s="45" t="s">
        <v>290</v>
      </c>
      <c r="E161" s="45" t="s">
        <v>292</v>
      </c>
      <c r="F161" s="46">
        <v>98</v>
      </c>
      <c r="G161" s="45" t="s">
        <v>118</v>
      </c>
      <c r="H161" s="46">
        <v>26</v>
      </c>
      <c r="I161" s="46">
        <v>19</v>
      </c>
      <c r="J161" s="46">
        <v>28</v>
      </c>
      <c r="K161" s="46">
        <v>25118.04</v>
      </c>
      <c r="L161" s="46">
        <v>15754.52</v>
      </c>
      <c r="M161" s="46">
        <v>9363.52</v>
      </c>
      <c r="N161" s="46">
        <v>0</v>
      </c>
      <c r="O161" s="46">
        <v>0</v>
      </c>
      <c r="P161" s="46">
        <v>0</v>
      </c>
      <c r="Q161" s="46">
        <v>0</v>
      </c>
    </row>
    <row r="162" spans="1:17" ht="13.65" customHeight="1" x14ac:dyDescent="0.3">
      <c r="A162" s="12">
        <f t="shared" si="2"/>
        <v>155</v>
      </c>
      <c r="B162" s="45" t="s">
        <v>87</v>
      </c>
      <c r="C162" s="45" t="s">
        <v>38</v>
      </c>
      <c r="D162" s="45" t="s">
        <v>290</v>
      </c>
      <c r="E162" s="45" t="s">
        <v>292</v>
      </c>
      <c r="F162" s="46">
        <v>99</v>
      </c>
      <c r="G162" s="45" t="s">
        <v>118</v>
      </c>
      <c r="H162" s="46">
        <v>3</v>
      </c>
      <c r="I162" s="46">
        <v>2</v>
      </c>
      <c r="J162" s="46">
        <v>2</v>
      </c>
      <c r="K162" s="46">
        <v>4984.54</v>
      </c>
      <c r="L162" s="46">
        <v>1659.79</v>
      </c>
      <c r="M162" s="46">
        <v>3324.75</v>
      </c>
      <c r="N162" s="46">
        <v>5</v>
      </c>
      <c r="O162" s="46">
        <v>21740.75</v>
      </c>
      <c r="P162" s="46">
        <v>12620.04</v>
      </c>
      <c r="Q162" s="46">
        <v>9120.7099999999991</v>
      </c>
    </row>
    <row r="163" spans="1:17" ht="13.65" customHeight="1" x14ac:dyDescent="0.3">
      <c r="A163" s="12">
        <f t="shared" si="2"/>
        <v>156</v>
      </c>
      <c r="B163" s="45" t="s">
        <v>87</v>
      </c>
      <c r="C163" s="45" t="s">
        <v>38</v>
      </c>
      <c r="D163" s="45" t="s">
        <v>290</v>
      </c>
      <c r="E163" s="45" t="s">
        <v>292</v>
      </c>
      <c r="F163" s="46">
        <v>42</v>
      </c>
      <c r="G163" s="45" t="s">
        <v>119</v>
      </c>
      <c r="H163" s="46">
        <v>2</v>
      </c>
      <c r="I163" s="46">
        <v>2</v>
      </c>
      <c r="J163" s="46">
        <v>2</v>
      </c>
      <c r="K163" s="46">
        <v>3473.4</v>
      </c>
      <c r="L163" s="46">
        <v>3473.4</v>
      </c>
      <c r="M163" s="46">
        <v>0</v>
      </c>
      <c r="N163" s="46">
        <v>3</v>
      </c>
      <c r="O163" s="46">
        <v>5210.1000000000004</v>
      </c>
      <c r="P163" s="46">
        <v>5210.1000000000004</v>
      </c>
      <c r="Q163" s="46">
        <v>0</v>
      </c>
    </row>
    <row r="164" spans="1:17" ht="13.65" customHeight="1" x14ac:dyDescent="0.3">
      <c r="A164" s="12">
        <f t="shared" si="2"/>
        <v>157</v>
      </c>
      <c r="B164" s="45" t="s">
        <v>58</v>
      </c>
      <c r="C164" s="45" t="s">
        <v>38</v>
      </c>
      <c r="D164" s="45" t="s">
        <v>290</v>
      </c>
      <c r="E164" s="45" t="s">
        <v>292</v>
      </c>
      <c r="F164" s="46">
        <v>100</v>
      </c>
      <c r="G164" s="45" t="s">
        <v>118</v>
      </c>
      <c r="H164" s="46">
        <v>12</v>
      </c>
      <c r="I164" s="46">
        <v>11</v>
      </c>
      <c r="J164" s="46">
        <v>13</v>
      </c>
      <c r="K164" s="46">
        <v>25162.959999999999</v>
      </c>
      <c r="L164" s="46">
        <v>24772.959999999999</v>
      </c>
      <c r="M164" s="46">
        <v>390</v>
      </c>
      <c r="N164" s="46">
        <v>10</v>
      </c>
      <c r="O164" s="46">
        <v>36050.94</v>
      </c>
      <c r="P164" s="46">
        <v>25156.86</v>
      </c>
      <c r="Q164" s="46">
        <v>10894.08</v>
      </c>
    </row>
    <row r="165" spans="1:17" ht="13.65" customHeight="1" x14ac:dyDescent="0.3">
      <c r="A165" s="12">
        <f t="shared" si="2"/>
        <v>158</v>
      </c>
      <c r="B165" s="45" t="s">
        <v>58</v>
      </c>
      <c r="C165" s="45" t="s">
        <v>38</v>
      </c>
      <c r="D165" s="45" t="s">
        <v>290</v>
      </c>
      <c r="E165" s="45" t="s">
        <v>292</v>
      </c>
      <c r="F165" s="46">
        <v>43</v>
      </c>
      <c r="G165" s="45" t="s">
        <v>119</v>
      </c>
      <c r="H165" s="46">
        <v>6</v>
      </c>
      <c r="I165" s="46">
        <v>4</v>
      </c>
      <c r="J165" s="46">
        <v>4</v>
      </c>
      <c r="K165" s="46">
        <v>12488.3</v>
      </c>
      <c r="L165" s="46">
        <v>12488.3</v>
      </c>
      <c r="M165" s="46">
        <v>0</v>
      </c>
      <c r="N165" s="46">
        <v>10</v>
      </c>
      <c r="O165" s="46">
        <v>36711.919999999998</v>
      </c>
      <c r="P165" s="46">
        <v>36711.919999999998</v>
      </c>
      <c r="Q165" s="46">
        <v>0</v>
      </c>
    </row>
    <row r="166" spans="1:17" ht="13.65" customHeight="1" x14ac:dyDescent="0.3">
      <c r="A166" s="12">
        <f t="shared" si="2"/>
        <v>159</v>
      </c>
      <c r="B166" s="45" t="s">
        <v>152</v>
      </c>
      <c r="C166" s="45" t="s">
        <v>38</v>
      </c>
      <c r="D166" s="45" t="s">
        <v>290</v>
      </c>
      <c r="E166" s="45" t="s">
        <v>292</v>
      </c>
      <c r="F166" s="46">
        <v>102</v>
      </c>
      <c r="G166" s="45" t="s">
        <v>118</v>
      </c>
      <c r="H166" s="46">
        <v>2</v>
      </c>
      <c r="I166" s="46">
        <v>2</v>
      </c>
      <c r="J166" s="46">
        <v>3</v>
      </c>
      <c r="K166" s="46">
        <v>5410.14</v>
      </c>
      <c r="L166" s="46">
        <v>5410.14</v>
      </c>
      <c r="M166" s="46">
        <v>0</v>
      </c>
      <c r="N166" s="46">
        <v>2</v>
      </c>
      <c r="O166" s="46">
        <v>17795.810000000001</v>
      </c>
      <c r="P166" s="46">
        <v>17795.810000000001</v>
      </c>
      <c r="Q166" s="46">
        <v>0</v>
      </c>
    </row>
    <row r="167" spans="1:17" ht="13.65" customHeight="1" x14ac:dyDescent="0.3">
      <c r="A167" s="12">
        <f t="shared" si="2"/>
        <v>160</v>
      </c>
      <c r="B167" s="45" t="s">
        <v>152</v>
      </c>
      <c r="C167" s="45" t="s">
        <v>38</v>
      </c>
      <c r="D167" s="45" t="s">
        <v>290</v>
      </c>
      <c r="E167" s="45" t="s">
        <v>292</v>
      </c>
      <c r="F167" s="46">
        <v>44</v>
      </c>
      <c r="G167" s="45" t="s">
        <v>119</v>
      </c>
      <c r="H167" s="46">
        <v>4</v>
      </c>
      <c r="I167" s="46">
        <v>1</v>
      </c>
      <c r="J167" s="46">
        <v>1</v>
      </c>
      <c r="K167" s="46">
        <v>2481</v>
      </c>
      <c r="L167" s="46">
        <v>2481</v>
      </c>
      <c r="M167" s="46">
        <v>0</v>
      </c>
      <c r="N167" s="46">
        <v>2</v>
      </c>
      <c r="O167" s="46">
        <v>10398.200000000001</v>
      </c>
      <c r="P167" s="46">
        <v>10398.200000000001</v>
      </c>
      <c r="Q167" s="46">
        <v>0</v>
      </c>
    </row>
    <row r="168" spans="1:17" ht="13.65" customHeight="1" x14ac:dyDescent="0.3">
      <c r="A168" s="12">
        <f t="shared" si="2"/>
        <v>161</v>
      </c>
      <c r="B168" s="45" t="s">
        <v>259</v>
      </c>
      <c r="C168" s="45" t="s">
        <v>38</v>
      </c>
      <c r="D168" s="45" t="s">
        <v>290</v>
      </c>
      <c r="E168" s="45" t="s">
        <v>292</v>
      </c>
      <c r="F168" s="46">
        <v>105</v>
      </c>
      <c r="G168" s="45" t="s">
        <v>118</v>
      </c>
      <c r="H168" s="46">
        <v>1</v>
      </c>
      <c r="I168" s="46">
        <v>1</v>
      </c>
      <c r="J168" s="46">
        <v>1</v>
      </c>
      <c r="K168" s="46">
        <v>372.15</v>
      </c>
      <c r="L168" s="46">
        <v>372.15</v>
      </c>
      <c r="M168" s="46">
        <v>0</v>
      </c>
      <c r="N168" s="46">
        <v>5</v>
      </c>
      <c r="O168" s="46">
        <v>10118.719999999999</v>
      </c>
      <c r="P168" s="46">
        <v>10118.719999999999</v>
      </c>
      <c r="Q168" s="46">
        <v>0</v>
      </c>
    </row>
    <row r="169" spans="1:17" ht="13.65" customHeight="1" x14ac:dyDescent="0.3">
      <c r="A169" s="12">
        <f t="shared" si="2"/>
        <v>162</v>
      </c>
      <c r="B169" s="45" t="s">
        <v>26</v>
      </c>
      <c r="C169" s="45" t="s">
        <v>307</v>
      </c>
      <c r="D169" s="45" t="s">
        <v>313</v>
      </c>
      <c r="E169" s="45" t="s">
        <v>294</v>
      </c>
      <c r="F169" s="46">
        <v>106</v>
      </c>
      <c r="G169" s="45" t="s">
        <v>118</v>
      </c>
      <c r="H169" s="46">
        <v>34</v>
      </c>
      <c r="I169" s="46">
        <v>6</v>
      </c>
      <c r="J169" s="46">
        <v>13</v>
      </c>
      <c r="K169" s="46">
        <v>15149</v>
      </c>
      <c r="L169" s="46">
        <v>15149</v>
      </c>
      <c r="M169" s="46">
        <v>0</v>
      </c>
      <c r="N169" s="46">
        <v>5</v>
      </c>
      <c r="O169" s="46">
        <v>2455.4899999999998</v>
      </c>
      <c r="P169" s="46">
        <v>2455.4899999999998</v>
      </c>
      <c r="Q169" s="46">
        <v>0</v>
      </c>
    </row>
    <row r="170" spans="1:17" ht="13.65" customHeight="1" x14ac:dyDescent="0.3">
      <c r="A170" s="12">
        <f t="shared" si="2"/>
        <v>163</v>
      </c>
      <c r="B170" s="45" t="s">
        <v>26</v>
      </c>
      <c r="C170" s="45" t="s">
        <v>307</v>
      </c>
      <c r="D170" s="45" t="s">
        <v>313</v>
      </c>
      <c r="E170" s="45" t="s">
        <v>294</v>
      </c>
      <c r="F170" s="46">
        <v>12</v>
      </c>
      <c r="G170" s="45" t="s">
        <v>121</v>
      </c>
      <c r="H170" s="46">
        <v>6</v>
      </c>
      <c r="I170" s="46">
        <v>0</v>
      </c>
      <c r="J170" s="46">
        <v>0</v>
      </c>
      <c r="K170" s="46">
        <v>0</v>
      </c>
      <c r="L170" s="46">
        <v>0</v>
      </c>
      <c r="M170" s="46">
        <v>0</v>
      </c>
      <c r="N170" s="46">
        <v>0</v>
      </c>
      <c r="O170" s="46">
        <v>0</v>
      </c>
      <c r="P170" s="46">
        <v>0</v>
      </c>
      <c r="Q170" s="46">
        <v>0</v>
      </c>
    </row>
    <row r="171" spans="1:17" ht="13.65" customHeight="1" x14ac:dyDescent="0.3">
      <c r="A171" s="47"/>
      <c r="B171" s="48" t="s">
        <v>290</v>
      </c>
      <c r="C171" s="48" t="s">
        <v>290</v>
      </c>
      <c r="D171" s="48" t="s">
        <v>290</v>
      </c>
      <c r="E171" s="48" t="s">
        <v>290</v>
      </c>
      <c r="F171" s="48" t="s">
        <v>290</v>
      </c>
      <c r="G171" s="48" t="s">
        <v>290</v>
      </c>
      <c r="H171" s="48" t="s">
        <v>546</v>
      </c>
      <c r="I171" s="48" t="s">
        <v>547</v>
      </c>
      <c r="J171" s="48" t="s">
        <v>548</v>
      </c>
      <c r="K171" s="48" t="s">
        <v>549</v>
      </c>
      <c r="L171" s="48" t="s">
        <v>550</v>
      </c>
      <c r="M171" s="48" t="s">
        <v>551</v>
      </c>
      <c r="N171" s="48" t="s">
        <v>552</v>
      </c>
      <c r="O171" s="48" t="s">
        <v>553</v>
      </c>
      <c r="P171" s="48" t="s">
        <v>542</v>
      </c>
      <c r="Q171" s="48" t="s">
        <v>554</v>
      </c>
    </row>
  </sheetData>
  <sheetProtection algorithmName="SHA-512" hashValue="Btstqb79PB+eLNJ8QYRIvU0ZoZwKZVJeIbS7E9fwLEwk+7NUsQ6LvdDMg9qXEByOgk9f8K2IbUBRNYbjgg2Bog==" saltValue="OTXSFMh60ruRuCgbzYXzIA==" spinCount="100000" sheet="1" objects="1" scenarios="1"/>
  <mergeCells count="7">
    <mergeCell ref="A1:Q1"/>
    <mergeCell ref="A2:Q2"/>
    <mergeCell ref="A3:Q3"/>
    <mergeCell ref="A5:A6"/>
    <mergeCell ref="B5:G5"/>
    <mergeCell ref="H5:M5"/>
    <mergeCell ref="N5:Q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14"/>
  <sheetViews>
    <sheetView workbookViewId="0">
      <selection sqref="A1:Q1"/>
    </sheetView>
  </sheetViews>
  <sheetFormatPr defaultRowHeight="14.4" x14ac:dyDescent="0.3"/>
  <cols>
    <col min="1" max="1" width="4.33203125" customWidth="1"/>
    <col min="2" max="2" width="33.44140625" customWidth="1"/>
    <col min="3" max="3" width="12.5546875" customWidth="1"/>
    <col min="4" max="4" width="13.44140625" customWidth="1"/>
    <col min="5" max="6" width="15.6640625" customWidth="1"/>
    <col min="7" max="7" width="19" customWidth="1"/>
    <col min="8" max="8" width="18.44140625" customWidth="1"/>
    <col min="9" max="9" width="11.88671875" customWidth="1"/>
    <col min="10" max="10" width="11" customWidth="1"/>
    <col min="11" max="11" width="14.5546875" customWidth="1"/>
    <col min="12" max="12" width="13.44140625" customWidth="1"/>
    <col min="13" max="13" width="15.33203125" customWidth="1"/>
    <col min="14" max="14" width="12.88671875" customWidth="1"/>
    <col min="15" max="15" width="14.44140625" customWidth="1"/>
    <col min="16" max="17" width="13.44140625" customWidth="1"/>
  </cols>
  <sheetData>
    <row r="1" spans="1:17" x14ac:dyDescent="0.3">
      <c r="A1" s="86" t="s">
        <v>157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</row>
    <row r="2" spans="1:17" x14ac:dyDescent="0.3">
      <c r="A2" s="87" t="s">
        <v>263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</row>
    <row r="3" spans="1:17" x14ac:dyDescent="0.3">
      <c r="A3" s="88" t="s">
        <v>67</v>
      </c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  <c r="Q3" s="88"/>
    </row>
    <row r="4" spans="1:17" x14ac:dyDescent="0.3">
      <c r="A4" s="7"/>
      <c r="B4" s="8"/>
      <c r="C4" s="8"/>
      <c r="D4" s="8"/>
      <c r="E4" s="8"/>
      <c r="F4" s="29"/>
      <c r="G4" s="8"/>
      <c r="H4" s="1"/>
      <c r="I4" s="1"/>
      <c r="J4" s="1"/>
      <c r="K4" s="8"/>
      <c r="L4" s="8"/>
      <c r="M4" s="8"/>
      <c r="N4" s="1"/>
      <c r="O4" s="8"/>
      <c r="P4" s="8"/>
      <c r="Q4" s="8"/>
    </row>
    <row r="5" spans="1:17" x14ac:dyDescent="0.3">
      <c r="A5" s="89" t="s">
        <v>0</v>
      </c>
      <c r="B5" s="91" t="s">
        <v>80</v>
      </c>
      <c r="C5" s="91"/>
      <c r="D5" s="91"/>
      <c r="E5" s="91"/>
      <c r="F5" s="91"/>
      <c r="G5" s="91"/>
      <c r="H5" s="92" t="s">
        <v>158</v>
      </c>
      <c r="I5" s="93"/>
      <c r="J5" s="93"/>
      <c r="K5" s="93"/>
      <c r="L5" s="93"/>
      <c r="M5" s="93"/>
      <c r="N5" s="92" t="s">
        <v>159</v>
      </c>
      <c r="O5" s="93"/>
      <c r="P5" s="93"/>
      <c r="Q5" s="94"/>
    </row>
    <row r="6" spans="1:17" ht="124.2" x14ac:dyDescent="0.3">
      <c r="A6" s="90"/>
      <c r="B6" s="9" t="s">
        <v>68</v>
      </c>
      <c r="C6" s="9" t="s">
        <v>69</v>
      </c>
      <c r="D6" s="9" t="s">
        <v>70</v>
      </c>
      <c r="E6" s="9" t="s">
        <v>71</v>
      </c>
      <c r="F6" s="30" t="s">
        <v>81</v>
      </c>
      <c r="G6" s="25" t="s">
        <v>82</v>
      </c>
      <c r="H6" s="2" t="s">
        <v>72</v>
      </c>
      <c r="I6" s="3" t="s">
        <v>73</v>
      </c>
      <c r="J6" s="3" t="s">
        <v>74</v>
      </c>
      <c r="K6" s="10" t="s">
        <v>75</v>
      </c>
      <c r="L6" s="10" t="s">
        <v>76</v>
      </c>
      <c r="M6" s="10" t="s">
        <v>77</v>
      </c>
      <c r="N6" s="27" t="s">
        <v>83</v>
      </c>
      <c r="O6" s="27" t="s">
        <v>84</v>
      </c>
      <c r="P6" s="27" t="s">
        <v>85</v>
      </c>
      <c r="Q6" s="28" t="s">
        <v>86</v>
      </c>
    </row>
    <row r="7" spans="1:17" x14ac:dyDescent="0.3">
      <c r="A7" s="11">
        <v>1</v>
      </c>
      <c r="B7" s="4">
        <v>2</v>
      </c>
      <c r="C7" s="4">
        <v>3</v>
      </c>
      <c r="D7" s="4">
        <v>4</v>
      </c>
      <c r="E7" s="4">
        <v>5</v>
      </c>
      <c r="F7" s="31">
        <v>6</v>
      </c>
      <c r="G7" s="4">
        <v>7</v>
      </c>
      <c r="H7" s="4">
        <f>G7+1</f>
        <v>8</v>
      </c>
      <c r="I7" s="4">
        <f t="shared" ref="I7:Q7" si="0">H7+1</f>
        <v>9</v>
      </c>
      <c r="J7" s="4">
        <f t="shared" si="0"/>
        <v>10</v>
      </c>
      <c r="K7" s="4">
        <f t="shared" si="0"/>
        <v>11</v>
      </c>
      <c r="L7" s="4">
        <f t="shared" si="0"/>
        <v>12</v>
      </c>
      <c r="M7" s="4">
        <f t="shared" si="0"/>
        <v>13</v>
      </c>
      <c r="N7" s="4">
        <f t="shared" si="0"/>
        <v>14</v>
      </c>
      <c r="O7" s="4">
        <f t="shared" si="0"/>
        <v>15</v>
      </c>
      <c r="P7" s="4">
        <f t="shared" si="0"/>
        <v>16</v>
      </c>
      <c r="Q7" s="4">
        <f t="shared" si="0"/>
        <v>17</v>
      </c>
    </row>
    <row r="8" spans="1:17" x14ac:dyDescent="0.3">
      <c r="A8" s="12">
        <f t="shared" ref="A8:A71" si="1">ROW()-7</f>
        <v>1</v>
      </c>
      <c r="B8" s="13" t="s">
        <v>125</v>
      </c>
      <c r="C8" s="14" t="s">
        <v>38</v>
      </c>
      <c r="D8" s="13"/>
      <c r="E8" s="15" t="s">
        <v>29</v>
      </c>
      <c r="F8" s="32" t="s">
        <v>160</v>
      </c>
      <c r="G8" s="26" t="s">
        <v>118</v>
      </c>
      <c r="H8" s="5">
        <v>0</v>
      </c>
      <c r="I8" s="5">
        <v>0</v>
      </c>
      <c r="J8" s="5">
        <v>0</v>
      </c>
      <c r="K8" s="16">
        <v>0</v>
      </c>
      <c r="L8" s="16">
        <v>0</v>
      </c>
      <c r="M8" s="16">
        <f>K8-L8</f>
        <v>0</v>
      </c>
      <c r="N8" s="5">
        <v>0</v>
      </c>
      <c r="O8" s="33">
        <v>0</v>
      </c>
      <c r="P8" s="16">
        <v>0</v>
      </c>
      <c r="Q8" s="16">
        <f>O8-P8</f>
        <v>0</v>
      </c>
    </row>
    <row r="9" spans="1:17" x14ac:dyDescent="0.3">
      <c r="A9" s="12">
        <f t="shared" si="1"/>
        <v>2</v>
      </c>
      <c r="B9" s="13" t="s">
        <v>125</v>
      </c>
      <c r="C9" s="14" t="s">
        <v>38</v>
      </c>
      <c r="D9" s="13"/>
      <c r="E9" s="15" t="s">
        <v>29</v>
      </c>
      <c r="F9" s="32" t="s">
        <v>161</v>
      </c>
      <c r="G9" s="26" t="s">
        <v>119</v>
      </c>
      <c r="H9" s="5">
        <v>1</v>
      </c>
      <c r="I9" s="5">
        <v>0</v>
      </c>
      <c r="J9" s="5">
        <v>0</v>
      </c>
      <c r="K9" s="16">
        <v>0</v>
      </c>
      <c r="L9" s="16">
        <v>0</v>
      </c>
      <c r="M9" s="16">
        <f t="shared" ref="M9:M100" si="2">K9-L9</f>
        <v>0</v>
      </c>
      <c r="N9" s="5">
        <v>0</v>
      </c>
      <c r="O9" s="33">
        <v>0</v>
      </c>
      <c r="P9" s="16">
        <v>0</v>
      </c>
      <c r="Q9" s="16">
        <f t="shared" ref="Q9:Q100" si="3">O9-P9</f>
        <v>0</v>
      </c>
    </row>
    <row r="10" spans="1:17" x14ac:dyDescent="0.3">
      <c r="A10" s="12">
        <f t="shared" si="1"/>
        <v>3</v>
      </c>
      <c r="B10" s="13" t="s">
        <v>142</v>
      </c>
      <c r="C10" s="14" t="s">
        <v>38</v>
      </c>
      <c r="D10" s="13"/>
      <c r="E10" s="15" t="s">
        <v>29</v>
      </c>
      <c r="F10" s="32" t="s">
        <v>162</v>
      </c>
      <c r="G10" s="26" t="s">
        <v>118</v>
      </c>
      <c r="H10" s="5">
        <v>3</v>
      </c>
      <c r="I10" s="5">
        <v>0</v>
      </c>
      <c r="J10" s="5">
        <v>0</v>
      </c>
      <c r="K10" s="16">
        <v>0</v>
      </c>
      <c r="L10" s="16">
        <v>0</v>
      </c>
      <c r="M10" s="16">
        <f t="shared" si="2"/>
        <v>0</v>
      </c>
      <c r="N10" s="5">
        <v>0</v>
      </c>
      <c r="O10" s="33">
        <v>0</v>
      </c>
      <c r="P10" s="16">
        <v>0</v>
      </c>
      <c r="Q10" s="16">
        <f t="shared" si="3"/>
        <v>0</v>
      </c>
    </row>
    <row r="11" spans="1:17" x14ac:dyDescent="0.3">
      <c r="A11" s="12">
        <f t="shared" si="1"/>
        <v>4</v>
      </c>
      <c r="B11" s="13" t="s">
        <v>142</v>
      </c>
      <c r="C11" s="14" t="s">
        <v>38</v>
      </c>
      <c r="D11" s="13"/>
      <c r="E11" s="15" t="s">
        <v>29</v>
      </c>
      <c r="F11" s="32" t="s">
        <v>163</v>
      </c>
      <c r="G11" s="26" t="s">
        <v>119</v>
      </c>
      <c r="H11" s="5">
        <v>2</v>
      </c>
      <c r="I11" s="5">
        <v>0</v>
      </c>
      <c r="J11" s="5">
        <v>0</v>
      </c>
      <c r="K11" s="16">
        <v>0</v>
      </c>
      <c r="L11" s="16">
        <v>0</v>
      </c>
      <c r="M11" s="16">
        <f t="shared" si="2"/>
        <v>0</v>
      </c>
      <c r="N11" s="5">
        <v>0</v>
      </c>
      <c r="O11" s="33">
        <v>0</v>
      </c>
      <c r="P11" s="16">
        <v>0</v>
      </c>
      <c r="Q11" s="16">
        <f t="shared" si="3"/>
        <v>0</v>
      </c>
    </row>
    <row r="12" spans="1:17" x14ac:dyDescent="0.3">
      <c r="A12" s="12">
        <f t="shared" si="1"/>
        <v>5</v>
      </c>
      <c r="B12" s="13" t="s">
        <v>103</v>
      </c>
      <c r="C12" s="14" t="s">
        <v>38</v>
      </c>
      <c r="D12" s="13"/>
      <c r="E12" s="15" t="s">
        <v>29</v>
      </c>
      <c r="F12" s="32" t="s">
        <v>164</v>
      </c>
      <c r="G12" s="26" t="s">
        <v>118</v>
      </c>
      <c r="H12" s="5">
        <v>1</v>
      </c>
      <c r="I12" s="5">
        <v>0</v>
      </c>
      <c r="J12" s="5">
        <v>0</v>
      </c>
      <c r="K12" s="16">
        <v>0</v>
      </c>
      <c r="L12" s="16">
        <v>0</v>
      </c>
      <c r="M12" s="16">
        <f t="shared" si="2"/>
        <v>0</v>
      </c>
      <c r="N12" s="5">
        <v>0</v>
      </c>
      <c r="O12" s="33">
        <v>0</v>
      </c>
      <c r="P12" s="16">
        <v>0</v>
      </c>
      <c r="Q12" s="16">
        <f t="shared" si="3"/>
        <v>0</v>
      </c>
    </row>
    <row r="13" spans="1:17" x14ac:dyDescent="0.3">
      <c r="A13" s="12">
        <f t="shared" si="1"/>
        <v>6</v>
      </c>
      <c r="B13" s="13" t="s">
        <v>103</v>
      </c>
      <c r="C13" s="14" t="s">
        <v>38</v>
      </c>
      <c r="D13" s="13"/>
      <c r="E13" s="15" t="s">
        <v>29</v>
      </c>
      <c r="F13" s="32" t="s">
        <v>165</v>
      </c>
      <c r="G13" s="26" t="s">
        <v>119</v>
      </c>
      <c r="H13" s="5">
        <v>1</v>
      </c>
      <c r="I13" s="5">
        <v>0</v>
      </c>
      <c r="J13" s="5">
        <v>0</v>
      </c>
      <c r="K13" s="16">
        <v>0</v>
      </c>
      <c r="L13" s="16">
        <v>0</v>
      </c>
      <c r="M13" s="16">
        <f t="shared" si="2"/>
        <v>0</v>
      </c>
      <c r="N13" s="5">
        <v>0</v>
      </c>
      <c r="O13" s="33">
        <v>0</v>
      </c>
      <c r="P13" s="16">
        <v>0</v>
      </c>
      <c r="Q13" s="16">
        <f t="shared" si="3"/>
        <v>0</v>
      </c>
    </row>
    <row r="14" spans="1:17" x14ac:dyDescent="0.3">
      <c r="A14" s="12">
        <f t="shared" si="1"/>
        <v>7</v>
      </c>
      <c r="B14" s="13" t="s">
        <v>146</v>
      </c>
      <c r="C14" s="14" t="s">
        <v>38</v>
      </c>
      <c r="D14" s="13"/>
      <c r="E14" s="15" t="s">
        <v>29</v>
      </c>
      <c r="F14" s="32" t="s">
        <v>166</v>
      </c>
      <c r="G14" s="26" t="s">
        <v>118</v>
      </c>
      <c r="H14" s="5">
        <v>1</v>
      </c>
      <c r="I14" s="5">
        <v>0</v>
      </c>
      <c r="J14" s="5">
        <v>0</v>
      </c>
      <c r="K14" s="16">
        <v>0</v>
      </c>
      <c r="L14" s="16">
        <v>0</v>
      </c>
      <c r="M14" s="16">
        <f t="shared" si="2"/>
        <v>0</v>
      </c>
      <c r="N14" s="5">
        <v>0</v>
      </c>
      <c r="O14" s="33">
        <v>0</v>
      </c>
      <c r="P14" s="16">
        <v>0</v>
      </c>
      <c r="Q14" s="16">
        <v>0</v>
      </c>
    </row>
    <row r="15" spans="1:17" x14ac:dyDescent="0.3">
      <c r="A15" s="12">
        <f t="shared" si="1"/>
        <v>8</v>
      </c>
      <c r="B15" s="13" t="s">
        <v>146</v>
      </c>
      <c r="C15" s="14" t="s">
        <v>38</v>
      </c>
      <c r="D15" s="13"/>
      <c r="E15" s="15" t="s">
        <v>29</v>
      </c>
      <c r="F15" s="32" t="s">
        <v>166</v>
      </c>
      <c r="G15" s="26" t="s">
        <v>119</v>
      </c>
      <c r="H15" s="5">
        <v>0</v>
      </c>
      <c r="I15" s="5">
        <v>0</v>
      </c>
      <c r="J15" s="5">
        <v>0</v>
      </c>
      <c r="K15" s="16">
        <v>0</v>
      </c>
      <c r="L15" s="16">
        <v>0</v>
      </c>
      <c r="M15" s="16">
        <f t="shared" si="2"/>
        <v>0</v>
      </c>
      <c r="N15" s="5">
        <v>0</v>
      </c>
      <c r="O15" s="33">
        <v>0</v>
      </c>
      <c r="P15" s="16">
        <v>0</v>
      </c>
      <c r="Q15" s="16">
        <v>0</v>
      </c>
    </row>
    <row r="16" spans="1:17" x14ac:dyDescent="0.3">
      <c r="A16" s="12">
        <f t="shared" si="1"/>
        <v>9</v>
      </c>
      <c r="B16" s="13" t="s">
        <v>136</v>
      </c>
      <c r="C16" s="14" t="s">
        <v>38</v>
      </c>
      <c r="D16" s="13"/>
      <c r="E16" s="15" t="s">
        <v>28</v>
      </c>
      <c r="F16" s="32" t="s">
        <v>88</v>
      </c>
      <c r="G16" s="26" t="s">
        <v>118</v>
      </c>
      <c r="H16" s="5">
        <v>0</v>
      </c>
      <c r="I16" s="5">
        <v>0</v>
      </c>
      <c r="J16" s="5">
        <v>0</v>
      </c>
      <c r="K16" s="16">
        <v>0</v>
      </c>
      <c r="L16" s="16">
        <v>0</v>
      </c>
      <c r="M16" s="16">
        <f t="shared" si="2"/>
        <v>0</v>
      </c>
      <c r="N16" s="5">
        <v>0</v>
      </c>
      <c r="O16" s="33">
        <v>0</v>
      </c>
      <c r="P16" s="16">
        <v>0</v>
      </c>
      <c r="Q16" s="16">
        <v>0</v>
      </c>
    </row>
    <row r="17" spans="1:17" x14ac:dyDescent="0.3">
      <c r="A17" s="12">
        <f t="shared" si="1"/>
        <v>10</v>
      </c>
      <c r="B17" s="13" t="s">
        <v>136</v>
      </c>
      <c r="C17" s="14" t="s">
        <v>38</v>
      </c>
      <c r="D17" s="13"/>
      <c r="E17" s="15" t="s">
        <v>28</v>
      </c>
      <c r="F17" s="32" t="s">
        <v>161</v>
      </c>
      <c r="G17" s="26" t="s">
        <v>121</v>
      </c>
      <c r="H17" s="5">
        <v>1</v>
      </c>
      <c r="I17" s="5">
        <v>0</v>
      </c>
      <c r="J17" s="5">
        <v>0</v>
      </c>
      <c r="K17" s="16">
        <v>0</v>
      </c>
      <c r="L17" s="16">
        <v>0</v>
      </c>
      <c r="M17" s="16">
        <f t="shared" si="2"/>
        <v>0</v>
      </c>
      <c r="N17" s="5">
        <v>0</v>
      </c>
      <c r="O17" s="33">
        <v>0</v>
      </c>
      <c r="P17" s="16">
        <v>0</v>
      </c>
      <c r="Q17" s="16">
        <f t="shared" ref="Q17" si="4">O17-P17</f>
        <v>0</v>
      </c>
    </row>
    <row r="18" spans="1:17" x14ac:dyDescent="0.3">
      <c r="A18" s="12">
        <f t="shared" si="1"/>
        <v>11</v>
      </c>
      <c r="B18" s="13" t="s">
        <v>94</v>
      </c>
      <c r="C18" s="14" t="s">
        <v>38</v>
      </c>
      <c r="D18" s="13"/>
      <c r="E18" s="15" t="s">
        <v>29</v>
      </c>
      <c r="F18" s="32" t="s">
        <v>167</v>
      </c>
      <c r="G18" s="26" t="s">
        <v>118</v>
      </c>
      <c r="H18" s="5">
        <v>0</v>
      </c>
      <c r="I18" s="5">
        <v>0</v>
      </c>
      <c r="J18" s="5">
        <v>0</v>
      </c>
      <c r="K18" s="16">
        <v>0</v>
      </c>
      <c r="L18" s="16">
        <v>0</v>
      </c>
      <c r="M18" s="16">
        <f t="shared" si="2"/>
        <v>0</v>
      </c>
      <c r="N18" s="5">
        <v>0</v>
      </c>
      <c r="O18" s="33">
        <v>0</v>
      </c>
      <c r="P18" s="16">
        <v>0</v>
      </c>
      <c r="Q18" s="16">
        <f t="shared" si="3"/>
        <v>0</v>
      </c>
    </row>
    <row r="19" spans="1:17" x14ac:dyDescent="0.3">
      <c r="A19" s="12">
        <f t="shared" si="1"/>
        <v>12</v>
      </c>
      <c r="B19" s="13" t="s">
        <v>94</v>
      </c>
      <c r="C19" s="14" t="s">
        <v>38</v>
      </c>
      <c r="D19" s="13"/>
      <c r="E19" s="15" t="s">
        <v>29</v>
      </c>
      <c r="F19" s="32" t="s">
        <v>168</v>
      </c>
      <c r="G19" s="26" t="s">
        <v>119</v>
      </c>
      <c r="H19" s="5">
        <v>1</v>
      </c>
      <c r="I19" s="5">
        <v>0</v>
      </c>
      <c r="J19" s="5">
        <v>0</v>
      </c>
      <c r="K19" s="16">
        <v>0</v>
      </c>
      <c r="L19" s="16">
        <v>0</v>
      </c>
      <c r="M19" s="16">
        <f t="shared" si="2"/>
        <v>0</v>
      </c>
      <c r="N19" s="5">
        <v>0</v>
      </c>
      <c r="O19" s="33">
        <v>0</v>
      </c>
      <c r="P19" s="16">
        <v>0</v>
      </c>
      <c r="Q19" s="16">
        <f t="shared" si="3"/>
        <v>0</v>
      </c>
    </row>
    <row r="20" spans="1:17" x14ac:dyDescent="0.3">
      <c r="A20" s="12">
        <f t="shared" si="1"/>
        <v>13</v>
      </c>
      <c r="B20" s="13" t="s">
        <v>147</v>
      </c>
      <c r="C20" s="14" t="s">
        <v>38</v>
      </c>
      <c r="D20" s="13"/>
      <c r="E20" s="15" t="s">
        <v>29</v>
      </c>
      <c r="F20" s="32" t="s">
        <v>88</v>
      </c>
      <c r="G20" s="26" t="s">
        <v>118</v>
      </c>
      <c r="H20" s="5">
        <v>0</v>
      </c>
      <c r="I20" s="5">
        <v>0</v>
      </c>
      <c r="J20" s="5">
        <v>0</v>
      </c>
      <c r="K20" s="16">
        <v>0</v>
      </c>
      <c r="L20" s="16">
        <v>0</v>
      </c>
      <c r="M20" s="16">
        <f t="shared" si="2"/>
        <v>0</v>
      </c>
      <c r="N20" s="5">
        <v>0</v>
      </c>
      <c r="O20" s="33">
        <v>0</v>
      </c>
      <c r="P20" s="16">
        <v>0</v>
      </c>
      <c r="Q20" s="16">
        <f t="shared" si="3"/>
        <v>0</v>
      </c>
    </row>
    <row r="21" spans="1:17" x14ac:dyDescent="0.3">
      <c r="A21" s="12">
        <f t="shared" si="1"/>
        <v>14</v>
      </c>
      <c r="B21" s="13" t="s">
        <v>126</v>
      </c>
      <c r="C21" s="14" t="s">
        <v>38</v>
      </c>
      <c r="D21" s="13"/>
      <c r="E21" s="15" t="s">
        <v>29</v>
      </c>
      <c r="F21" s="32" t="s">
        <v>169</v>
      </c>
      <c r="G21" s="26" t="s">
        <v>118</v>
      </c>
      <c r="H21" s="5">
        <v>2</v>
      </c>
      <c r="I21" s="5">
        <v>0</v>
      </c>
      <c r="J21" s="5">
        <v>0</v>
      </c>
      <c r="K21" s="16">
        <v>0</v>
      </c>
      <c r="L21" s="16">
        <v>0</v>
      </c>
      <c r="M21" s="16">
        <f t="shared" si="2"/>
        <v>0</v>
      </c>
      <c r="N21" s="5">
        <v>0</v>
      </c>
      <c r="O21" s="33">
        <v>0</v>
      </c>
      <c r="P21" s="16">
        <v>0</v>
      </c>
      <c r="Q21" s="16">
        <f t="shared" si="3"/>
        <v>0</v>
      </c>
    </row>
    <row r="22" spans="1:17" x14ac:dyDescent="0.3">
      <c r="A22" s="12">
        <f t="shared" si="1"/>
        <v>15</v>
      </c>
      <c r="B22" s="13" t="s">
        <v>126</v>
      </c>
      <c r="C22" s="14" t="s">
        <v>38</v>
      </c>
      <c r="D22" s="13"/>
      <c r="E22" s="15" t="s">
        <v>29</v>
      </c>
      <c r="F22" s="32" t="s">
        <v>170</v>
      </c>
      <c r="G22" s="26" t="s">
        <v>119</v>
      </c>
      <c r="H22" s="5">
        <v>1</v>
      </c>
      <c r="I22" s="5">
        <v>0</v>
      </c>
      <c r="J22" s="5">
        <v>0</v>
      </c>
      <c r="K22" s="16">
        <v>0</v>
      </c>
      <c r="L22" s="16">
        <v>0</v>
      </c>
      <c r="M22" s="16">
        <f t="shared" si="2"/>
        <v>0</v>
      </c>
      <c r="N22" s="5">
        <v>0</v>
      </c>
      <c r="O22" s="33">
        <v>0</v>
      </c>
      <c r="P22" s="16">
        <v>0</v>
      </c>
      <c r="Q22" s="16">
        <f t="shared" si="3"/>
        <v>0</v>
      </c>
    </row>
    <row r="23" spans="1:17" x14ac:dyDescent="0.3">
      <c r="A23" s="12">
        <f t="shared" si="1"/>
        <v>16</v>
      </c>
      <c r="B23" s="17" t="s">
        <v>2</v>
      </c>
      <c r="C23" s="18" t="s">
        <v>38</v>
      </c>
      <c r="D23" s="19"/>
      <c r="E23" s="15" t="s">
        <v>27</v>
      </c>
      <c r="F23" s="32" t="s">
        <v>171</v>
      </c>
      <c r="G23" s="26" t="s">
        <v>118</v>
      </c>
      <c r="H23" s="5">
        <v>0</v>
      </c>
      <c r="I23" s="5">
        <v>0</v>
      </c>
      <c r="J23" s="5">
        <v>0</v>
      </c>
      <c r="K23" s="16">
        <v>0</v>
      </c>
      <c r="L23" s="16">
        <v>0</v>
      </c>
      <c r="M23" s="16">
        <f t="shared" si="2"/>
        <v>0</v>
      </c>
      <c r="N23" s="5">
        <v>0</v>
      </c>
      <c r="O23" s="33">
        <v>0</v>
      </c>
      <c r="P23" s="16">
        <v>0</v>
      </c>
      <c r="Q23" s="16">
        <f t="shared" si="3"/>
        <v>0</v>
      </c>
    </row>
    <row r="24" spans="1:17" x14ac:dyDescent="0.3">
      <c r="A24" s="12">
        <f t="shared" si="1"/>
        <v>17</v>
      </c>
      <c r="B24" s="17" t="s">
        <v>2</v>
      </c>
      <c r="C24" s="18" t="s">
        <v>38</v>
      </c>
      <c r="D24" s="19"/>
      <c r="E24" s="15" t="s">
        <v>27</v>
      </c>
      <c r="F24" s="32" t="s">
        <v>172</v>
      </c>
      <c r="G24" s="26" t="s">
        <v>119</v>
      </c>
      <c r="H24" s="5">
        <v>2</v>
      </c>
      <c r="I24" s="5">
        <v>0</v>
      </c>
      <c r="J24" s="5">
        <v>0</v>
      </c>
      <c r="K24" s="16">
        <v>0</v>
      </c>
      <c r="L24" s="16">
        <v>0</v>
      </c>
      <c r="M24" s="16">
        <f t="shared" si="2"/>
        <v>0</v>
      </c>
      <c r="N24" s="5">
        <v>0</v>
      </c>
      <c r="O24" s="33">
        <v>0</v>
      </c>
      <c r="P24" s="16">
        <v>0</v>
      </c>
      <c r="Q24" s="16">
        <f t="shared" si="3"/>
        <v>0</v>
      </c>
    </row>
    <row r="25" spans="1:17" x14ac:dyDescent="0.3">
      <c r="A25" s="12">
        <f t="shared" si="1"/>
        <v>18</v>
      </c>
      <c r="B25" s="17" t="s">
        <v>3</v>
      </c>
      <c r="C25" s="18" t="s">
        <v>38</v>
      </c>
      <c r="D25" s="19"/>
      <c r="E25" s="15" t="s">
        <v>28</v>
      </c>
      <c r="F25" s="32" t="s">
        <v>173</v>
      </c>
      <c r="G25" s="26" t="s">
        <v>118</v>
      </c>
      <c r="H25" s="5">
        <v>0</v>
      </c>
      <c r="I25" s="5">
        <v>0</v>
      </c>
      <c r="J25" s="5">
        <v>0</v>
      </c>
      <c r="K25" s="16">
        <v>0</v>
      </c>
      <c r="L25" s="16">
        <v>0</v>
      </c>
      <c r="M25" s="16">
        <f t="shared" si="2"/>
        <v>0</v>
      </c>
      <c r="N25" s="5">
        <v>0</v>
      </c>
      <c r="O25" s="33">
        <v>0</v>
      </c>
      <c r="P25" s="16">
        <v>0</v>
      </c>
      <c r="Q25" s="16">
        <f t="shared" si="3"/>
        <v>0</v>
      </c>
    </row>
    <row r="26" spans="1:17" x14ac:dyDescent="0.3">
      <c r="A26" s="12">
        <f t="shared" si="1"/>
        <v>19</v>
      </c>
      <c r="B26" s="17" t="s">
        <v>3</v>
      </c>
      <c r="C26" s="18" t="s">
        <v>38</v>
      </c>
      <c r="D26" s="19"/>
      <c r="E26" s="15" t="s">
        <v>28</v>
      </c>
      <c r="F26" s="32" t="s">
        <v>167</v>
      </c>
      <c r="G26" s="26" t="s">
        <v>121</v>
      </c>
      <c r="H26" s="5">
        <v>1</v>
      </c>
      <c r="I26" s="5">
        <v>0</v>
      </c>
      <c r="J26" s="5">
        <v>0</v>
      </c>
      <c r="K26" s="16">
        <v>0</v>
      </c>
      <c r="L26" s="16">
        <v>0</v>
      </c>
      <c r="M26" s="16">
        <f t="shared" si="2"/>
        <v>0</v>
      </c>
      <c r="N26" s="5">
        <v>0</v>
      </c>
      <c r="O26" s="33">
        <v>0</v>
      </c>
      <c r="P26" s="16">
        <v>0</v>
      </c>
      <c r="Q26" s="16">
        <f t="shared" si="3"/>
        <v>0</v>
      </c>
    </row>
    <row r="27" spans="1:17" x14ac:dyDescent="0.3">
      <c r="A27" s="12">
        <f t="shared" si="1"/>
        <v>20</v>
      </c>
      <c r="B27" s="17" t="s">
        <v>148</v>
      </c>
      <c r="C27" s="18" t="s">
        <v>38</v>
      </c>
      <c r="D27" s="19"/>
      <c r="E27" s="15" t="s">
        <v>29</v>
      </c>
      <c r="F27" s="32" t="s">
        <v>88</v>
      </c>
      <c r="G27" s="26" t="s">
        <v>119</v>
      </c>
      <c r="H27" s="5">
        <v>1</v>
      </c>
      <c r="I27" s="5">
        <v>0</v>
      </c>
      <c r="J27" s="5">
        <v>0</v>
      </c>
      <c r="K27" s="16">
        <v>0</v>
      </c>
      <c r="L27" s="16">
        <v>0</v>
      </c>
      <c r="M27" s="16">
        <f t="shared" si="2"/>
        <v>0</v>
      </c>
      <c r="N27" s="5">
        <v>0</v>
      </c>
      <c r="O27" s="33">
        <v>0</v>
      </c>
      <c r="P27" s="16">
        <v>0</v>
      </c>
      <c r="Q27" s="16">
        <f t="shared" si="3"/>
        <v>0</v>
      </c>
    </row>
    <row r="28" spans="1:17" x14ac:dyDescent="0.3">
      <c r="A28" s="12">
        <f t="shared" si="1"/>
        <v>21</v>
      </c>
      <c r="B28" s="21" t="s">
        <v>89</v>
      </c>
      <c r="C28" s="18" t="s">
        <v>38</v>
      </c>
      <c r="D28" s="20"/>
      <c r="E28" s="15" t="s">
        <v>30</v>
      </c>
      <c r="F28" s="32" t="s">
        <v>174</v>
      </c>
      <c r="G28" s="26" t="s">
        <v>118</v>
      </c>
      <c r="H28" s="5">
        <v>2</v>
      </c>
      <c r="I28" s="5">
        <v>0</v>
      </c>
      <c r="J28" s="5">
        <v>0</v>
      </c>
      <c r="K28" s="16">
        <v>0</v>
      </c>
      <c r="L28" s="16">
        <v>0</v>
      </c>
      <c r="M28" s="16">
        <f t="shared" si="2"/>
        <v>0</v>
      </c>
      <c r="N28" s="5">
        <v>0</v>
      </c>
      <c r="O28" s="33">
        <v>0</v>
      </c>
      <c r="P28" s="16">
        <v>0</v>
      </c>
      <c r="Q28" s="16">
        <f t="shared" si="3"/>
        <v>0</v>
      </c>
    </row>
    <row r="29" spans="1:17" x14ac:dyDescent="0.3">
      <c r="A29" s="12">
        <f t="shared" si="1"/>
        <v>22</v>
      </c>
      <c r="B29" s="21" t="s">
        <v>89</v>
      </c>
      <c r="C29" s="18" t="s">
        <v>38</v>
      </c>
      <c r="D29" s="20"/>
      <c r="E29" s="15" t="s">
        <v>30</v>
      </c>
      <c r="F29" s="32" t="s">
        <v>175</v>
      </c>
      <c r="G29" s="26" t="s">
        <v>119</v>
      </c>
      <c r="H29" s="5">
        <v>0</v>
      </c>
      <c r="I29" s="5">
        <v>0</v>
      </c>
      <c r="J29" s="5">
        <v>0</v>
      </c>
      <c r="K29" s="16">
        <v>0</v>
      </c>
      <c r="L29" s="16">
        <v>0</v>
      </c>
      <c r="M29" s="16">
        <f t="shared" si="2"/>
        <v>0</v>
      </c>
      <c r="N29" s="5">
        <v>0</v>
      </c>
      <c r="O29" s="33">
        <v>0</v>
      </c>
      <c r="P29" s="16">
        <v>0</v>
      </c>
      <c r="Q29" s="16">
        <f t="shared" si="3"/>
        <v>0</v>
      </c>
    </row>
    <row r="30" spans="1:17" x14ac:dyDescent="0.3">
      <c r="A30" s="12">
        <f t="shared" si="1"/>
        <v>23</v>
      </c>
      <c r="B30" s="17" t="s">
        <v>4</v>
      </c>
      <c r="C30" s="18" t="s">
        <v>38</v>
      </c>
      <c r="D30" s="19"/>
      <c r="E30" s="15" t="s">
        <v>29</v>
      </c>
      <c r="F30" s="32" t="s">
        <v>176</v>
      </c>
      <c r="G30" s="26" t="s">
        <v>118</v>
      </c>
      <c r="H30" s="5">
        <v>0</v>
      </c>
      <c r="I30" s="5">
        <v>0</v>
      </c>
      <c r="J30" s="5">
        <v>0</v>
      </c>
      <c r="K30" s="16">
        <v>0</v>
      </c>
      <c r="L30" s="16">
        <v>0</v>
      </c>
      <c r="M30" s="16">
        <f t="shared" si="2"/>
        <v>0</v>
      </c>
      <c r="N30" s="5">
        <v>0</v>
      </c>
      <c r="O30" s="33">
        <v>0</v>
      </c>
      <c r="P30" s="16">
        <v>0</v>
      </c>
      <c r="Q30" s="16">
        <f t="shared" si="3"/>
        <v>0</v>
      </c>
    </row>
    <row r="31" spans="1:17" x14ac:dyDescent="0.3">
      <c r="A31" s="12">
        <f t="shared" si="1"/>
        <v>24</v>
      </c>
      <c r="B31" s="17" t="s">
        <v>177</v>
      </c>
      <c r="C31" s="18" t="s">
        <v>38</v>
      </c>
      <c r="D31" s="19"/>
      <c r="E31" s="15" t="s">
        <v>29</v>
      </c>
      <c r="F31" s="32" t="s">
        <v>178</v>
      </c>
      <c r="G31" s="26" t="s">
        <v>118</v>
      </c>
      <c r="H31" s="5">
        <v>1</v>
      </c>
      <c r="I31" s="5">
        <v>0</v>
      </c>
      <c r="J31" s="5">
        <v>0</v>
      </c>
      <c r="K31" s="16">
        <v>0</v>
      </c>
      <c r="L31" s="16">
        <v>0</v>
      </c>
      <c r="M31" s="16">
        <f t="shared" si="2"/>
        <v>0</v>
      </c>
      <c r="N31" s="5">
        <v>0</v>
      </c>
      <c r="O31" s="33">
        <v>0</v>
      </c>
      <c r="P31" s="16">
        <v>0</v>
      </c>
      <c r="Q31" s="16">
        <f t="shared" si="3"/>
        <v>0</v>
      </c>
    </row>
    <row r="32" spans="1:17" x14ac:dyDescent="0.3">
      <c r="A32" s="12">
        <f t="shared" si="1"/>
        <v>25</v>
      </c>
      <c r="B32" s="17" t="s">
        <v>179</v>
      </c>
      <c r="C32" s="18" t="s">
        <v>38</v>
      </c>
      <c r="D32" s="19"/>
      <c r="E32" s="15" t="s">
        <v>29</v>
      </c>
      <c r="F32" s="32" t="s">
        <v>180</v>
      </c>
      <c r="G32" s="26" t="s">
        <v>118</v>
      </c>
      <c r="H32" s="5">
        <v>3</v>
      </c>
      <c r="I32" s="5">
        <v>0</v>
      </c>
      <c r="J32" s="5">
        <v>0</v>
      </c>
      <c r="K32" s="16">
        <v>0</v>
      </c>
      <c r="L32" s="16">
        <v>0</v>
      </c>
      <c r="M32" s="16">
        <f t="shared" si="2"/>
        <v>0</v>
      </c>
      <c r="N32" s="5">
        <v>0</v>
      </c>
      <c r="O32" s="33">
        <v>0</v>
      </c>
      <c r="P32" s="16">
        <v>0</v>
      </c>
      <c r="Q32" s="16">
        <f t="shared" si="3"/>
        <v>0</v>
      </c>
    </row>
    <row r="33" spans="1:17" x14ac:dyDescent="0.3">
      <c r="A33" s="12">
        <f t="shared" si="1"/>
        <v>26</v>
      </c>
      <c r="B33" s="17" t="s">
        <v>5</v>
      </c>
      <c r="C33" s="18" t="s">
        <v>38</v>
      </c>
      <c r="D33" s="19"/>
      <c r="E33" s="15" t="s">
        <v>30</v>
      </c>
      <c r="F33" s="32" t="s">
        <v>181</v>
      </c>
      <c r="G33" s="26" t="s">
        <v>118</v>
      </c>
      <c r="H33" s="5">
        <v>0</v>
      </c>
      <c r="I33" s="5">
        <v>0</v>
      </c>
      <c r="J33" s="5">
        <v>0</v>
      </c>
      <c r="K33" s="16">
        <v>0</v>
      </c>
      <c r="L33" s="16">
        <v>0</v>
      </c>
      <c r="M33" s="16">
        <f t="shared" si="2"/>
        <v>0</v>
      </c>
      <c r="N33" s="5">
        <v>0</v>
      </c>
      <c r="O33" s="33">
        <v>0</v>
      </c>
      <c r="P33" s="16">
        <v>0</v>
      </c>
      <c r="Q33" s="16">
        <f t="shared" si="3"/>
        <v>0</v>
      </c>
    </row>
    <row r="34" spans="1:17" x14ac:dyDescent="0.3">
      <c r="A34" s="12">
        <f t="shared" si="1"/>
        <v>27</v>
      </c>
      <c r="B34" s="17" t="s">
        <v>5</v>
      </c>
      <c r="C34" s="18" t="s">
        <v>38</v>
      </c>
      <c r="D34" s="19"/>
      <c r="E34" s="15" t="s">
        <v>30</v>
      </c>
      <c r="F34" s="32" t="s">
        <v>182</v>
      </c>
      <c r="G34" s="26" t="s">
        <v>119</v>
      </c>
      <c r="H34" s="5">
        <v>0</v>
      </c>
      <c r="I34" s="5">
        <v>0</v>
      </c>
      <c r="J34" s="5">
        <v>0</v>
      </c>
      <c r="K34" s="16">
        <v>0</v>
      </c>
      <c r="L34" s="16">
        <v>0</v>
      </c>
      <c r="M34" s="16">
        <f t="shared" si="2"/>
        <v>0</v>
      </c>
      <c r="N34" s="5">
        <v>0</v>
      </c>
      <c r="O34" s="33">
        <v>0</v>
      </c>
      <c r="P34" s="16">
        <v>0</v>
      </c>
      <c r="Q34" s="16">
        <f t="shared" si="3"/>
        <v>0</v>
      </c>
    </row>
    <row r="35" spans="1:17" x14ac:dyDescent="0.3">
      <c r="A35" s="12">
        <f t="shared" si="1"/>
        <v>28</v>
      </c>
      <c r="B35" s="21" t="s">
        <v>6</v>
      </c>
      <c r="C35" s="18" t="s">
        <v>38</v>
      </c>
      <c r="D35" s="19"/>
      <c r="E35" s="15" t="s">
        <v>31</v>
      </c>
      <c r="F35" s="32" t="s">
        <v>88</v>
      </c>
      <c r="G35" s="26" t="s">
        <v>118</v>
      </c>
      <c r="H35" s="5">
        <v>0</v>
      </c>
      <c r="I35" s="5">
        <v>0</v>
      </c>
      <c r="J35" s="5">
        <v>0</v>
      </c>
      <c r="K35" s="16">
        <v>0</v>
      </c>
      <c r="L35" s="16">
        <v>0</v>
      </c>
      <c r="M35" s="16">
        <f t="shared" si="2"/>
        <v>0</v>
      </c>
      <c r="N35" s="5">
        <v>0</v>
      </c>
      <c r="O35" s="33">
        <v>0</v>
      </c>
      <c r="P35" s="16">
        <v>0</v>
      </c>
      <c r="Q35" s="16">
        <f t="shared" si="3"/>
        <v>0</v>
      </c>
    </row>
    <row r="36" spans="1:17" x14ac:dyDescent="0.3">
      <c r="A36" s="12">
        <f t="shared" si="1"/>
        <v>29</v>
      </c>
      <c r="B36" s="21" t="s">
        <v>6</v>
      </c>
      <c r="C36" s="18" t="s">
        <v>38</v>
      </c>
      <c r="D36" s="19"/>
      <c r="E36" s="15" t="s">
        <v>31</v>
      </c>
      <c r="F36" s="32" t="s">
        <v>181</v>
      </c>
      <c r="G36" s="26" t="s">
        <v>119</v>
      </c>
      <c r="H36" s="5">
        <v>2</v>
      </c>
      <c r="I36" s="5">
        <v>0</v>
      </c>
      <c r="J36" s="5">
        <v>0</v>
      </c>
      <c r="K36" s="16">
        <v>0</v>
      </c>
      <c r="L36" s="16">
        <v>0</v>
      </c>
      <c r="M36" s="16">
        <f t="shared" si="2"/>
        <v>0</v>
      </c>
      <c r="N36" s="5">
        <v>0</v>
      </c>
      <c r="O36" s="33">
        <v>0</v>
      </c>
      <c r="P36" s="16">
        <v>0</v>
      </c>
      <c r="Q36" s="16">
        <f t="shared" si="3"/>
        <v>0</v>
      </c>
    </row>
    <row r="37" spans="1:17" x14ac:dyDescent="0.3">
      <c r="A37" s="12">
        <f t="shared" si="1"/>
        <v>30</v>
      </c>
      <c r="B37" s="21" t="s">
        <v>133</v>
      </c>
      <c r="C37" s="18" t="s">
        <v>38</v>
      </c>
      <c r="D37" s="19"/>
      <c r="E37" s="15" t="s">
        <v>31</v>
      </c>
      <c r="F37" s="32" t="s">
        <v>183</v>
      </c>
      <c r="G37" s="26" t="s">
        <v>119</v>
      </c>
      <c r="H37" s="5">
        <v>0</v>
      </c>
      <c r="I37" s="5">
        <v>0</v>
      </c>
      <c r="J37" s="5">
        <v>0</v>
      </c>
      <c r="K37" s="16">
        <v>0</v>
      </c>
      <c r="L37" s="16">
        <v>0</v>
      </c>
      <c r="M37" s="16">
        <f t="shared" si="2"/>
        <v>0</v>
      </c>
      <c r="N37" s="5">
        <v>0</v>
      </c>
      <c r="O37" s="33">
        <v>0</v>
      </c>
      <c r="P37" s="16">
        <v>0</v>
      </c>
      <c r="Q37" s="16">
        <f t="shared" si="3"/>
        <v>0</v>
      </c>
    </row>
    <row r="38" spans="1:17" x14ac:dyDescent="0.3">
      <c r="A38" s="12">
        <f t="shared" si="1"/>
        <v>31</v>
      </c>
      <c r="B38" s="22" t="s">
        <v>116</v>
      </c>
      <c r="C38" s="18" t="s">
        <v>38</v>
      </c>
      <c r="D38" s="19"/>
      <c r="E38" s="15" t="s">
        <v>30</v>
      </c>
      <c r="F38" s="32" t="s">
        <v>184</v>
      </c>
      <c r="G38" s="26" t="s">
        <v>118</v>
      </c>
      <c r="H38" s="5">
        <v>1</v>
      </c>
      <c r="I38" s="5">
        <v>0</v>
      </c>
      <c r="J38" s="5">
        <v>0</v>
      </c>
      <c r="K38" s="16">
        <v>0</v>
      </c>
      <c r="L38" s="16">
        <v>0</v>
      </c>
      <c r="M38" s="16">
        <f t="shared" si="2"/>
        <v>0</v>
      </c>
      <c r="N38" s="5">
        <v>0</v>
      </c>
      <c r="O38" s="33">
        <v>0</v>
      </c>
      <c r="P38" s="16">
        <v>0</v>
      </c>
      <c r="Q38" s="16">
        <f t="shared" si="3"/>
        <v>0</v>
      </c>
    </row>
    <row r="39" spans="1:17" x14ac:dyDescent="0.3">
      <c r="A39" s="12">
        <f t="shared" si="1"/>
        <v>32</v>
      </c>
      <c r="B39" s="22" t="s">
        <v>262</v>
      </c>
      <c r="C39" s="18" t="s">
        <v>38</v>
      </c>
      <c r="D39" s="19"/>
      <c r="E39" s="15" t="s">
        <v>28</v>
      </c>
      <c r="F39" s="32" t="s">
        <v>88</v>
      </c>
      <c r="G39" s="26" t="s">
        <v>121</v>
      </c>
      <c r="H39" s="5">
        <v>0</v>
      </c>
      <c r="I39" s="5">
        <v>0</v>
      </c>
      <c r="J39" s="5">
        <v>0</v>
      </c>
      <c r="K39" s="16">
        <v>0</v>
      </c>
      <c r="L39" s="16">
        <v>0</v>
      </c>
      <c r="M39" s="16">
        <f t="shared" si="2"/>
        <v>0</v>
      </c>
      <c r="N39" s="5">
        <v>0</v>
      </c>
      <c r="O39" s="33">
        <v>0</v>
      </c>
      <c r="P39" s="16">
        <v>0</v>
      </c>
      <c r="Q39" s="16">
        <f t="shared" si="3"/>
        <v>0</v>
      </c>
    </row>
    <row r="40" spans="1:17" x14ac:dyDescent="0.3">
      <c r="A40" s="12">
        <f t="shared" si="1"/>
        <v>33</v>
      </c>
      <c r="B40" s="22" t="s">
        <v>7</v>
      </c>
      <c r="C40" s="18" t="s">
        <v>38</v>
      </c>
      <c r="D40" s="19"/>
      <c r="E40" s="15" t="s">
        <v>30</v>
      </c>
      <c r="F40" s="32" t="s">
        <v>185</v>
      </c>
      <c r="G40" s="26" t="s">
        <v>118</v>
      </c>
      <c r="H40" s="5">
        <v>1</v>
      </c>
      <c r="I40" s="5">
        <v>0</v>
      </c>
      <c r="J40" s="5">
        <v>0</v>
      </c>
      <c r="K40" s="16">
        <v>0</v>
      </c>
      <c r="L40" s="16">
        <v>0</v>
      </c>
      <c r="M40" s="16">
        <f t="shared" si="2"/>
        <v>0</v>
      </c>
      <c r="N40" s="5">
        <v>0</v>
      </c>
      <c r="O40" s="33">
        <v>0</v>
      </c>
      <c r="P40" s="16">
        <v>0</v>
      </c>
      <c r="Q40" s="16">
        <f t="shared" si="3"/>
        <v>0</v>
      </c>
    </row>
    <row r="41" spans="1:17" x14ac:dyDescent="0.3">
      <c r="A41" s="12">
        <f t="shared" si="1"/>
        <v>34</v>
      </c>
      <c r="B41" s="22" t="s">
        <v>95</v>
      </c>
      <c r="C41" s="18" t="s">
        <v>38</v>
      </c>
      <c r="D41" s="19"/>
      <c r="E41" s="15" t="s">
        <v>30</v>
      </c>
      <c r="F41" s="32" t="s">
        <v>186</v>
      </c>
      <c r="G41" s="26" t="s">
        <v>118</v>
      </c>
      <c r="H41" s="5">
        <v>1</v>
      </c>
      <c r="I41" s="5">
        <v>0</v>
      </c>
      <c r="J41" s="5">
        <v>0</v>
      </c>
      <c r="K41" s="16">
        <v>0</v>
      </c>
      <c r="L41" s="16">
        <v>0</v>
      </c>
      <c r="M41" s="16">
        <f t="shared" si="2"/>
        <v>0</v>
      </c>
      <c r="N41" s="5">
        <v>0</v>
      </c>
      <c r="O41" s="33">
        <v>0</v>
      </c>
      <c r="P41" s="16">
        <v>0</v>
      </c>
      <c r="Q41" s="16">
        <f t="shared" si="3"/>
        <v>0</v>
      </c>
    </row>
    <row r="42" spans="1:17" x14ac:dyDescent="0.3">
      <c r="A42" s="12">
        <f t="shared" si="1"/>
        <v>35</v>
      </c>
      <c r="B42" s="22" t="s">
        <v>95</v>
      </c>
      <c r="C42" s="18" t="s">
        <v>38</v>
      </c>
      <c r="D42" s="19"/>
      <c r="E42" s="15" t="s">
        <v>30</v>
      </c>
      <c r="F42" s="32" t="s">
        <v>173</v>
      </c>
      <c r="G42" s="26" t="s">
        <v>119</v>
      </c>
      <c r="H42" s="5">
        <v>1</v>
      </c>
      <c r="I42" s="5">
        <v>0</v>
      </c>
      <c r="J42" s="5">
        <v>0</v>
      </c>
      <c r="K42" s="16">
        <v>0</v>
      </c>
      <c r="L42" s="16">
        <v>0</v>
      </c>
      <c r="M42" s="16">
        <f t="shared" si="2"/>
        <v>0</v>
      </c>
      <c r="N42" s="5">
        <v>0</v>
      </c>
      <c r="O42" s="33">
        <v>0</v>
      </c>
      <c r="P42" s="16">
        <v>0</v>
      </c>
      <c r="Q42" s="16">
        <f t="shared" si="3"/>
        <v>0</v>
      </c>
    </row>
    <row r="43" spans="1:17" x14ac:dyDescent="0.3">
      <c r="A43" s="12">
        <f t="shared" si="1"/>
        <v>36</v>
      </c>
      <c r="B43" s="22" t="s">
        <v>134</v>
      </c>
      <c r="C43" s="18" t="s">
        <v>38</v>
      </c>
      <c r="D43" s="19"/>
      <c r="E43" s="15" t="s">
        <v>30</v>
      </c>
      <c r="F43" s="32" t="s">
        <v>187</v>
      </c>
      <c r="G43" s="26" t="s">
        <v>118</v>
      </c>
      <c r="H43" s="5">
        <v>0</v>
      </c>
      <c r="I43" s="5">
        <v>0</v>
      </c>
      <c r="J43" s="5">
        <v>0</v>
      </c>
      <c r="K43" s="16">
        <v>0</v>
      </c>
      <c r="L43" s="16">
        <v>0</v>
      </c>
      <c r="M43" s="16">
        <f t="shared" si="2"/>
        <v>0</v>
      </c>
      <c r="N43" s="5">
        <v>0</v>
      </c>
      <c r="O43" s="33">
        <v>0</v>
      </c>
      <c r="P43" s="16">
        <v>0</v>
      </c>
      <c r="Q43" s="16">
        <f t="shared" si="3"/>
        <v>0</v>
      </c>
    </row>
    <row r="44" spans="1:17" x14ac:dyDescent="0.3">
      <c r="A44" s="12">
        <f t="shared" si="1"/>
        <v>37</v>
      </c>
      <c r="B44" s="22" t="s">
        <v>127</v>
      </c>
      <c r="C44" s="18" t="s">
        <v>38</v>
      </c>
      <c r="D44" s="19"/>
      <c r="E44" s="15" t="s">
        <v>30</v>
      </c>
      <c r="F44" s="32" t="s">
        <v>88</v>
      </c>
      <c r="G44" s="26" t="s">
        <v>118</v>
      </c>
      <c r="H44" s="5">
        <v>0</v>
      </c>
      <c r="I44" s="5">
        <v>0</v>
      </c>
      <c r="J44" s="5">
        <v>0</v>
      </c>
      <c r="K44" s="16">
        <v>0</v>
      </c>
      <c r="L44" s="16">
        <v>0</v>
      </c>
      <c r="M44" s="16">
        <f t="shared" si="2"/>
        <v>0</v>
      </c>
      <c r="N44" s="5">
        <v>0</v>
      </c>
      <c r="O44" s="33">
        <v>0</v>
      </c>
      <c r="P44" s="16">
        <v>0</v>
      </c>
      <c r="Q44" s="16">
        <f t="shared" si="3"/>
        <v>0</v>
      </c>
    </row>
    <row r="45" spans="1:17" x14ac:dyDescent="0.3">
      <c r="A45" s="12">
        <f t="shared" si="1"/>
        <v>38</v>
      </c>
      <c r="B45" s="22" t="s">
        <v>149</v>
      </c>
      <c r="C45" s="18" t="s">
        <v>38</v>
      </c>
      <c r="D45" s="19"/>
      <c r="E45" s="15" t="s">
        <v>30</v>
      </c>
      <c r="F45" s="32" t="s">
        <v>88</v>
      </c>
      <c r="G45" s="26" t="s">
        <v>118</v>
      </c>
      <c r="H45" s="5">
        <v>0</v>
      </c>
      <c r="I45" s="5">
        <v>0</v>
      </c>
      <c r="J45" s="5">
        <v>0</v>
      </c>
      <c r="K45" s="16">
        <v>0</v>
      </c>
      <c r="L45" s="16">
        <v>0</v>
      </c>
      <c r="M45" s="16">
        <f t="shared" si="2"/>
        <v>0</v>
      </c>
      <c r="N45" s="5">
        <v>0</v>
      </c>
      <c r="O45" s="33">
        <v>0</v>
      </c>
      <c r="P45" s="16">
        <v>0</v>
      </c>
      <c r="Q45" s="16">
        <f t="shared" si="3"/>
        <v>0</v>
      </c>
    </row>
    <row r="46" spans="1:17" x14ac:dyDescent="0.3">
      <c r="A46" s="12">
        <f t="shared" si="1"/>
        <v>39</v>
      </c>
      <c r="B46" s="22" t="s">
        <v>117</v>
      </c>
      <c r="C46" s="18" t="s">
        <v>38</v>
      </c>
      <c r="D46" s="19"/>
      <c r="E46" s="15" t="s">
        <v>30</v>
      </c>
      <c r="F46" s="32" t="s">
        <v>188</v>
      </c>
      <c r="G46" s="26" t="s">
        <v>118</v>
      </c>
      <c r="H46" s="5">
        <v>0</v>
      </c>
      <c r="I46" s="5">
        <v>0</v>
      </c>
      <c r="J46" s="5">
        <v>0</v>
      </c>
      <c r="K46" s="16">
        <v>0</v>
      </c>
      <c r="L46" s="16">
        <v>0</v>
      </c>
      <c r="M46" s="16">
        <f t="shared" si="2"/>
        <v>0</v>
      </c>
      <c r="N46" s="5">
        <v>0</v>
      </c>
      <c r="O46" s="33">
        <v>0</v>
      </c>
      <c r="P46" s="16">
        <v>0</v>
      </c>
      <c r="Q46" s="16">
        <f t="shared" si="3"/>
        <v>0</v>
      </c>
    </row>
    <row r="47" spans="1:17" x14ac:dyDescent="0.3">
      <c r="A47" s="12">
        <f t="shared" si="1"/>
        <v>40</v>
      </c>
      <c r="B47" s="22" t="s">
        <v>189</v>
      </c>
      <c r="C47" s="18" t="s">
        <v>38</v>
      </c>
      <c r="D47" s="19"/>
      <c r="E47" s="15" t="s">
        <v>30</v>
      </c>
      <c r="F47" s="32" t="s">
        <v>188</v>
      </c>
      <c r="G47" s="26" t="s">
        <v>119</v>
      </c>
      <c r="H47" s="5">
        <v>0</v>
      </c>
      <c r="I47" s="5">
        <v>0</v>
      </c>
      <c r="J47" s="5">
        <v>0</v>
      </c>
      <c r="K47" s="16">
        <v>0</v>
      </c>
      <c r="L47" s="16">
        <v>0</v>
      </c>
      <c r="M47" s="16">
        <f t="shared" si="2"/>
        <v>0</v>
      </c>
      <c r="N47" s="5">
        <v>0</v>
      </c>
      <c r="O47" s="33">
        <v>0</v>
      </c>
      <c r="P47" s="16">
        <v>0</v>
      </c>
      <c r="Q47" s="16">
        <f t="shared" si="3"/>
        <v>0</v>
      </c>
    </row>
    <row r="48" spans="1:17" x14ac:dyDescent="0.3">
      <c r="A48" s="12">
        <f t="shared" si="1"/>
        <v>41</v>
      </c>
      <c r="B48" s="22" t="s">
        <v>190</v>
      </c>
      <c r="C48" s="18" t="s">
        <v>38</v>
      </c>
      <c r="D48" s="19"/>
      <c r="E48" s="15" t="s">
        <v>30</v>
      </c>
      <c r="F48" s="32" t="s">
        <v>188</v>
      </c>
      <c r="G48" s="26" t="s">
        <v>119</v>
      </c>
      <c r="H48" s="5">
        <v>0</v>
      </c>
      <c r="I48" s="5">
        <v>0</v>
      </c>
      <c r="J48" s="5">
        <v>0</v>
      </c>
      <c r="K48" s="16">
        <v>0</v>
      </c>
      <c r="L48" s="16">
        <v>0</v>
      </c>
      <c r="M48" s="16">
        <f t="shared" si="2"/>
        <v>0</v>
      </c>
      <c r="N48" s="5">
        <v>0</v>
      </c>
      <c r="O48" s="33">
        <v>0</v>
      </c>
      <c r="P48" s="16">
        <v>0</v>
      </c>
      <c r="Q48" s="16">
        <f t="shared" si="3"/>
        <v>0</v>
      </c>
    </row>
    <row r="49" spans="1:17" x14ac:dyDescent="0.3">
      <c r="A49" s="12">
        <f t="shared" si="1"/>
        <v>42</v>
      </c>
      <c r="B49" s="22" t="s">
        <v>143</v>
      </c>
      <c r="C49" s="18" t="s">
        <v>38</v>
      </c>
      <c r="D49" s="19"/>
      <c r="E49" s="15" t="s">
        <v>30</v>
      </c>
      <c r="F49" s="32" t="s">
        <v>191</v>
      </c>
      <c r="G49" s="26" t="s">
        <v>118</v>
      </c>
      <c r="H49" s="5">
        <v>1</v>
      </c>
      <c r="I49" s="5">
        <v>0</v>
      </c>
      <c r="J49" s="5">
        <v>0</v>
      </c>
      <c r="K49" s="16">
        <v>0</v>
      </c>
      <c r="L49" s="16">
        <v>0</v>
      </c>
      <c r="M49" s="16">
        <f t="shared" si="2"/>
        <v>0</v>
      </c>
      <c r="N49" s="5">
        <v>0</v>
      </c>
      <c r="O49" s="33">
        <v>0</v>
      </c>
      <c r="P49" s="16">
        <v>0</v>
      </c>
      <c r="Q49" s="16">
        <f t="shared" si="3"/>
        <v>0</v>
      </c>
    </row>
    <row r="50" spans="1:17" x14ac:dyDescent="0.3">
      <c r="A50" s="12">
        <f t="shared" si="1"/>
        <v>43</v>
      </c>
      <c r="B50" s="22" t="s">
        <v>143</v>
      </c>
      <c r="C50" s="18" t="s">
        <v>38</v>
      </c>
      <c r="D50" s="19"/>
      <c r="E50" s="15" t="s">
        <v>30</v>
      </c>
      <c r="F50" s="32" t="s">
        <v>191</v>
      </c>
      <c r="G50" s="26" t="s">
        <v>119</v>
      </c>
      <c r="H50" s="5">
        <v>0</v>
      </c>
      <c r="I50" s="5">
        <v>0</v>
      </c>
      <c r="J50" s="5">
        <v>0</v>
      </c>
      <c r="K50" s="16">
        <v>0</v>
      </c>
      <c r="L50" s="16">
        <v>0</v>
      </c>
      <c r="M50" s="16">
        <f t="shared" si="2"/>
        <v>0</v>
      </c>
      <c r="N50" s="5">
        <v>0</v>
      </c>
      <c r="O50" s="33">
        <v>0</v>
      </c>
      <c r="P50" s="16">
        <v>0</v>
      </c>
      <c r="Q50" s="16">
        <f t="shared" si="3"/>
        <v>0</v>
      </c>
    </row>
    <row r="51" spans="1:17" x14ac:dyDescent="0.3">
      <c r="A51" s="12">
        <f t="shared" si="1"/>
        <v>44</v>
      </c>
      <c r="B51" s="22" t="s">
        <v>138</v>
      </c>
      <c r="C51" s="18" t="s">
        <v>38</v>
      </c>
      <c r="D51" s="19"/>
      <c r="E51" s="15" t="s">
        <v>30</v>
      </c>
      <c r="F51" s="32" t="s">
        <v>88</v>
      </c>
      <c r="G51" s="26" t="s">
        <v>118</v>
      </c>
      <c r="H51" s="5">
        <v>0</v>
      </c>
      <c r="I51" s="5">
        <v>0</v>
      </c>
      <c r="J51" s="5">
        <v>0</v>
      </c>
      <c r="K51" s="16">
        <v>0</v>
      </c>
      <c r="L51" s="16">
        <v>0</v>
      </c>
      <c r="M51" s="16">
        <f t="shared" si="2"/>
        <v>0</v>
      </c>
      <c r="N51" s="5">
        <v>0</v>
      </c>
      <c r="O51" s="33">
        <v>0</v>
      </c>
      <c r="P51" s="16">
        <v>0</v>
      </c>
      <c r="Q51" s="16">
        <f t="shared" si="3"/>
        <v>0</v>
      </c>
    </row>
    <row r="52" spans="1:17" x14ac:dyDescent="0.3">
      <c r="A52" s="12">
        <f t="shared" si="1"/>
        <v>45</v>
      </c>
      <c r="B52" s="22" t="s">
        <v>138</v>
      </c>
      <c r="C52" s="18" t="s">
        <v>38</v>
      </c>
      <c r="D52" s="19"/>
      <c r="E52" s="15" t="s">
        <v>30</v>
      </c>
      <c r="F52" s="32" t="s">
        <v>192</v>
      </c>
      <c r="G52" s="26" t="s">
        <v>119</v>
      </c>
      <c r="H52" s="5">
        <v>1</v>
      </c>
      <c r="I52" s="5">
        <v>0</v>
      </c>
      <c r="J52" s="5">
        <v>0</v>
      </c>
      <c r="K52" s="16">
        <v>0</v>
      </c>
      <c r="L52" s="16">
        <v>0</v>
      </c>
      <c r="M52" s="16">
        <f t="shared" si="2"/>
        <v>0</v>
      </c>
      <c r="N52" s="5">
        <v>0</v>
      </c>
      <c r="O52" s="33">
        <v>0</v>
      </c>
      <c r="P52" s="16">
        <v>0</v>
      </c>
      <c r="Q52" s="16">
        <f t="shared" si="3"/>
        <v>0</v>
      </c>
    </row>
    <row r="53" spans="1:17" x14ac:dyDescent="0.3">
      <c r="A53" s="12">
        <f t="shared" si="1"/>
        <v>46</v>
      </c>
      <c r="B53" s="21" t="s">
        <v>62</v>
      </c>
      <c r="C53" s="18" t="s">
        <v>38</v>
      </c>
      <c r="D53" s="20"/>
      <c r="E53" s="15" t="s">
        <v>30</v>
      </c>
      <c r="F53" s="32" t="s">
        <v>193</v>
      </c>
      <c r="G53" s="26" t="s">
        <v>118</v>
      </c>
      <c r="H53" s="5">
        <v>2</v>
      </c>
      <c r="I53" s="5">
        <v>0</v>
      </c>
      <c r="J53" s="5">
        <v>0</v>
      </c>
      <c r="K53" s="16">
        <v>0</v>
      </c>
      <c r="L53" s="16">
        <v>0</v>
      </c>
      <c r="M53" s="16">
        <f t="shared" si="2"/>
        <v>0</v>
      </c>
      <c r="N53" s="5">
        <v>0</v>
      </c>
      <c r="O53" s="33">
        <v>0</v>
      </c>
      <c r="P53" s="16">
        <v>0</v>
      </c>
      <c r="Q53" s="16">
        <f t="shared" si="3"/>
        <v>0</v>
      </c>
    </row>
    <row r="54" spans="1:17" x14ac:dyDescent="0.3">
      <c r="A54" s="12">
        <f t="shared" si="1"/>
        <v>47</v>
      </c>
      <c r="B54" s="21" t="s">
        <v>62</v>
      </c>
      <c r="C54" s="18" t="s">
        <v>38</v>
      </c>
      <c r="D54" s="20"/>
      <c r="E54" s="15" t="s">
        <v>30</v>
      </c>
      <c r="F54" s="32" t="s">
        <v>194</v>
      </c>
      <c r="G54" s="26" t="s">
        <v>119</v>
      </c>
      <c r="H54" s="5">
        <v>0</v>
      </c>
      <c r="I54" s="5">
        <v>0</v>
      </c>
      <c r="J54" s="5">
        <v>0</v>
      </c>
      <c r="K54" s="16">
        <v>0</v>
      </c>
      <c r="L54" s="16">
        <v>0</v>
      </c>
      <c r="M54" s="16">
        <f t="shared" si="2"/>
        <v>0</v>
      </c>
      <c r="N54" s="5">
        <v>0</v>
      </c>
      <c r="O54" s="33">
        <v>0</v>
      </c>
      <c r="P54" s="16">
        <v>0</v>
      </c>
      <c r="Q54" s="16">
        <f t="shared" si="3"/>
        <v>0</v>
      </c>
    </row>
    <row r="55" spans="1:17" x14ac:dyDescent="0.3">
      <c r="A55" s="12">
        <f t="shared" si="1"/>
        <v>48</v>
      </c>
      <c r="B55" s="17" t="s">
        <v>104</v>
      </c>
      <c r="C55" s="18" t="s">
        <v>38</v>
      </c>
      <c r="D55" s="19"/>
      <c r="E55" s="15" t="s">
        <v>30</v>
      </c>
      <c r="F55" s="32" t="s">
        <v>195</v>
      </c>
      <c r="G55" s="26" t="s">
        <v>118</v>
      </c>
      <c r="H55" s="5">
        <v>2</v>
      </c>
      <c r="I55" s="5">
        <v>0</v>
      </c>
      <c r="J55" s="5">
        <v>0</v>
      </c>
      <c r="K55" s="16">
        <v>0</v>
      </c>
      <c r="L55" s="16">
        <v>0</v>
      </c>
      <c r="M55" s="16">
        <f t="shared" si="2"/>
        <v>0</v>
      </c>
      <c r="N55" s="5">
        <v>0</v>
      </c>
      <c r="O55" s="33">
        <v>0</v>
      </c>
      <c r="P55" s="16">
        <v>0</v>
      </c>
      <c r="Q55" s="16">
        <f t="shared" si="3"/>
        <v>0</v>
      </c>
    </row>
    <row r="56" spans="1:17" x14ac:dyDescent="0.3">
      <c r="A56" s="12">
        <f t="shared" si="1"/>
        <v>49</v>
      </c>
      <c r="B56" s="17" t="s">
        <v>104</v>
      </c>
      <c r="C56" s="18" t="s">
        <v>38</v>
      </c>
      <c r="D56" s="19"/>
      <c r="E56" s="15" t="s">
        <v>30</v>
      </c>
      <c r="F56" s="32" t="s">
        <v>169</v>
      </c>
      <c r="G56" s="26" t="s">
        <v>119</v>
      </c>
      <c r="H56" s="5">
        <v>0</v>
      </c>
      <c r="I56" s="5">
        <v>0</v>
      </c>
      <c r="J56" s="5">
        <v>0</v>
      </c>
      <c r="K56" s="16">
        <v>0</v>
      </c>
      <c r="L56" s="16">
        <v>0</v>
      </c>
      <c r="M56" s="16">
        <f t="shared" si="2"/>
        <v>0</v>
      </c>
      <c r="N56" s="5">
        <v>0</v>
      </c>
      <c r="O56" s="33">
        <v>0</v>
      </c>
      <c r="P56" s="16">
        <v>0</v>
      </c>
      <c r="Q56" s="16">
        <f t="shared" si="3"/>
        <v>0</v>
      </c>
    </row>
    <row r="57" spans="1:17" x14ac:dyDescent="0.3">
      <c r="A57" s="12">
        <f t="shared" si="1"/>
        <v>50</v>
      </c>
      <c r="B57" s="17" t="s">
        <v>8</v>
      </c>
      <c r="C57" s="18" t="s">
        <v>38</v>
      </c>
      <c r="D57" s="19"/>
      <c r="E57" s="15" t="s">
        <v>30</v>
      </c>
      <c r="F57" s="32" t="s">
        <v>88</v>
      </c>
      <c r="G57" s="26" t="s">
        <v>118</v>
      </c>
      <c r="H57" s="5">
        <v>0</v>
      </c>
      <c r="I57" s="5">
        <v>0</v>
      </c>
      <c r="J57" s="5">
        <v>0</v>
      </c>
      <c r="K57" s="16">
        <v>0</v>
      </c>
      <c r="L57" s="16">
        <v>0</v>
      </c>
      <c r="M57" s="16">
        <f t="shared" si="2"/>
        <v>0</v>
      </c>
      <c r="N57" s="5">
        <v>0</v>
      </c>
      <c r="O57" s="33">
        <v>0</v>
      </c>
      <c r="P57" s="16">
        <v>0</v>
      </c>
      <c r="Q57" s="16">
        <f t="shared" si="3"/>
        <v>0</v>
      </c>
    </row>
    <row r="58" spans="1:17" x14ac:dyDescent="0.3">
      <c r="A58" s="12">
        <f t="shared" si="1"/>
        <v>51</v>
      </c>
      <c r="B58" s="17" t="s">
        <v>8</v>
      </c>
      <c r="C58" s="18" t="s">
        <v>38</v>
      </c>
      <c r="D58" s="19"/>
      <c r="E58" s="15" t="s">
        <v>30</v>
      </c>
      <c r="F58" s="32" t="s">
        <v>88</v>
      </c>
      <c r="G58" s="26" t="s">
        <v>119</v>
      </c>
      <c r="H58" s="5">
        <v>0</v>
      </c>
      <c r="I58" s="5">
        <v>0</v>
      </c>
      <c r="J58" s="5">
        <v>0</v>
      </c>
      <c r="K58" s="16">
        <v>0</v>
      </c>
      <c r="L58" s="16">
        <v>0</v>
      </c>
      <c r="M58" s="16">
        <f t="shared" si="2"/>
        <v>0</v>
      </c>
      <c r="N58" s="5">
        <v>0</v>
      </c>
      <c r="O58" s="33">
        <v>0</v>
      </c>
      <c r="P58" s="16">
        <v>0</v>
      </c>
      <c r="Q58" s="16">
        <f t="shared" si="3"/>
        <v>0</v>
      </c>
    </row>
    <row r="59" spans="1:17" x14ac:dyDescent="0.3">
      <c r="A59" s="12">
        <f t="shared" si="1"/>
        <v>52</v>
      </c>
      <c r="B59" s="17" t="s">
        <v>120</v>
      </c>
      <c r="C59" s="18" t="s">
        <v>38</v>
      </c>
      <c r="D59" s="19"/>
      <c r="E59" s="15" t="s">
        <v>30</v>
      </c>
      <c r="F59" s="32" t="s">
        <v>196</v>
      </c>
      <c r="G59" s="26" t="s">
        <v>119</v>
      </c>
      <c r="H59" s="5">
        <v>0</v>
      </c>
      <c r="I59" s="5">
        <v>0</v>
      </c>
      <c r="J59" s="5">
        <v>0</v>
      </c>
      <c r="K59" s="16">
        <v>0</v>
      </c>
      <c r="L59" s="16">
        <v>0</v>
      </c>
      <c r="M59" s="16">
        <f t="shared" si="2"/>
        <v>0</v>
      </c>
      <c r="N59" s="5">
        <v>0</v>
      </c>
      <c r="O59" s="33">
        <v>0</v>
      </c>
      <c r="P59" s="16">
        <v>0</v>
      </c>
      <c r="Q59" s="16">
        <f t="shared" si="3"/>
        <v>0</v>
      </c>
    </row>
    <row r="60" spans="1:17" x14ac:dyDescent="0.3">
      <c r="A60" s="12">
        <f t="shared" si="1"/>
        <v>53</v>
      </c>
      <c r="B60" s="17" t="s">
        <v>150</v>
      </c>
      <c r="C60" s="18" t="s">
        <v>38</v>
      </c>
      <c r="D60" s="19"/>
      <c r="E60" s="15" t="s">
        <v>30</v>
      </c>
      <c r="F60" s="32" t="s">
        <v>88</v>
      </c>
      <c r="G60" s="26" t="s">
        <v>118</v>
      </c>
      <c r="H60" s="5">
        <v>1</v>
      </c>
      <c r="I60" s="5">
        <v>0</v>
      </c>
      <c r="J60" s="5">
        <v>0</v>
      </c>
      <c r="K60" s="16">
        <v>0</v>
      </c>
      <c r="L60" s="16">
        <v>0</v>
      </c>
      <c r="M60" s="16">
        <f t="shared" si="2"/>
        <v>0</v>
      </c>
      <c r="N60" s="5">
        <v>0</v>
      </c>
      <c r="O60" s="33">
        <v>0</v>
      </c>
      <c r="P60" s="16">
        <v>0</v>
      </c>
      <c r="Q60" s="16">
        <f t="shared" si="3"/>
        <v>0</v>
      </c>
    </row>
    <row r="61" spans="1:17" x14ac:dyDescent="0.3">
      <c r="A61" s="12">
        <f t="shared" si="1"/>
        <v>54</v>
      </c>
      <c r="B61" s="17" t="s">
        <v>197</v>
      </c>
      <c r="C61" s="18" t="s">
        <v>38</v>
      </c>
      <c r="D61" s="19"/>
      <c r="E61" s="15" t="s">
        <v>30</v>
      </c>
      <c r="F61" s="32" t="s">
        <v>88</v>
      </c>
      <c r="G61" s="26" t="s">
        <v>119</v>
      </c>
      <c r="H61" s="5">
        <v>0</v>
      </c>
      <c r="I61" s="5">
        <v>0</v>
      </c>
      <c r="J61" s="5">
        <v>0</v>
      </c>
      <c r="K61" s="16">
        <v>0</v>
      </c>
      <c r="L61" s="16">
        <v>0</v>
      </c>
      <c r="M61" s="16">
        <f t="shared" si="2"/>
        <v>0</v>
      </c>
      <c r="N61" s="5">
        <v>0</v>
      </c>
      <c r="O61" s="33">
        <v>0</v>
      </c>
      <c r="P61" s="16">
        <v>0</v>
      </c>
      <c r="Q61" s="16">
        <f t="shared" si="3"/>
        <v>0</v>
      </c>
    </row>
    <row r="62" spans="1:17" x14ac:dyDescent="0.3">
      <c r="A62" s="12">
        <f t="shared" si="1"/>
        <v>55</v>
      </c>
      <c r="B62" s="22" t="s">
        <v>40</v>
      </c>
      <c r="C62" s="18" t="s">
        <v>38</v>
      </c>
      <c r="D62" s="19"/>
      <c r="E62" s="15" t="s">
        <v>30</v>
      </c>
      <c r="F62" s="32" t="s">
        <v>88</v>
      </c>
      <c r="G62" s="26" t="s">
        <v>118</v>
      </c>
      <c r="H62" s="5">
        <v>0</v>
      </c>
      <c r="I62" s="5">
        <v>0</v>
      </c>
      <c r="J62" s="5">
        <v>0</v>
      </c>
      <c r="K62" s="16">
        <v>0</v>
      </c>
      <c r="L62" s="16">
        <v>0</v>
      </c>
      <c r="M62" s="16">
        <f t="shared" si="2"/>
        <v>0</v>
      </c>
      <c r="N62" s="5">
        <v>0</v>
      </c>
      <c r="O62" s="33">
        <v>0</v>
      </c>
      <c r="P62" s="16">
        <v>0</v>
      </c>
      <c r="Q62" s="16">
        <f t="shared" si="3"/>
        <v>0</v>
      </c>
    </row>
    <row r="63" spans="1:17" x14ac:dyDescent="0.3">
      <c r="A63" s="12">
        <f t="shared" si="1"/>
        <v>56</v>
      </c>
      <c r="B63" s="22" t="s">
        <v>107</v>
      </c>
      <c r="C63" s="18" t="s">
        <v>38</v>
      </c>
      <c r="D63" s="20"/>
      <c r="E63" s="15" t="s">
        <v>30</v>
      </c>
      <c r="F63" s="32" t="s">
        <v>165</v>
      </c>
      <c r="G63" s="26" t="s">
        <v>118</v>
      </c>
      <c r="H63" s="5">
        <v>0</v>
      </c>
      <c r="I63" s="5">
        <v>0</v>
      </c>
      <c r="J63" s="5">
        <v>0</v>
      </c>
      <c r="K63" s="16">
        <v>0</v>
      </c>
      <c r="L63" s="16">
        <v>0</v>
      </c>
      <c r="M63" s="16">
        <f t="shared" si="2"/>
        <v>0</v>
      </c>
      <c r="N63" s="5">
        <v>0</v>
      </c>
      <c r="O63" s="33">
        <v>0</v>
      </c>
      <c r="P63" s="16">
        <v>0</v>
      </c>
      <c r="Q63" s="16">
        <f t="shared" si="3"/>
        <v>0</v>
      </c>
    </row>
    <row r="64" spans="1:17" x14ac:dyDescent="0.3">
      <c r="A64" s="12">
        <f t="shared" si="1"/>
        <v>57</v>
      </c>
      <c r="B64" s="22" t="s">
        <v>9</v>
      </c>
      <c r="C64" s="18" t="s">
        <v>38</v>
      </c>
      <c r="D64" s="19"/>
      <c r="E64" s="15" t="s">
        <v>30</v>
      </c>
      <c r="F64" s="32" t="s">
        <v>198</v>
      </c>
      <c r="G64" s="26" t="s">
        <v>118</v>
      </c>
      <c r="H64" s="5">
        <v>3</v>
      </c>
      <c r="I64" s="5">
        <v>0</v>
      </c>
      <c r="J64" s="5">
        <v>0</v>
      </c>
      <c r="K64" s="16">
        <v>0</v>
      </c>
      <c r="L64" s="16">
        <v>0</v>
      </c>
      <c r="M64" s="16">
        <f t="shared" si="2"/>
        <v>0</v>
      </c>
      <c r="N64" s="5">
        <v>0</v>
      </c>
      <c r="O64" s="33">
        <v>0</v>
      </c>
      <c r="P64" s="16">
        <v>0</v>
      </c>
      <c r="Q64" s="16">
        <f t="shared" si="3"/>
        <v>0</v>
      </c>
    </row>
    <row r="65" spans="1:17" x14ac:dyDescent="0.3">
      <c r="A65" s="12">
        <f t="shared" si="1"/>
        <v>58</v>
      </c>
      <c r="B65" s="21" t="s">
        <v>90</v>
      </c>
      <c r="C65" s="18" t="s">
        <v>38</v>
      </c>
      <c r="D65" s="20"/>
      <c r="E65" s="15" t="s">
        <v>30</v>
      </c>
      <c r="F65" s="32" t="s">
        <v>199</v>
      </c>
      <c r="G65" s="26" t="s">
        <v>118</v>
      </c>
      <c r="H65" s="5">
        <v>1</v>
      </c>
      <c r="I65" s="5">
        <v>0</v>
      </c>
      <c r="J65" s="5">
        <v>0</v>
      </c>
      <c r="K65" s="16">
        <v>0</v>
      </c>
      <c r="L65" s="16">
        <v>0</v>
      </c>
      <c r="M65" s="16">
        <f t="shared" si="2"/>
        <v>0</v>
      </c>
      <c r="N65" s="5">
        <v>0</v>
      </c>
      <c r="O65" s="33">
        <v>0</v>
      </c>
      <c r="P65" s="16">
        <v>0</v>
      </c>
      <c r="Q65" s="16">
        <f t="shared" si="3"/>
        <v>0</v>
      </c>
    </row>
    <row r="66" spans="1:17" x14ac:dyDescent="0.3">
      <c r="A66" s="12">
        <f t="shared" si="1"/>
        <v>59</v>
      </c>
      <c r="B66" s="22" t="s">
        <v>54</v>
      </c>
      <c r="C66" s="18" t="s">
        <v>38</v>
      </c>
      <c r="D66" s="19"/>
      <c r="E66" s="15" t="s">
        <v>30</v>
      </c>
      <c r="F66" s="32" t="s">
        <v>200</v>
      </c>
      <c r="G66" s="26" t="s">
        <v>118</v>
      </c>
      <c r="H66" s="5">
        <v>0</v>
      </c>
      <c r="I66" s="5">
        <v>0</v>
      </c>
      <c r="J66" s="5">
        <v>0</v>
      </c>
      <c r="K66" s="16">
        <v>0</v>
      </c>
      <c r="L66" s="16">
        <v>0</v>
      </c>
      <c r="M66" s="16">
        <f t="shared" si="2"/>
        <v>0</v>
      </c>
      <c r="N66" s="5">
        <v>0</v>
      </c>
      <c r="O66" s="33">
        <v>0</v>
      </c>
      <c r="P66" s="16">
        <v>0</v>
      </c>
      <c r="Q66" s="16">
        <f t="shared" si="3"/>
        <v>0</v>
      </c>
    </row>
    <row r="67" spans="1:17" x14ac:dyDescent="0.3">
      <c r="A67" s="12">
        <f t="shared" si="1"/>
        <v>60</v>
      </c>
      <c r="B67" s="21" t="s">
        <v>10</v>
      </c>
      <c r="C67" s="18" t="s">
        <v>38</v>
      </c>
      <c r="D67" s="19"/>
      <c r="E67" s="15" t="s">
        <v>30</v>
      </c>
      <c r="F67" s="32" t="s">
        <v>201</v>
      </c>
      <c r="G67" s="26" t="s">
        <v>118</v>
      </c>
      <c r="H67" s="5">
        <v>0</v>
      </c>
      <c r="I67" s="5">
        <v>0</v>
      </c>
      <c r="J67" s="5">
        <v>0</v>
      </c>
      <c r="K67" s="16">
        <v>0</v>
      </c>
      <c r="L67" s="16">
        <v>0</v>
      </c>
      <c r="M67" s="16">
        <f t="shared" si="2"/>
        <v>0</v>
      </c>
      <c r="N67" s="5">
        <v>0</v>
      </c>
      <c r="O67" s="33">
        <v>0</v>
      </c>
      <c r="P67" s="16">
        <v>0</v>
      </c>
      <c r="Q67" s="16">
        <f t="shared" si="3"/>
        <v>0</v>
      </c>
    </row>
    <row r="68" spans="1:17" x14ac:dyDescent="0.3">
      <c r="A68" s="12">
        <f t="shared" si="1"/>
        <v>61</v>
      </c>
      <c r="B68" s="21" t="s">
        <v>202</v>
      </c>
      <c r="C68" s="18" t="s">
        <v>38</v>
      </c>
      <c r="D68" s="19"/>
      <c r="E68" s="15" t="s">
        <v>30</v>
      </c>
      <c r="F68" s="32" t="s">
        <v>88</v>
      </c>
      <c r="G68" s="26" t="s">
        <v>118</v>
      </c>
      <c r="H68" s="5">
        <v>4</v>
      </c>
      <c r="I68" s="5">
        <v>0</v>
      </c>
      <c r="J68" s="5">
        <v>0</v>
      </c>
      <c r="K68" s="16">
        <v>0</v>
      </c>
      <c r="L68" s="16">
        <v>0</v>
      </c>
      <c r="M68" s="16">
        <f t="shared" si="2"/>
        <v>0</v>
      </c>
      <c r="N68" s="5">
        <v>0</v>
      </c>
      <c r="O68" s="33">
        <v>0</v>
      </c>
      <c r="P68" s="16">
        <v>0</v>
      </c>
      <c r="Q68" s="16">
        <f t="shared" si="3"/>
        <v>0</v>
      </c>
    </row>
    <row r="69" spans="1:17" x14ac:dyDescent="0.3">
      <c r="A69" s="12">
        <f t="shared" si="1"/>
        <v>62</v>
      </c>
      <c r="B69" s="21" t="s">
        <v>11</v>
      </c>
      <c r="C69" s="18" t="s">
        <v>38</v>
      </c>
      <c r="D69" s="19"/>
      <c r="E69" s="15" t="s">
        <v>30</v>
      </c>
      <c r="F69" s="32" t="s">
        <v>88</v>
      </c>
      <c r="G69" s="26" t="s">
        <v>118</v>
      </c>
      <c r="H69" s="5">
        <v>0</v>
      </c>
      <c r="I69" s="5">
        <v>0</v>
      </c>
      <c r="J69" s="5">
        <v>0</v>
      </c>
      <c r="K69" s="16">
        <v>0</v>
      </c>
      <c r="L69" s="16">
        <v>0</v>
      </c>
      <c r="M69" s="16">
        <f t="shared" si="2"/>
        <v>0</v>
      </c>
      <c r="N69" s="5">
        <v>0</v>
      </c>
      <c r="O69" s="33">
        <v>0</v>
      </c>
      <c r="P69" s="16">
        <v>0</v>
      </c>
      <c r="Q69" s="16">
        <f t="shared" si="3"/>
        <v>0</v>
      </c>
    </row>
    <row r="70" spans="1:17" x14ac:dyDescent="0.3">
      <c r="A70" s="12">
        <f t="shared" si="1"/>
        <v>63</v>
      </c>
      <c r="B70" s="21" t="s">
        <v>203</v>
      </c>
      <c r="C70" s="18" t="s">
        <v>38</v>
      </c>
      <c r="D70" s="19"/>
      <c r="E70" s="15" t="s">
        <v>30</v>
      </c>
      <c r="F70" s="32" t="s">
        <v>88</v>
      </c>
      <c r="G70" s="26" t="s">
        <v>119</v>
      </c>
      <c r="H70" s="5">
        <v>0</v>
      </c>
      <c r="I70" s="5">
        <v>0</v>
      </c>
      <c r="J70" s="5">
        <v>0</v>
      </c>
      <c r="K70" s="16">
        <v>0</v>
      </c>
      <c r="L70" s="16">
        <v>0</v>
      </c>
      <c r="M70" s="16">
        <f t="shared" si="2"/>
        <v>0</v>
      </c>
      <c r="N70" s="5">
        <v>0</v>
      </c>
      <c r="O70" s="33">
        <v>0</v>
      </c>
      <c r="P70" s="16">
        <v>0</v>
      </c>
      <c r="Q70" s="16">
        <f t="shared" si="3"/>
        <v>0</v>
      </c>
    </row>
    <row r="71" spans="1:17" x14ac:dyDescent="0.3">
      <c r="A71" s="12">
        <f t="shared" si="1"/>
        <v>64</v>
      </c>
      <c r="B71" s="22" t="s">
        <v>53</v>
      </c>
      <c r="C71" s="18" t="s">
        <v>38</v>
      </c>
      <c r="D71" s="19"/>
      <c r="E71" s="15" t="s">
        <v>30</v>
      </c>
      <c r="F71" s="32" t="s">
        <v>88</v>
      </c>
      <c r="G71" s="26" t="s">
        <v>118</v>
      </c>
      <c r="H71" s="5">
        <v>0</v>
      </c>
      <c r="I71" s="5">
        <v>0</v>
      </c>
      <c r="J71" s="5">
        <v>0</v>
      </c>
      <c r="K71" s="16">
        <v>0</v>
      </c>
      <c r="L71" s="16">
        <v>0</v>
      </c>
      <c r="M71" s="16">
        <f t="shared" si="2"/>
        <v>0</v>
      </c>
      <c r="N71" s="5">
        <v>0</v>
      </c>
      <c r="O71" s="33">
        <v>0</v>
      </c>
      <c r="P71" s="16">
        <v>0</v>
      </c>
      <c r="Q71" s="16">
        <f t="shared" si="3"/>
        <v>0</v>
      </c>
    </row>
    <row r="72" spans="1:17" x14ac:dyDescent="0.3">
      <c r="A72" s="12">
        <f t="shared" ref="A72:A213" si="5">ROW()-7</f>
        <v>65</v>
      </c>
      <c r="B72" s="22" t="s">
        <v>109</v>
      </c>
      <c r="C72" s="18" t="s">
        <v>38</v>
      </c>
      <c r="D72" s="19"/>
      <c r="E72" s="15" t="s">
        <v>30</v>
      </c>
      <c r="F72" s="32" t="s">
        <v>183</v>
      </c>
      <c r="G72" s="26" t="s">
        <v>118</v>
      </c>
      <c r="H72" s="5">
        <v>2</v>
      </c>
      <c r="I72" s="5">
        <v>0</v>
      </c>
      <c r="J72" s="5">
        <v>0</v>
      </c>
      <c r="K72" s="16">
        <v>0</v>
      </c>
      <c r="L72" s="16">
        <v>0</v>
      </c>
      <c r="M72" s="16">
        <f t="shared" si="2"/>
        <v>0</v>
      </c>
      <c r="N72" s="5">
        <v>0</v>
      </c>
      <c r="O72" s="33">
        <v>0</v>
      </c>
      <c r="P72" s="16">
        <v>0</v>
      </c>
      <c r="Q72" s="16">
        <f t="shared" si="3"/>
        <v>0</v>
      </c>
    </row>
    <row r="73" spans="1:17" x14ac:dyDescent="0.3">
      <c r="A73" s="12">
        <f t="shared" si="5"/>
        <v>66</v>
      </c>
      <c r="B73" s="22" t="s">
        <v>109</v>
      </c>
      <c r="C73" s="18" t="s">
        <v>38</v>
      </c>
      <c r="D73" s="19"/>
      <c r="E73" s="15" t="s">
        <v>30</v>
      </c>
      <c r="F73" s="32" t="s">
        <v>171</v>
      </c>
      <c r="G73" s="26" t="s">
        <v>121</v>
      </c>
      <c r="H73" s="5">
        <v>0</v>
      </c>
      <c r="I73" s="5">
        <v>0</v>
      </c>
      <c r="J73" s="5">
        <v>0</v>
      </c>
      <c r="K73" s="16">
        <v>0</v>
      </c>
      <c r="L73" s="16">
        <v>0</v>
      </c>
      <c r="M73" s="16">
        <f t="shared" si="2"/>
        <v>0</v>
      </c>
      <c r="N73" s="5">
        <v>0</v>
      </c>
      <c r="O73" s="33">
        <v>0</v>
      </c>
      <c r="P73" s="16">
        <v>0</v>
      </c>
      <c r="Q73" s="16">
        <f t="shared" si="3"/>
        <v>0</v>
      </c>
    </row>
    <row r="74" spans="1:17" x14ac:dyDescent="0.3">
      <c r="A74" s="12">
        <f t="shared" si="5"/>
        <v>67</v>
      </c>
      <c r="B74" s="22" t="s">
        <v>109</v>
      </c>
      <c r="C74" s="18" t="s">
        <v>38</v>
      </c>
      <c r="D74" s="19"/>
      <c r="E74" s="15" t="s">
        <v>30</v>
      </c>
      <c r="F74" s="32" t="s">
        <v>88</v>
      </c>
      <c r="G74" s="26" t="s">
        <v>119</v>
      </c>
      <c r="H74" s="5">
        <v>1</v>
      </c>
      <c r="I74" s="5">
        <v>0</v>
      </c>
      <c r="J74" s="5">
        <v>0</v>
      </c>
      <c r="K74" s="16">
        <v>0</v>
      </c>
      <c r="L74" s="16">
        <v>0</v>
      </c>
      <c r="M74" s="16">
        <f t="shared" si="2"/>
        <v>0</v>
      </c>
      <c r="N74" s="5">
        <v>0</v>
      </c>
      <c r="O74" s="33">
        <v>0</v>
      </c>
      <c r="P74" s="16">
        <v>0</v>
      </c>
      <c r="Q74" s="16">
        <f t="shared" si="3"/>
        <v>0</v>
      </c>
    </row>
    <row r="75" spans="1:17" x14ac:dyDescent="0.3">
      <c r="A75" s="12">
        <f t="shared" si="5"/>
        <v>68</v>
      </c>
      <c r="B75" s="21" t="s">
        <v>63</v>
      </c>
      <c r="C75" s="18" t="s">
        <v>38</v>
      </c>
      <c r="D75" s="20"/>
      <c r="E75" s="15" t="s">
        <v>30</v>
      </c>
      <c r="F75" s="32" t="s">
        <v>88</v>
      </c>
      <c r="G75" s="26" t="s">
        <v>118</v>
      </c>
      <c r="H75" s="5">
        <v>0</v>
      </c>
      <c r="I75" s="5">
        <v>0</v>
      </c>
      <c r="J75" s="5">
        <v>0</v>
      </c>
      <c r="K75" s="16">
        <v>0</v>
      </c>
      <c r="L75" s="16">
        <v>0</v>
      </c>
      <c r="M75" s="16">
        <f t="shared" si="2"/>
        <v>0</v>
      </c>
      <c r="N75" s="5">
        <v>0</v>
      </c>
      <c r="O75" s="33">
        <v>0</v>
      </c>
      <c r="P75" s="16">
        <v>0</v>
      </c>
      <c r="Q75" s="16">
        <f t="shared" si="3"/>
        <v>0</v>
      </c>
    </row>
    <row r="76" spans="1:17" x14ac:dyDescent="0.3">
      <c r="A76" s="12">
        <f t="shared" si="5"/>
        <v>69</v>
      </c>
      <c r="B76" s="21" t="s">
        <v>63</v>
      </c>
      <c r="C76" s="18" t="s">
        <v>38</v>
      </c>
      <c r="D76" s="20"/>
      <c r="E76" s="15" t="s">
        <v>30</v>
      </c>
      <c r="F76" s="32" t="s">
        <v>88</v>
      </c>
      <c r="G76" s="26" t="s">
        <v>119</v>
      </c>
      <c r="H76" s="5">
        <v>0</v>
      </c>
      <c r="I76" s="5">
        <v>0</v>
      </c>
      <c r="J76" s="5">
        <v>0</v>
      </c>
      <c r="K76" s="16">
        <v>0</v>
      </c>
      <c r="L76" s="16">
        <v>0</v>
      </c>
      <c r="M76" s="16">
        <f t="shared" si="2"/>
        <v>0</v>
      </c>
      <c r="N76" s="5">
        <v>0</v>
      </c>
      <c r="O76" s="33">
        <v>0</v>
      </c>
      <c r="P76" s="16">
        <v>0</v>
      </c>
      <c r="Q76" s="16">
        <f t="shared" si="3"/>
        <v>0</v>
      </c>
    </row>
    <row r="77" spans="1:17" x14ac:dyDescent="0.3">
      <c r="A77" s="12">
        <f t="shared" si="5"/>
        <v>70</v>
      </c>
      <c r="B77" s="21" t="s">
        <v>144</v>
      </c>
      <c r="C77" s="18" t="s">
        <v>38</v>
      </c>
      <c r="D77" s="20"/>
      <c r="E77" s="15" t="s">
        <v>30</v>
      </c>
      <c r="F77" s="32" t="s">
        <v>88</v>
      </c>
      <c r="G77" s="26" t="s">
        <v>118</v>
      </c>
      <c r="H77" s="5">
        <v>1</v>
      </c>
      <c r="I77" s="5">
        <v>0</v>
      </c>
      <c r="J77" s="5">
        <v>0</v>
      </c>
      <c r="K77" s="16">
        <v>0</v>
      </c>
      <c r="L77" s="16">
        <v>0</v>
      </c>
      <c r="M77" s="16">
        <f t="shared" si="2"/>
        <v>0</v>
      </c>
      <c r="N77" s="5">
        <v>0</v>
      </c>
      <c r="O77" s="33">
        <v>0</v>
      </c>
      <c r="P77" s="16">
        <v>0</v>
      </c>
      <c r="Q77" s="16">
        <f t="shared" si="3"/>
        <v>0</v>
      </c>
    </row>
    <row r="78" spans="1:17" x14ac:dyDescent="0.3">
      <c r="A78" s="12">
        <f t="shared" si="5"/>
        <v>71</v>
      </c>
      <c r="B78" s="21" t="s">
        <v>144</v>
      </c>
      <c r="C78" s="18" t="s">
        <v>38</v>
      </c>
      <c r="D78" s="20"/>
      <c r="E78" s="15" t="s">
        <v>30</v>
      </c>
      <c r="F78" s="32" t="s">
        <v>88</v>
      </c>
      <c r="G78" s="26" t="s">
        <v>119</v>
      </c>
      <c r="H78" s="5">
        <v>0</v>
      </c>
      <c r="I78" s="5">
        <v>0</v>
      </c>
      <c r="J78" s="5">
        <v>0</v>
      </c>
      <c r="K78" s="16">
        <v>0</v>
      </c>
      <c r="L78" s="16">
        <v>0</v>
      </c>
      <c r="M78" s="16">
        <f t="shared" si="2"/>
        <v>0</v>
      </c>
      <c r="N78" s="5">
        <v>0</v>
      </c>
      <c r="O78" s="33">
        <v>0</v>
      </c>
      <c r="P78" s="16">
        <v>0</v>
      </c>
      <c r="Q78" s="16">
        <f t="shared" si="3"/>
        <v>0</v>
      </c>
    </row>
    <row r="79" spans="1:17" x14ac:dyDescent="0.3">
      <c r="A79" s="12">
        <f t="shared" si="5"/>
        <v>72</v>
      </c>
      <c r="B79" s="21" t="s">
        <v>12</v>
      </c>
      <c r="C79" s="18" t="s">
        <v>38</v>
      </c>
      <c r="D79" s="19"/>
      <c r="E79" s="15" t="s">
        <v>32</v>
      </c>
      <c r="F79" s="32" t="s">
        <v>204</v>
      </c>
      <c r="G79" s="26" t="s">
        <v>118</v>
      </c>
      <c r="H79" s="5">
        <v>1</v>
      </c>
      <c r="I79" s="5">
        <v>0</v>
      </c>
      <c r="J79" s="5">
        <v>0</v>
      </c>
      <c r="K79" s="16">
        <v>0</v>
      </c>
      <c r="L79" s="16">
        <v>0</v>
      </c>
      <c r="M79" s="16">
        <f t="shared" si="2"/>
        <v>0</v>
      </c>
      <c r="N79" s="5">
        <v>0</v>
      </c>
      <c r="O79" s="33">
        <v>0</v>
      </c>
      <c r="P79" s="16">
        <v>0</v>
      </c>
      <c r="Q79" s="16">
        <f t="shared" si="3"/>
        <v>0</v>
      </c>
    </row>
    <row r="80" spans="1:17" x14ac:dyDescent="0.3">
      <c r="A80" s="12">
        <f t="shared" si="5"/>
        <v>73</v>
      </c>
      <c r="B80" s="21" t="s">
        <v>12</v>
      </c>
      <c r="C80" s="18" t="s">
        <v>38</v>
      </c>
      <c r="D80" s="19"/>
      <c r="E80" s="15" t="s">
        <v>32</v>
      </c>
      <c r="F80" s="32" t="s">
        <v>173</v>
      </c>
      <c r="G80" s="26" t="s">
        <v>122</v>
      </c>
      <c r="H80" s="5">
        <v>1</v>
      </c>
      <c r="I80" s="5">
        <v>0</v>
      </c>
      <c r="J80" s="5">
        <v>0</v>
      </c>
      <c r="K80" s="16">
        <v>0</v>
      </c>
      <c r="L80" s="16">
        <v>0</v>
      </c>
      <c r="M80" s="16">
        <f t="shared" si="2"/>
        <v>0</v>
      </c>
      <c r="N80" s="5">
        <v>0</v>
      </c>
      <c r="O80" s="33">
        <v>0</v>
      </c>
      <c r="P80" s="16">
        <v>0</v>
      </c>
      <c r="Q80" s="16">
        <f t="shared" si="3"/>
        <v>0</v>
      </c>
    </row>
    <row r="81" spans="1:17" x14ac:dyDescent="0.3">
      <c r="A81" s="12">
        <f t="shared" si="5"/>
        <v>74</v>
      </c>
      <c r="B81" s="21" t="s">
        <v>96</v>
      </c>
      <c r="C81" s="18" t="s">
        <v>38</v>
      </c>
      <c r="D81" s="20"/>
      <c r="E81" s="15" t="s">
        <v>32</v>
      </c>
      <c r="F81" s="32" t="s">
        <v>182</v>
      </c>
      <c r="G81" s="26" t="s">
        <v>118</v>
      </c>
      <c r="H81" s="5">
        <v>0</v>
      </c>
      <c r="I81" s="5">
        <v>0</v>
      </c>
      <c r="J81" s="5">
        <v>0</v>
      </c>
      <c r="K81" s="16">
        <v>0</v>
      </c>
      <c r="L81" s="16">
        <v>0</v>
      </c>
      <c r="M81" s="16">
        <f t="shared" si="2"/>
        <v>0</v>
      </c>
      <c r="N81" s="5">
        <v>0</v>
      </c>
      <c r="O81" s="33">
        <v>0</v>
      </c>
      <c r="P81" s="16">
        <v>0</v>
      </c>
      <c r="Q81" s="16">
        <f t="shared" si="3"/>
        <v>0</v>
      </c>
    </row>
    <row r="82" spans="1:17" x14ac:dyDescent="0.3">
      <c r="A82" s="12">
        <f t="shared" si="5"/>
        <v>75</v>
      </c>
      <c r="B82" s="21" t="s">
        <v>96</v>
      </c>
      <c r="C82" s="18" t="s">
        <v>38</v>
      </c>
      <c r="D82" s="20"/>
      <c r="E82" s="15" t="s">
        <v>32</v>
      </c>
      <c r="F82" s="32" t="s">
        <v>171</v>
      </c>
      <c r="G82" s="26" t="s">
        <v>122</v>
      </c>
      <c r="H82" s="5">
        <v>3</v>
      </c>
      <c r="I82" s="5">
        <v>0</v>
      </c>
      <c r="J82" s="5">
        <v>0</v>
      </c>
      <c r="K82" s="16">
        <v>0</v>
      </c>
      <c r="L82" s="16">
        <v>0</v>
      </c>
      <c r="M82" s="16">
        <f t="shared" si="2"/>
        <v>0</v>
      </c>
      <c r="N82" s="5">
        <v>0</v>
      </c>
      <c r="O82" s="33">
        <v>0</v>
      </c>
      <c r="P82" s="16">
        <v>0</v>
      </c>
      <c r="Q82" s="16">
        <f t="shared" si="3"/>
        <v>0</v>
      </c>
    </row>
    <row r="83" spans="1:17" x14ac:dyDescent="0.3">
      <c r="A83" s="12">
        <f t="shared" si="5"/>
        <v>76</v>
      </c>
      <c r="B83" s="21" t="s">
        <v>97</v>
      </c>
      <c r="C83" s="18" t="s">
        <v>38</v>
      </c>
      <c r="D83" s="20"/>
      <c r="E83" s="15" t="s">
        <v>32</v>
      </c>
      <c r="F83" s="32" t="s">
        <v>88</v>
      </c>
      <c r="G83" s="26" t="s">
        <v>118</v>
      </c>
      <c r="H83" s="5">
        <v>0</v>
      </c>
      <c r="I83" s="5">
        <v>0</v>
      </c>
      <c r="J83" s="5">
        <v>0</v>
      </c>
      <c r="K83" s="16">
        <v>0</v>
      </c>
      <c r="L83" s="16">
        <v>0</v>
      </c>
      <c r="M83" s="16">
        <f t="shared" si="2"/>
        <v>0</v>
      </c>
      <c r="N83" s="5">
        <v>0</v>
      </c>
      <c r="O83" s="33">
        <v>0</v>
      </c>
      <c r="P83" s="16">
        <v>0</v>
      </c>
      <c r="Q83" s="16">
        <f t="shared" si="3"/>
        <v>0</v>
      </c>
    </row>
    <row r="84" spans="1:17" x14ac:dyDescent="0.3">
      <c r="A84" s="12">
        <f t="shared" si="5"/>
        <v>77</v>
      </c>
      <c r="B84" s="22" t="s">
        <v>41</v>
      </c>
      <c r="C84" s="18" t="s">
        <v>38</v>
      </c>
      <c r="D84" s="19"/>
      <c r="E84" s="15" t="s">
        <v>33</v>
      </c>
      <c r="F84" s="32" t="s">
        <v>205</v>
      </c>
      <c r="G84" s="26" t="s">
        <v>118</v>
      </c>
      <c r="H84" s="5">
        <v>1</v>
      </c>
      <c r="I84" s="5">
        <v>0</v>
      </c>
      <c r="J84" s="5">
        <v>0</v>
      </c>
      <c r="K84" s="16">
        <v>0</v>
      </c>
      <c r="L84" s="16">
        <v>0</v>
      </c>
      <c r="M84" s="16">
        <f t="shared" si="2"/>
        <v>0</v>
      </c>
      <c r="N84" s="5">
        <v>0</v>
      </c>
      <c r="O84" s="33">
        <v>0</v>
      </c>
      <c r="P84" s="16">
        <v>0</v>
      </c>
      <c r="Q84" s="16">
        <f t="shared" si="3"/>
        <v>0</v>
      </c>
    </row>
    <row r="85" spans="1:17" x14ac:dyDescent="0.3">
      <c r="A85" s="12">
        <f t="shared" si="5"/>
        <v>78</v>
      </c>
      <c r="B85" s="22" t="s">
        <v>41</v>
      </c>
      <c r="C85" s="18" t="s">
        <v>38</v>
      </c>
      <c r="D85" s="19"/>
      <c r="E85" s="15" t="s">
        <v>33</v>
      </c>
      <c r="F85" s="32" t="s">
        <v>164</v>
      </c>
      <c r="G85" s="26" t="s">
        <v>122</v>
      </c>
      <c r="H85" s="5">
        <v>5</v>
      </c>
      <c r="I85" s="5">
        <v>0</v>
      </c>
      <c r="J85" s="5">
        <v>0</v>
      </c>
      <c r="K85" s="16">
        <v>0</v>
      </c>
      <c r="L85" s="16">
        <v>0</v>
      </c>
      <c r="M85" s="16">
        <f t="shared" si="2"/>
        <v>0</v>
      </c>
      <c r="N85" s="5">
        <v>0</v>
      </c>
      <c r="O85" s="33">
        <v>0</v>
      </c>
      <c r="P85" s="16">
        <v>0</v>
      </c>
      <c r="Q85" s="16">
        <f t="shared" si="3"/>
        <v>0</v>
      </c>
    </row>
    <row r="86" spans="1:17" x14ac:dyDescent="0.3">
      <c r="A86" s="12">
        <f t="shared" si="5"/>
        <v>79</v>
      </c>
      <c r="B86" s="22" t="s">
        <v>112</v>
      </c>
      <c r="C86" s="18" t="s">
        <v>38</v>
      </c>
      <c r="D86" s="19"/>
      <c r="E86" s="15" t="s">
        <v>30</v>
      </c>
      <c r="F86" s="32" t="s">
        <v>206</v>
      </c>
      <c r="G86" s="26" t="s">
        <v>118</v>
      </c>
      <c r="H86" s="5">
        <v>0</v>
      </c>
      <c r="I86" s="5">
        <v>0</v>
      </c>
      <c r="J86" s="5">
        <v>0</v>
      </c>
      <c r="K86" s="16">
        <v>0</v>
      </c>
      <c r="L86" s="16">
        <v>0</v>
      </c>
      <c r="M86" s="16">
        <f t="shared" si="2"/>
        <v>0</v>
      </c>
      <c r="N86" s="5">
        <v>0</v>
      </c>
      <c r="O86" s="33">
        <v>0</v>
      </c>
      <c r="P86" s="16">
        <v>0</v>
      </c>
      <c r="Q86" s="16">
        <f t="shared" si="3"/>
        <v>0</v>
      </c>
    </row>
    <row r="87" spans="1:17" x14ac:dyDescent="0.3">
      <c r="A87" s="12">
        <f t="shared" si="5"/>
        <v>80</v>
      </c>
      <c r="B87" s="22" t="s">
        <v>112</v>
      </c>
      <c r="C87" s="18" t="s">
        <v>38</v>
      </c>
      <c r="D87" s="19"/>
      <c r="E87" s="15" t="s">
        <v>30</v>
      </c>
      <c r="F87" s="32" t="s">
        <v>206</v>
      </c>
      <c r="G87" s="26" t="s">
        <v>119</v>
      </c>
      <c r="H87" s="5">
        <v>0</v>
      </c>
      <c r="I87" s="5">
        <v>0</v>
      </c>
      <c r="J87" s="5">
        <v>0</v>
      </c>
      <c r="K87" s="16">
        <v>0</v>
      </c>
      <c r="L87" s="16">
        <v>0</v>
      </c>
      <c r="M87" s="16">
        <f t="shared" si="2"/>
        <v>0</v>
      </c>
      <c r="N87" s="5">
        <v>0</v>
      </c>
      <c r="O87" s="33">
        <v>0</v>
      </c>
      <c r="P87" s="16">
        <v>0</v>
      </c>
      <c r="Q87" s="16">
        <f t="shared" si="3"/>
        <v>0</v>
      </c>
    </row>
    <row r="88" spans="1:17" x14ac:dyDescent="0.3">
      <c r="A88" s="12">
        <f t="shared" si="5"/>
        <v>81</v>
      </c>
      <c r="B88" s="22" t="s">
        <v>42</v>
      </c>
      <c r="C88" s="18" t="s">
        <v>38</v>
      </c>
      <c r="D88" s="19"/>
      <c r="E88" s="15" t="s">
        <v>30</v>
      </c>
      <c r="F88" s="32" t="s">
        <v>207</v>
      </c>
      <c r="G88" s="26" t="s">
        <v>118</v>
      </c>
      <c r="H88" s="5">
        <v>1</v>
      </c>
      <c r="I88" s="5">
        <v>0</v>
      </c>
      <c r="J88" s="5">
        <v>0</v>
      </c>
      <c r="K88" s="16">
        <v>0</v>
      </c>
      <c r="L88" s="16">
        <v>0</v>
      </c>
      <c r="M88" s="16">
        <f t="shared" si="2"/>
        <v>0</v>
      </c>
      <c r="N88" s="5">
        <v>0</v>
      </c>
      <c r="O88" s="33">
        <v>0</v>
      </c>
      <c r="P88" s="16">
        <v>0</v>
      </c>
      <c r="Q88" s="16">
        <f t="shared" si="3"/>
        <v>0</v>
      </c>
    </row>
    <row r="89" spans="1:17" x14ac:dyDescent="0.3">
      <c r="A89" s="12">
        <f t="shared" si="5"/>
        <v>82</v>
      </c>
      <c r="B89" s="22" t="s">
        <v>131</v>
      </c>
      <c r="C89" s="18" t="s">
        <v>38</v>
      </c>
      <c r="D89" s="19"/>
      <c r="E89" s="15" t="s">
        <v>30</v>
      </c>
      <c r="F89" s="32" t="s">
        <v>208</v>
      </c>
      <c r="G89" s="26" t="s">
        <v>118</v>
      </c>
      <c r="H89" s="5">
        <v>0</v>
      </c>
      <c r="I89" s="5">
        <v>0</v>
      </c>
      <c r="J89" s="5">
        <v>0</v>
      </c>
      <c r="K89" s="16">
        <v>0</v>
      </c>
      <c r="L89" s="16">
        <v>0</v>
      </c>
      <c r="M89" s="16">
        <f t="shared" si="2"/>
        <v>0</v>
      </c>
      <c r="N89" s="5">
        <v>0</v>
      </c>
      <c r="O89" s="33">
        <v>0</v>
      </c>
      <c r="P89" s="16">
        <v>0</v>
      </c>
      <c r="Q89" s="16">
        <f t="shared" si="3"/>
        <v>0</v>
      </c>
    </row>
    <row r="90" spans="1:17" x14ac:dyDescent="0.3">
      <c r="A90" s="12">
        <f t="shared" si="5"/>
        <v>83</v>
      </c>
      <c r="B90" s="22" t="s">
        <v>131</v>
      </c>
      <c r="C90" s="18" t="s">
        <v>38</v>
      </c>
      <c r="D90" s="19"/>
      <c r="E90" s="15" t="s">
        <v>30</v>
      </c>
      <c r="F90" s="32" t="s">
        <v>188</v>
      </c>
      <c r="G90" s="26" t="s">
        <v>119</v>
      </c>
      <c r="H90" s="5">
        <v>0</v>
      </c>
      <c r="I90" s="5">
        <v>0</v>
      </c>
      <c r="J90" s="5">
        <v>0</v>
      </c>
      <c r="K90" s="16">
        <v>0</v>
      </c>
      <c r="L90" s="16">
        <v>0</v>
      </c>
      <c r="M90" s="16">
        <f t="shared" si="2"/>
        <v>0</v>
      </c>
      <c r="N90" s="5">
        <v>0</v>
      </c>
      <c r="O90" s="33">
        <v>0</v>
      </c>
      <c r="P90" s="16">
        <v>0</v>
      </c>
      <c r="Q90" s="16">
        <f t="shared" si="3"/>
        <v>0</v>
      </c>
    </row>
    <row r="91" spans="1:17" x14ac:dyDescent="0.3">
      <c r="A91" s="12">
        <f t="shared" si="5"/>
        <v>84</v>
      </c>
      <c r="B91" s="22" t="s">
        <v>13</v>
      </c>
      <c r="C91" s="18" t="s">
        <v>38</v>
      </c>
      <c r="D91" s="20"/>
      <c r="E91" s="15" t="s">
        <v>30</v>
      </c>
      <c r="F91" s="32" t="s">
        <v>209</v>
      </c>
      <c r="G91" s="26" t="s">
        <v>118</v>
      </c>
      <c r="H91" s="5">
        <v>0</v>
      </c>
      <c r="I91" s="5">
        <v>0</v>
      </c>
      <c r="J91" s="5">
        <v>0</v>
      </c>
      <c r="K91" s="16">
        <v>0</v>
      </c>
      <c r="L91" s="16">
        <v>0</v>
      </c>
      <c r="M91" s="16">
        <f t="shared" si="2"/>
        <v>0</v>
      </c>
      <c r="N91" s="5">
        <v>0</v>
      </c>
      <c r="O91" s="33">
        <v>0</v>
      </c>
      <c r="P91" s="16">
        <v>0</v>
      </c>
      <c r="Q91" s="16">
        <f t="shared" si="3"/>
        <v>0</v>
      </c>
    </row>
    <row r="92" spans="1:17" x14ac:dyDescent="0.3">
      <c r="A92" s="12">
        <f t="shared" si="5"/>
        <v>85</v>
      </c>
      <c r="B92" s="22" t="s">
        <v>13</v>
      </c>
      <c r="C92" s="18" t="s">
        <v>38</v>
      </c>
      <c r="D92" s="20"/>
      <c r="E92" s="15" t="s">
        <v>30</v>
      </c>
      <c r="F92" s="32" t="s">
        <v>209</v>
      </c>
      <c r="G92" s="26" t="s">
        <v>119</v>
      </c>
      <c r="H92" s="5">
        <v>1</v>
      </c>
      <c r="I92" s="5">
        <v>0</v>
      </c>
      <c r="J92" s="5">
        <v>0</v>
      </c>
      <c r="K92" s="16">
        <v>0</v>
      </c>
      <c r="L92" s="16">
        <v>0</v>
      </c>
      <c r="M92" s="16">
        <f t="shared" si="2"/>
        <v>0</v>
      </c>
      <c r="N92" s="5">
        <v>0</v>
      </c>
      <c r="O92" s="33">
        <v>0</v>
      </c>
      <c r="P92" s="16">
        <v>0</v>
      </c>
      <c r="Q92" s="16">
        <f t="shared" si="3"/>
        <v>0</v>
      </c>
    </row>
    <row r="93" spans="1:17" x14ac:dyDescent="0.3">
      <c r="A93" s="12">
        <f t="shared" si="5"/>
        <v>86</v>
      </c>
      <c r="B93" s="22" t="s">
        <v>139</v>
      </c>
      <c r="C93" s="18" t="s">
        <v>38</v>
      </c>
      <c r="D93" s="20"/>
      <c r="E93" s="15" t="s">
        <v>30</v>
      </c>
      <c r="F93" s="32" t="s">
        <v>210</v>
      </c>
      <c r="G93" s="26" t="s">
        <v>119</v>
      </c>
      <c r="H93" s="5">
        <v>1</v>
      </c>
      <c r="I93" s="5">
        <v>0</v>
      </c>
      <c r="J93" s="5">
        <v>0</v>
      </c>
      <c r="K93" s="16">
        <v>0</v>
      </c>
      <c r="L93" s="16">
        <v>0</v>
      </c>
      <c r="M93" s="16">
        <f t="shared" si="2"/>
        <v>0</v>
      </c>
      <c r="N93" s="5">
        <v>0</v>
      </c>
      <c r="O93" s="33">
        <v>0</v>
      </c>
      <c r="P93" s="16">
        <v>0</v>
      </c>
      <c r="Q93" s="16">
        <f t="shared" si="3"/>
        <v>0</v>
      </c>
    </row>
    <row r="94" spans="1:17" x14ac:dyDescent="0.3">
      <c r="A94" s="12">
        <f t="shared" si="5"/>
        <v>87</v>
      </c>
      <c r="B94" s="22" t="s">
        <v>211</v>
      </c>
      <c r="C94" s="18" t="s">
        <v>38</v>
      </c>
      <c r="D94" s="20"/>
      <c r="E94" s="15" t="s">
        <v>30</v>
      </c>
      <c r="F94" s="32" t="s">
        <v>88</v>
      </c>
      <c r="G94" s="26" t="s">
        <v>119</v>
      </c>
      <c r="H94" s="5">
        <v>0</v>
      </c>
      <c r="I94" s="5">
        <v>0</v>
      </c>
      <c r="J94" s="5">
        <v>0</v>
      </c>
      <c r="K94" s="16">
        <v>0</v>
      </c>
      <c r="L94" s="16">
        <v>0</v>
      </c>
      <c r="M94" s="16">
        <f t="shared" si="2"/>
        <v>0</v>
      </c>
      <c r="N94" s="5">
        <v>0</v>
      </c>
      <c r="O94" s="33">
        <v>0</v>
      </c>
      <c r="P94" s="16">
        <v>0</v>
      </c>
      <c r="Q94" s="16">
        <f>A94</f>
        <v>87</v>
      </c>
    </row>
    <row r="95" spans="1:17" x14ac:dyDescent="0.3">
      <c r="A95" s="12">
        <f t="shared" si="5"/>
        <v>88</v>
      </c>
      <c r="B95" s="21" t="s">
        <v>14</v>
      </c>
      <c r="C95" s="18" t="s">
        <v>38</v>
      </c>
      <c r="D95" s="20"/>
      <c r="E95" s="15" t="s">
        <v>30</v>
      </c>
      <c r="F95" s="32" t="s">
        <v>212</v>
      </c>
      <c r="G95" s="26" t="s">
        <v>118</v>
      </c>
      <c r="H95" s="5">
        <v>0</v>
      </c>
      <c r="I95" s="5">
        <v>0</v>
      </c>
      <c r="J95" s="5">
        <v>0</v>
      </c>
      <c r="K95" s="16">
        <v>0</v>
      </c>
      <c r="L95" s="16">
        <v>0</v>
      </c>
      <c r="M95" s="16">
        <f t="shared" si="2"/>
        <v>0</v>
      </c>
      <c r="N95" s="5">
        <v>0</v>
      </c>
      <c r="O95" s="33">
        <v>0</v>
      </c>
      <c r="P95" s="16">
        <v>0</v>
      </c>
      <c r="Q95" s="16">
        <f t="shared" si="3"/>
        <v>0</v>
      </c>
    </row>
    <row r="96" spans="1:17" x14ac:dyDescent="0.3">
      <c r="A96" s="12">
        <f t="shared" si="5"/>
        <v>89</v>
      </c>
      <c r="B96" s="21" t="s">
        <v>79</v>
      </c>
      <c r="C96" s="18" t="s">
        <v>38</v>
      </c>
      <c r="D96" s="20"/>
      <c r="E96" s="15" t="s">
        <v>30</v>
      </c>
      <c r="F96" s="32" t="s">
        <v>213</v>
      </c>
      <c r="G96" s="26" t="s">
        <v>118</v>
      </c>
      <c r="H96" s="5">
        <v>1</v>
      </c>
      <c r="I96" s="5">
        <v>0</v>
      </c>
      <c r="J96" s="5">
        <v>0</v>
      </c>
      <c r="K96" s="16">
        <v>0</v>
      </c>
      <c r="L96" s="16">
        <v>0</v>
      </c>
      <c r="M96" s="16">
        <f t="shared" si="2"/>
        <v>0</v>
      </c>
      <c r="N96" s="5">
        <v>0</v>
      </c>
      <c r="O96" s="33">
        <v>0</v>
      </c>
      <c r="P96" s="16">
        <v>0</v>
      </c>
      <c r="Q96" s="16">
        <f t="shared" si="3"/>
        <v>0</v>
      </c>
    </row>
    <row r="97" spans="1:17" x14ac:dyDescent="0.3">
      <c r="A97" s="12">
        <f t="shared" si="5"/>
        <v>90</v>
      </c>
      <c r="B97" s="21" t="s">
        <v>79</v>
      </c>
      <c r="C97" s="18" t="s">
        <v>38</v>
      </c>
      <c r="D97" s="20"/>
      <c r="E97" s="15" t="s">
        <v>30</v>
      </c>
      <c r="F97" s="32" t="s">
        <v>212</v>
      </c>
      <c r="G97" s="26" t="s">
        <v>119</v>
      </c>
      <c r="H97" s="5">
        <v>1</v>
      </c>
      <c r="I97" s="5">
        <v>0</v>
      </c>
      <c r="J97" s="5">
        <v>0</v>
      </c>
      <c r="K97" s="16">
        <v>0</v>
      </c>
      <c r="L97" s="16">
        <v>0</v>
      </c>
      <c r="M97" s="16">
        <f t="shared" si="2"/>
        <v>0</v>
      </c>
      <c r="N97" s="5">
        <v>0</v>
      </c>
      <c r="O97" s="33">
        <v>0</v>
      </c>
      <c r="P97" s="16">
        <v>0</v>
      </c>
      <c r="Q97" s="16">
        <f t="shared" si="3"/>
        <v>0</v>
      </c>
    </row>
    <row r="98" spans="1:17" x14ac:dyDescent="0.3">
      <c r="A98" s="12">
        <f t="shared" si="5"/>
        <v>91</v>
      </c>
      <c r="B98" s="21" t="s">
        <v>91</v>
      </c>
      <c r="C98" s="18" t="s">
        <v>38</v>
      </c>
      <c r="D98" s="20"/>
      <c r="E98" s="15" t="s">
        <v>30</v>
      </c>
      <c r="F98" s="32" t="s">
        <v>214</v>
      </c>
      <c r="G98" s="26" t="s">
        <v>118</v>
      </c>
      <c r="H98" s="5">
        <v>1</v>
      </c>
      <c r="I98" s="5">
        <v>0</v>
      </c>
      <c r="J98" s="5">
        <v>0</v>
      </c>
      <c r="K98" s="16">
        <v>0</v>
      </c>
      <c r="L98" s="16">
        <v>0</v>
      </c>
      <c r="M98" s="16">
        <f t="shared" si="2"/>
        <v>0</v>
      </c>
      <c r="N98" s="5">
        <v>0</v>
      </c>
      <c r="O98" s="33">
        <v>0</v>
      </c>
      <c r="P98" s="16">
        <v>0</v>
      </c>
      <c r="Q98" s="16">
        <f t="shared" si="3"/>
        <v>0</v>
      </c>
    </row>
    <row r="99" spans="1:17" x14ac:dyDescent="0.3">
      <c r="A99" s="12">
        <f t="shared" si="5"/>
        <v>92</v>
      </c>
      <c r="B99" s="21" t="s">
        <v>91</v>
      </c>
      <c r="C99" s="18" t="s">
        <v>38</v>
      </c>
      <c r="D99" s="20"/>
      <c r="E99" s="15" t="s">
        <v>30</v>
      </c>
      <c r="F99" s="32" t="s">
        <v>213</v>
      </c>
      <c r="G99" s="26" t="s">
        <v>119</v>
      </c>
      <c r="H99" s="5">
        <v>0</v>
      </c>
      <c r="I99" s="5">
        <v>0</v>
      </c>
      <c r="J99" s="5">
        <v>0</v>
      </c>
      <c r="K99" s="16">
        <v>0</v>
      </c>
      <c r="L99" s="16">
        <v>0</v>
      </c>
      <c r="M99" s="16">
        <f t="shared" si="2"/>
        <v>0</v>
      </c>
      <c r="N99" s="5">
        <v>0</v>
      </c>
      <c r="O99" s="33">
        <v>0</v>
      </c>
      <c r="P99" s="16">
        <v>0</v>
      </c>
      <c r="Q99" s="16">
        <f t="shared" si="3"/>
        <v>0</v>
      </c>
    </row>
    <row r="100" spans="1:17" x14ac:dyDescent="0.3">
      <c r="A100" s="12">
        <f t="shared" si="5"/>
        <v>93</v>
      </c>
      <c r="B100" s="21" t="s">
        <v>105</v>
      </c>
      <c r="C100" s="18" t="s">
        <v>38</v>
      </c>
      <c r="D100" s="20"/>
      <c r="E100" s="15" t="s">
        <v>32</v>
      </c>
      <c r="F100" s="32" t="s">
        <v>196</v>
      </c>
      <c r="G100" s="26" t="s">
        <v>118</v>
      </c>
      <c r="H100" s="5">
        <v>0</v>
      </c>
      <c r="I100" s="5">
        <v>0</v>
      </c>
      <c r="J100" s="5">
        <v>0</v>
      </c>
      <c r="K100" s="16">
        <v>0</v>
      </c>
      <c r="L100" s="16">
        <v>0</v>
      </c>
      <c r="M100" s="16">
        <f t="shared" si="2"/>
        <v>0</v>
      </c>
      <c r="N100" s="5">
        <v>0</v>
      </c>
      <c r="O100" s="33">
        <v>0</v>
      </c>
      <c r="P100" s="16">
        <v>0</v>
      </c>
      <c r="Q100" s="16">
        <f t="shared" si="3"/>
        <v>0</v>
      </c>
    </row>
    <row r="101" spans="1:17" x14ac:dyDescent="0.3">
      <c r="A101" s="12">
        <f t="shared" si="5"/>
        <v>94</v>
      </c>
      <c r="B101" s="21" t="s">
        <v>105</v>
      </c>
      <c r="C101" s="18" t="s">
        <v>38</v>
      </c>
      <c r="D101" s="20"/>
      <c r="E101" s="15" t="s">
        <v>32</v>
      </c>
      <c r="F101" s="32" t="s">
        <v>167</v>
      </c>
      <c r="G101" s="26" t="s">
        <v>122</v>
      </c>
      <c r="H101" s="5">
        <v>2</v>
      </c>
      <c r="I101" s="5">
        <v>0</v>
      </c>
      <c r="J101" s="5">
        <v>0</v>
      </c>
      <c r="K101" s="16">
        <v>0</v>
      </c>
      <c r="L101" s="16">
        <v>0</v>
      </c>
      <c r="M101" s="16">
        <f t="shared" ref="M101:M182" si="6">K101-L101</f>
        <v>0</v>
      </c>
      <c r="N101" s="5">
        <v>0</v>
      </c>
      <c r="O101" s="33">
        <v>0</v>
      </c>
      <c r="P101" s="16">
        <v>0</v>
      </c>
      <c r="Q101" s="16">
        <f t="shared" ref="Q101:Q182" si="7">O101-P101</f>
        <v>0</v>
      </c>
    </row>
    <row r="102" spans="1:17" x14ac:dyDescent="0.3">
      <c r="A102" s="12">
        <f t="shared" si="5"/>
        <v>95</v>
      </c>
      <c r="B102" s="21" t="s">
        <v>215</v>
      </c>
      <c r="C102" s="18" t="s">
        <v>38</v>
      </c>
      <c r="D102" s="20"/>
      <c r="E102" s="15"/>
      <c r="F102" s="32" t="s">
        <v>167</v>
      </c>
      <c r="G102" s="26" t="s">
        <v>118</v>
      </c>
      <c r="H102" s="5">
        <v>0</v>
      </c>
      <c r="I102" s="5">
        <v>0</v>
      </c>
      <c r="J102" s="5">
        <v>0</v>
      </c>
      <c r="K102" s="16">
        <v>0</v>
      </c>
      <c r="L102" s="16">
        <v>0</v>
      </c>
      <c r="M102" s="16">
        <f t="shared" si="6"/>
        <v>0</v>
      </c>
      <c r="N102" s="5">
        <v>0</v>
      </c>
      <c r="O102" s="33">
        <v>0</v>
      </c>
      <c r="P102" s="16">
        <v>0</v>
      </c>
      <c r="Q102" s="16">
        <f t="shared" si="7"/>
        <v>0</v>
      </c>
    </row>
    <row r="103" spans="1:17" x14ac:dyDescent="0.3">
      <c r="A103" s="12">
        <f t="shared" si="5"/>
        <v>96</v>
      </c>
      <c r="B103" s="21" t="s">
        <v>64</v>
      </c>
      <c r="C103" s="18" t="s">
        <v>38</v>
      </c>
      <c r="D103" s="20"/>
      <c r="E103" s="15" t="s">
        <v>30</v>
      </c>
      <c r="F103" s="32" t="s">
        <v>88</v>
      </c>
      <c r="G103" s="26" t="s">
        <v>118</v>
      </c>
      <c r="H103" s="5">
        <v>0</v>
      </c>
      <c r="I103" s="5">
        <v>0</v>
      </c>
      <c r="J103" s="5">
        <v>0</v>
      </c>
      <c r="K103" s="16">
        <v>0</v>
      </c>
      <c r="L103" s="16">
        <v>0</v>
      </c>
      <c r="M103" s="16">
        <f t="shared" si="6"/>
        <v>0</v>
      </c>
      <c r="N103" s="5">
        <v>0</v>
      </c>
      <c r="O103" s="33">
        <v>0</v>
      </c>
      <c r="P103" s="16">
        <v>0</v>
      </c>
      <c r="Q103" s="16">
        <f t="shared" si="7"/>
        <v>0</v>
      </c>
    </row>
    <row r="104" spans="1:17" x14ac:dyDescent="0.3">
      <c r="A104" s="12">
        <f t="shared" si="5"/>
        <v>97</v>
      </c>
      <c r="B104" s="21" t="s">
        <v>64</v>
      </c>
      <c r="C104" s="18" t="s">
        <v>38</v>
      </c>
      <c r="D104" s="20"/>
      <c r="E104" s="15" t="s">
        <v>30</v>
      </c>
      <c r="F104" s="32" t="s">
        <v>88</v>
      </c>
      <c r="G104" s="26" t="s">
        <v>122</v>
      </c>
      <c r="H104" s="5">
        <v>0</v>
      </c>
      <c r="I104" s="5">
        <v>0</v>
      </c>
      <c r="J104" s="5">
        <v>0</v>
      </c>
      <c r="K104" s="16">
        <v>0</v>
      </c>
      <c r="L104" s="16">
        <v>0</v>
      </c>
      <c r="M104" s="16">
        <f t="shared" si="6"/>
        <v>0</v>
      </c>
      <c r="N104" s="5">
        <v>0</v>
      </c>
      <c r="O104" s="33">
        <v>0</v>
      </c>
      <c r="P104" s="16">
        <v>0</v>
      </c>
      <c r="Q104" s="16">
        <f t="shared" si="7"/>
        <v>0</v>
      </c>
    </row>
    <row r="105" spans="1:17" x14ac:dyDescent="0.3">
      <c r="A105" s="12">
        <f t="shared" si="5"/>
        <v>98</v>
      </c>
      <c r="B105" s="21" t="s">
        <v>52</v>
      </c>
      <c r="C105" s="18" t="s">
        <v>38</v>
      </c>
      <c r="D105" s="20"/>
      <c r="E105" s="15" t="s">
        <v>30</v>
      </c>
      <c r="F105" s="32" t="s">
        <v>168</v>
      </c>
      <c r="G105" s="26" t="s">
        <v>118</v>
      </c>
      <c r="H105" s="5">
        <v>0</v>
      </c>
      <c r="I105" s="5">
        <v>0</v>
      </c>
      <c r="J105" s="5">
        <v>0</v>
      </c>
      <c r="K105" s="16">
        <v>0</v>
      </c>
      <c r="L105" s="16">
        <v>0</v>
      </c>
      <c r="M105" s="16">
        <f t="shared" si="6"/>
        <v>0</v>
      </c>
      <c r="N105" s="5">
        <v>0</v>
      </c>
      <c r="O105" s="33">
        <v>0</v>
      </c>
      <c r="P105" s="16">
        <v>0</v>
      </c>
      <c r="Q105" s="16">
        <f t="shared" si="7"/>
        <v>0</v>
      </c>
    </row>
    <row r="106" spans="1:17" x14ac:dyDescent="0.3">
      <c r="A106" s="12">
        <f t="shared" si="5"/>
        <v>99</v>
      </c>
      <c r="B106" s="21" t="s">
        <v>128</v>
      </c>
      <c r="C106" s="18" t="s">
        <v>38</v>
      </c>
      <c r="D106" s="20"/>
      <c r="E106" s="15" t="s">
        <v>30</v>
      </c>
      <c r="F106" s="32" t="s">
        <v>216</v>
      </c>
      <c r="G106" s="26" t="s">
        <v>118</v>
      </c>
      <c r="H106" s="5">
        <v>2</v>
      </c>
      <c r="I106" s="5">
        <v>0</v>
      </c>
      <c r="J106" s="5">
        <v>0</v>
      </c>
      <c r="K106" s="16">
        <v>0</v>
      </c>
      <c r="L106" s="16">
        <v>0</v>
      </c>
      <c r="M106" s="16">
        <f t="shared" si="6"/>
        <v>0</v>
      </c>
      <c r="N106" s="5">
        <v>0</v>
      </c>
      <c r="O106" s="33">
        <v>0</v>
      </c>
      <c r="P106" s="16">
        <v>0</v>
      </c>
      <c r="Q106" s="16">
        <f t="shared" si="7"/>
        <v>0</v>
      </c>
    </row>
    <row r="107" spans="1:17" x14ac:dyDescent="0.3">
      <c r="A107" s="12">
        <f t="shared" si="5"/>
        <v>100</v>
      </c>
      <c r="B107" s="21" t="s">
        <v>128</v>
      </c>
      <c r="C107" s="18" t="s">
        <v>38</v>
      </c>
      <c r="D107" s="20"/>
      <c r="E107" s="15" t="s">
        <v>30</v>
      </c>
      <c r="F107" s="32" t="s">
        <v>174</v>
      </c>
      <c r="G107" s="26" t="s">
        <v>119</v>
      </c>
      <c r="H107" s="5">
        <v>0</v>
      </c>
      <c r="I107" s="5">
        <v>0</v>
      </c>
      <c r="J107" s="5">
        <v>0</v>
      </c>
      <c r="K107" s="16">
        <v>0</v>
      </c>
      <c r="L107" s="16">
        <v>0</v>
      </c>
      <c r="M107" s="16">
        <f t="shared" si="6"/>
        <v>0</v>
      </c>
      <c r="N107" s="5">
        <v>0</v>
      </c>
      <c r="O107" s="33">
        <v>0</v>
      </c>
      <c r="P107" s="16">
        <v>0</v>
      </c>
      <c r="Q107" s="16">
        <f t="shared" si="7"/>
        <v>0</v>
      </c>
    </row>
    <row r="108" spans="1:17" x14ac:dyDescent="0.3">
      <c r="A108" s="12">
        <f t="shared" si="5"/>
        <v>101</v>
      </c>
      <c r="B108" s="22" t="s">
        <v>43</v>
      </c>
      <c r="C108" s="18" t="s">
        <v>38</v>
      </c>
      <c r="D108" s="20"/>
      <c r="E108" s="15" t="s">
        <v>34</v>
      </c>
      <c r="F108" s="32" t="s">
        <v>217</v>
      </c>
      <c r="G108" s="26" t="s">
        <v>118</v>
      </c>
      <c r="H108" s="5">
        <v>2</v>
      </c>
      <c r="I108" s="5">
        <v>0</v>
      </c>
      <c r="J108" s="5">
        <v>0</v>
      </c>
      <c r="K108" s="16">
        <v>0</v>
      </c>
      <c r="L108" s="16">
        <v>0</v>
      </c>
      <c r="M108" s="16">
        <f t="shared" si="6"/>
        <v>0</v>
      </c>
      <c r="N108" s="5">
        <v>0</v>
      </c>
      <c r="O108" s="33">
        <v>0</v>
      </c>
      <c r="P108" s="16">
        <v>0</v>
      </c>
      <c r="Q108" s="16">
        <f t="shared" si="7"/>
        <v>0</v>
      </c>
    </row>
    <row r="109" spans="1:17" x14ac:dyDescent="0.3">
      <c r="A109" s="12">
        <f t="shared" si="5"/>
        <v>102</v>
      </c>
      <c r="B109" s="22" t="s">
        <v>43</v>
      </c>
      <c r="C109" s="18" t="s">
        <v>38</v>
      </c>
      <c r="D109" s="20"/>
      <c r="E109" s="15" t="s">
        <v>34</v>
      </c>
      <c r="F109" s="32" t="s">
        <v>88</v>
      </c>
      <c r="G109" s="26" t="s">
        <v>121</v>
      </c>
      <c r="H109" s="5">
        <v>0</v>
      </c>
      <c r="I109" s="5">
        <v>0</v>
      </c>
      <c r="J109" s="5">
        <v>0</v>
      </c>
      <c r="K109" s="16">
        <v>0</v>
      </c>
      <c r="L109" s="16">
        <v>0</v>
      </c>
      <c r="M109" s="16">
        <f t="shared" si="6"/>
        <v>0</v>
      </c>
      <c r="N109" s="5">
        <v>0</v>
      </c>
      <c r="O109" s="33">
        <v>0</v>
      </c>
      <c r="P109" s="16">
        <v>0</v>
      </c>
      <c r="Q109" s="16">
        <f t="shared" si="7"/>
        <v>0</v>
      </c>
    </row>
    <row r="110" spans="1:17" x14ac:dyDescent="0.3">
      <c r="A110" s="12">
        <f t="shared" si="5"/>
        <v>103</v>
      </c>
      <c r="B110" s="22" t="s">
        <v>145</v>
      </c>
      <c r="C110" s="18" t="s">
        <v>38</v>
      </c>
      <c r="D110" s="20"/>
      <c r="E110" s="15" t="s">
        <v>30</v>
      </c>
      <c r="F110" s="32" t="s">
        <v>88</v>
      </c>
      <c r="G110" s="26" t="s">
        <v>118</v>
      </c>
      <c r="H110" s="5">
        <v>3</v>
      </c>
      <c r="I110" s="5">
        <v>0</v>
      </c>
      <c r="J110" s="5">
        <v>0</v>
      </c>
      <c r="K110" s="16">
        <v>0</v>
      </c>
      <c r="L110" s="16">
        <v>0</v>
      </c>
      <c r="M110" s="16">
        <f t="shared" si="6"/>
        <v>0</v>
      </c>
      <c r="N110" s="5">
        <v>0</v>
      </c>
      <c r="O110" s="33">
        <v>0</v>
      </c>
      <c r="P110" s="16">
        <v>0</v>
      </c>
      <c r="Q110" s="16">
        <f t="shared" si="7"/>
        <v>0</v>
      </c>
    </row>
    <row r="111" spans="1:17" x14ac:dyDescent="0.3">
      <c r="A111" s="12">
        <f t="shared" si="5"/>
        <v>104</v>
      </c>
      <c r="B111" s="22" t="s">
        <v>153</v>
      </c>
      <c r="C111" s="18" t="s">
        <v>38</v>
      </c>
      <c r="D111" s="20"/>
      <c r="E111" s="15" t="s">
        <v>30</v>
      </c>
      <c r="F111" s="32" t="s">
        <v>88</v>
      </c>
      <c r="G111" s="26" t="s">
        <v>118</v>
      </c>
      <c r="H111" s="5">
        <v>0</v>
      </c>
      <c r="I111" s="5">
        <v>0</v>
      </c>
      <c r="J111" s="5">
        <v>0</v>
      </c>
      <c r="K111" s="16">
        <v>0</v>
      </c>
      <c r="L111" s="16">
        <v>0</v>
      </c>
      <c r="M111" s="16">
        <f t="shared" si="6"/>
        <v>0</v>
      </c>
      <c r="N111" s="5">
        <v>0</v>
      </c>
      <c r="O111" s="33">
        <v>0</v>
      </c>
      <c r="P111" s="16">
        <v>0</v>
      </c>
      <c r="Q111" s="16">
        <f t="shared" si="7"/>
        <v>0</v>
      </c>
    </row>
    <row r="112" spans="1:17" x14ac:dyDescent="0.3">
      <c r="A112" s="12">
        <f t="shared" si="5"/>
        <v>105</v>
      </c>
      <c r="B112" s="22" t="s">
        <v>51</v>
      </c>
      <c r="C112" s="18" t="s">
        <v>38</v>
      </c>
      <c r="D112" s="20"/>
      <c r="E112" s="15" t="s">
        <v>30</v>
      </c>
      <c r="F112" s="32" t="s">
        <v>88</v>
      </c>
      <c r="G112" s="26" t="s">
        <v>118</v>
      </c>
      <c r="H112" s="5">
        <v>0</v>
      </c>
      <c r="I112" s="5">
        <v>0</v>
      </c>
      <c r="J112" s="5">
        <v>0</v>
      </c>
      <c r="K112" s="16">
        <v>0</v>
      </c>
      <c r="L112" s="16">
        <v>0</v>
      </c>
      <c r="M112" s="16">
        <f t="shared" si="6"/>
        <v>0</v>
      </c>
      <c r="N112" s="5">
        <v>0</v>
      </c>
      <c r="O112" s="33">
        <v>0</v>
      </c>
      <c r="P112" s="16">
        <v>0</v>
      </c>
      <c r="Q112" s="16">
        <f t="shared" si="7"/>
        <v>0</v>
      </c>
    </row>
    <row r="113" spans="1:17" x14ac:dyDescent="0.3">
      <c r="A113" s="12">
        <f t="shared" si="5"/>
        <v>106</v>
      </c>
      <c r="B113" s="22" t="s">
        <v>51</v>
      </c>
      <c r="C113" s="18" t="s">
        <v>38</v>
      </c>
      <c r="D113" s="20"/>
      <c r="E113" s="15" t="s">
        <v>30</v>
      </c>
      <c r="F113" s="32" t="s">
        <v>88</v>
      </c>
      <c r="G113" s="26" t="s">
        <v>119</v>
      </c>
      <c r="H113" s="5">
        <v>0</v>
      </c>
      <c r="I113" s="5">
        <v>0</v>
      </c>
      <c r="J113" s="5">
        <v>0</v>
      </c>
      <c r="K113" s="16">
        <v>0</v>
      </c>
      <c r="L113" s="16">
        <v>0</v>
      </c>
      <c r="M113" s="16">
        <f t="shared" si="6"/>
        <v>0</v>
      </c>
      <c r="N113" s="5">
        <v>0</v>
      </c>
      <c r="O113" s="33">
        <v>0</v>
      </c>
      <c r="P113" s="16">
        <v>0</v>
      </c>
      <c r="Q113" s="16">
        <f t="shared" si="7"/>
        <v>0</v>
      </c>
    </row>
    <row r="114" spans="1:17" x14ac:dyDescent="0.3">
      <c r="A114" s="12">
        <f t="shared" si="5"/>
        <v>107</v>
      </c>
      <c r="B114" s="22" t="s">
        <v>218</v>
      </c>
      <c r="C114" s="18" t="s">
        <v>38</v>
      </c>
      <c r="D114" s="20"/>
      <c r="E114" s="15" t="s">
        <v>30</v>
      </c>
      <c r="F114" s="32" t="s">
        <v>88</v>
      </c>
      <c r="G114" s="26" t="s">
        <v>118</v>
      </c>
      <c r="H114" s="5">
        <v>1</v>
      </c>
      <c r="I114" s="5">
        <v>0</v>
      </c>
      <c r="J114" s="5">
        <v>0</v>
      </c>
      <c r="K114" s="16">
        <v>0</v>
      </c>
      <c r="L114" s="16">
        <v>0</v>
      </c>
      <c r="M114" s="16">
        <f t="shared" si="6"/>
        <v>0</v>
      </c>
      <c r="N114" s="5">
        <v>0</v>
      </c>
      <c r="O114" s="33">
        <v>0</v>
      </c>
      <c r="P114" s="16">
        <v>0</v>
      </c>
      <c r="Q114" s="16">
        <f t="shared" si="7"/>
        <v>0</v>
      </c>
    </row>
    <row r="115" spans="1:17" x14ac:dyDescent="0.3">
      <c r="A115" s="12">
        <f t="shared" si="5"/>
        <v>108</v>
      </c>
      <c r="B115" s="22" t="s">
        <v>61</v>
      </c>
      <c r="C115" s="18" t="s">
        <v>38</v>
      </c>
      <c r="D115" s="20"/>
      <c r="E115" s="15" t="s">
        <v>30</v>
      </c>
      <c r="F115" s="32" t="s">
        <v>219</v>
      </c>
      <c r="G115" s="26" t="s">
        <v>118</v>
      </c>
      <c r="H115" s="5">
        <v>0</v>
      </c>
      <c r="I115" s="5">
        <v>0</v>
      </c>
      <c r="J115" s="5">
        <v>0</v>
      </c>
      <c r="K115" s="16">
        <v>0</v>
      </c>
      <c r="L115" s="16">
        <v>0</v>
      </c>
      <c r="M115" s="16">
        <f t="shared" si="6"/>
        <v>0</v>
      </c>
      <c r="N115" s="5">
        <v>0</v>
      </c>
      <c r="O115" s="33">
        <v>0</v>
      </c>
      <c r="P115" s="16">
        <v>0</v>
      </c>
      <c r="Q115" s="16">
        <f t="shared" si="7"/>
        <v>0</v>
      </c>
    </row>
    <row r="116" spans="1:17" x14ac:dyDescent="0.3">
      <c r="A116" s="12">
        <f t="shared" si="5"/>
        <v>109</v>
      </c>
      <c r="B116" s="22" t="s">
        <v>15</v>
      </c>
      <c r="C116" s="18" t="s">
        <v>38</v>
      </c>
      <c r="D116" s="20"/>
      <c r="E116" s="15" t="s">
        <v>30</v>
      </c>
      <c r="F116" s="32" t="s">
        <v>88</v>
      </c>
      <c r="G116" s="26" t="s">
        <v>118</v>
      </c>
      <c r="H116" s="5">
        <v>0</v>
      </c>
      <c r="I116" s="5">
        <v>0</v>
      </c>
      <c r="J116" s="5">
        <v>0</v>
      </c>
      <c r="K116" s="16">
        <v>0</v>
      </c>
      <c r="L116" s="16">
        <v>0</v>
      </c>
      <c r="M116" s="16">
        <f t="shared" si="6"/>
        <v>0</v>
      </c>
      <c r="N116" s="5">
        <v>0</v>
      </c>
      <c r="O116" s="33">
        <v>0</v>
      </c>
      <c r="P116" s="16">
        <v>0</v>
      </c>
      <c r="Q116" s="16">
        <f t="shared" si="7"/>
        <v>0</v>
      </c>
    </row>
    <row r="117" spans="1:17" x14ac:dyDescent="0.3">
      <c r="A117" s="12">
        <f t="shared" si="5"/>
        <v>110</v>
      </c>
      <c r="B117" s="21" t="s">
        <v>92</v>
      </c>
      <c r="C117" s="18" t="s">
        <v>38</v>
      </c>
      <c r="D117" s="20"/>
      <c r="E117" s="15" t="s">
        <v>30</v>
      </c>
      <c r="F117" s="32" t="s">
        <v>192</v>
      </c>
      <c r="G117" s="26" t="s">
        <v>118</v>
      </c>
      <c r="H117" s="5">
        <v>0</v>
      </c>
      <c r="I117" s="5">
        <v>0</v>
      </c>
      <c r="J117" s="5">
        <v>0</v>
      </c>
      <c r="K117" s="16">
        <v>0</v>
      </c>
      <c r="L117" s="16">
        <v>0</v>
      </c>
      <c r="M117" s="16">
        <f t="shared" si="6"/>
        <v>0</v>
      </c>
      <c r="N117" s="5">
        <v>0</v>
      </c>
      <c r="O117" s="33">
        <v>0</v>
      </c>
      <c r="P117" s="16">
        <v>0</v>
      </c>
      <c r="Q117" s="16">
        <f t="shared" si="7"/>
        <v>0</v>
      </c>
    </row>
    <row r="118" spans="1:17" x14ac:dyDescent="0.3">
      <c r="A118" s="12">
        <f t="shared" si="5"/>
        <v>111</v>
      </c>
      <c r="B118" s="21" t="s">
        <v>92</v>
      </c>
      <c r="C118" s="18" t="s">
        <v>38</v>
      </c>
      <c r="D118" s="20"/>
      <c r="E118" s="15" t="s">
        <v>30</v>
      </c>
      <c r="F118" s="32" t="s">
        <v>176</v>
      </c>
      <c r="G118" s="26" t="s">
        <v>121</v>
      </c>
      <c r="H118" s="5">
        <v>0</v>
      </c>
      <c r="I118" s="5">
        <v>0</v>
      </c>
      <c r="J118" s="5">
        <v>0</v>
      </c>
      <c r="K118" s="16">
        <v>0</v>
      </c>
      <c r="L118" s="16">
        <v>0</v>
      </c>
      <c r="M118" s="16">
        <f t="shared" si="6"/>
        <v>0</v>
      </c>
      <c r="N118" s="5">
        <v>0</v>
      </c>
      <c r="O118" s="33">
        <v>0</v>
      </c>
      <c r="P118" s="16">
        <v>0</v>
      </c>
      <c r="Q118" s="16">
        <f t="shared" si="7"/>
        <v>0</v>
      </c>
    </row>
    <row r="119" spans="1:17" x14ac:dyDescent="0.3">
      <c r="A119" s="12">
        <f t="shared" si="5"/>
        <v>112</v>
      </c>
      <c r="B119" s="21" t="s">
        <v>65</v>
      </c>
      <c r="C119" s="18" t="s">
        <v>38</v>
      </c>
      <c r="D119" s="20"/>
      <c r="E119" s="15" t="s">
        <v>30</v>
      </c>
      <c r="F119" s="32" t="s">
        <v>210</v>
      </c>
      <c r="G119" s="26" t="s">
        <v>118</v>
      </c>
      <c r="H119" s="5">
        <v>2</v>
      </c>
      <c r="I119" s="5">
        <v>0</v>
      </c>
      <c r="J119" s="5">
        <v>0</v>
      </c>
      <c r="K119" s="16">
        <v>0</v>
      </c>
      <c r="L119" s="16">
        <v>0</v>
      </c>
      <c r="M119" s="16">
        <f t="shared" si="6"/>
        <v>0</v>
      </c>
      <c r="N119" s="5">
        <v>0</v>
      </c>
      <c r="O119" s="33">
        <v>0</v>
      </c>
      <c r="P119" s="16">
        <v>0</v>
      </c>
      <c r="Q119" s="16">
        <f t="shared" si="7"/>
        <v>0</v>
      </c>
    </row>
    <row r="120" spans="1:17" x14ac:dyDescent="0.3">
      <c r="A120" s="12">
        <f t="shared" si="5"/>
        <v>113</v>
      </c>
      <c r="B120" s="21" t="s">
        <v>65</v>
      </c>
      <c r="C120" s="18" t="s">
        <v>38</v>
      </c>
      <c r="D120" s="20"/>
      <c r="E120" s="15" t="s">
        <v>30</v>
      </c>
      <c r="F120" s="32" t="s">
        <v>220</v>
      </c>
      <c r="G120" s="26" t="s">
        <v>119</v>
      </c>
      <c r="H120" s="5">
        <v>0</v>
      </c>
      <c r="I120" s="5">
        <v>0</v>
      </c>
      <c r="J120" s="5">
        <v>0</v>
      </c>
      <c r="K120" s="16">
        <v>0</v>
      </c>
      <c r="L120" s="16">
        <v>0</v>
      </c>
      <c r="M120" s="16">
        <f t="shared" si="6"/>
        <v>0</v>
      </c>
      <c r="N120" s="5">
        <v>0</v>
      </c>
      <c r="O120" s="33">
        <v>0</v>
      </c>
      <c r="P120" s="16">
        <v>0</v>
      </c>
      <c r="Q120" s="16">
        <f t="shared" si="7"/>
        <v>0</v>
      </c>
    </row>
    <row r="121" spans="1:17" x14ac:dyDescent="0.3">
      <c r="A121" s="12">
        <f t="shared" si="5"/>
        <v>114</v>
      </c>
      <c r="B121" s="17" t="s">
        <v>98</v>
      </c>
      <c r="C121" s="18" t="s">
        <v>38</v>
      </c>
      <c r="D121" s="20"/>
      <c r="E121" s="15" t="s">
        <v>30</v>
      </c>
      <c r="F121" s="32" t="s">
        <v>88</v>
      </c>
      <c r="G121" s="26" t="s">
        <v>118</v>
      </c>
      <c r="H121" s="5">
        <v>0</v>
      </c>
      <c r="I121" s="5">
        <v>0</v>
      </c>
      <c r="J121" s="5">
        <v>0</v>
      </c>
      <c r="K121" s="16">
        <v>0</v>
      </c>
      <c r="L121" s="16">
        <v>0</v>
      </c>
      <c r="M121" s="16">
        <f t="shared" si="6"/>
        <v>0</v>
      </c>
      <c r="N121" s="5">
        <v>0</v>
      </c>
      <c r="O121" s="33">
        <v>0</v>
      </c>
      <c r="P121" s="16">
        <v>0</v>
      </c>
      <c r="Q121" s="16">
        <f t="shared" si="7"/>
        <v>0</v>
      </c>
    </row>
    <row r="122" spans="1:17" x14ac:dyDescent="0.3">
      <c r="A122" s="12">
        <f t="shared" si="5"/>
        <v>115</v>
      </c>
      <c r="B122" s="17" t="s">
        <v>221</v>
      </c>
      <c r="C122" s="18" t="s">
        <v>38</v>
      </c>
      <c r="D122" s="20"/>
      <c r="E122" s="15" t="s">
        <v>30</v>
      </c>
      <c r="F122" s="32" t="s">
        <v>88</v>
      </c>
      <c r="G122" s="26" t="s">
        <v>118</v>
      </c>
      <c r="H122" s="5">
        <v>0</v>
      </c>
      <c r="I122" s="5">
        <v>0</v>
      </c>
      <c r="J122" s="5">
        <v>0</v>
      </c>
      <c r="K122" s="16">
        <v>0</v>
      </c>
      <c r="L122" s="16">
        <v>0</v>
      </c>
      <c r="M122" s="16">
        <f t="shared" si="6"/>
        <v>0</v>
      </c>
      <c r="N122" s="5">
        <v>0</v>
      </c>
      <c r="O122" s="33">
        <v>0</v>
      </c>
      <c r="P122" s="16">
        <v>0</v>
      </c>
      <c r="Q122" s="16">
        <f t="shared" si="7"/>
        <v>0</v>
      </c>
    </row>
    <row r="123" spans="1:17" x14ac:dyDescent="0.3">
      <c r="A123" s="12">
        <f>ROW()-7</f>
        <v>116</v>
      </c>
      <c r="B123" s="13" t="s">
        <v>101</v>
      </c>
      <c r="C123" s="14" t="s">
        <v>38</v>
      </c>
      <c r="D123" s="13"/>
      <c r="E123" s="15" t="s">
        <v>29</v>
      </c>
      <c r="F123" s="32" t="s">
        <v>222</v>
      </c>
      <c r="G123" s="26" t="s">
        <v>118</v>
      </c>
      <c r="H123" s="5">
        <v>0</v>
      </c>
      <c r="I123" s="5">
        <v>0</v>
      </c>
      <c r="J123" s="5">
        <v>0</v>
      </c>
      <c r="K123" s="16">
        <v>0</v>
      </c>
      <c r="L123" s="16">
        <v>0</v>
      </c>
      <c r="M123" s="16">
        <f t="shared" si="6"/>
        <v>0</v>
      </c>
      <c r="N123" s="5">
        <v>0</v>
      </c>
      <c r="O123" s="33">
        <v>0</v>
      </c>
      <c r="P123" s="16">
        <v>0</v>
      </c>
      <c r="Q123" s="16">
        <f t="shared" si="7"/>
        <v>0</v>
      </c>
    </row>
    <row r="124" spans="1:17" x14ac:dyDescent="0.3">
      <c r="A124" s="12">
        <f>ROW()-7</f>
        <v>117</v>
      </c>
      <c r="B124" s="13" t="s">
        <v>101</v>
      </c>
      <c r="C124" s="14" t="s">
        <v>38</v>
      </c>
      <c r="D124" s="13"/>
      <c r="E124" s="15" t="s">
        <v>29</v>
      </c>
      <c r="F124" s="32" t="s">
        <v>187</v>
      </c>
      <c r="G124" s="26" t="s">
        <v>119</v>
      </c>
      <c r="H124" s="5">
        <v>0</v>
      </c>
      <c r="I124" s="5">
        <v>0</v>
      </c>
      <c r="J124" s="5">
        <v>0</v>
      </c>
      <c r="K124" s="16">
        <v>0</v>
      </c>
      <c r="L124" s="16">
        <v>0</v>
      </c>
      <c r="M124" s="16">
        <f t="shared" si="6"/>
        <v>0</v>
      </c>
      <c r="N124" s="5">
        <v>0</v>
      </c>
      <c r="O124" s="33">
        <v>0</v>
      </c>
      <c r="P124" s="16">
        <v>0</v>
      </c>
      <c r="Q124" s="16">
        <f t="shared" si="7"/>
        <v>0</v>
      </c>
    </row>
    <row r="125" spans="1:17" x14ac:dyDescent="0.3">
      <c r="A125" s="12">
        <f t="shared" si="5"/>
        <v>118</v>
      </c>
      <c r="B125" s="22" t="s">
        <v>44</v>
      </c>
      <c r="C125" s="18" t="s">
        <v>38</v>
      </c>
      <c r="D125" s="20"/>
      <c r="E125" s="15" t="s">
        <v>30</v>
      </c>
      <c r="F125" s="32" t="s">
        <v>223</v>
      </c>
      <c r="G125" s="26" t="s">
        <v>118</v>
      </c>
      <c r="H125" s="5">
        <v>1</v>
      </c>
      <c r="I125" s="5">
        <v>0</v>
      </c>
      <c r="J125" s="5">
        <v>0</v>
      </c>
      <c r="K125" s="16">
        <v>0</v>
      </c>
      <c r="L125" s="16">
        <v>0</v>
      </c>
      <c r="M125" s="16">
        <f t="shared" si="6"/>
        <v>0</v>
      </c>
      <c r="N125" s="5">
        <v>0</v>
      </c>
      <c r="O125" s="33">
        <v>0</v>
      </c>
      <c r="P125" s="16">
        <v>0</v>
      </c>
      <c r="Q125" s="16">
        <f t="shared" si="7"/>
        <v>0</v>
      </c>
    </row>
    <row r="126" spans="1:17" x14ac:dyDescent="0.3">
      <c r="A126" s="12">
        <f t="shared" si="5"/>
        <v>119</v>
      </c>
      <c r="B126" s="22" t="s">
        <v>44</v>
      </c>
      <c r="C126" s="18" t="s">
        <v>38</v>
      </c>
      <c r="D126" s="20"/>
      <c r="E126" s="15" t="s">
        <v>30</v>
      </c>
      <c r="F126" s="32" t="s">
        <v>198</v>
      </c>
      <c r="G126" s="26" t="s">
        <v>119</v>
      </c>
      <c r="H126" s="5">
        <v>0</v>
      </c>
      <c r="I126" s="5">
        <v>0</v>
      </c>
      <c r="J126" s="5">
        <v>0</v>
      </c>
      <c r="K126" s="16">
        <v>0</v>
      </c>
      <c r="L126" s="16">
        <v>0</v>
      </c>
      <c r="M126" s="16">
        <f t="shared" si="6"/>
        <v>0</v>
      </c>
      <c r="N126" s="5">
        <v>0</v>
      </c>
      <c r="O126" s="33">
        <v>0</v>
      </c>
      <c r="P126" s="16">
        <v>0</v>
      </c>
      <c r="Q126" s="16">
        <f t="shared" si="7"/>
        <v>0</v>
      </c>
    </row>
    <row r="127" spans="1:17" x14ac:dyDescent="0.3">
      <c r="A127" s="12">
        <f t="shared" si="5"/>
        <v>120</v>
      </c>
      <c r="B127" s="22" t="s">
        <v>44</v>
      </c>
      <c r="C127" s="18" t="s">
        <v>38</v>
      </c>
      <c r="D127" s="20"/>
      <c r="E127" s="15" t="s">
        <v>30</v>
      </c>
      <c r="F127" s="32" t="s">
        <v>88</v>
      </c>
      <c r="G127" s="26" t="s">
        <v>121</v>
      </c>
      <c r="H127" s="5">
        <v>0</v>
      </c>
      <c r="I127" s="5">
        <v>0</v>
      </c>
      <c r="J127" s="5">
        <v>0</v>
      </c>
      <c r="K127" s="16">
        <v>0</v>
      </c>
      <c r="L127" s="16">
        <v>0</v>
      </c>
      <c r="M127" s="16">
        <f t="shared" si="6"/>
        <v>0</v>
      </c>
      <c r="N127" s="5">
        <v>0</v>
      </c>
      <c r="O127" s="33">
        <v>0</v>
      </c>
      <c r="P127" s="16">
        <v>0</v>
      </c>
      <c r="Q127" s="16">
        <f t="shared" si="7"/>
        <v>0</v>
      </c>
    </row>
    <row r="128" spans="1:17" x14ac:dyDescent="0.3">
      <c r="A128" s="12">
        <f t="shared" si="5"/>
        <v>121</v>
      </c>
      <c r="B128" s="22" t="s">
        <v>36</v>
      </c>
      <c r="C128" s="18" t="s">
        <v>38</v>
      </c>
      <c r="D128" s="20"/>
      <c r="E128" s="15" t="s">
        <v>30</v>
      </c>
      <c r="F128" s="32" t="s">
        <v>163</v>
      </c>
      <c r="G128" s="26" t="s">
        <v>118</v>
      </c>
      <c r="H128" s="5">
        <v>1</v>
      </c>
      <c r="I128" s="5">
        <v>0</v>
      </c>
      <c r="J128" s="5">
        <v>0</v>
      </c>
      <c r="K128" s="16">
        <v>0</v>
      </c>
      <c r="L128" s="16">
        <v>0</v>
      </c>
      <c r="M128" s="16">
        <f t="shared" si="6"/>
        <v>0</v>
      </c>
      <c r="N128" s="5">
        <v>0</v>
      </c>
      <c r="O128" s="33">
        <v>0</v>
      </c>
      <c r="P128" s="16">
        <v>0</v>
      </c>
      <c r="Q128" s="16">
        <f t="shared" si="7"/>
        <v>0</v>
      </c>
    </row>
    <row r="129" spans="1:17" x14ac:dyDescent="0.3">
      <c r="A129" s="12">
        <f t="shared" si="5"/>
        <v>122</v>
      </c>
      <c r="B129" s="22" t="s">
        <v>108</v>
      </c>
      <c r="C129" s="18" t="s">
        <v>38</v>
      </c>
      <c r="D129" s="20"/>
      <c r="E129" s="15" t="s">
        <v>30</v>
      </c>
      <c r="F129" s="32" t="s">
        <v>224</v>
      </c>
      <c r="G129" s="26" t="s">
        <v>118</v>
      </c>
      <c r="H129" s="5">
        <v>0</v>
      </c>
      <c r="I129" s="5">
        <v>0</v>
      </c>
      <c r="J129" s="5">
        <v>0</v>
      </c>
      <c r="K129" s="16">
        <v>0</v>
      </c>
      <c r="L129" s="16">
        <v>0</v>
      </c>
      <c r="M129" s="16">
        <f t="shared" si="6"/>
        <v>0</v>
      </c>
      <c r="N129" s="5">
        <v>0</v>
      </c>
      <c r="O129" s="33">
        <v>0</v>
      </c>
      <c r="P129" s="16">
        <v>0</v>
      </c>
      <c r="Q129" s="16">
        <f t="shared" si="7"/>
        <v>0</v>
      </c>
    </row>
    <row r="130" spans="1:17" x14ac:dyDescent="0.3">
      <c r="A130" s="12">
        <f t="shared" si="5"/>
        <v>123</v>
      </c>
      <c r="B130" s="22" t="s">
        <v>108</v>
      </c>
      <c r="C130" s="18" t="s">
        <v>38</v>
      </c>
      <c r="D130" s="20"/>
      <c r="E130" s="15" t="s">
        <v>30</v>
      </c>
      <c r="F130" s="32" t="s">
        <v>225</v>
      </c>
      <c r="G130" s="26" t="s">
        <v>119</v>
      </c>
      <c r="H130" s="5">
        <v>0</v>
      </c>
      <c r="I130" s="5">
        <v>0</v>
      </c>
      <c r="J130" s="5">
        <v>0</v>
      </c>
      <c r="K130" s="16">
        <v>0</v>
      </c>
      <c r="L130" s="16">
        <v>0</v>
      </c>
      <c r="M130" s="16">
        <f t="shared" si="6"/>
        <v>0</v>
      </c>
      <c r="N130" s="5">
        <v>0</v>
      </c>
      <c r="O130" s="33">
        <v>0</v>
      </c>
      <c r="P130" s="16">
        <v>0</v>
      </c>
      <c r="Q130" s="16">
        <f t="shared" si="7"/>
        <v>0</v>
      </c>
    </row>
    <row r="131" spans="1:17" x14ac:dyDescent="0.3">
      <c r="A131" s="12">
        <f t="shared" si="5"/>
        <v>124</v>
      </c>
      <c r="B131" s="17" t="s">
        <v>130</v>
      </c>
      <c r="C131" s="18" t="s">
        <v>38</v>
      </c>
      <c r="D131" s="20"/>
      <c r="E131" s="15" t="s">
        <v>30</v>
      </c>
      <c r="F131" s="32" t="s">
        <v>226</v>
      </c>
      <c r="G131" s="26" t="s">
        <v>118</v>
      </c>
      <c r="H131" s="5">
        <v>1</v>
      </c>
      <c r="I131" s="5">
        <v>0</v>
      </c>
      <c r="J131" s="5">
        <v>0</v>
      </c>
      <c r="K131" s="16">
        <v>0</v>
      </c>
      <c r="L131" s="16">
        <v>0</v>
      </c>
      <c r="M131" s="16">
        <f t="shared" si="6"/>
        <v>0</v>
      </c>
      <c r="N131" s="5">
        <v>0</v>
      </c>
      <c r="O131" s="33">
        <v>0</v>
      </c>
      <c r="P131" s="16">
        <v>0</v>
      </c>
      <c r="Q131" s="16">
        <f t="shared" si="7"/>
        <v>0</v>
      </c>
    </row>
    <row r="132" spans="1:17" x14ac:dyDescent="0.3">
      <c r="A132" s="12">
        <f t="shared" si="5"/>
        <v>125</v>
      </c>
      <c r="B132" s="17" t="s">
        <v>130</v>
      </c>
      <c r="C132" s="18" t="s">
        <v>38</v>
      </c>
      <c r="D132" s="20"/>
      <c r="E132" s="15" t="s">
        <v>30</v>
      </c>
      <c r="F132" s="32" t="s">
        <v>193</v>
      </c>
      <c r="G132" s="26" t="s">
        <v>119</v>
      </c>
      <c r="H132" s="5">
        <v>0</v>
      </c>
      <c r="I132" s="5">
        <v>0</v>
      </c>
      <c r="J132" s="5">
        <v>0</v>
      </c>
      <c r="K132" s="16">
        <v>0</v>
      </c>
      <c r="L132" s="16">
        <v>0</v>
      </c>
      <c r="M132" s="16">
        <f t="shared" si="6"/>
        <v>0</v>
      </c>
      <c r="N132" s="5">
        <v>0</v>
      </c>
      <c r="O132" s="33">
        <v>0</v>
      </c>
      <c r="P132" s="16">
        <v>0</v>
      </c>
      <c r="Q132" s="16">
        <f t="shared" si="7"/>
        <v>0</v>
      </c>
    </row>
    <row r="133" spans="1:17" x14ac:dyDescent="0.3">
      <c r="A133" s="12">
        <f t="shared" si="5"/>
        <v>126</v>
      </c>
      <c r="B133" s="17" t="s">
        <v>99</v>
      </c>
      <c r="C133" s="18" t="s">
        <v>38</v>
      </c>
      <c r="D133" s="20"/>
      <c r="E133" s="15" t="s">
        <v>30</v>
      </c>
      <c r="F133" s="32" t="s">
        <v>227</v>
      </c>
      <c r="G133" s="26" t="s">
        <v>118</v>
      </c>
      <c r="H133" s="5">
        <v>3</v>
      </c>
      <c r="I133" s="5">
        <v>0</v>
      </c>
      <c r="J133" s="5">
        <v>0</v>
      </c>
      <c r="K133" s="16">
        <v>0</v>
      </c>
      <c r="L133" s="16">
        <v>0</v>
      </c>
      <c r="M133" s="16">
        <f t="shared" si="6"/>
        <v>0</v>
      </c>
      <c r="N133" s="5">
        <v>0</v>
      </c>
      <c r="O133" s="33">
        <v>0</v>
      </c>
      <c r="P133" s="16">
        <v>0</v>
      </c>
      <c r="Q133" s="16">
        <f t="shared" si="7"/>
        <v>0</v>
      </c>
    </row>
    <row r="134" spans="1:17" x14ac:dyDescent="0.3">
      <c r="A134" s="12">
        <f t="shared" si="5"/>
        <v>127</v>
      </c>
      <c r="B134" s="17" t="s">
        <v>124</v>
      </c>
      <c r="C134" s="18" t="s">
        <v>38</v>
      </c>
      <c r="D134" s="20"/>
      <c r="E134" s="15" t="s">
        <v>30</v>
      </c>
      <c r="F134" s="32" t="s">
        <v>176</v>
      </c>
      <c r="G134" s="26" t="s">
        <v>119</v>
      </c>
      <c r="H134" s="5">
        <v>1</v>
      </c>
      <c r="I134" s="5">
        <v>0</v>
      </c>
      <c r="J134" s="5">
        <v>0</v>
      </c>
      <c r="K134" s="16">
        <v>0</v>
      </c>
      <c r="L134" s="16">
        <v>0</v>
      </c>
      <c r="M134" s="16">
        <f t="shared" si="6"/>
        <v>0</v>
      </c>
      <c r="N134" s="5">
        <v>0</v>
      </c>
      <c r="O134" s="33">
        <v>0</v>
      </c>
      <c r="P134" s="16">
        <v>0</v>
      </c>
      <c r="Q134" s="16">
        <f t="shared" si="7"/>
        <v>0</v>
      </c>
    </row>
    <row r="135" spans="1:17" x14ac:dyDescent="0.3">
      <c r="A135" s="12">
        <f t="shared" si="5"/>
        <v>128</v>
      </c>
      <c r="B135" s="17" t="s">
        <v>100</v>
      </c>
      <c r="C135" s="18" t="s">
        <v>38</v>
      </c>
      <c r="D135" s="20"/>
      <c r="E135" s="15" t="s">
        <v>30</v>
      </c>
      <c r="F135" s="32" t="s">
        <v>228</v>
      </c>
      <c r="G135" s="26" t="s">
        <v>118</v>
      </c>
      <c r="H135" s="5">
        <v>0</v>
      </c>
      <c r="I135" s="5">
        <v>0</v>
      </c>
      <c r="J135" s="5">
        <v>0</v>
      </c>
      <c r="K135" s="16">
        <v>0</v>
      </c>
      <c r="L135" s="16">
        <v>0</v>
      </c>
      <c r="M135" s="16">
        <f t="shared" si="6"/>
        <v>0</v>
      </c>
      <c r="N135" s="5">
        <v>0</v>
      </c>
      <c r="O135" s="33">
        <v>0</v>
      </c>
      <c r="P135" s="16">
        <v>0</v>
      </c>
      <c r="Q135" s="16">
        <f t="shared" si="7"/>
        <v>0</v>
      </c>
    </row>
    <row r="136" spans="1:17" x14ac:dyDescent="0.3">
      <c r="A136" s="12">
        <f t="shared" si="5"/>
        <v>129</v>
      </c>
      <c r="B136" s="17" t="s">
        <v>100</v>
      </c>
      <c r="C136" s="18" t="s">
        <v>38</v>
      </c>
      <c r="D136" s="20"/>
      <c r="E136" s="15" t="s">
        <v>30</v>
      </c>
      <c r="F136" s="32" t="s">
        <v>208</v>
      </c>
      <c r="G136" s="26" t="s">
        <v>119</v>
      </c>
      <c r="H136" s="5">
        <v>0</v>
      </c>
      <c r="I136" s="5">
        <v>0</v>
      </c>
      <c r="J136" s="5">
        <v>0</v>
      </c>
      <c r="K136" s="16">
        <v>0</v>
      </c>
      <c r="L136" s="16">
        <v>0</v>
      </c>
      <c r="M136" s="16">
        <f t="shared" si="6"/>
        <v>0</v>
      </c>
      <c r="N136" s="5">
        <v>0</v>
      </c>
      <c r="O136" s="33">
        <v>0</v>
      </c>
      <c r="P136" s="16">
        <v>0</v>
      </c>
      <c r="Q136" s="16">
        <f t="shared" si="7"/>
        <v>0</v>
      </c>
    </row>
    <row r="137" spans="1:17" x14ac:dyDescent="0.3">
      <c r="A137" s="12">
        <f t="shared" si="5"/>
        <v>130</v>
      </c>
      <c r="B137" s="22" t="s">
        <v>45</v>
      </c>
      <c r="C137" s="18" t="s">
        <v>38</v>
      </c>
      <c r="D137" s="20"/>
      <c r="E137" s="15" t="s">
        <v>30</v>
      </c>
      <c r="F137" s="32" t="s">
        <v>229</v>
      </c>
      <c r="G137" s="26" t="s">
        <v>118</v>
      </c>
      <c r="H137" s="5">
        <v>0</v>
      </c>
      <c r="I137" s="5">
        <v>0</v>
      </c>
      <c r="J137" s="5">
        <v>0</v>
      </c>
      <c r="K137" s="16">
        <v>0</v>
      </c>
      <c r="L137" s="16">
        <v>0</v>
      </c>
      <c r="M137" s="16">
        <f t="shared" si="6"/>
        <v>0</v>
      </c>
      <c r="N137" s="5">
        <v>0</v>
      </c>
      <c r="O137" s="33">
        <v>0</v>
      </c>
      <c r="P137" s="16">
        <v>0</v>
      </c>
      <c r="Q137" s="16">
        <f t="shared" si="7"/>
        <v>0</v>
      </c>
    </row>
    <row r="138" spans="1:17" x14ac:dyDescent="0.3">
      <c r="A138" s="12">
        <f t="shared" si="5"/>
        <v>131</v>
      </c>
      <c r="B138" s="21" t="s">
        <v>16</v>
      </c>
      <c r="C138" s="18" t="s">
        <v>38</v>
      </c>
      <c r="D138" s="20"/>
      <c r="E138" s="15" t="s">
        <v>30</v>
      </c>
      <c r="F138" s="32" t="s">
        <v>230</v>
      </c>
      <c r="G138" s="26" t="s">
        <v>118</v>
      </c>
      <c r="H138" s="5">
        <v>0</v>
      </c>
      <c r="I138" s="5">
        <v>0</v>
      </c>
      <c r="J138" s="5">
        <v>0</v>
      </c>
      <c r="K138" s="16">
        <v>0</v>
      </c>
      <c r="L138" s="16">
        <v>0</v>
      </c>
      <c r="M138" s="16">
        <f t="shared" si="6"/>
        <v>0</v>
      </c>
      <c r="N138" s="5">
        <v>0</v>
      </c>
      <c r="O138" s="33">
        <v>0</v>
      </c>
      <c r="P138" s="16">
        <v>0</v>
      </c>
      <c r="Q138" s="16">
        <f t="shared" si="7"/>
        <v>0</v>
      </c>
    </row>
    <row r="139" spans="1:17" x14ac:dyDescent="0.3">
      <c r="A139" s="12">
        <f t="shared" si="5"/>
        <v>132</v>
      </c>
      <c r="B139" s="21" t="s">
        <v>55</v>
      </c>
      <c r="C139" s="18" t="s">
        <v>38</v>
      </c>
      <c r="D139" s="20"/>
      <c r="E139" s="15" t="s">
        <v>30</v>
      </c>
      <c r="F139" s="32" t="s">
        <v>231</v>
      </c>
      <c r="G139" s="26" t="s">
        <v>118</v>
      </c>
      <c r="H139" s="5">
        <v>3</v>
      </c>
      <c r="I139" s="5">
        <v>0</v>
      </c>
      <c r="J139" s="5">
        <v>0</v>
      </c>
      <c r="K139" s="16">
        <v>0</v>
      </c>
      <c r="L139" s="16">
        <v>0</v>
      </c>
      <c r="M139" s="16">
        <f t="shared" si="6"/>
        <v>0</v>
      </c>
      <c r="N139" s="5">
        <v>0</v>
      </c>
      <c r="O139" s="33">
        <v>0</v>
      </c>
      <c r="P139" s="16">
        <v>0</v>
      </c>
      <c r="Q139" s="16">
        <f t="shared" si="7"/>
        <v>0</v>
      </c>
    </row>
    <row r="140" spans="1:17" x14ac:dyDescent="0.3">
      <c r="A140" s="12">
        <f t="shared" si="5"/>
        <v>133</v>
      </c>
      <c r="B140" s="21" t="s">
        <v>55</v>
      </c>
      <c r="C140" s="18" t="s">
        <v>38</v>
      </c>
      <c r="D140" s="20"/>
      <c r="E140" s="15" t="s">
        <v>30</v>
      </c>
      <c r="F140" s="32" t="s">
        <v>167</v>
      </c>
      <c r="G140" s="26" t="s">
        <v>119</v>
      </c>
      <c r="H140" s="5">
        <v>0</v>
      </c>
      <c r="I140" s="5">
        <v>0</v>
      </c>
      <c r="J140" s="5">
        <v>0</v>
      </c>
      <c r="K140" s="16">
        <v>0</v>
      </c>
      <c r="L140" s="16">
        <v>0</v>
      </c>
      <c r="M140" s="16">
        <f t="shared" si="6"/>
        <v>0</v>
      </c>
      <c r="N140" s="5">
        <v>0</v>
      </c>
      <c r="O140" s="33">
        <v>0</v>
      </c>
      <c r="P140" s="16">
        <v>0</v>
      </c>
      <c r="Q140" s="16">
        <f t="shared" si="7"/>
        <v>0</v>
      </c>
    </row>
    <row r="141" spans="1:17" x14ac:dyDescent="0.3">
      <c r="A141" s="12">
        <f t="shared" si="5"/>
        <v>134</v>
      </c>
      <c r="B141" s="21" t="s">
        <v>55</v>
      </c>
      <c r="C141" s="18" t="s">
        <v>38</v>
      </c>
      <c r="D141" s="20"/>
      <c r="E141" s="15" t="s">
        <v>30</v>
      </c>
      <c r="F141" s="32" t="s">
        <v>160</v>
      </c>
      <c r="G141" s="26" t="s">
        <v>121</v>
      </c>
      <c r="H141" s="5">
        <v>0</v>
      </c>
      <c r="I141" s="5">
        <v>0</v>
      </c>
      <c r="J141" s="5">
        <v>0</v>
      </c>
      <c r="K141" s="16">
        <v>0</v>
      </c>
      <c r="L141" s="16">
        <v>0</v>
      </c>
      <c r="M141" s="16">
        <f t="shared" si="6"/>
        <v>0</v>
      </c>
      <c r="N141" s="5">
        <v>0</v>
      </c>
      <c r="O141" s="33">
        <v>0</v>
      </c>
      <c r="P141" s="16">
        <v>0</v>
      </c>
      <c r="Q141" s="16">
        <f t="shared" si="7"/>
        <v>0</v>
      </c>
    </row>
    <row r="142" spans="1:17" x14ac:dyDescent="0.3">
      <c r="A142" s="12">
        <f t="shared" si="5"/>
        <v>135</v>
      </c>
      <c r="B142" s="22" t="s">
        <v>110</v>
      </c>
      <c r="C142" s="18" t="s">
        <v>38</v>
      </c>
      <c r="D142" s="19"/>
      <c r="E142" s="15" t="s">
        <v>30</v>
      </c>
      <c r="F142" s="32" t="s">
        <v>232</v>
      </c>
      <c r="G142" s="26" t="s">
        <v>118</v>
      </c>
      <c r="H142" s="5">
        <v>2</v>
      </c>
      <c r="I142" s="5">
        <v>0</v>
      </c>
      <c r="J142" s="5">
        <v>0</v>
      </c>
      <c r="K142" s="16">
        <v>0</v>
      </c>
      <c r="L142" s="16">
        <v>0</v>
      </c>
      <c r="M142" s="16">
        <f t="shared" si="6"/>
        <v>0</v>
      </c>
      <c r="N142" s="5">
        <v>0</v>
      </c>
      <c r="O142" s="33">
        <v>0</v>
      </c>
      <c r="P142" s="16">
        <v>0</v>
      </c>
      <c r="Q142" s="16">
        <f t="shared" si="7"/>
        <v>0</v>
      </c>
    </row>
    <row r="143" spans="1:17" x14ac:dyDescent="0.3">
      <c r="A143" s="12">
        <f t="shared" si="5"/>
        <v>136</v>
      </c>
      <c r="B143" s="22" t="s">
        <v>110</v>
      </c>
      <c r="C143" s="18" t="s">
        <v>38</v>
      </c>
      <c r="D143" s="19"/>
      <c r="E143" s="15" t="s">
        <v>30</v>
      </c>
      <c r="F143" s="32" t="s">
        <v>164</v>
      </c>
      <c r="G143" s="26" t="s">
        <v>119</v>
      </c>
      <c r="H143" s="5">
        <v>0</v>
      </c>
      <c r="I143" s="5">
        <v>0</v>
      </c>
      <c r="J143" s="5">
        <v>0</v>
      </c>
      <c r="K143" s="16">
        <v>0</v>
      </c>
      <c r="L143" s="16">
        <v>0</v>
      </c>
      <c r="M143" s="16">
        <f t="shared" si="6"/>
        <v>0</v>
      </c>
      <c r="N143" s="5">
        <v>0</v>
      </c>
      <c r="O143" s="33">
        <v>0</v>
      </c>
      <c r="P143" s="16">
        <v>0</v>
      </c>
      <c r="Q143" s="16">
        <f t="shared" si="7"/>
        <v>0</v>
      </c>
    </row>
    <row r="144" spans="1:17" x14ac:dyDescent="0.3">
      <c r="A144" s="12">
        <f t="shared" si="5"/>
        <v>137</v>
      </c>
      <c r="B144" s="22" t="s">
        <v>17</v>
      </c>
      <c r="C144" s="18" t="s">
        <v>38</v>
      </c>
      <c r="D144" s="20"/>
      <c r="E144" s="15" t="s">
        <v>34</v>
      </c>
      <c r="F144" s="32" t="s">
        <v>233</v>
      </c>
      <c r="G144" s="26" t="s">
        <v>118</v>
      </c>
      <c r="H144" s="5">
        <v>0</v>
      </c>
      <c r="I144" s="5">
        <v>0</v>
      </c>
      <c r="J144" s="5">
        <v>0</v>
      </c>
      <c r="K144" s="16">
        <v>0</v>
      </c>
      <c r="L144" s="16">
        <v>0</v>
      </c>
      <c r="M144" s="16">
        <f t="shared" si="6"/>
        <v>0</v>
      </c>
      <c r="N144" s="5">
        <v>0</v>
      </c>
      <c r="O144" s="33">
        <v>0</v>
      </c>
      <c r="P144" s="16">
        <v>0</v>
      </c>
      <c r="Q144" s="16">
        <f t="shared" si="7"/>
        <v>0</v>
      </c>
    </row>
    <row r="145" spans="1:17" x14ac:dyDescent="0.3">
      <c r="A145" s="12">
        <f t="shared" si="5"/>
        <v>138</v>
      </c>
      <c r="B145" s="22" t="s">
        <v>17</v>
      </c>
      <c r="C145" s="18" t="s">
        <v>38</v>
      </c>
      <c r="D145" s="20"/>
      <c r="E145" s="15" t="s">
        <v>34</v>
      </c>
      <c r="F145" s="32" t="s">
        <v>88</v>
      </c>
      <c r="G145" s="26" t="s">
        <v>121</v>
      </c>
      <c r="H145" s="5">
        <v>0</v>
      </c>
      <c r="I145" s="5">
        <v>0</v>
      </c>
      <c r="J145" s="5">
        <v>0</v>
      </c>
      <c r="K145" s="16">
        <v>0</v>
      </c>
      <c r="L145" s="16">
        <v>0</v>
      </c>
      <c r="M145" s="16">
        <f t="shared" si="6"/>
        <v>0</v>
      </c>
      <c r="N145" s="5">
        <v>0</v>
      </c>
      <c r="O145" s="33">
        <v>0</v>
      </c>
      <c r="P145" s="16">
        <v>0</v>
      </c>
      <c r="Q145" s="16">
        <f t="shared" si="7"/>
        <v>0</v>
      </c>
    </row>
    <row r="146" spans="1:17" x14ac:dyDescent="0.3">
      <c r="A146" s="12">
        <f t="shared" si="5"/>
        <v>139</v>
      </c>
      <c r="B146" s="22" t="s">
        <v>141</v>
      </c>
      <c r="C146" s="18" t="s">
        <v>38</v>
      </c>
      <c r="D146" s="20"/>
      <c r="E146" s="15" t="s">
        <v>30</v>
      </c>
      <c r="F146" s="32" t="s">
        <v>88</v>
      </c>
      <c r="G146" s="26" t="s">
        <v>119</v>
      </c>
      <c r="H146" s="5">
        <v>0</v>
      </c>
      <c r="I146" s="5">
        <v>0</v>
      </c>
      <c r="J146" s="5">
        <v>0</v>
      </c>
      <c r="K146" s="16">
        <v>0</v>
      </c>
      <c r="L146" s="16">
        <v>0</v>
      </c>
      <c r="M146" s="16">
        <f t="shared" si="6"/>
        <v>0</v>
      </c>
      <c r="N146" s="5">
        <v>0</v>
      </c>
      <c r="O146" s="33">
        <v>0</v>
      </c>
      <c r="P146" s="16">
        <v>0</v>
      </c>
      <c r="Q146" s="16">
        <f t="shared" si="7"/>
        <v>0</v>
      </c>
    </row>
    <row r="147" spans="1:17" x14ac:dyDescent="0.3">
      <c r="A147" s="12">
        <f t="shared" si="5"/>
        <v>140</v>
      </c>
      <c r="B147" s="17" t="s">
        <v>106</v>
      </c>
      <c r="C147" s="18" t="s">
        <v>38</v>
      </c>
      <c r="D147" s="20"/>
      <c r="E147" s="15" t="s">
        <v>30</v>
      </c>
      <c r="F147" s="32" t="s">
        <v>234</v>
      </c>
      <c r="G147" s="26" t="s">
        <v>118</v>
      </c>
      <c r="H147" s="5">
        <v>0</v>
      </c>
      <c r="I147" s="5">
        <v>0</v>
      </c>
      <c r="J147" s="5">
        <v>0</v>
      </c>
      <c r="K147" s="16">
        <v>0</v>
      </c>
      <c r="L147" s="16">
        <v>0</v>
      </c>
      <c r="M147" s="16">
        <f t="shared" si="6"/>
        <v>0</v>
      </c>
      <c r="N147" s="5">
        <v>0</v>
      </c>
      <c r="O147" s="33">
        <v>0</v>
      </c>
      <c r="P147" s="16">
        <v>0</v>
      </c>
      <c r="Q147" s="16">
        <f t="shared" si="7"/>
        <v>0</v>
      </c>
    </row>
    <row r="148" spans="1:17" x14ac:dyDescent="0.3">
      <c r="A148" s="12">
        <f t="shared" si="5"/>
        <v>141</v>
      </c>
      <c r="B148" s="17" t="s">
        <v>106</v>
      </c>
      <c r="C148" s="18" t="s">
        <v>38</v>
      </c>
      <c r="D148" s="20"/>
      <c r="E148" s="15" t="s">
        <v>30</v>
      </c>
      <c r="F148" s="32" t="s">
        <v>199</v>
      </c>
      <c r="G148" s="26" t="s">
        <v>119</v>
      </c>
      <c r="H148" s="5">
        <v>1</v>
      </c>
      <c r="I148" s="5">
        <v>0</v>
      </c>
      <c r="J148" s="5">
        <v>0</v>
      </c>
      <c r="K148" s="16">
        <v>0</v>
      </c>
      <c r="L148" s="16">
        <v>0</v>
      </c>
      <c r="M148" s="16">
        <f t="shared" si="6"/>
        <v>0</v>
      </c>
      <c r="N148" s="5">
        <v>0</v>
      </c>
      <c r="O148" s="33">
        <v>0</v>
      </c>
      <c r="P148" s="16">
        <v>0</v>
      </c>
      <c r="Q148" s="16">
        <f t="shared" si="7"/>
        <v>0</v>
      </c>
    </row>
    <row r="149" spans="1:17" x14ac:dyDescent="0.3">
      <c r="A149" s="12">
        <f t="shared" si="5"/>
        <v>142</v>
      </c>
      <c r="B149" s="17" t="s">
        <v>106</v>
      </c>
      <c r="C149" s="18" t="s">
        <v>38</v>
      </c>
      <c r="D149" s="20"/>
      <c r="E149" s="15" t="s">
        <v>30</v>
      </c>
      <c r="F149" s="32" t="s">
        <v>181</v>
      </c>
      <c r="G149" s="26" t="s">
        <v>121</v>
      </c>
      <c r="H149" s="5">
        <v>0</v>
      </c>
      <c r="I149" s="5">
        <v>0</v>
      </c>
      <c r="J149" s="5">
        <v>0</v>
      </c>
      <c r="K149" s="16">
        <v>0</v>
      </c>
      <c r="L149" s="16">
        <v>0</v>
      </c>
      <c r="M149" s="16">
        <f t="shared" si="6"/>
        <v>0</v>
      </c>
      <c r="N149" s="5">
        <v>0</v>
      </c>
      <c r="O149" s="33">
        <v>0</v>
      </c>
      <c r="P149" s="16">
        <v>0</v>
      </c>
      <c r="Q149" s="16">
        <f t="shared" si="7"/>
        <v>0</v>
      </c>
    </row>
    <row r="150" spans="1:17" x14ac:dyDescent="0.3">
      <c r="A150" s="12">
        <f t="shared" si="5"/>
        <v>143</v>
      </c>
      <c r="B150" s="17" t="s">
        <v>37</v>
      </c>
      <c r="C150" s="18" t="s">
        <v>38</v>
      </c>
      <c r="D150" s="20"/>
      <c r="E150" s="15" t="s">
        <v>30</v>
      </c>
      <c r="F150" s="32" t="s">
        <v>88</v>
      </c>
      <c r="G150" s="26" t="s">
        <v>118</v>
      </c>
      <c r="H150" s="5">
        <v>0</v>
      </c>
      <c r="I150" s="5">
        <v>0</v>
      </c>
      <c r="J150" s="5">
        <v>0</v>
      </c>
      <c r="K150" s="16">
        <v>0</v>
      </c>
      <c r="L150" s="16">
        <v>0</v>
      </c>
      <c r="M150" s="16">
        <f t="shared" si="6"/>
        <v>0</v>
      </c>
      <c r="N150" s="5">
        <v>0</v>
      </c>
      <c r="O150" s="33">
        <v>0</v>
      </c>
      <c r="P150" s="16">
        <v>0</v>
      </c>
      <c r="Q150" s="16">
        <f t="shared" si="7"/>
        <v>0</v>
      </c>
    </row>
    <row r="151" spans="1:17" x14ac:dyDescent="0.3">
      <c r="A151" s="12">
        <f t="shared" si="5"/>
        <v>144</v>
      </c>
      <c r="B151" s="21" t="s">
        <v>18</v>
      </c>
      <c r="C151" s="18" t="s">
        <v>38</v>
      </c>
      <c r="D151" s="20"/>
      <c r="E151" s="15" t="s">
        <v>30</v>
      </c>
      <c r="F151" s="32" t="s">
        <v>235</v>
      </c>
      <c r="G151" s="26" t="s">
        <v>118</v>
      </c>
      <c r="H151" s="5">
        <v>1</v>
      </c>
      <c r="I151" s="5">
        <v>0</v>
      </c>
      <c r="J151" s="5">
        <v>0</v>
      </c>
      <c r="K151" s="16">
        <v>0</v>
      </c>
      <c r="L151" s="16">
        <v>0</v>
      </c>
      <c r="M151" s="16">
        <f t="shared" si="6"/>
        <v>0</v>
      </c>
      <c r="N151" s="5">
        <v>0</v>
      </c>
      <c r="O151" s="33">
        <v>0</v>
      </c>
      <c r="P151" s="16">
        <v>0</v>
      </c>
      <c r="Q151" s="16">
        <f t="shared" si="7"/>
        <v>0</v>
      </c>
    </row>
    <row r="152" spans="1:17" x14ac:dyDescent="0.3">
      <c r="A152" s="12">
        <f t="shared" si="5"/>
        <v>145</v>
      </c>
      <c r="B152" s="21" t="s">
        <v>18</v>
      </c>
      <c r="C152" s="18" t="s">
        <v>38</v>
      </c>
      <c r="D152" s="20"/>
      <c r="E152" s="15" t="s">
        <v>30</v>
      </c>
      <c r="F152" s="32" t="s">
        <v>185</v>
      </c>
      <c r="G152" s="26" t="s">
        <v>119</v>
      </c>
      <c r="H152" s="5">
        <v>0</v>
      </c>
      <c r="I152" s="5">
        <v>0</v>
      </c>
      <c r="J152" s="5">
        <v>0</v>
      </c>
      <c r="K152" s="16">
        <v>0</v>
      </c>
      <c r="L152" s="16">
        <v>0</v>
      </c>
      <c r="M152" s="16">
        <f t="shared" si="6"/>
        <v>0</v>
      </c>
      <c r="N152" s="5">
        <v>0</v>
      </c>
      <c r="O152" s="33">
        <v>0</v>
      </c>
      <c r="P152" s="16">
        <v>0</v>
      </c>
      <c r="Q152" s="16">
        <f t="shared" si="7"/>
        <v>0</v>
      </c>
    </row>
    <row r="153" spans="1:17" x14ac:dyDescent="0.3">
      <c r="A153" s="12">
        <f t="shared" si="5"/>
        <v>146</v>
      </c>
      <c r="B153" s="21" t="s">
        <v>236</v>
      </c>
      <c r="C153" s="18" t="s">
        <v>38</v>
      </c>
      <c r="D153" s="20"/>
      <c r="E153" s="15" t="s">
        <v>30</v>
      </c>
      <c r="F153" s="32" t="s">
        <v>185</v>
      </c>
      <c r="G153" s="26" t="s">
        <v>118</v>
      </c>
      <c r="H153" s="5">
        <v>5</v>
      </c>
      <c r="I153" s="5">
        <v>0</v>
      </c>
      <c r="J153" s="5">
        <v>0</v>
      </c>
      <c r="K153" s="16">
        <v>0</v>
      </c>
      <c r="L153" s="16">
        <v>0</v>
      </c>
      <c r="M153" s="16">
        <f t="shared" si="6"/>
        <v>0</v>
      </c>
      <c r="N153" s="5">
        <v>0</v>
      </c>
      <c r="O153" s="33">
        <v>0</v>
      </c>
      <c r="P153" s="16">
        <v>0</v>
      </c>
      <c r="Q153" s="16">
        <v>0</v>
      </c>
    </row>
    <row r="154" spans="1:17" x14ac:dyDescent="0.3">
      <c r="A154" s="12">
        <f t="shared" si="5"/>
        <v>147</v>
      </c>
      <c r="B154" s="21" t="s">
        <v>236</v>
      </c>
      <c r="C154" s="18" t="s">
        <v>38</v>
      </c>
      <c r="D154" s="20"/>
      <c r="E154" s="15" t="s">
        <v>30</v>
      </c>
      <c r="F154" s="32" t="s">
        <v>185</v>
      </c>
      <c r="G154" s="26" t="s">
        <v>121</v>
      </c>
      <c r="H154" s="5">
        <v>0</v>
      </c>
      <c r="I154" s="5">
        <v>0</v>
      </c>
      <c r="J154" s="5">
        <v>0</v>
      </c>
      <c r="K154" s="16">
        <v>0</v>
      </c>
      <c r="L154" s="16">
        <v>0</v>
      </c>
      <c r="M154" s="16">
        <f t="shared" si="6"/>
        <v>0</v>
      </c>
      <c r="N154" s="5">
        <v>0</v>
      </c>
      <c r="O154" s="33">
        <v>0</v>
      </c>
      <c r="P154" s="16">
        <v>0</v>
      </c>
      <c r="Q154" s="16">
        <v>0</v>
      </c>
    </row>
    <row r="155" spans="1:17" x14ac:dyDescent="0.3">
      <c r="A155" s="12">
        <f t="shared" si="5"/>
        <v>148</v>
      </c>
      <c r="B155" s="22" t="s">
        <v>19</v>
      </c>
      <c r="C155" s="18" t="s">
        <v>38</v>
      </c>
      <c r="D155" s="20"/>
      <c r="E155" s="15" t="s">
        <v>35</v>
      </c>
      <c r="F155" s="32" t="s">
        <v>88</v>
      </c>
      <c r="G155" s="26" t="s">
        <v>118</v>
      </c>
      <c r="H155" s="5">
        <v>0</v>
      </c>
      <c r="I155" s="5">
        <v>0</v>
      </c>
      <c r="J155" s="5">
        <v>0</v>
      </c>
      <c r="K155" s="16">
        <v>0</v>
      </c>
      <c r="L155" s="16">
        <v>0</v>
      </c>
      <c r="M155" s="16">
        <f t="shared" si="6"/>
        <v>0</v>
      </c>
      <c r="N155" s="5">
        <v>0</v>
      </c>
      <c r="O155" s="33">
        <v>0</v>
      </c>
      <c r="P155" s="16">
        <v>0</v>
      </c>
      <c r="Q155" s="16">
        <f t="shared" si="7"/>
        <v>0</v>
      </c>
    </row>
    <row r="156" spans="1:17" x14ac:dyDescent="0.3">
      <c r="A156" s="12">
        <f t="shared" si="5"/>
        <v>149</v>
      </c>
      <c r="B156" s="22" t="s">
        <v>151</v>
      </c>
      <c r="C156" s="18" t="s">
        <v>38</v>
      </c>
      <c r="D156" s="20"/>
      <c r="E156" s="15" t="s">
        <v>30</v>
      </c>
      <c r="F156" s="32" t="s">
        <v>88</v>
      </c>
      <c r="G156" s="26" t="s">
        <v>118</v>
      </c>
      <c r="H156" s="5">
        <v>0</v>
      </c>
      <c r="I156" s="5">
        <v>0</v>
      </c>
      <c r="J156" s="5">
        <v>0</v>
      </c>
      <c r="K156" s="16">
        <v>0</v>
      </c>
      <c r="L156" s="16">
        <v>0</v>
      </c>
      <c r="M156" s="16">
        <f t="shared" si="6"/>
        <v>0</v>
      </c>
      <c r="N156" s="5">
        <v>0</v>
      </c>
      <c r="O156" s="33">
        <v>0</v>
      </c>
      <c r="P156" s="16">
        <v>0</v>
      </c>
      <c r="Q156" s="16">
        <f t="shared" si="7"/>
        <v>0</v>
      </c>
    </row>
    <row r="157" spans="1:17" x14ac:dyDescent="0.3">
      <c r="A157" s="12">
        <f t="shared" si="5"/>
        <v>150</v>
      </c>
      <c r="B157" s="22" t="s">
        <v>237</v>
      </c>
      <c r="C157" s="18" t="s">
        <v>38</v>
      </c>
      <c r="D157" s="20"/>
      <c r="E157" s="15" t="s">
        <v>30</v>
      </c>
      <c r="F157" s="32" t="s">
        <v>88</v>
      </c>
      <c r="G157" s="26" t="s">
        <v>118</v>
      </c>
      <c r="H157" s="5">
        <v>0</v>
      </c>
      <c r="I157" s="5">
        <v>0</v>
      </c>
      <c r="J157" s="5">
        <v>0</v>
      </c>
      <c r="K157" s="16">
        <v>0</v>
      </c>
      <c r="L157" s="16">
        <v>0</v>
      </c>
      <c r="M157" s="16">
        <f t="shared" si="6"/>
        <v>0</v>
      </c>
      <c r="N157" s="5">
        <v>0</v>
      </c>
      <c r="O157" s="33">
        <v>0</v>
      </c>
      <c r="P157" s="16">
        <v>0</v>
      </c>
      <c r="Q157" s="16">
        <f t="shared" si="7"/>
        <v>0</v>
      </c>
    </row>
    <row r="158" spans="1:17" x14ac:dyDescent="0.3">
      <c r="A158" s="12">
        <f t="shared" si="5"/>
        <v>151</v>
      </c>
      <c r="B158" s="22" t="s">
        <v>237</v>
      </c>
      <c r="C158" s="18" t="s">
        <v>38</v>
      </c>
      <c r="D158" s="20"/>
      <c r="E158" s="15" t="s">
        <v>30</v>
      </c>
      <c r="F158" s="32" t="s">
        <v>88</v>
      </c>
      <c r="G158" s="26" t="s">
        <v>119</v>
      </c>
      <c r="H158" s="5">
        <v>0</v>
      </c>
      <c r="I158" s="5">
        <v>0</v>
      </c>
      <c r="J158" s="5">
        <v>0</v>
      </c>
      <c r="K158" s="16">
        <v>0</v>
      </c>
      <c r="L158" s="16">
        <v>0</v>
      </c>
      <c r="M158" s="16">
        <f t="shared" si="6"/>
        <v>0</v>
      </c>
      <c r="N158" s="5">
        <v>0</v>
      </c>
      <c r="O158" s="33">
        <v>0</v>
      </c>
      <c r="P158" s="16">
        <v>0</v>
      </c>
      <c r="Q158" s="16">
        <f t="shared" si="7"/>
        <v>0</v>
      </c>
    </row>
    <row r="159" spans="1:17" x14ac:dyDescent="0.3">
      <c r="A159" s="12">
        <f t="shared" si="5"/>
        <v>152</v>
      </c>
      <c r="B159" s="22" t="s">
        <v>111</v>
      </c>
      <c r="C159" s="18" t="s">
        <v>38</v>
      </c>
      <c r="D159" s="19"/>
      <c r="E159" s="15" t="s">
        <v>30</v>
      </c>
      <c r="F159" s="32" t="s">
        <v>238</v>
      </c>
      <c r="G159" s="26" t="s">
        <v>118</v>
      </c>
      <c r="H159" s="5">
        <v>2</v>
      </c>
      <c r="I159" s="5">
        <v>0</v>
      </c>
      <c r="J159" s="5">
        <v>0</v>
      </c>
      <c r="K159" s="16">
        <v>0</v>
      </c>
      <c r="L159" s="16">
        <v>0</v>
      </c>
      <c r="M159" s="16">
        <f t="shared" si="6"/>
        <v>0</v>
      </c>
      <c r="N159" s="5">
        <v>0</v>
      </c>
      <c r="O159" s="33">
        <v>0</v>
      </c>
      <c r="P159" s="16">
        <v>0</v>
      </c>
      <c r="Q159" s="16">
        <f t="shared" si="7"/>
        <v>0</v>
      </c>
    </row>
    <row r="160" spans="1:17" x14ac:dyDescent="0.3">
      <c r="A160" s="12">
        <f t="shared" si="5"/>
        <v>153</v>
      </c>
      <c r="B160" s="22" t="s">
        <v>111</v>
      </c>
      <c r="C160" s="18" t="s">
        <v>38</v>
      </c>
      <c r="D160" s="19"/>
      <c r="E160" s="15" t="s">
        <v>30</v>
      </c>
      <c r="F160" s="32" t="s">
        <v>204</v>
      </c>
      <c r="G160" s="26" t="s">
        <v>119</v>
      </c>
      <c r="H160" s="5">
        <v>0</v>
      </c>
      <c r="I160" s="5">
        <v>0</v>
      </c>
      <c r="J160" s="5">
        <v>0</v>
      </c>
      <c r="K160" s="16">
        <v>0</v>
      </c>
      <c r="L160" s="16">
        <v>0</v>
      </c>
      <c r="M160" s="16">
        <f t="shared" si="6"/>
        <v>0</v>
      </c>
      <c r="N160" s="5">
        <v>0</v>
      </c>
      <c r="O160" s="33">
        <v>0</v>
      </c>
      <c r="P160" s="16">
        <v>0</v>
      </c>
      <c r="Q160" s="16">
        <f t="shared" si="7"/>
        <v>0</v>
      </c>
    </row>
    <row r="161" spans="1:17" x14ac:dyDescent="0.3">
      <c r="A161" s="12">
        <f t="shared" si="5"/>
        <v>154</v>
      </c>
      <c r="B161" s="22" t="s">
        <v>20</v>
      </c>
      <c r="C161" s="18" t="s">
        <v>38</v>
      </c>
      <c r="D161" s="20"/>
      <c r="E161" s="15" t="s">
        <v>30</v>
      </c>
      <c r="F161" s="32" t="s">
        <v>239</v>
      </c>
      <c r="G161" s="26" t="s">
        <v>118</v>
      </c>
      <c r="H161" s="5">
        <v>0</v>
      </c>
      <c r="I161" s="5">
        <v>0</v>
      </c>
      <c r="J161" s="5">
        <v>0</v>
      </c>
      <c r="K161" s="16">
        <v>0</v>
      </c>
      <c r="L161" s="16">
        <v>0</v>
      </c>
      <c r="M161" s="16">
        <f t="shared" si="6"/>
        <v>0</v>
      </c>
      <c r="N161" s="5">
        <v>0</v>
      </c>
      <c r="O161" s="33">
        <v>0</v>
      </c>
      <c r="P161" s="16">
        <v>0</v>
      </c>
      <c r="Q161" s="16">
        <f t="shared" si="7"/>
        <v>0</v>
      </c>
    </row>
    <row r="162" spans="1:17" x14ac:dyDescent="0.3">
      <c r="A162" s="12">
        <f t="shared" si="5"/>
        <v>155</v>
      </c>
      <c r="B162" s="22" t="s">
        <v>20</v>
      </c>
      <c r="C162" s="18" t="s">
        <v>38</v>
      </c>
      <c r="D162" s="20"/>
      <c r="E162" s="15" t="s">
        <v>30</v>
      </c>
      <c r="F162" s="32" t="s">
        <v>207</v>
      </c>
      <c r="G162" s="26" t="s">
        <v>119</v>
      </c>
      <c r="H162" s="5">
        <v>0</v>
      </c>
      <c r="I162" s="5">
        <v>0</v>
      </c>
      <c r="J162" s="5">
        <v>0</v>
      </c>
      <c r="K162" s="16">
        <v>0</v>
      </c>
      <c r="L162" s="16">
        <v>0</v>
      </c>
      <c r="M162" s="16">
        <f t="shared" si="6"/>
        <v>0</v>
      </c>
      <c r="N162" s="5">
        <v>0</v>
      </c>
      <c r="O162" s="33">
        <v>0</v>
      </c>
      <c r="P162" s="16">
        <v>0</v>
      </c>
      <c r="Q162" s="16">
        <f t="shared" si="7"/>
        <v>0</v>
      </c>
    </row>
    <row r="163" spans="1:17" x14ac:dyDescent="0.3">
      <c r="A163" s="12">
        <f t="shared" si="5"/>
        <v>156</v>
      </c>
      <c r="B163" s="21" t="s">
        <v>21</v>
      </c>
      <c r="C163" s="18" t="s">
        <v>38</v>
      </c>
      <c r="D163" s="20"/>
      <c r="E163" s="15" t="s">
        <v>30</v>
      </c>
      <c r="F163" s="32" t="s">
        <v>88</v>
      </c>
      <c r="G163" s="26" t="s">
        <v>118</v>
      </c>
      <c r="H163" s="5">
        <v>0</v>
      </c>
      <c r="I163" s="5">
        <v>0</v>
      </c>
      <c r="J163" s="5">
        <v>0</v>
      </c>
      <c r="K163" s="16">
        <v>0</v>
      </c>
      <c r="L163" s="16">
        <v>0</v>
      </c>
      <c r="M163" s="16">
        <f t="shared" si="6"/>
        <v>0</v>
      </c>
      <c r="N163" s="5">
        <v>0</v>
      </c>
      <c r="O163" s="33">
        <v>0</v>
      </c>
      <c r="P163" s="16">
        <v>0</v>
      </c>
      <c r="Q163" s="16">
        <f t="shared" si="7"/>
        <v>0</v>
      </c>
    </row>
    <row r="164" spans="1:17" x14ac:dyDescent="0.3">
      <c r="A164" s="12">
        <f t="shared" si="5"/>
        <v>157</v>
      </c>
      <c r="B164" s="21" t="s">
        <v>21</v>
      </c>
      <c r="C164" s="18" t="s">
        <v>38</v>
      </c>
      <c r="D164" s="20"/>
      <c r="E164" s="15" t="s">
        <v>30</v>
      </c>
      <c r="F164" s="32" t="s">
        <v>88</v>
      </c>
      <c r="G164" s="26" t="s">
        <v>119</v>
      </c>
      <c r="H164" s="5">
        <v>0</v>
      </c>
      <c r="I164" s="5">
        <v>0</v>
      </c>
      <c r="J164" s="5">
        <v>0</v>
      </c>
      <c r="K164" s="16">
        <v>0</v>
      </c>
      <c r="L164" s="16">
        <v>0</v>
      </c>
      <c r="M164" s="16">
        <f t="shared" si="6"/>
        <v>0</v>
      </c>
      <c r="N164" s="5">
        <v>0</v>
      </c>
      <c r="O164" s="33">
        <v>0</v>
      </c>
      <c r="P164" s="16">
        <v>0</v>
      </c>
      <c r="Q164" s="16">
        <f t="shared" si="7"/>
        <v>0</v>
      </c>
    </row>
    <row r="165" spans="1:17" x14ac:dyDescent="0.3">
      <c r="A165" s="12">
        <f t="shared" si="5"/>
        <v>158</v>
      </c>
      <c r="B165" s="22" t="s">
        <v>56</v>
      </c>
      <c r="C165" s="18" t="s">
        <v>38</v>
      </c>
      <c r="D165" s="20"/>
      <c r="E165" s="15" t="s">
        <v>30</v>
      </c>
      <c r="F165" s="32" t="s">
        <v>240</v>
      </c>
      <c r="G165" s="26" t="s">
        <v>118</v>
      </c>
      <c r="H165" s="5">
        <v>0</v>
      </c>
      <c r="I165" s="5">
        <v>0</v>
      </c>
      <c r="J165" s="5">
        <v>0</v>
      </c>
      <c r="K165" s="16">
        <v>0</v>
      </c>
      <c r="L165" s="16">
        <v>0</v>
      </c>
      <c r="M165" s="16">
        <f t="shared" si="6"/>
        <v>0</v>
      </c>
      <c r="N165" s="5">
        <v>0</v>
      </c>
      <c r="O165" s="33">
        <v>0</v>
      </c>
      <c r="P165" s="16">
        <v>0</v>
      </c>
      <c r="Q165" s="16">
        <f t="shared" si="7"/>
        <v>0</v>
      </c>
    </row>
    <row r="166" spans="1:17" x14ac:dyDescent="0.3">
      <c r="A166" s="12">
        <f t="shared" si="5"/>
        <v>159</v>
      </c>
      <c r="B166" s="22" t="s">
        <v>56</v>
      </c>
      <c r="C166" s="18" t="s">
        <v>38</v>
      </c>
      <c r="D166" s="20"/>
      <c r="E166" s="15" t="s">
        <v>30</v>
      </c>
      <c r="F166" s="32" t="s">
        <v>186</v>
      </c>
      <c r="G166" s="26" t="s">
        <v>119</v>
      </c>
      <c r="H166" s="5">
        <v>0</v>
      </c>
      <c r="I166" s="5">
        <v>0</v>
      </c>
      <c r="J166" s="5">
        <v>0</v>
      </c>
      <c r="K166" s="16">
        <v>0</v>
      </c>
      <c r="L166" s="16">
        <v>0</v>
      </c>
      <c r="M166" s="16">
        <f t="shared" si="6"/>
        <v>0</v>
      </c>
      <c r="N166" s="5">
        <v>0</v>
      </c>
      <c r="O166" s="33">
        <v>0</v>
      </c>
      <c r="P166" s="16">
        <v>0</v>
      </c>
      <c r="Q166" s="16">
        <f t="shared" si="7"/>
        <v>0</v>
      </c>
    </row>
    <row r="167" spans="1:17" x14ac:dyDescent="0.3">
      <c r="A167" s="12">
        <f t="shared" si="5"/>
        <v>160</v>
      </c>
      <c r="B167" s="21" t="s">
        <v>22</v>
      </c>
      <c r="C167" s="18" t="s">
        <v>38</v>
      </c>
      <c r="D167" s="20"/>
      <c r="E167" s="15" t="s">
        <v>32</v>
      </c>
      <c r="F167" s="32" t="s">
        <v>241</v>
      </c>
      <c r="G167" s="26" t="s">
        <v>118</v>
      </c>
      <c r="H167" s="5">
        <v>2</v>
      </c>
      <c r="I167" s="5">
        <v>0</v>
      </c>
      <c r="J167" s="5">
        <v>0</v>
      </c>
      <c r="K167" s="16">
        <v>0</v>
      </c>
      <c r="L167" s="16">
        <v>0</v>
      </c>
      <c r="M167" s="16">
        <f t="shared" si="6"/>
        <v>0</v>
      </c>
      <c r="N167" s="5">
        <v>0</v>
      </c>
      <c r="O167" s="33">
        <v>0</v>
      </c>
      <c r="P167" s="16">
        <v>0</v>
      </c>
      <c r="Q167" s="16">
        <f t="shared" si="7"/>
        <v>0</v>
      </c>
    </row>
    <row r="168" spans="1:17" x14ac:dyDescent="0.3">
      <c r="A168" s="12">
        <f t="shared" si="5"/>
        <v>161</v>
      </c>
      <c r="B168" s="21" t="s">
        <v>22</v>
      </c>
      <c r="C168" s="18" t="s">
        <v>38</v>
      </c>
      <c r="D168" s="20"/>
      <c r="E168" s="15" t="s">
        <v>32</v>
      </c>
      <c r="F168" s="32" t="s">
        <v>160</v>
      </c>
      <c r="G168" s="26" t="s">
        <v>122</v>
      </c>
      <c r="H168" s="5">
        <v>4</v>
      </c>
      <c r="I168" s="5">
        <v>0</v>
      </c>
      <c r="J168" s="5">
        <v>0</v>
      </c>
      <c r="K168" s="16">
        <v>0</v>
      </c>
      <c r="L168" s="16">
        <v>0</v>
      </c>
      <c r="M168" s="16">
        <f t="shared" si="6"/>
        <v>0</v>
      </c>
      <c r="N168" s="5">
        <v>0</v>
      </c>
      <c r="O168" s="33">
        <v>0</v>
      </c>
      <c r="P168" s="16">
        <v>0</v>
      </c>
      <c r="Q168" s="16">
        <f t="shared" si="7"/>
        <v>0</v>
      </c>
    </row>
    <row r="169" spans="1:17" x14ac:dyDescent="0.3">
      <c r="A169" s="12">
        <f t="shared" si="5"/>
        <v>162</v>
      </c>
      <c r="B169" s="21" t="s">
        <v>93</v>
      </c>
      <c r="C169" s="18" t="s">
        <v>38</v>
      </c>
      <c r="D169" s="20"/>
      <c r="E169" s="15" t="s">
        <v>30</v>
      </c>
      <c r="F169" s="32" t="s">
        <v>242</v>
      </c>
      <c r="G169" s="26" t="s">
        <v>118</v>
      </c>
      <c r="H169" s="5">
        <v>0</v>
      </c>
      <c r="I169" s="5">
        <v>0</v>
      </c>
      <c r="J169" s="5">
        <v>0</v>
      </c>
      <c r="K169" s="16">
        <v>0</v>
      </c>
      <c r="L169" s="16">
        <v>0</v>
      </c>
      <c r="M169" s="16">
        <f t="shared" si="6"/>
        <v>0</v>
      </c>
      <c r="N169" s="5">
        <v>0</v>
      </c>
      <c r="O169" s="33">
        <v>0</v>
      </c>
      <c r="P169" s="16">
        <v>0</v>
      </c>
      <c r="Q169" s="16">
        <f t="shared" si="7"/>
        <v>0</v>
      </c>
    </row>
    <row r="170" spans="1:17" x14ac:dyDescent="0.3">
      <c r="A170" s="12">
        <f t="shared" si="5"/>
        <v>163</v>
      </c>
      <c r="B170" s="21" t="s">
        <v>93</v>
      </c>
      <c r="C170" s="18" t="s">
        <v>38</v>
      </c>
      <c r="D170" s="20"/>
      <c r="E170" s="15" t="s">
        <v>30</v>
      </c>
      <c r="F170" s="32" t="s">
        <v>169</v>
      </c>
      <c r="G170" s="26" t="s">
        <v>122</v>
      </c>
      <c r="H170" s="5">
        <v>0</v>
      </c>
      <c r="I170" s="5">
        <v>0</v>
      </c>
      <c r="J170" s="5">
        <v>0</v>
      </c>
      <c r="K170" s="16">
        <v>0</v>
      </c>
      <c r="L170" s="16">
        <v>0</v>
      </c>
      <c r="M170" s="16">
        <f t="shared" si="6"/>
        <v>0</v>
      </c>
      <c r="N170" s="5">
        <v>0</v>
      </c>
      <c r="O170" s="33">
        <v>0</v>
      </c>
      <c r="P170" s="16">
        <v>0</v>
      </c>
      <c r="Q170" s="16">
        <f t="shared" si="7"/>
        <v>0</v>
      </c>
    </row>
    <row r="171" spans="1:17" x14ac:dyDescent="0.3">
      <c r="A171" s="12">
        <f t="shared" si="5"/>
        <v>164</v>
      </c>
      <c r="B171" s="22" t="s">
        <v>46</v>
      </c>
      <c r="C171" s="18" t="s">
        <v>38</v>
      </c>
      <c r="D171" s="20"/>
      <c r="E171" s="15" t="s">
        <v>28</v>
      </c>
      <c r="F171" s="32" t="s">
        <v>88</v>
      </c>
      <c r="G171" s="26" t="s">
        <v>121</v>
      </c>
      <c r="H171" s="5">
        <v>1</v>
      </c>
      <c r="I171" s="5">
        <v>0</v>
      </c>
      <c r="J171" s="5">
        <v>0</v>
      </c>
      <c r="K171" s="16">
        <v>0</v>
      </c>
      <c r="L171" s="16">
        <v>0</v>
      </c>
      <c r="M171" s="16">
        <f t="shared" si="6"/>
        <v>0</v>
      </c>
      <c r="N171" s="5">
        <v>0</v>
      </c>
      <c r="O171" s="33">
        <v>0</v>
      </c>
      <c r="P171" s="16">
        <v>0</v>
      </c>
      <c r="Q171" s="16">
        <f t="shared" si="7"/>
        <v>0</v>
      </c>
    </row>
    <row r="172" spans="1:17" x14ac:dyDescent="0.3">
      <c r="A172" s="12">
        <f>ROW()-7</f>
        <v>165</v>
      </c>
      <c r="B172" s="13" t="s">
        <v>102</v>
      </c>
      <c r="C172" s="14" t="s">
        <v>38</v>
      </c>
      <c r="D172" s="13"/>
      <c r="E172" s="15" t="s">
        <v>29</v>
      </c>
      <c r="F172" s="32" t="s">
        <v>243</v>
      </c>
      <c r="G172" s="26" t="s">
        <v>118</v>
      </c>
      <c r="H172" s="5">
        <v>0</v>
      </c>
      <c r="I172" s="5">
        <v>0</v>
      </c>
      <c r="J172" s="5">
        <v>0</v>
      </c>
      <c r="K172" s="16">
        <v>0</v>
      </c>
      <c r="L172" s="16">
        <v>0</v>
      </c>
      <c r="M172" s="16">
        <f t="shared" si="6"/>
        <v>0</v>
      </c>
      <c r="N172" s="5">
        <v>0</v>
      </c>
      <c r="O172" s="33">
        <v>0</v>
      </c>
      <c r="P172" s="16">
        <v>0</v>
      </c>
      <c r="Q172" s="16">
        <f t="shared" si="7"/>
        <v>0</v>
      </c>
    </row>
    <row r="173" spans="1:17" x14ac:dyDescent="0.3">
      <c r="A173" s="12">
        <f>ROW()-7</f>
        <v>166</v>
      </c>
      <c r="B173" s="13" t="s">
        <v>137</v>
      </c>
      <c r="C173" s="14" t="s">
        <v>38</v>
      </c>
      <c r="D173" s="13"/>
      <c r="E173" s="15" t="s">
        <v>32</v>
      </c>
      <c r="F173" s="32" t="s">
        <v>174</v>
      </c>
      <c r="G173" s="26" t="s">
        <v>122</v>
      </c>
      <c r="H173" s="5">
        <v>1</v>
      </c>
      <c r="I173" s="5">
        <v>0</v>
      </c>
      <c r="J173" s="5">
        <v>0</v>
      </c>
      <c r="K173" s="16">
        <v>0</v>
      </c>
      <c r="L173" s="16">
        <v>0</v>
      </c>
      <c r="M173" s="16">
        <f t="shared" si="6"/>
        <v>0</v>
      </c>
      <c r="N173" s="5">
        <v>0</v>
      </c>
      <c r="O173" s="33">
        <v>0</v>
      </c>
      <c r="P173" s="16">
        <v>0</v>
      </c>
      <c r="Q173" s="16">
        <f t="shared" si="7"/>
        <v>0</v>
      </c>
    </row>
    <row r="174" spans="1:17" x14ac:dyDescent="0.3">
      <c r="A174" s="12">
        <f t="shared" si="5"/>
        <v>167</v>
      </c>
      <c r="B174" s="22" t="s">
        <v>47</v>
      </c>
      <c r="C174" s="18" t="s">
        <v>38</v>
      </c>
      <c r="D174" s="20"/>
      <c r="E174" s="15" t="s">
        <v>30</v>
      </c>
      <c r="F174" s="32" t="s">
        <v>244</v>
      </c>
      <c r="G174" s="26" t="s">
        <v>118</v>
      </c>
      <c r="H174" s="5">
        <v>1</v>
      </c>
      <c r="I174" s="5">
        <v>0</v>
      </c>
      <c r="J174" s="5">
        <v>0</v>
      </c>
      <c r="K174" s="16">
        <v>0</v>
      </c>
      <c r="L174" s="16">
        <v>0</v>
      </c>
      <c r="M174" s="16">
        <f t="shared" si="6"/>
        <v>0</v>
      </c>
      <c r="N174" s="5">
        <v>0</v>
      </c>
      <c r="O174" s="33">
        <v>0</v>
      </c>
      <c r="P174" s="16">
        <v>0</v>
      </c>
      <c r="Q174" s="16">
        <f t="shared" si="7"/>
        <v>0</v>
      </c>
    </row>
    <row r="175" spans="1:17" x14ac:dyDescent="0.3">
      <c r="A175" s="12">
        <f t="shared" si="5"/>
        <v>168</v>
      </c>
      <c r="B175" s="22" t="s">
        <v>47</v>
      </c>
      <c r="C175" s="18" t="s">
        <v>38</v>
      </c>
      <c r="D175" s="20"/>
      <c r="E175" s="15" t="s">
        <v>30</v>
      </c>
      <c r="F175" s="32" t="s">
        <v>171</v>
      </c>
      <c r="G175" s="26" t="s">
        <v>119</v>
      </c>
      <c r="H175" s="5">
        <v>1</v>
      </c>
      <c r="I175" s="5">
        <v>0</v>
      </c>
      <c r="J175" s="5">
        <v>0</v>
      </c>
      <c r="K175" s="16">
        <v>0</v>
      </c>
      <c r="L175" s="16">
        <v>0</v>
      </c>
      <c r="M175" s="16">
        <f t="shared" si="6"/>
        <v>0</v>
      </c>
      <c r="N175" s="5">
        <v>0</v>
      </c>
      <c r="O175" s="33">
        <v>0</v>
      </c>
      <c r="P175" s="16">
        <v>0</v>
      </c>
      <c r="Q175" s="16">
        <f t="shared" si="7"/>
        <v>0</v>
      </c>
    </row>
    <row r="176" spans="1:17" x14ac:dyDescent="0.3">
      <c r="A176" s="12">
        <f t="shared" si="5"/>
        <v>169</v>
      </c>
      <c r="B176" s="22" t="s">
        <v>48</v>
      </c>
      <c r="C176" s="18" t="s">
        <v>38</v>
      </c>
      <c r="D176" s="20"/>
      <c r="E176" s="15" t="s">
        <v>30</v>
      </c>
      <c r="F176" s="32" t="s">
        <v>88</v>
      </c>
      <c r="G176" s="26" t="s">
        <v>118</v>
      </c>
      <c r="H176" s="5">
        <v>0</v>
      </c>
      <c r="I176" s="5">
        <v>0</v>
      </c>
      <c r="J176" s="5">
        <v>0</v>
      </c>
      <c r="K176" s="16">
        <v>0</v>
      </c>
      <c r="L176" s="16">
        <v>0</v>
      </c>
      <c r="M176" s="16">
        <f t="shared" si="6"/>
        <v>0</v>
      </c>
      <c r="N176" s="5">
        <v>0</v>
      </c>
      <c r="O176" s="33">
        <v>0</v>
      </c>
      <c r="P176" s="16">
        <v>0</v>
      </c>
      <c r="Q176" s="16">
        <f t="shared" si="7"/>
        <v>0</v>
      </c>
    </row>
    <row r="177" spans="1:17" x14ac:dyDescent="0.3">
      <c r="A177" s="12">
        <f t="shared" si="5"/>
        <v>170</v>
      </c>
      <c r="B177" s="22" t="s">
        <v>140</v>
      </c>
      <c r="C177" s="18" t="s">
        <v>38</v>
      </c>
      <c r="D177" s="20"/>
      <c r="E177" s="15" t="s">
        <v>30</v>
      </c>
      <c r="F177" s="32" t="s">
        <v>88</v>
      </c>
      <c r="G177" s="26" t="s">
        <v>119</v>
      </c>
      <c r="H177" s="5">
        <v>0</v>
      </c>
      <c r="I177" s="5">
        <v>0</v>
      </c>
      <c r="J177" s="5">
        <v>0</v>
      </c>
      <c r="K177" s="16">
        <v>0</v>
      </c>
      <c r="L177" s="16">
        <v>0</v>
      </c>
      <c r="M177" s="16">
        <f t="shared" si="6"/>
        <v>0</v>
      </c>
      <c r="N177" s="5">
        <v>0</v>
      </c>
      <c r="O177" s="33">
        <v>0</v>
      </c>
      <c r="P177" s="16">
        <v>0</v>
      </c>
      <c r="Q177" s="16">
        <f t="shared" si="7"/>
        <v>0</v>
      </c>
    </row>
    <row r="178" spans="1:17" x14ac:dyDescent="0.3">
      <c r="A178" s="12">
        <f t="shared" si="5"/>
        <v>171</v>
      </c>
      <c r="B178" s="22" t="s">
        <v>140</v>
      </c>
      <c r="C178" s="18" t="s">
        <v>38</v>
      </c>
      <c r="D178" s="20"/>
      <c r="E178" s="15" t="s">
        <v>30</v>
      </c>
      <c r="F178" s="32" t="s">
        <v>88</v>
      </c>
      <c r="G178" s="26" t="s">
        <v>121</v>
      </c>
      <c r="H178" s="5">
        <v>0</v>
      </c>
      <c r="I178" s="5">
        <v>0</v>
      </c>
      <c r="J178" s="5">
        <v>0</v>
      </c>
      <c r="K178" s="16">
        <v>0</v>
      </c>
      <c r="L178" s="16">
        <v>0</v>
      </c>
      <c r="M178" s="16">
        <f t="shared" si="6"/>
        <v>0</v>
      </c>
      <c r="N178" s="5">
        <v>0</v>
      </c>
      <c r="O178" s="33">
        <v>0</v>
      </c>
      <c r="P178" s="16">
        <v>0</v>
      </c>
      <c r="Q178" s="16">
        <f t="shared" si="7"/>
        <v>0</v>
      </c>
    </row>
    <row r="179" spans="1:17" x14ac:dyDescent="0.3">
      <c r="A179" s="12">
        <f t="shared" si="5"/>
        <v>172</v>
      </c>
      <c r="B179" s="22" t="s">
        <v>57</v>
      </c>
      <c r="C179" s="18" t="s">
        <v>38</v>
      </c>
      <c r="D179" s="20"/>
      <c r="E179" s="15" t="s">
        <v>31</v>
      </c>
      <c r="F179" s="32" t="s">
        <v>245</v>
      </c>
      <c r="G179" s="26" t="s">
        <v>118</v>
      </c>
      <c r="H179" s="5">
        <v>1</v>
      </c>
      <c r="I179" s="5">
        <v>0</v>
      </c>
      <c r="J179" s="5">
        <v>0</v>
      </c>
      <c r="K179" s="16">
        <v>0</v>
      </c>
      <c r="L179" s="16">
        <v>0</v>
      </c>
      <c r="M179" s="16">
        <f t="shared" si="6"/>
        <v>0</v>
      </c>
      <c r="N179" s="5">
        <v>0</v>
      </c>
      <c r="O179" s="33">
        <v>0</v>
      </c>
      <c r="P179" s="16">
        <v>0</v>
      </c>
      <c r="Q179" s="16">
        <f t="shared" si="7"/>
        <v>0</v>
      </c>
    </row>
    <row r="180" spans="1:17" x14ac:dyDescent="0.3">
      <c r="A180" s="12">
        <f t="shared" si="5"/>
        <v>173</v>
      </c>
      <c r="B180" s="22" t="s">
        <v>57</v>
      </c>
      <c r="C180" s="18" t="s">
        <v>38</v>
      </c>
      <c r="D180" s="20"/>
      <c r="E180" s="15" t="s">
        <v>31</v>
      </c>
      <c r="F180" s="32" t="s">
        <v>195</v>
      </c>
      <c r="G180" s="26" t="s">
        <v>119</v>
      </c>
      <c r="H180" s="5">
        <v>0</v>
      </c>
      <c r="I180" s="5">
        <v>0</v>
      </c>
      <c r="J180" s="5">
        <v>0</v>
      </c>
      <c r="K180" s="16">
        <v>0</v>
      </c>
      <c r="L180" s="16">
        <v>0</v>
      </c>
      <c r="M180" s="16">
        <f t="shared" si="6"/>
        <v>0</v>
      </c>
      <c r="N180" s="5">
        <v>0</v>
      </c>
      <c r="O180" s="33">
        <v>0</v>
      </c>
      <c r="P180" s="16">
        <v>0</v>
      </c>
      <c r="Q180" s="16">
        <f t="shared" si="7"/>
        <v>0</v>
      </c>
    </row>
    <row r="181" spans="1:17" x14ac:dyDescent="0.3">
      <c r="A181" s="12">
        <f t="shared" si="5"/>
        <v>174</v>
      </c>
      <c r="B181" s="22" t="s">
        <v>246</v>
      </c>
      <c r="C181" s="18" t="s">
        <v>38</v>
      </c>
      <c r="D181" s="20"/>
      <c r="E181" s="15" t="s">
        <v>30</v>
      </c>
      <c r="F181" s="32" t="s">
        <v>88</v>
      </c>
      <c r="G181" s="26" t="s">
        <v>118</v>
      </c>
      <c r="H181" s="34">
        <v>1</v>
      </c>
      <c r="I181" s="5">
        <v>0</v>
      </c>
      <c r="J181" s="5">
        <v>0</v>
      </c>
      <c r="K181" s="16">
        <v>0</v>
      </c>
      <c r="L181" s="16">
        <v>0</v>
      </c>
      <c r="M181" s="16">
        <f t="shared" si="6"/>
        <v>0</v>
      </c>
      <c r="N181" s="5">
        <v>0</v>
      </c>
      <c r="O181" s="33">
        <v>0</v>
      </c>
      <c r="P181" s="16">
        <v>0</v>
      </c>
      <c r="Q181" s="16">
        <f t="shared" si="7"/>
        <v>0</v>
      </c>
    </row>
    <row r="182" spans="1:17" x14ac:dyDescent="0.3">
      <c r="A182" s="12">
        <f t="shared" si="5"/>
        <v>175</v>
      </c>
      <c r="B182" s="22" t="s">
        <v>132</v>
      </c>
      <c r="C182" s="18" t="s">
        <v>38</v>
      </c>
      <c r="D182" s="20"/>
      <c r="E182" s="15" t="s">
        <v>31</v>
      </c>
      <c r="F182" s="32" t="s">
        <v>247</v>
      </c>
      <c r="G182" s="26" t="s">
        <v>118</v>
      </c>
      <c r="H182" s="5">
        <v>0</v>
      </c>
      <c r="I182" s="5">
        <v>0</v>
      </c>
      <c r="J182" s="5">
        <v>0</v>
      </c>
      <c r="K182" s="16">
        <v>0</v>
      </c>
      <c r="L182" s="16">
        <v>0</v>
      </c>
      <c r="M182" s="16">
        <f t="shared" si="6"/>
        <v>0</v>
      </c>
      <c r="N182" s="5">
        <v>0</v>
      </c>
      <c r="O182" s="33">
        <v>0</v>
      </c>
      <c r="P182" s="16">
        <v>0</v>
      </c>
      <c r="Q182" s="16">
        <f t="shared" si="7"/>
        <v>0</v>
      </c>
    </row>
    <row r="183" spans="1:17" x14ac:dyDescent="0.3">
      <c r="A183" s="12">
        <f t="shared" si="5"/>
        <v>176</v>
      </c>
      <c r="B183" s="22" t="s">
        <v>132</v>
      </c>
      <c r="C183" s="18" t="s">
        <v>38</v>
      </c>
      <c r="D183" s="20"/>
      <c r="E183" s="15" t="s">
        <v>31</v>
      </c>
      <c r="F183" s="32" t="s">
        <v>88</v>
      </c>
      <c r="G183" s="26" t="s">
        <v>119</v>
      </c>
      <c r="H183" s="5">
        <v>0</v>
      </c>
      <c r="I183" s="5">
        <v>0</v>
      </c>
      <c r="J183" s="5">
        <v>0</v>
      </c>
      <c r="K183" s="16">
        <v>0</v>
      </c>
      <c r="L183" s="16">
        <v>0</v>
      </c>
      <c r="M183" s="16">
        <f t="shared" ref="M183:M213" si="8">K183-L183</f>
        <v>0</v>
      </c>
      <c r="N183" s="5">
        <v>0</v>
      </c>
      <c r="O183" s="33">
        <v>0</v>
      </c>
      <c r="P183" s="16">
        <v>0</v>
      </c>
      <c r="Q183" s="16">
        <f t="shared" ref="Q183:Q213" si="9">O183-P183</f>
        <v>0</v>
      </c>
    </row>
    <row r="184" spans="1:17" x14ac:dyDescent="0.3">
      <c r="A184" s="12">
        <f t="shared" si="5"/>
        <v>177</v>
      </c>
      <c r="B184" s="22" t="s">
        <v>23</v>
      </c>
      <c r="C184" s="18" t="s">
        <v>38</v>
      </c>
      <c r="D184" s="20"/>
      <c r="E184" s="15" t="s">
        <v>30</v>
      </c>
      <c r="F184" s="32" t="s">
        <v>88</v>
      </c>
      <c r="G184" s="26" t="s">
        <v>118</v>
      </c>
      <c r="H184" s="5">
        <v>0</v>
      </c>
      <c r="I184" s="5">
        <v>0</v>
      </c>
      <c r="J184" s="5">
        <v>0</v>
      </c>
      <c r="K184" s="16">
        <v>0</v>
      </c>
      <c r="L184" s="16">
        <v>0</v>
      </c>
      <c r="M184" s="16">
        <f t="shared" si="8"/>
        <v>0</v>
      </c>
      <c r="N184" s="5">
        <v>0</v>
      </c>
      <c r="O184" s="33">
        <v>0</v>
      </c>
      <c r="P184" s="16">
        <v>0</v>
      </c>
      <c r="Q184" s="16">
        <f t="shared" si="9"/>
        <v>0</v>
      </c>
    </row>
    <row r="185" spans="1:17" x14ac:dyDescent="0.3">
      <c r="A185" s="12">
        <f t="shared" si="5"/>
        <v>178</v>
      </c>
      <c r="B185" s="22" t="s">
        <v>24</v>
      </c>
      <c r="C185" s="18" t="s">
        <v>38</v>
      </c>
      <c r="D185" s="20"/>
      <c r="E185" s="15" t="s">
        <v>30</v>
      </c>
      <c r="F185" s="32" t="s">
        <v>88</v>
      </c>
      <c r="G185" s="26" t="s">
        <v>118</v>
      </c>
      <c r="H185" s="5">
        <v>0</v>
      </c>
      <c r="I185" s="5">
        <v>0</v>
      </c>
      <c r="J185" s="5">
        <v>0</v>
      </c>
      <c r="K185" s="16">
        <v>0</v>
      </c>
      <c r="L185" s="16">
        <v>0</v>
      </c>
      <c r="M185" s="16">
        <f t="shared" si="8"/>
        <v>0</v>
      </c>
      <c r="N185" s="5">
        <v>0</v>
      </c>
      <c r="O185" s="33">
        <v>0</v>
      </c>
      <c r="P185" s="16">
        <v>0</v>
      </c>
      <c r="Q185" s="16">
        <f t="shared" si="9"/>
        <v>0</v>
      </c>
    </row>
    <row r="186" spans="1:17" x14ac:dyDescent="0.3">
      <c r="A186" s="12">
        <f t="shared" si="5"/>
        <v>179</v>
      </c>
      <c r="B186" s="22" t="s">
        <v>59</v>
      </c>
      <c r="C186" s="18" t="s">
        <v>49</v>
      </c>
      <c r="D186" s="20" t="s">
        <v>50</v>
      </c>
      <c r="E186" s="15" t="s">
        <v>30</v>
      </c>
      <c r="F186" s="32" t="s">
        <v>248</v>
      </c>
      <c r="G186" s="26" t="s">
        <v>118</v>
      </c>
      <c r="H186" s="5">
        <v>0</v>
      </c>
      <c r="I186" s="5">
        <v>0</v>
      </c>
      <c r="J186" s="5">
        <v>0</v>
      </c>
      <c r="K186" s="16">
        <v>0</v>
      </c>
      <c r="L186" s="16">
        <v>0</v>
      </c>
      <c r="M186" s="16">
        <f t="shared" si="8"/>
        <v>0</v>
      </c>
      <c r="N186" s="5">
        <v>0</v>
      </c>
      <c r="O186" s="33">
        <v>0</v>
      </c>
      <c r="P186" s="16">
        <v>0</v>
      </c>
      <c r="Q186" s="16">
        <f t="shared" si="9"/>
        <v>0</v>
      </c>
    </row>
    <row r="187" spans="1:17" x14ac:dyDescent="0.3">
      <c r="A187" s="12">
        <f t="shared" si="5"/>
        <v>180</v>
      </c>
      <c r="B187" s="22" t="s">
        <v>59</v>
      </c>
      <c r="C187" s="18" t="s">
        <v>49</v>
      </c>
      <c r="D187" s="20" t="s">
        <v>50</v>
      </c>
      <c r="E187" s="15" t="s">
        <v>30</v>
      </c>
      <c r="F187" s="32" t="s">
        <v>88</v>
      </c>
      <c r="G187" s="26" t="s">
        <v>119</v>
      </c>
      <c r="H187" s="5">
        <v>0</v>
      </c>
      <c r="I187" s="5">
        <v>0</v>
      </c>
      <c r="J187" s="5">
        <v>0</v>
      </c>
      <c r="K187" s="16">
        <v>0</v>
      </c>
      <c r="L187" s="16">
        <v>0</v>
      </c>
      <c r="M187" s="16">
        <f t="shared" si="8"/>
        <v>0</v>
      </c>
      <c r="N187" s="5">
        <v>0</v>
      </c>
      <c r="O187" s="33">
        <v>0</v>
      </c>
      <c r="P187" s="16">
        <v>0</v>
      </c>
      <c r="Q187" s="16">
        <f t="shared" si="9"/>
        <v>0</v>
      </c>
    </row>
    <row r="188" spans="1:17" x14ac:dyDescent="0.3">
      <c r="A188" s="12">
        <f t="shared" si="5"/>
        <v>181</v>
      </c>
      <c r="B188" s="22" t="s">
        <v>113</v>
      </c>
      <c r="C188" s="18" t="s">
        <v>38</v>
      </c>
      <c r="D188" s="19"/>
      <c r="E188" s="15" t="s">
        <v>30</v>
      </c>
      <c r="F188" s="32" t="s">
        <v>249</v>
      </c>
      <c r="G188" s="26" t="s">
        <v>118</v>
      </c>
      <c r="H188" s="5">
        <v>1</v>
      </c>
      <c r="I188" s="5">
        <v>0</v>
      </c>
      <c r="J188" s="5">
        <v>0</v>
      </c>
      <c r="K188" s="16">
        <v>0</v>
      </c>
      <c r="L188" s="16">
        <v>0</v>
      </c>
      <c r="M188" s="16">
        <f t="shared" si="8"/>
        <v>0</v>
      </c>
      <c r="N188" s="5">
        <v>0</v>
      </c>
      <c r="O188" s="33">
        <v>0</v>
      </c>
      <c r="P188" s="16">
        <v>0</v>
      </c>
      <c r="Q188" s="16">
        <f t="shared" si="9"/>
        <v>0</v>
      </c>
    </row>
    <row r="189" spans="1:17" x14ac:dyDescent="0.3">
      <c r="A189" s="12">
        <f t="shared" si="5"/>
        <v>182</v>
      </c>
      <c r="B189" s="21" t="s">
        <v>66</v>
      </c>
      <c r="C189" s="18" t="s">
        <v>38</v>
      </c>
      <c r="D189" s="20"/>
      <c r="E189" s="15" t="s">
        <v>30</v>
      </c>
      <c r="F189" s="32" t="s">
        <v>250</v>
      </c>
      <c r="G189" s="26" t="s">
        <v>118</v>
      </c>
      <c r="H189" s="5">
        <v>1</v>
      </c>
      <c r="I189" s="5">
        <v>0</v>
      </c>
      <c r="J189" s="5">
        <v>0</v>
      </c>
      <c r="K189" s="16">
        <v>0</v>
      </c>
      <c r="L189" s="16">
        <v>0</v>
      </c>
      <c r="M189" s="16">
        <f t="shared" si="8"/>
        <v>0</v>
      </c>
      <c r="N189" s="5">
        <v>0</v>
      </c>
      <c r="O189" s="33">
        <v>0</v>
      </c>
      <c r="P189" s="16">
        <v>0</v>
      </c>
      <c r="Q189" s="16">
        <f t="shared" si="9"/>
        <v>0</v>
      </c>
    </row>
    <row r="190" spans="1:17" x14ac:dyDescent="0.3">
      <c r="A190" s="12">
        <f t="shared" si="5"/>
        <v>183</v>
      </c>
      <c r="B190" s="23" t="s">
        <v>251</v>
      </c>
      <c r="C190" s="18" t="s">
        <v>38</v>
      </c>
      <c r="D190" s="20"/>
      <c r="E190" s="15" t="s">
        <v>30</v>
      </c>
      <c r="F190" s="32" t="s">
        <v>200</v>
      </c>
      <c r="G190" s="26" t="s">
        <v>119</v>
      </c>
      <c r="H190" s="5">
        <v>0</v>
      </c>
      <c r="I190" s="5">
        <v>0</v>
      </c>
      <c r="J190" s="5">
        <v>0</v>
      </c>
      <c r="K190" s="16">
        <v>0</v>
      </c>
      <c r="L190" s="16">
        <v>0</v>
      </c>
      <c r="M190" s="16">
        <f t="shared" si="8"/>
        <v>0</v>
      </c>
      <c r="N190" s="5">
        <v>0</v>
      </c>
      <c r="O190" s="33">
        <v>0</v>
      </c>
      <c r="P190" s="16">
        <v>0</v>
      </c>
      <c r="Q190" s="16">
        <f t="shared" si="9"/>
        <v>0</v>
      </c>
    </row>
    <row r="191" spans="1:17" x14ac:dyDescent="0.3">
      <c r="A191" s="12">
        <f t="shared" si="5"/>
        <v>184</v>
      </c>
      <c r="B191" s="23" t="s">
        <v>25</v>
      </c>
      <c r="C191" s="18" t="s">
        <v>38</v>
      </c>
      <c r="D191" s="20"/>
      <c r="E191" s="15" t="s">
        <v>30</v>
      </c>
      <c r="F191" s="32" t="s">
        <v>252</v>
      </c>
      <c r="G191" s="26" t="s">
        <v>118</v>
      </c>
      <c r="H191" s="5">
        <v>0</v>
      </c>
      <c r="I191" s="5">
        <v>0</v>
      </c>
      <c r="J191" s="5">
        <v>0</v>
      </c>
      <c r="K191" s="16">
        <v>0</v>
      </c>
      <c r="L191" s="16">
        <v>0</v>
      </c>
      <c r="M191" s="16">
        <f t="shared" si="8"/>
        <v>0</v>
      </c>
      <c r="N191" s="5">
        <v>0</v>
      </c>
      <c r="O191" s="33">
        <v>0</v>
      </c>
      <c r="P191" s="16">
        <v>0</v>
      </c>
      <c r="Q191" s="16">
        <f t="shared" si="9"/>
        <v>0</v>
      </c>
    </row>
    <row r="192" spans="1:17" x14ac:dyDescent="0.3">
      <c r="A192" s="12">
        <f t="shared" si="5"/>
        <v>185</v>
      </c>
      <c r="B192" s="23" t="s">
        <v>25</v>
      </c>
      <c r="C192" s="18" t="s">
        <v>38</v>
      </c>
      <c r="D192" s="20"/>
      <c r="E192" s="15" t="s">
        <v>30</v>
      </c>
      <c r="F192" s="32" t="s">
        <v>200</v>
      </c>
      <c r="G192" s="26" t="s">
        <v>119</v>
      </c>
      <c r="H192" s="5">
        <v>0</v>
      </c>
      <c r="I192" s="5">
        <v>0</v>
      </c>
      <c r="J192" s="5">
        <v>0</v>
      </c>
      <c r="K192" s="16">
        <v>0</v>
      </c>
      <c r="L192" s="16">
        <v>0</v>
      </c>
      <c r="M192" s="16">
        <f t="shared" si="8"/>
        <v>0</v>
      </c>
      <c r="N192" s="5">
        <v>0</v>
      </c>
      <c r="O192" s="33">
        <v>0</v>
      </c>
      <c r="P192" s="16">
        <v>0</v>
      </c>
      <c r="Q192" s="16">
        <f t="shared" si="9"/>
        <v>0</v>
      </c>
    </row>
    <row r="193" spans="1:17" x14ac:dyDescent="0.3">
      <c r="A193" s="12">
        <f t="shared" si="5"/>
        <v>186</v>
      </c>
      <c r="B193" s="23" t="s">
        <v>129</v>
      </c>
      <c r="C193" s="18" t="s">
        <v>38</v>
      </c>
      <c r="D193" s="20"/>
      <c r="E193" s="15" t="s">
        <v>30</v>
      </c>
      <c r="F193" s="32" t="s">
        <v>253</v>
      </c>
      <c r="G193" s="26" t="s">
        <v>118</v>
      </c>
      <c r="H193" s="5">
        <v>1</v>
      </c>
      <c r="I193" s="5">
        <v>0</v>
      </c>
      <c r="J193" s="5">
        <v>0</v>
      </c>
      <c r="K193" s="16">
        <v>0</v>
      </c>
      <c r="L193" s="16">
        <v>0</v>
      </c>
      <c r="M193" s="16">
        <f t="shared" si="8"/>
        <v>0</v>
      </c>
      <c r="N193" s="5">
        <v>0</v>
      </c>
      <c r="O193" s="33">
        <v>0</v>
      </c>
      <c r="P193" s="16">
        <v>0</v>
      </c>
      <c r="Q193" s="16">
        <f t="shared" si="9"/>
        <v>0</v>
      </c>
    </row>
    <row r="194" spans="1:17" x14ac:dyDescent="0.3">
      <c r="A194" s="12">
        <f t="shared" si="5"/>
        <v>187</v>
      </c>
      <c r="B194" s="23" t="s">
        <v>129</v>
      </c>
      <c r="C194" s="18" t="s">
        <v>38</v>
      </c>
      <c r="D194" s="20"/>
      <c r="E194" s="15" t="s">
        <v>30</v>
      </c>
      <c r="F194" s="32" t="s">
        <v>205</v>
      </c>
      <c r="G194" s="26" t="s">
        <v>119</v>
      </c>
      <c r="H194" s="5">
        <v>0</v>
      </c>
      <c r="I194" s="5">
        <v>0</v>
      </c>
      <c r="J194" s="5">
        <v>0</v>
      </c>
      <c r="K194" s="16">
        <v>0</v>
      </c>
      <c r="L194" s="16">
        <v>0</v>
      </c>
      <c r="M194" s="16">
        <f t="shared" si="8"/>
        <v>0</v>
      </c>
      <c r="N194" s="5">
        <v>0</v>
      </c>
      <c r="O194" s="33">
        <v>0</v>
      </c>
      <c r="P194" s="16">
        <v>0</v>
      </c>
      <c r="Q194" s="16">
        <f t="shared" si="9"/>
        <v>0</v>
      </c>
    </row>
    <row r="195" spans="1:17" x14ac:dyDescent="0.3">
      <c r="A195" s="12">
        <f t="shared" si="5"/>
        <v>188</v>
      </c>
      <c r="B195" s="23" t="s">
        <v>155</v>
      </c>
      <c r="C195" s="18" t="s">
        <v>38</v>
      </c>
      <c r="D195" s="20"/>
      <c r="E195" s="15" t="s">
        <v>30</v>
      </c>
      <c r="F195" s="32" t="s">
        <v>205</v>
      </c>
      <c r="G195" s="26" t="s">
        <v>118</v>
      </c>
      <c r="H195" s="5">
        <v>0</v>
      </c>
      <c r="I195" s="5">
        <v>0</v>
      </c>
      <c r="J195" s="5">
        <v>0</v>
      </c>
      <c r="K195" s="16">
        <v>0</v>
      </c>
      <c r="L195" s="16">
        <v>0</v>
      </c>
      <c r="M195" s="16">
        <f>K195-L195</f>
        <v>0</v>
      </c>
      <c r="N195" s="5">
        <v>0</v>
      </c>
      <c r="O195" s="33">
        <v>0</v>
      </c>
      <c r="P195" s="16">
        <v>0</v>
      </c>
      <c r="Q195" s="16">
        <f>O195-P195</f>
        <v>0</v>
      </c>
    </row>
    <row r="196" spans="1:17" x14ac:dyDescent="0.3">
      <c r="A196" s="12">
        <f t="shared" si="5"/>
        <v>189</v>
      </c>
      <c r="B196" s="22" t="s">
        <v>114</v>
      </c>
      <c r="C196" s="18" t="s">
        <v>38</v>
      </c>
      <c r="D196" s="19"/>
      <c r="E196" s="15" t="s">
        <v>30</v>
      </c>
      <c r="F196" s="32" t="s">
        <v>254</v>
      </c>
      <c r="G196" s="26" t="s">
        <v>118</v>
      </c>
      <c r="H196" s="5">
        <v>0</v>
      </c>
      <c r="I196" s="5">
        <v>0</v>
      </c>
      <c r="J196" s="5">
        <v>0</v>
      </c>
      <c r="K196" s="16">
        <v>0</v>
      </c>
      <c r="L196" s="16">
        <v>0</v>
      </c>
      <c r="M196" s="16">
        <f t="shared" si="8"/>
        <v>0</v>
      </c>
      <c r="N196" s="5">
        <v>0</v>
      </c>
      <c r="O196" s="33">
        <v>0</v>
      </c>
      <c r="P196" s="16">
        <v>0</v>
      </c>
      <c r="Q196" s="16">
        <f t="shared" si="9"/>
        <v>0</v>
      </c>
    </row>
    <row r="197" spans="1:17" x14ac:dyDescent="0.3">
      <c r="A197" s="12">
        <f t="shared" si="5"/>
        <v>190</v>
      </c>
      <c r="B197" s="22" t="s">
        <v>114</v>
      </c>
      <c r="C197" s="18" t="s">
        <v>38</v>
      </c>
      <c r="D197" s="19"/>
      <c r="E197" s="15" t="s">
        <v>30</v>
      </c>
      <c r="F197" s="32" t="s">
        <v>184</v>
      </c>
      <c r="G197" s="26" t="s">
        <v>119</v>
      </c>
      <c r="H197" s="5">
        <v>0</v>
      </c>
      <c r="I197" s="5">
        <v>0</v>
      </c>
      <c r="J197" s="5">
        <v>0</v>
      </c>
      <c r="K197" s="16">
        <v>0</v>
      </c>
      <c r="L197" s="16">
        <v>0</v>
      </c>
      <c r="M197" s="16">
        <f t="shared" si="8"/>
        <v>0</v>
      </c>
      <c r="N197" s="5">
        <v>0</v>
      </c>
      <c r="O197" s="33">
        <v>0</v>
      </c>
      <c r="P197" s="16">
        <v>0</v>
      </c>
      <c r="Q197" s="16">
        <f t="shared" si="9"/>
        <v>0</v>
      </c>
    </row>
    <row r="198" spans="1:17" x14ac:dyDescent="0.3">
      <c r="A198" s="12">
        <f t="shared" si="5"/>
        <v>191</v>
      </c>
      <c r="B198" s="22" t="s">
        <v>60</v>
      </c>
      <c r="C198" s="18" t="s">
        <v>38</v>
      </c>
      <c r="D198" s="20" t="s">
        <v>123</v>
      </c>
      <c r="E198" s="15" t="s">
        <v>30</v>
      </c>
      <c r="F198" s="32" t="s">
        <v>255</v>
      </c>
      <c r="G198" s="26" t="s">
        <v>118</v>
      </c>
      <c r="H198" s="5">
        <v>2</v>
      </c>
      <c r="I198" s="5">
        <v>0</v>
      </c>
      <c r="J198" s="5">
        <v>0</v>
      </c>
      <c r="K198" s="16">
        <v>0</v>
      </c>
      <c r="L198" s="16">
        <v>0</v>
      </c>
      <c r="M198" s="16">
        <f t="shared" si="8"/>
        <v>0</v>
      </c>
      <c r="N198" s="5">
        <v>0</v>
      </c>
      <c r="O198" s="33">
        <v>0</v>
      </c>
      <c r="P198" s="16">
        <v>0</v>
      </c>
      <c r="Q198" s="16">
        <f t="shared" si="9"/>
        <v>0</v>
      </c>
    </row>
    <row r="199" spans="1:17" x14ac:dyDescent="0.3">
      <c r="A199" s="12">
        <f t="shared" si="5"/>
        <v>192</v>
      </c>
      <c r="B199" s="22" t="s">
        <v>87</v>
      </c>
      <c r="C199" s="18" t="s">
        <v>38</v>
      </c>
      <c r="D199" s="20"/>
      <c r="E199" s="15" t="s">
        <v>29</v>
      </c>
      <c r="F199" s="32" t="s">
        <v>256</v>
      </c>
      <c r="G199" s="26" t="s">
        <v>118</v>
      </c>
      <c r="H199" s="5">
        <v>0</v>
      </c>
      <c r="I199" s="5">
        <v>0</v>
      </c>
      <c r="J199" s="5">
        <v>0</v>
      </c>
      <c r="K199" s="16">
        <v>0</v>
      </c>
      <c r="L199" s="16">
        <v>0</v>
      </c>
      <c r="M199" s="16">
        <f t="shared" si="8"/>
        <v>0</v>
      </c>
      <c r="N199" s="5">
        <v>0</v>
      </c>
      <c r="O199" s="33">
        <v>0</v>
      </c>
      <c r="P199" s="16">
        <v>0</v>
      </c>
      <c r="Q199" s="16">
        <f t="shared" si="9"/>
        <v>0</v>
      </c>
    </row>
    <row r="200" spans="1:17" x14ac:dyDescent="0.3">
      <c r="A200" s="12">
        <f t="shared" si="5"/>
        <v>193</v>
      </c>
      <c r="B200" s="22" t="s">
        <v>87</v>
      </c>
      <c r="C200" s="18" t="s">
        <v>38</v>
      </c>
      <c r="D200" s="20"/>
      <c r="E200" s="15" t="s">
        <v>29</v>
      </c>
      <c r="F200" s="32" t="s">
        <v>164</v>
      </c>
      <c r="G200" s="26" t="s">
        <v>121</v>
      </c>
      <c r="H200" s="5">
        <v>0</v>
      </c>
      <c r="I200" s="5">
        <v>0</v>
      </c>
      <c r="J200" s="5">
        <v>0</v>
      </c>
      <c r="K200" s="16">
        <v>0</v>
      </c>
      <c r="L200" s="16">
        <v>0</v>
      </c>
      <c r="M200" s="16">
        <f t="shared" si="8"/>
        <v>0</v>
      </c>
      <c r="N200" s="5">
        <v>0</v>
      </c>
      <c r="O200" s="33">
        <v>0</v>
      </c>
      <c r="P200" s="16">
        <v>0</v>
      </c>
      <c r="Q200" s="16">
        <f t="shared" si="9"/>
        <v>0</v>
      </c>
    </row>
    <row r="201" spans="1:17" x14ac:dyDescent="0.3">
      <c r="A201" s="12">
        <f t="shared" si="5"/>
        <v>194</v>
      </c>
      <c r="B201" s="22" t="s">
        <v>87</v>
      </c>
      <c r="C201" s="18" t="s">
        <v>38</v>
      </c>
      <c r="D201" s="20"/>
      <c r="E201" s="15" t="s">
        <v>29</v>
      </c>
      <c r="F201" s="32" t="s">
        <v>219</v>
      </c>
      <c r="G201" s="26" t="s">
        <v>119</v>
      </c>
      <c r="H201" s="5">
        <v>1</v>
      </c>
      <c r="I201" s="5">
        <v>0</v>
      </c>
      <c r="J201" s="5">
        <v>0</v>
      </c>
      <c r="K201" s="16">
        <v>0</v>
      </c>
      <c r="L201" s="16">
        <v>0</v>
      </c>
      <c r="M201" s="16">
        <f t="shared" si="8"/>
        <v>0</v>
      </c>
      <c r="N201" s="5">
        <v>0</v>
      </c>
      <c r="O201" s="33">
        <v>0</v>
      </c>
      <c r="P201" s="16">
        <v>0</v>
      </c>
      <c r="Q201" s="16">
        <f t="shared" si="9"/>
        <v>0</v>
      </c>
    </row>
    <row r="202" spans="1:17" x14ac:dyDescent="0.3">
      <c r="A202" s="12">
        <f t="shared" si="5"/>
        <v>195</v>
      </c>
      <c r="B202" s="22" t="s">
        <v>115</v>
      </c>
      <c r="C202" s="18" t="s">
        <v>38</v>
      </c>
      <c r="D202" s="20"/>
      <c r="E202" s="15" t="s">
        <v>29</v>
      </c>
      <c r="F202" s="32" t="s">
        <v>257</v>
      </c>
      <c r="G202" s="26" t="s">
        <v>118</v>
      </c>
      <c r="H202" s="5">
        <v>0</v>
      </c>
      <c r="I202" s="5">
        <v>0</v>
      </c>
      <c r="J202" s="5">
        <v>0</v>
      </c>
      <c r="K202" s="16">
        <v>0</v>
      </c>
      <c r="L202" s="16">
        <v>0</v>
      </c>
      <c r="M202" s="16">
        <f t="shared" si="8"/>
        <v>0</v>
      </c>
      <c r="N202" s="5">
        <v>0</v>
      </c>
      <c r="O202" s="33">
        <v>0</v>
      </c>
      <c r="P202" s="16">
        <v>0</v>
      </c>
      <c r="Q202" s="16">
        <f t="shared" si="9"/>
        <v>0</v>
      </c>
    </row>
    <row r="203" spans="1:17" x14ac:dyDescent="0.3">
      <c r="A203" s="12">
        <f t="shared" si="5"/>
        <v>196</v>
      </c>
      <c r="B203" s="22" t="s">
        <v>115</v>
      </c>
      <c r="C203" s="18" t="s">
        <v>38</v>
      </c>
      <c r="D203" s="20"/>
      <c r="E203" s="15" t="s">
        <v>29</v>
      </c>
      <c r="F203" s="32" t="s">
        <v>201</v>
      </c>
      <c r="G203" s="26" t="s">
        <v>119</v>
      </c>
      <c r="H203" s="5">
        <v>0</v>
      </c>
      <c r="I203" s="5">
        <v>0</v>
      </c>
      <c r="J203" s="5">
        <v>0</v>
      </c>
      <c r="K203" s="16">
        <v>0</v>
      </c>
      <c r="L203" s="16">
        <v>0</v>
      </c>
      <c r="M203" s="16">
        <f t="shared" si="8"/>
        <v>0</v>
      </c>
      <c r="N203" s="5">
        <v>0</v>
      </c>
      <c r="O203" s="33">
        <v>0</v>
      </c>
      <c r="P203" s="16">
        <v>0</v>
      </c>
      <c r="Q203" s="16">
        <f t="shared" si="9"/>
        <v>0</v>
      </c>
    </row>
    <row r="204" spans="1:17" x14ac:dyDescent="0.3">
      <c r="A204" s="12">
        <f t="shared" si="5"/>
        <v>197</v>
      </c>
      <c r="B204" s="22" t="s">
        <v>58</v>
      </c>
      <c r="C204" s="18" t="s">
        <v>38</v>
      </c>
      <c r="D204" s="20"/>
      <c r="E204" s="15" t="s">
        <v>29</v>
      </c>
      <c r="F204" s="32" t="s">
        <v>258</v>
      </c>
      <c r="G204" s="26" t="s">
        <v>118</v>
      </c>
      <c r="H204" s="5">
        <v>1</v>
      </c>
      <c r="I204" s="5">
        <v>0</v>
      </c>
      <c r="J204" s="5">
        <v>0</v>
      </c>
      <c r="K204" s="16">
        <v>0</v>
      </c>
      <c r="L204" s="16">
        <v>0</v>
      </c>
      <c r="M204" s="16">
        <f t="shared" si="8"/>
        <v>0</v>
      </c>
      <c r="N204" s="5">
        <v>0</v>
      </c>
      <c r="O204" s="33">
        <v>0</v>
      </c>
      <c r="P204" s="16">
        <v>0</v>
      </c>
      <c r="Q204" s="16">
        <f t="shared" si="9"/>
        <v>0</v>
      </c>
    </row>
    <row r="205" spans="1:17" x14ac:dyDescent="0.3">
      <c r="A205" s="12">
        <f t="shared" si="5"/>
        <v>198</v>
      </c>
      <c r="B205" s="22" t="s">
        <v>58</v>
      </c>
      <c r="C205" s="18" t="s">
        <v>38</v>
      </c>
      <c r="D205" s="20"/>
      <c r="E205" s="15" t="s">
        <v>29</v>
      </c>
      <c r="F205" s="32" t="s">
        <v>160</v>
      </c>
      <c r="G205" s="26" t="s">
        <v>119</v>
      </c>
      <c r="H205" s="5">
        <v>1</v>
      </c>
      <c r="I205" s="5">
        <v>0</v>
      </c>
      <c r="J205" s="5">
        <v>0</v>
      </c>
      <c r="K205" s="16">
        <v>0</v>
      </c>
      <c r="L205" s="16">
        <v>0</v>
      </c>
      <c r="M205" s="16">
        <f t="shared" si="8"/>
        <v>0</v>
      </c>
      <c r="N205" s="5">
        <v>0</v>
      </c>
      <c r="O205" s="33">
        <v>0</v>
      </c>
      <c r="P205" s="16">
        <v>0</v>
      </c>
      <c r="Q205" s="16">
        <f t="shared" si="9"/>
        <v>0</v>
      </c>
    </row>
    <row r="206" spans="1:17" x14ac:dyDescent="0.3">
      <c r="A206" s="12">
        <f t="shared" si="5"/>
        <v>199</v>
      </c>
      <c r="B206" s="22" t="s">
        <v>39</v>
      </c>
      <c r="C206" s="18" t="s">
        <v>38</v>
      </c>
      <c r="D206" s="20" t="s">
        <v>123</v>
      </c>
      <c r="E206" s="15" t="s">
        <v>30</v>
      </c>
      <c r="F206" s="32" t="s">
        <v>88</v>
      </c>
      <c r="G206" s="26" t="s">
        <v>118</v>
      </c>
      <c r="H206" s="5">
        <v>0</v>
      </c>
      <c r="I206" s="5">
        <v>0</v>
      </c>
      <c r="J206" s="5">
        <v>0</v>
      </c>
      <c r="K206" s="16">
        <v>0</v>
      </c>
      <c r="L206" s="16">
        <v>0</v>
      </c>
      <c r="M206" s="16">
        <f t="shared" si="8"/>
        <v>0</v>
      </c>
      <c r="N206" s="5">
        <v>0</v>
      </c>
      <c r="O206" s="33">
        <v>0</v>
      </c>
      <c r="P206" s="16">
        <v>0</v>
      </c>
      <c r="Q206" s="16">
        <f t="shared" si="9"/>
        <v>0</v>
      </c>
    </row>
    <row r="207" spans="1:17" x14ac:dyDescent="0.3">
      <c r="A207" s="12">
        <f t="shared" si="5"/>
        <v>200</v>
      </c>
      <c r="B207" s="22" t="s">
        <v>152</v>
      </c>
      <c r="C207" s="18" t="s">
        <v>38</v>
      </c>
      <c r="D207" s="20"/>
      <c r="E207" s="15" t="s">
        <v>30</v>
      </c>
      <c r="F207" s="32" t="s">
        <v>88</v>
      </c>
      <c r="G207" s="26" t="s">
        <v>118</v>
      </c>
      <c r="H207" s="5">
        <v>0</v>
      </c>
      <c r="I207" s="5">
        <v>0</v>
      </c>
      <c r="J207" s="5">
        <v>0</v>
      </c>
      <c r="K207" s="16">
        <v>0</v>
      </c>
      <c r="L207" s="16">
        <v>0</v>
      </c>
      <c r="M207" s="16">
        <f t="shared" si="8"/>
        <v>0</v>
      </c>
      <c r="N207" s="5">
        <v>0</v>
      </c>
      <c r="O207" s="33">
        <v>0</v>
      </c>
      <c r="P207" s="16">
        <v>0</v>
      </c>
      <c r="Q207" s="16">
        <f t="shared" si="9"/>
        <v>0</v>
      </c>
    </row>
    <row r="208" spans="1:17" x14ac:dyDescent="0.3">
      <c r="A208" s="12">
        <f t="shared" si="5"/>
        <v>201</v>
      </c>
      <c r="B208" s="22" t="s">
        <v>152</v>
      </c>
      <c r="C208" s="18" t="s">
        <v>38</v>
      </c>
      <c r="D208" s="20"/>
      <c r="E208" s="15" t="s">
        <v>30</v>
      </c>
      <c r="F208" s="32" t="s">
        <v>88</v>
      </c>
      <c r="G208" s="26" t="s">
        <v>119</v>
      </c>
      <c r="H208" s="5">
        <v>1</v>
      </c>
      <c r="I208" s="5">
        <v>0</v>
      </c>
      <c r="J208" s="5">
        <v>0</v>
      </c>
      <c r="K208" s="16">
        <v>0</v>
      </c>
      <c r="L208" s="16">
        <v>0</v>
      </c>
      <c r="M208" s="16">
        <f t="shared" si="8"/>
        <v>0</v>
      </c>
      <c r="N208" s="5">
        <v>0</v>
      </c>
      <c r="O208" s="33">
        <v>0</v>
      </c>
      <c r="P208" s="16">
        <v>0</v>
      </c>
      <c r="Q208" s="16">
        <f t="shared" si="9"/>
        <v>0</v>
      </c>
    </row>
    <row r="209" spans="1:17" x14ac:dyDescent="0.3">
      <c r="A209" s="12">
        <f t="shared" si="5"/>
        <v>202</v>
      </c>
      <c r="B209" s="22" t="s">
        <v>154</v>
      </c>
      <c r="C209" s="18" t="s">
        <v>38</v>
      </c>
      <c r="D209" s="20"/>
      <c r="E209" s="15" t="s">
        <v>30</v>
      </c>
      <c r="F209" s="32" t="s">
        <v>88</v>
      </c>
      <c r="G209" s="26" t="s">
        <v>118</v>
      </c>
      <c r="H209" s="5">
        <v>0</v>
      </c>
      <c r="I209" s="5">
        <v>0</v>
      </c>
      <c r="J209" s="5">
        <v>0</v>
      </c>
      <c r="K209" s="16">
        <v>0</v>
      </c>
      <c r="L209" s="16">
        <v>0</v>
      </c>
      <c r="M209" s="16">
        <v>0</v>
      </c>
      <c r="N209" s="5">
        <v>0</v>
      </c>
      <c r="O209" s="33">
        <v>0</v>
      </c>
      <c r="P209" s="16">
        <v>0</v>
      </c>
      <c r="Q209" s="16">
        <f t="shared" si="9"/>
        <v>0</v>
      </c>
    </row>
    <row r="210" spans="1:17" x14ac:dyDescent="0.3">
      <c r="A210" s="12">
        <f t="shared" si="5"/>
        <v>203</v>
      </c>
      <c r="B210" s="22" t="s">
        <v>78</v>
      </c>
      <c r="C210" s="18" t="s">
        <v>38</v>
      </c>
      <c r="D210" s="20"/>
      <c r="E210" s="15" t="s">
        <v>29</v>
      </c>
      <c r="F210" s="32" t="s">
        <v>88</v>
      </c>
      <c r="G210" s="26" t="s">
        <v>118</v>
      </c>
      <c r="H210" s="5">
        <v>0</v>
      </c>
      <c r="I210" s="5">
        <v>0</v>
      </c>
      <c r="J210" s="5">
        <v>0</v>
      </c>
      <c r="K210" s="16">
        <v>0</v>
      </c>
      <c r="L210" s="16">
        <v>0</v>
      </c>
      <c r="M210" s="16">
        <f t="shared" si="8"/>
        <v>0</v>
      </c>
      <c r="N210" s="5">
        <v>0</v>
      </c>
      <c r="O210" s="33">
        <v>0</v>
      </c>
      <c r="P210" s="16">
        <v>0</v>
      </c>
      <c r="Q210" s="16">
        <f t="shared" si="9"/>
        <v>0</v>
      </c>
    </row>
    <row r="211" spans="1:17" x14ac:dyDescent="0.3">
      <c r="A211" s="12">
        <f t="shared" si="5"/>
        <v>204</v>
      </c>
      <c r="B211" s="22" t="s">
        <v>259</v>
      </c>
      <c r="C211" s="18" t="s">
        <v>38</v>
      </c>
      <c r="D211" s="20"/>
      <c r="E211" s="15" t="s">
        <v>29</v>
      </c>
      <c r="F211" s="32" t="s">
        <v>88</v>
      </c>
      <c r="G211" s="26" t="s">
        <v>118</v>
      </c>
      <c r="H211" s="5">
        <v>0</v>
      </c>
      <c r="I211" s="5">
        <v>0</v>
      </c>
      <c r="J211" s="5">
        <v>0</v>
      </c>
      <c r="K211" s="16">
        <v>0</v>
      </c>
      <c r="L211" s="16">
        <v>0</v>
      </c>
      <c r="M211" s="16">
        <f t="shared" si="8"/>
        <v>0</v>
      </c>
      <c r="N211" s="5">
        <v>0</v>
      </c>
      <c r="O211" s="33">
        <v>0</v>
      </c>
      <c r="P211" s="16">
        <v>0</v>
      </c>
      <c r="Q211" s="16">
        <f t="shared" si="9"/>
        <v>0</v>
      </c>
    </row>
    <row r="212" spans="1:17" x14ac:dyDescent="0.3">
      <c r="A212" s="12">
        <f t="shared" si="5"/>
        <v>205</v>
      </c>
      <c r="B212" s="24" t="s">
        <v>26</v>
      </c>
      <c r="C212" s="18" t="s">
        <v>38</v>
      </c>
      <c r="D212" s="20"/>
      <c r="E212" s="15" t="s">
        <v>35</v>
      </c>
      <c r="F212" s="32" t="s">
        <v>260</v>
      </c>
      <c r="G212" s="26" t="s">
        <v>118</v>
      </c>
      <c r="H212" s="5">
        <v>0</v>
      </c>
      <c r="I212" s="5">
        <v>0</v>
      </c>
      <c r="J212" s="5">
        <v>0</v>
      </c>
      <c r="K212" s="16">
        <v>0</v>
      </c>
      <c r="L212" s="16">
        <v>0</v>
      </c>
      <c r="M212" s="16">
        <f t="shared" si="8"/>
        <v>0</v>
      </c>
      <c r="N212" s="5">
        <v>0</v>
      </c>
      <c r="O212" s="33">
        <v>0</v>
      </c>
      <c r="P212" s="16">
        <v>0</v>
      </c>
      <c r="Q212" s="16">
        <f t="shared" si="9"/>
        <v>0</v>
      </c>
    </row>
    <row r="213" spans="1:17" x14ac:dyDescent="0.3">
      <c r="A213" s="12">
        <f t="shared" si="5"/>
        <v>206</v>
      </c>
      <c r="B213" s="24" t="s">
        <v>26</v>
      </c>
      <c r="C213" s="18" t="s">
        <v>38</v>
      </c>
      <c r="D213" s="20"/>
      <c r="E213" s="15" t="s">
        <v>35</v>
      </c>
      <c r="F213" s="32" t="s">
        <v>169</v>
      </c>
      <c r="G213" s="26" t="s">
        <v>121</v>
      </c>
      <c r="H213" s="5">
        <v>0</v>
      </c>
      <c r="I213" s="5">
        <v>0</v>
      </c>
      <c r="J213" s="5">
        <v>0</v>
      </c>
      <c r="K213" s="16">
        <v>0</v>
      </c>
      <c r="L213" s="16">
        <v>0</v>
      </c>
      <c r="M213" s="16">
        <f t="shared" si="8"/>
        <v>0</v>
      </c>
      <c r="N213" s="5">
        <v>0</v>
      </c>
      <c r="O213" s="33">
        <v>0</v>
      </c>
      <c r="P213" s="16">
        <v>0</v>
      </c>
      <c r="Q213" s="16">
        <f t="shared" si="9"/>
        <v>0</v>
      </c>
    </row>
    <row r="214" spans="1:17" x14ac:dyDescent="0.3">
      <c r="A214" s="83" t="s">
        <v>1</v>
      </c>
      <c r="B214" s="84"/>
      <c r="C214" s="84"/>
      <c r="D214" s="84"/>
      <c r="E214" s="84"/>
      <c r="F214" s="84"/>
      <c r="G214" s="85"/>
      <c r="H214" s="6">
        <f>SUM(H8:H213)</f>
        <v>120</v>
      </c>
      <c r="I214" s="6">
        <f>SUM(I8:I213)</f>
        <v>0</v>
      </c>
      <c r="J214" s="6">
        <f t="shared" ref="J214:Q214" si="10">SUM(J8:J213)</f>
        <v>0</v>
      </c>
      <c r="K214" s="6">
        <f t="shared" si="10"/>
        <v>0</v>
      </c>
      <c r="L214" s="6">
        <f t="shared" si="10"/>
        <v>0</v>
      </c>
      <c r="M214" s="6">
        <f t="shared" si="10"/>
        <v>0</v>
      </c>
      <c r="N214" s="6">
        <f t="shared" si="10"/>
        <v>0</v>
      </c>
      <c r="O214" s="6">
        <f t="shared" si="10"/>
        <v>0</v>
      </c>
      <c r="P214" s="6">
        <f t="shared" si="10"/>
        <v>0</v>
      </c>
      <c r="Q214" s="6">
        <f t="shared" si="10"/>
        <v>87</v>
      </c>
    </row>
  </sheetData>
  <sheetProtection algorithmName="SHA-512" hashValue="hBTI2IHxktsyfoghZMtPn3vCpBrnlZfQ9bpSMD0/iz0GciaFCinzwbd2TUfDFMCJa5oXGUiOIyCZFNm9WMPUpQ==" saltValue="SqjeRHS5064DbjG0LGf3fQ==" spinCount="100000" sheet="1" objects="1" scenarios="1"/>
  <mergeCells count="8">
    <mergeCell ref="A214:G214"/>
    <mergeCell ref="A1:Q1"/>
    <mergeCell ref="A2:Q2"/>
    <mergeCell ref="A3:Q3"/>
    <mergeCell ref="A5:A6"/>
    <mergeCell ref="B5:G5"/>
    <mergeCell ref="H5:M5"/>
    <mergeCell ref="N5:Q5"/>
  </mergeCells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72"/>
  <sheetViews>
    <sheetView topLeftCell="A90" workbookViewId="0">
      <selection activeCell="F172" sqref="F172"/>
    </sheetView>
  </sheetViews>
  <sheetFormatPr defaultRowHeight="14.4" x14ac:dyDescent="0.3"/>
  <cols>
    <col min="1" max="1" width="4.33203125" customWidth="1"/>
    <col min="2" max="2" width="33.44140625" customWidth="1"/>
    <col min="3" max="3" width="12.5546875" customWidth="1"/>
    <col min="4" max="4" width="13.44140625" customWidth="1"/>
    <col min="5" max="5" width="18.33203125" customWidth="1"/>
    <col min="6" max="6" width="15.6640625" customWidth="1"/>
    <col min="7" max="7" width="19" customWidth="1"/>
    <col min="8" max="8" width="18.44140625" customWidth="1"/>
    <col min="9" max="9" width="11.88671875" customWidth="1"/>
    <col min="10" max="10" width="11.21875" customWidth="1"/>
    <col min="11" max="11" width="15.33203125" customWidth="1"/>
    <col min="12" max="12" width="13.44140625" customWidth="1"/>
    <col min="13" max="13" width="15.33203125" customWidth="1"/>
    <col min="14" max="14" width="12.88671875" customWidth="1"/>
    <col min="15" max="15" width="14.44140625" customWidth="1"/>
    <col min="16" max="17" width="13.44140625" customWidth="1"/>
  </cols>
  <sheetData>
    <row r="1" spans="1:17" x14ac:dyDescent="0.3">
      <c r="A1" s="96" t="s">
        <v>157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</row>
    <row r="2" spans="1:17" x14ac:dyDescent="0.3">
      <c r="A2" s="97" t="s">
        <v>555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</row>
    <row r="3" spans="1:17" x14ac:dyDescent="0.3">
      <c r="A3" s="98" t="s">
        <v>67</v>
      </c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</row>
    <row r="4" spans="1:17" x14ac:dyDescent="0.3">
      <c r="A4" s="51"/>
      <c r="B4" s="62"/>
      <c r="C4" s="62"/>
      <c r="D4" s="62"/>
      <c r="E4" s="62"/>
      <c r="F4" s="63"/>
      <c r="G4" s="62"/>
      <c r="H4" s="2"/>
      <c r="I4" s="2"/>
      <c r="J4" s="2"/>
      <c r="K4" s="62"/>
      <c r="L4" s="62"/>
      <c r="M4" s="62"/>
      <c r="N4" s="2"/>
      <c r="O4" s="62"/>
      <c r="P4" s="62"/>
      <c r="Q4" s="62"/>
    </row>
    <row r="5" spans="1:17" x14ac:dyDescent="0.3">
      <c r="A5" s="89" t="s">
        <v>0</v>
      </c>
      <c r="B5" s="91" t="s">
        <v>80</v>
      </c>
      <c r="C5" s="91"/>
      <c r="D5" s="91"/>
      <c r="E5" s="91"/>
      <c r="F5" s="91"/>
      <c r="G5" s="91"/>
      <c r="H5" s="92" t="s">
        <v>158</v>
      </c>
      <c r="I5" s="93"/>
      <c r="J5" s="93"/>
      <c r="K5" s="93"/>
      <c r="L5" s="93"/>
      <c r="M5" s="93"/>
      <c r="N5" s="92" t="s">
        <v>289</v>
      </c>
      <c r="O5" s="93"/>
      <c r="P5" s="93"/>
      <c r="Q5" s="94"/>
    </row>
    <row r="6" spans="1:17" ht="124.2" x14ac:dyDescent="0.3">
      <c r="A6" s="95"/>
      <c r="B6" s="9" t="s">
        <v>68</v>
      </c>
      <c r="C6" s="9" t="s">
        <v>69</v>
      </c>
      <c r="D6" s="9" t="s">
        <v>70</v>
      </c>
      <c r="E6" s="9" t="s">
        <v>71</v>
      </c>
      <c r="F6" s="30" t="s">
        <v>81</v>
      </c>
      <c r="G6" s="25" t="s">
        <v>82</v>
      </c>
      <c r="H6" s="36" t="s">
        <v>72</v>
      </c>
      <c r="I6" s="37" t="s">
        <v>73</v>
      </c>
      <c r="J6" s="37" t="s">
        <v>74</v>
      </c>
      <c r="K6" s="38" t="s">
        <v>75</v>
      </c>
      <c r="L6" s="38" t="s">
        <v>76</v>
      </c>
      <c r="M6" s="38" t="s">
        <v>77</v>
      </c>
      <c r="N6" s="39" t="s">
        <v>83</v>
      </c>
      <c r="O6" s="39" t="s">
        <v>84</v>
      </c>
      <c r="P6" s="39" t="s">
        <v>85</v>
      </c>
      <c r="Q6" s="40" t="s">
        <v>86</v>
      </c>
    </row>
    <row r="7" spans="1:17" x14ac:dyDescent="0.3">
      <c r="A7" s="51">
        <v>1</v>
      </c>
      <c r="B7" s="51">
        <v>2</v>
      </c>
      <c r="C7" s="51">
        <v>3</v>
      </c>
      <c r="D7" s="51">
        <v>4</v>
      </c>
      <c r="E7" s="51">
        <v>5</v>
      </c>
      <c r="F7" s="52">
        <v>6</v>
      </c>
      <c r="G7" s="58">
        <v>7</v>
      </c>
      <c r="H7" s="58">
        <v>8</v>
      </c>
      <c r="I7" s="58">
        <v>9</v>
      </c>
      <c r="J7" s="58">
        <v>10</v>
      </c>
      <c r="K7" s="58">
        <v>11</v>
      </c>
      <c r="L7" s="58">
        <v>12</v>
      </c>
      <c r="M7" s="58">
        <v>13</v>
      </c>
      <c r="N7" s="58">
        <v>14</v>
      </c>
      <c r="O7" s="58">
        <v>15</v>
      </c>
      <c r="P7" s="58">
        <v>16</v>
      </c>
      <c r="Q7" s="58">
        <v>17</v>
      </c>
    </row>
    <row r="8" spans="1:17" ht="13.65" customHeight="1" x14ac:dyDescent="0.3">
      <c r="A8" s="12">
        <f t="shared" ref="A8:A71" si="0">ROW()-7</f>
        <v>1</v>
      </c>
      <c r="B8" s="45" t="s">
        <v>125</v>
      </c>
      <c r="C8" s="45" t="s">
        <v>38</v>
      </c>
      <c r="D8" s="45" t="s">
        <v>290</v>
      </c>
      <c r="E8" s="45" t="s">
        <v>291</v>
      </c>
      <c r="F8" s="46">
        <v>1</v>
      </c>
      <c r="G8" s="45" t="s">
        <v>118</v>
      </c>
      <c r="H8" s="46">
        <v>6</v>
      </c>
      <c r="I8" s="46">
        <v>3</v>
      </c>
      <c r="J8" s="46">
        <v>4</v>
      </c>
      <c r="K8" s="46">
        <v>19908.04</v>
      </c>
      <c r="L8" s="46">
        <v>1563.03</v>
      </c>
      <c r="M8" s="46">
        <v>18345.009999999998</v>
      </c>
      <c r="N8" s="46">
        <v>3</v>
      </c>
      <c r="O8" s="46">
        <v>14842.73</v>
      </c>
      <c r="P8" s="46">
        <v>14842.73</v>
      </c>
      <c r="Q8" s="46">
        <v>0</v>
      </c>
    </row>
    <row r="9" spans="1:17" ht="13.65" customHeight="1" x14ac:dyDescent="0.3">
      <c r="A9" s="12">
        <f t="shared" si="0"/>
        <v>2</v>
      </c>
      <c r="B9" s="45" t="s">
        <v>125</v>
      </c>
      <c r="C9" s="45" t="s">
        <v>38</v>
      </c>
      <c r="D9" s="45" t="s">
        <v>290</v>
      </c>
      <c r="E9" s="45" t="s">
        <v>291</v>
      </c>
      <c r="F9" s="46">
        <v>2</v>
      </c>
      <c r="G9" s="45" t="s">
        <v>119</v>
      </c>
      <c r="H9" s="46">
        <v>14</v>
      </c>
      <c r="I9" s="46">
        <v>9</v>
      </c>
      <c r="J9" s="46">
        <v>10</v>
      </c>
      <c r="K9" s="46">
        <v>28082.84</v>
      </c>
      <c r="L9" s="46">
        <v>23142.84</v>
      </c>
      <c r="M9" s="46">
        <v>4940</v>
      </c>
      <c r="N9" s="46">
        <v>8</v>
      </c>
      <c r="O9" s="46">
        <v>23608.5</v>
      </c>
      <c r="P9" s="46">
        <v>19559.259999999998</v>
      </c>
      <c r="Q9" s="46">
        <v>4049.24</v>
      </c>
    </row>
    <row r="10" spans="1:17" ht="13.65" customHeight="1" x14ac:dyDescent="0.3">
      <c r="A10" s="12">
        <f t="shared" si="0"/>
        <v>3</v>
      </c>
      <c r="B10" s="45" t="s">
        <v>142</v>
      </c>
      <c r="C10" s="45" t="s">
        <v>38</v>
      </c>
      <c r="D10" s="45" t="s">
        <v>290</v>
      </c>
      <c r="E10" s="45" t="s">
        <v>292</v>
      </c>
      <c r="F10" s="46">
        <v>2</v>
      </c>
      <c r="G10" s="45" t="s">
        <v>118</v>
      </c>
      <c r="H10" s="46">
        <v>36</v>
      </c>
      <c r="I10" s="46">
        <v>17</v>
      </c>
      <c r="J10" s="46">
        <v>28</v>
      </c>
      <c r="K10" s="46">
        <v>50056.46</v>
      </c>
      <c r="L10" s="46">
        <v>50056.46</v>
      </c>
      <c r="M10" s="46">
        <v>0</v>
      </c>
      <c r="N10" s="46">
        <v>4</v>
      </c>
      <c r="O10" s="46">
        <v>3020.12</v>
      </c>
      <c r="P10" s="46">
        <v>3020.12</v>
      </c>
      <c r="Q10" s="46">
        <v>0</v>
      </c>
    </row>
    <row r="11" spans="1:17" ht="13.65" customHeight="1" x14ac:dyDescent="0.3">
      <c r="A11" s="12">
        <f t="shared" si="0"/>
        <v>4</v>
      </c>
      <c r="B11" s="45" t="s">
        <v>142</v>
      </c>
      <c r="C11" s="45" t="s">
        <v>38</v>
      </c>
      <c r="D11" s="45" t="s">
        <v>290</v>
      </c>
      <c r="E11" s="45" t="s">
        <v>292</v>
      </c>
      <c r="F11" s="46">
        <v>1</v>
      </c>
      <c r="G11" s="45" t="s">
        <v>119</v>
      </c>
      <c r="H11" s="46">
        <v>10</v>
      </c>
      <c r="I11" s="46">
        <v>3</v>
      </c>
      <c r="J11" s="46">
        <v>3</v>
      </c>
      <c r="K11" s="46">
        <v>4160</v>
      </c>
      <c r="L11" s="46">
        <v>4160</v>
      </c>
      <c r="M11" s="46">
        <v>0</v>
      </c>
      <c r="N11" s="46">
        <v>2</v>
      </c>
      <c r="O11" s="46">
        <v>12926.8</v>
      </c>
      <c r="P11" s="46">
        <v>12926.8</v>
      </c>
      <c r="Q11" s="46">
        <v>0</v>
      </c>
    </row>
    <row r="12" spans="1:17" ht="13.65" customHeight="1" x14ac:dyDescent="0.3">
      <c r="A12" s="12">
        <f t="shared" si="0"/>
        <v>5</v>
      </c>
      <c r="B12" s="45" t="s">
        <v>103</v>
      </c>
      <c r="C12" s="45" t="s">
        <v>38</v>
      </c>
      <c r="D12" s="45" t="s">
        <v>290</v>
      </c>
      <c r="E12" s="45" t="s">
        <v>293</v>
      </c>
      <c r="F12" s="46">
        <v>3</v>
      </c>
      <c r="G12" s="45" t="s">
        <v>118</v>
      </c>
      <c r="H12" s="46">
        <v>24</v>
      </c>
      <c r="I12" s="46">
        <v>15</v>
      </c>
      <c r="J12" s="46">
        <v>27</v>
      </c>
      <c r="K12" s="46">
        <v>29070.2</v>
      </c>
      <c r="L12" s="46">
        <v>16732.34</v>
      </c>
      <c r="M12" s="46">
        <v>12337.86</v>
      </c>
      <c r="N12" s="46">
        <v>5</v>
      </c>
      <c r="O12" s="46">
        <v>10199.61</v>
      </c>
      <c r="P12" s="46">
        <v>10199.61</v>
      </c>
      <c r="Q12" s="46">
        <v>0</v>
      </c>
    </row>
    <row r="13" spans="1:17" ht="13.65" customHeight="1" x14ac:dyDescent="0.3">
      <c r="A13" s="12">
        <f t="shared" si="0"/>
        <v>6</v>
      </c>
      <c r="B13" s="45" t="s">
        <v>103</v>
      </c>
      <c r="C13" s="45" t="s">
        <v>38</v>
      </c>
      <c r="D13" s="45" t="s">
        <v>290</v>
      </c>
      <c r="E13" s="45" t="s">
        <v>293</v>
      </c>
      <c r="F13" s="46">
        <v>3</v>
      </c>
      <c r="G13" s="45" t="s">
        <v>119</v>
      </c>
      <c r="H13" s="46">
        <v>5</v>
      </c>
      <c r="I13" s="46">
        <v>1</v>
      </c>
      <c r="J13" s="46">
        <v>1</v>
      </c>
      <c r="K13" s="46">
        <v>744.3</v>
      </c>
      <c r="L13" s="46">
        <v>744.3</v>
      </c>
      <c r="M13" s="46">
        <v>0</v>
      </c>
      <c r="N13" s="46">
        <v>3</v>
      </c>
      <c r="O13" s="46">
        <v>4285.6499999999996</v>
      </c>
      <c r="P13" s="46">
        <v>4285.6499999999996</v>
      </c>
      <c r="Q13" s="46">
        <v>0</v>
      </c>
    </row>
    <row r="14" spans="1:17" ht="13.65" customHeight="1" x14ac:dyDescent="0.3">
      <c r="A14" s="12">
        <f t="shared" si="0"/>
        <v>7</v>
      </c>
      <c r="B14" s="45" t="s">
        <v>146</v>
      </c>
      <c r="C14" s="45" t="s">
        <v>38</v>
      </c>
      <c r="D14" s="45" t="s">
        <v>290</v>
      </c>
      <c r="E14" s="45" t="s">
        <v>292</v>
      </c>
      <c r="F14" s="46">
        <v>4</v>
      </c>
      <c r="G14" s="45" t="s">
        <v>118</v>
      </c>
      <c r="H14" s="46">
        <v>19</v>
      </c>
      <c r="I14" s="46">
        <v>16</v>
      </c>
      <c r="J14" s="46">
        <v>23</v>
      </c>
      <c r="K14" s="46">
        <v>73738.66</v>
      </c>
      <c r="L14" s="46">
        <v>62652.99</v>
      </c>
      <c r="M14" s="46">
        <v>11085.67</v>
      </c>
      <c r="N14" s="46">
        <v>2</v>
      </c>
      <c r="O14" s="46">
        <v>15857.14</v>
      </c>
      <c r="P14" s="46">
        <v>15857.14</v>
      </c>
      <c r="Q14" s="46">
        <v>0</v>
      </c>
    </row>
    <row r="15" spans="1:17" ht="13.65" customHeight="1" x14ac:dyDescent="0.3">
      <c r="A15" s="12">
        <f t="shared" si="0"/>
        <v>8</v>
      </c>
      <c r="B15" s="45" t="s">
        <v>146</v>
      </c>
      <c r="C15" s="45" t="s">
        <v>38</v>
      </c>
      <c r="D15" s="45" t="s">
        <v>290</v>
      </c>
      <c r="E15" s="45" t="s">
        <v>292</v>
      </c>
      <c r="F15" s="46">
        <v>4</v>
      </c>
      <c r="G15" s="45" t="s">
        <v>119</v>
      </c>
      <c r="H15" s="46">
        <v>9</v>
      </c>
      <c r="I15" s="46">
        <v>5</v>
      </c>
      <c r="J15" s="46">
        <v>6</v>
      </c>
      <c r="K15" s="46">
        <v>16424</v>
      </c>
      <c r="L15" s="46">
        <v>16424</v>
      </c>
      <c r="M15" s="46">
        <v>0</v>
      </c>
      <c r="N15" s="46">
        <v>4</v>
      </c>
      <c r="O15" s="46">
        <v>19650</v>
      </c>
      <c r="P15" s="46">
        <v>19650</v>
      </c>
      <c r="Q15" s="46">
        <v>0</v>
      </c>
    </row>
    <row r="16" spans="1:17" ht="13.65" customHeight="1" x14ac:dyDescent="0.3">
      <c r="A16" s="12">
        <f t="shared" si="0"/>
        <v>9</v>
      </c>
      <c r="B16" s="45" t="s">
        <v>136</v>
      </c>
      <c r="C16" s="45" t="s">
        <v>38</v>
      </c>
      <c r="D16" s="45" t="s">
        <v>290</v>
      </c>
      <c r="E16" s="45" t="s">
        <v>294</v>
      </c>
      <c r="F16" s="46">
        <v>5</v>
      </c>
      <c r="G16" s="45" t="s">
        <v>118</v>
      </c>
      <c r="H16" s="46">
        <v>37</v>
      </c>
      <c r="I16" s="46">
        <v>20</v>
      </c>
      <c r="J16" s="46">
        <v>32</v>
      </c>
      <c r="K16" s="46">
        <v>61519.65</v>
      </c>
      <c r="L16" s="46">
        <v>41917.4</v>
      </c>
      <c r="M16" s="46">
        <v>19602.25</v>
      </c>
      <c r="N16" s="46">
        <v>8</v>
      </c>
      <c r="O16" s="46">
        <v>17988.61</v>
      </c>
      <c r="P16" s="46">
        <v>17988.61</v>
      </c>
      <c r="Q16" s="46">
        <v>0</v>
      </c>
    </row>
    <row r="17" spans="1:17" ht="13.65" customHeight="1" x14ac:dyDescent="0.3">
      <c r="A17" s="12">
        <f t="shared" si="0"/>
        <v>10</v>
      </c>
      <c r="B17" s="45" t="s">
        <v>136</v>
      </c>
      <c r="C17" s="45" t="s">
        <v>38</v>
      </c>
      <c r="D17" s="45" t="s">
        <v>290</v>
      </c>
      <c r="E17" s="45" t="s">
        <v>294</v>
      </c>
      <c r="F17" s="46">
        <v>1</v>
      </c>
      <c r="G17" s="45" t="s">
        <v>121</v>
      </c>
      <c r="H17" s="46">
        <v>5</v>
      </c>
      <c r="I17" s="46">
        <v>1</v>
      </c>
      <c r="J17" s="46">
        <v>2</v>
      </c>
      <c r="K17" s="46">
        <v>2040.24</v>
      </c>
      <c r="L17" s="46">
        <v>2040.24</v>
      </c>
      <c r="M17" s="46">
        <v>0</v>
      </c>
      <c r="N17" s="46">
        <v>5</v>
      </c>
      <c r="O17" s="46">
        <v>8302.39</v>
      </c>
      <c r="P17" s="46">
        <v>8302.39</v>
      </c>
      <c r="Q17" s="46">
        <v>0</v>
      </c>
    </row>
    <row r="18" spans="1:17" ht="13.65" customHeight="1" x14ac:dyDescent="0.3">
      <c r="A18" s="12">
        <f t="shared" si="0"/>
        <v>11</v>
      </c>
      <c r="B18" s="45" t="s">
        <v>94</v>
      </c>
      <c r="C18" s="45" t="s">
        <v>38</v>
      </c>
      <c r="D18" s="45" t="s">
        <v>290</v>
      </c>
      <c r="E18" s="45" t="s">
        <v>293</v>
      </c>
      <c r="F18" s="46">
        <v>5</v>
      </c>
      <c r="G18" s="45" t="s">
        <v>119</v>
      </c>
      <c r="H18" s="46">
        <v>3</v>
      </c>
      <c r="I18" s="46">
        <v>1</v>
      </c>
      <c r="J18" s="46">
        <v>1</v>
      </c>
      <c r="K18" s="46">
        <v>1736.7</v>
      </c>
      <c r="L18" s="46">
        <v>1736.7</v>
      </c>
      <c r="M18" s="46">
        <v>0</v>
      </c>
      <c r="N18" s="46">
        <v>5</v>
      </c>
      <c r="O18" s="46">
        <v>22155.9</v>
      </c>
      <c r="P18" s="46">
        <v>22155.9</v>
      </c>
      <c r="Q18" s="46">
        <v>0</v>
      </c>
    </row>
    <row r="19" spans="1:17" ht="13.65" customHeight="1" x14ac:dyDescent="0.3">
      <c r="A19" s="12">
        <f t="shared" si="0"/>
        <v>12</v>
      </c>
      <c r="B19" s="45" t="s">
        <v>276</v>
      </c>
      <c r="C19" s="45" t="s">
        <v>38</v>
      </c>
      <c r="D19" s="45" t="s">
        <v>290</v>
      </c>
      <c r="E19" s="45" t="s">
        <v>292</v>
      </c>
      <c r="F19" s="46">
        <v>6</v>
      </c>
      <c r="G19" s="45" t="s">
        <v>119</v>
      </c>
      <c r="H19" s="46">
        <v>6</v>
      </c>
      <c r="I19" s="46">
        <v>2</v>
      </c>
      <c r="J19" s="46">
        <v>2</v>
      </c>
      <c r="K19" s="46">
        <v>3473.4</v>
      </c>
      <c r="L19" s="46">
        <v>3473.4</v>
      </c>
      <c r="M19" s="46">
        <v>0</v>
      </c>
      <c r="N19" s="46">
        <v>7</v>
      </c>
      <c r="O19" s="46">
        <v>19926.22</v>
      </c>
      <c r="P19" s="46">
        <v>19926.22</v>
      </c>
      <c r="Q19" s="46">
        <v>0</v>
      </c>
    </row>
    <row r="20" spans="1:17" ht="13.65" customHeight="1" x14ac:dyDescent="0.3">
      <c r="A20" s="12">
        <f t="shared" si="0"/>
        <v>13</v>
      </c>
      <c r="B20" s="45" t="s">
        <v>147</v>
      </c>
      <c r="C20" s="45" t="s">
        <v>38</v>
      </c>
      <c r="D20" s="45" t="s">
        <v>290</v>
      </c>
      <c r="E20" s="45" t="s">
        <v>292</v>
      </c>
      <c r="F20" s="46">
        <v>107</v>
      </c>
      <c r="G20" s="45" t="s">
        <v>119</v>
      </c>
      <c r="H20" s="46">
        <v>4</v>
      </c>
      <c r="I20" s="46">
        <v>2</v>
      </c>
      <c r="J20" s="46">
        <v>2</v>
      </c>
      <c r="K20" s="46">
        <v>4420</v>
      </c>
      <c r="L20" s="46">
        <v>4420</v>
      </c>
      <c r="M20" s="46">
        <v>0</v>
      </c>
      <c r="N20" s="46">
        <v>0</v>
      </c>
      <c r="O20" s="46">
        <v>0</v>
      </c>
      <c r="P20" s="46">
        <v>0</v>
      </c>
      <c r="Q20" s="46">
        <v>0</v>
      </c>
    </row>
    <row r="21" spans="1:17" ht="13.65" customHeight="1" x14ac:dyDescent="0.3">
      <c r="A21" s="12">
        <f t="shared" si="0"/>
        <v>14</v>
      </c>
      <c r="B21" s="45" t="s">
        <v>126</v>
      </c>
      <c r="C21" s="45" t="s">
        <v>38</v>
      </c>
      <c r="D21" s="45" t="s">
        <v>290</v>
      </c>
      <c r="E21" s="45" t="s">
        <v>292</v>
      </c>
      <c r="F21" s="46">
        <v>8</v>
      </c>
      <c r="G21" s="45" t="s">
        <v>118</v>
      </c>
      <c r="H21" s="46">
        <v>17</v>
      </c>
      <c r="I21" s="46">
        <v>10</v>
      </c>
      <c r="J21" s="46">
        <v>12</v>
      </c>
      <c r="K21" s="46">
        <v>13358.87</v>
      </c>
      <c r="L21" s="46">
        <v>12578.87</v>
      </c>
      <c r="M21" s="46">
        <v>780</v>
      </c>
      <c r="N21" s="46">
        <v>8</v>
      </c>
      <c r="O21" s="46">
        <v>21831.22</v>
      </c>
      <c r="P21" s="46">
        <v>19886.419999999998</v>
      </c>
      <c r="Q21" s="46">
        <v>1944.8</v>
      </c>
    </row>
    <row r="22" spans="1:17" ht="13.65" customHeight="1" x14ac:dyDescent="0.3">
      <c r="A22" s="12">
        <f t="shared" si="0"/>
        <v>15</v>
      </c>
      <c r="B22" s="45" t="s">
        <v>126</v>
      </c>
      <c r="C22" s="45" t="s">
        <v>38</v>
      </c>
      <c r="D22" s="45" t="s">
        <v>290</v>
      </c>
      <c r="E22" s="45" t="s">
        <v>292</v>
      </c>
      <c r="F22" s="46">
        <v>7</v>
      </c>
      <c r="G22" s="45" t="s">
        <v>119</v>
      </c>
      <c r="H22" s="46">
        <v>20</v>
      </c>
      <c r="I22" s="46">
        <v>8</v>
      </c>
      <c r="J22" s="46">
        <v>8</v>
      </c>
      <c r="K22" s="46">
        <v>30182</v>
      </c>
      <c r="L22" s="46">
        <v>30182</v>
      </c>
      <c r="M22" s="46">
        <v>0</v>
      </c>
      <c r="N22" s="46">
        <v>1</v>
      </c>
      <c r="O22" s="46">
        <v>1736.7</v>
      </c>
      <c r="P22" s="46">
        <v>1736.7</v>
      </c>
      <c r="Q22" s="46">
        <v>0</v>
      </c>
    </row>
    <row r="23" spans="1:17" ht="13.65" customHeight="1" x14ac:dyDescent="0.3">
      <c r="A23" s="12">
        <f t="shared" si="0"/>
        <v>16</v>
      </c>
      <c r="B23" s="45" t="s">
        <v>2</v>
      </c>
      <c r="C23" s="45" t="s">
        <v>38</v>
      </c>
      <c r="D23" s="45" t="s">
        <v>290</v>
      </c>
      <c r="E23" s="45" t="s">
        <v>291</v>
      </c>
      <c r="F23" s="46">
        <v>9</v>
      </c>
      <c r="G23" s="45" t="s">
        <v>118</v>
      </c>
      <c r="H23" s="46">
        <v>16</v>
      </c>
      <c r="I23" s="46">
        <v>10</v>
      </c>
      <c r="J23" s="46">
        <v>17</v>
      </c>
      <c r="K23" s="46">
        <v>30409.59</v>
      </c>
      <c r="L23" s="46">
        <v>13798.62</v>
      </c>
      <c r="M23" s="46">
        <v>16610.97</v>
      </c>
      <c r="N23" s="46">
        <v>8</v>
      </c>
      <c r="O23" s="46">
        <v>10407.030000000001</v>
      </c>
      <c r="P23" s="46">
        <v>10407.030000000001</v>
      </c>
      <c r="Q23" s="46">
        <v>0</v>
      </c>
    </row>
    <row r="24" spans="1:17" ht="13.65" customHeight="1" x14ac:dyDescent="0.3">
      <c r="A24" s="12">
        <f t="shared" si="0"/>
        <v>17</v>
      </c>
      <c r="B24" s="45" t="s">
        <v>2</v>
      </c>
      <c r="C24" s="45" t="s">
        <v>38</v>
      </c>
      <c r="D24" s="45" t="s">
        <v>290</v>
      </c>
      <c r="E24" s="45" t="s">
        <v>291</v>
      </c>
      <c r="F24" s="46">
        <v>8</v>
      </c>
      <c r="G24" s="45" t="s">
        <v>119</v>
      </c>
      <c r="H24" s="46">
        <v>3</v>
      </c>
      <c r="I24" s="46">
        <v>1</v>
      </c>
      <c r="J24" s="46">
        <v>1</v>
      </c>
      <c r="K24" s="46">
        <v>1820</v>
      </c>
      <c r="L24" s="46">
        <v>1820</v>
      </c>
      <c r="M24" s="46">
        <v>0</v>
      </c>
      <c r="N24" s="46">
        <v>6</v>
      </c>
      <c r="O24" s="46">
        <v>13591.98</v>
      </c>
      <c r="P24" s="46">
        <v>13591.98</v>
      </c>
      <c r="Q24" s="46">
        <v>0</v>
      </c>
    </row>
    <row r="25" spans="1:17" ht="13.65" customHeight="1" x14ac:dyDescent="0.3">
      <c r="A25" s="12">
        <f t="shared" si="0"/>
        <v>18</v>
      </c>
      <c r="B25" s="45" t="s">
        <v>3</v>
      </c>
      <c r="C25" s="45" t="s">
        <v>38</v>
      </c>
      <c r="D25" s="45" t="s">
        <v>290</v>
      </c>
      <c r="E25" s="45" t="s">
        <v>295</v>
      </c>
      <c r="F25" s="46">
        <v>10</v>
      </c>
      <c r="G25" s="45" t="s">
        <v>118</v>
      </c>
      <c r="H25" s="46">
        <v>22</v>
      </c>
      <c r="I25" s="46">
        <v>14</v>
      </c>
      <c r="J25" s="46">
        <v>17</v>
      </c>
      <c r="K25" s="46">
        <v>29201.77</v>
      </c>
      <c r="L25" s="46">
        <v>29201.77</v>
      </c>
      <c r="M25" s="46">
        <v>0</v>
      </c>
      <c r="N25" s="46">
        <v>2</v>
      </c>
      <c r="O25" s="46">
        <v>3324.54</v>
      </c>
      <c r="P25" s="46">
        <v>3324.54</v>
      </c>
      <c r="Q25" s="46">
        <v>0</v>
      </c>
    </row>
    <row r="26" spans="1:17" ht="13.65" customHeight="1" x14ac:dyDescent="0.3">
      <c r="A26" s="12">
        <f t="shared" si="0"/>
        <v>19</v>
      </c>
      <c r="B26" s="45" t="s">
        <v>3</v>
      </c>
      <c r="C26" s="45" t="s">
        <v>38</v>
      </c>
      <c r="D26" s="45" t="s">
        <v>290</v>
      </c>
      <c r="E26" s="45" t="s">
        <v>295</v>
      </c>
      <c r="F26" s="46">
        <v>2</v>
      </c>
      <c r="G26" s="45" t="s">
        <v>121</v>
      </c>
      <c r="H26" s="46">
        <v>13</v>
      </c>
      <c r="I26" s="46">
        <v>7</v>
      </c>
      <c r="J26" s="46">
        <v>7</v>
      </c>
      <c r="K26" s="46">
        <v>17618.7</v>
      </c>
      <c r="L26" s="46">
        <v>10078.700000000001</v>
      </c>
      <c r="M26" s="46">
        <v>7540</v>
      </c>
      <c r="N26" s="46">
        <v>9</v>
      </c>
      <c r="O26" s="46">
        <v>25754.66</v>
      </c>
      <c r="P26" s="46">
        <v>25754.66</v>
      </c>
      <c r="Q26" s="46">
        <v>0</v>
      </c>
    </row>
    <row r="27" spans="1:17" ht="13.65" customHeight="1" x14ac:dyDescent="0.3">
      <c r="A27" s="12">
        <f t="shared" si="0"/>
        <v>20</v>
      </c>
      <c r="B27" s="45" t="s">
        <v>148</v>
      </c>
      <c r="C27" s="45" t="s">
        <v>38</v>
      </c>
      <c r="D27" s="45" t="s">
        <v>290</v>
      </c>
      <c r="E27" s="45" t="s">
        <v>292</v>
      </c>
      <c r="F27" s="46">
        <v>9</v>
      </c>
      <c r="G27" s="45" t="s">
        <v>119</v>
      </c>
      <c r="H27" s="46">
        <v>9</v>
      </c>
      <c r="I27" s="46">
        <v>4</v>
      </c>
      <c r="J27" s="46">
        <v>4</v>
      </c>
      <c r="K27" s="46">
        <v>7857.7</v>
      </c>
      <c r="L27" s="46">
        <v>7857.7</v>
      </c>
      <c r="M27" s="46">
        <v>0</v>
      </c>
      <c r="N27" s="46">
        <v>12</v>
      </c>
      <c r="O27" s="46">
        <v>26088</v>
      </c>
      <c r="P27" s="46">
        <v>26088</v>
      </c>
      <c r="Q27" s="46">
        <v>0</v>
      </c>
    </row>
    <row r="28" spans="1:17" ht="13.65" customHeight="1" x14ac:dyDescent="0.3">
      <c r="A28" s="12">
        <f t="shared" si="0"/>
        <v>21</v>
      </c>
      <c r="B28" s="45" t="s">
        <v>89</v>
      </c>
      <c r="C28" s="45" t="s">
        <v>38</v>
      </c>
      <c r="D28" s="45" t="s">
        <v>290</v>
      </c>
      <c r="E28" s="45" t="s">
        <v>292</v>
      </c>
      <c r="F28" s="46">
        <v>12</v>
      </c>
      <c r="G28" s="45" t="s">
        <v>118</v>
      </c>
      <c r="H28" s="46">
        <v>43</v>
      </c>
      <c r="I28" s="46">
        <v>28</v>
      </c>
      <c r="J28" s="46">
        <v>46</v>
      </c>
      <c r="K28" s="46">
        <v>67094.06</v>
      </c>
      <c r="L28" s="46">
        <v>50606.94</v>
      </c>
      <c r="M28" s="46">
        <v>16487.12</v>
      </c>
      <c r="N28" s="46">
        <v>5</v>
      </c>
      <c r="O28" s="46">
        <v>42281.02</v>
      </c>
      <c r="P28" s="46">
        <v>42281.02</v>
      </c>
      <c r="Q28" s="46">
        <v>0</v>
      </c>
    </row>
    <row r="29" spans="1:17" ht="13.65" customHeight="1" x14ac:dyDescent="0.3">
      <c r="A29" s="12">
        <f t="shared" si="0"/>
        <v>22</v>
      </c>
      <c r="B29" s="45" t="s">
        <v>89</v>
      </c>
      <c r="C29" s="45" t="s">
        <v>296</v>
      </c>
      <c r="D29" s="45" t="s">
        <v>290</v>
      </c>
      <c r="E29" s="45" t="s">
        <v>292</v>
      </c>
      <c r="F29" s="46">
        <v>10</v>
      </c>
      <c r="G29" s="45" t="s">
        <v>119</v>
      </c>
      <c r="H29" s="46">
        <v>18</v>
      </c>
      <c r="I29" s="46">
        <v>13</v>
      </c>
      <c r="J29" s="46">
        <v>16</v>
      </c>
      <c r="K29" s="46">
        <v>42887.97</v>
      </c>
      <c r="L29" s="46">
        <v>38727.97</v>
      </c>
      <c r="M29" s="46">
        <v>4160</v>
      </c>
      <c r="N29" s="46">
        <v>14</v>
      </c>
      <c r="O29" s="46">
        <v>51808.9</v>
      </c>
      <c r="P29" s="46">
        <v>47648.9</v>
      </c>
      <c r="Q29" s="46">
        <v>4160</v>
      </c>
    </row>
    <row r="30" spans="1:17" ht="13.65" customHeight="1" x14ac:dyDescent="0.3">
      <c r="A30" s="12">
        <f t="shared" si="0"/>
        <v>23</v>
      </c>
      <c r="B30" s="45" t="s">
        <v>177</v>
      </c>
      <c r="C30" s="45" t="s">
        <v>296</v>
      </c>
      <c r="D30" s="45" t="s">
        <v>297</v>
      </c>
      <c r="E30" s="45" t="s">
        <v>292</v>
      </c>
      <c r="F30" s="46">
        <v>14</v>
      </c>
      <c r="G30" s="45" t="s">
        <v>118</v>
      </c>
      <c r="H30" s="46">
        <v>15</v>
      </c>
      <c r="I30" s="46">
        <v>7</v>
      </c>
      <c r="J30" s="46">
        <v>9</v>
      </c>
      <c r="K30" s="46">
        <v>5089.97</v>
      </c>
      <c r="L30" s="46">
        <v>5089.97</v>
      </c>
      <c r="M30" s="46">
        <v>0</v>
      </c>
      <c r="N30" s="46">
        <v>5</v>
      </c>
      <c r="O30" s="46">
        <v>10150.530000000001</v>
      </c>
      <c r="P30" s="46">
        <v>10150.530000000001</v>
      </c>
      <c r="Q30" s="46">
        <v>0</v>
      </c>
    </row>
    <row r="31" spans="1:17" ht="13.65" customHeight="1" x14ac:dyDescent="0.3">
      <c r="A31" s="12">
        <f t="shared" si="0"/>
        <v>24</v>
      </c>
      <c r="B31" s="45" t="s">
        <v>179</v>
      </c>
      <c r="C31" s="45" t="s">
        <v>38</v>
      </c>
      <c r="D31" s="45" t="s">
        <v>290</v>
      </c>
      <c r="E31" s="45" t="s">
        <v>292</v>
      </c>
      <c r="F31" s="46">
        <v>15</v>
      </c>
      <c r="G31" s="45" t="s">
        <v>118</v>
      </c>
      <c r="H31" s="46">
        <v>5</v>
      </c>
      <c r="I31" s="46">
        <v>5</v>
      </c>
      <c r="J31" s="46">
        <v>7</v>
      </c>
      <c r="K31" s="46">
        <v>7423.46</v>
      </c>
      <c r="L31" s="46">
        <v>7423.46</v>
      </c>
      <c r="M31" s="46">
        <v>0</v>
      </c>
      <c r="N31" s="46">
        <v>5</v>
      </c>
      <c r="O31" s="46">
        <v>24023.65</v>
      </c>
      <c r="P31" s="46">
        <v>24023.65</v>
      </c>
      <c r="Q31" s="46">
        <v>0</v>
      </c>
    </row>
    <row r="32" spans="1:17" ht="13.65" customHeight="1" x14ac:dyDescent="0.3">
      <c r="A32" s="12">
        <f t="shared" si="0"/>
        <v>25</v>
      </c>
      <c r="B32" s="45" t="s">
        <v>5</v>
      </c>
      <c r="C32" s="45" t="s">
        <v>38</v>
      </c>
      <c r="D32" s="45" t="s">
        <v>290</v>
      </c>
      <c r="E32" s="45" t="s">
        <v>292</v>
      </c>
      <c r="F32" s="46">
        <v>16</v>
      </c>
      <c r="G32" s="45" t="s">
        <v>118</v>
      </c>
      <c r="H32" s="46">
        <v>12</v>
      </c>
      <c r="I32" s="46">
        <v>11</v>
      </c>
      <c r="J32" s="46">
        <v>23</v>
      </c>
      <c r="K32" s="46">
        <v>26621.33</v>
      </c>
      <c r="L32" s="46">
        <v>21502.53</v>
      </c>
      <c r="M32" s="46">
        <v>5118.8</v>
      </c>
      <c r="N32" s="46">
        <v>2</v>
      </c>
      <c r="O32" s="46">
        <v>3804.94</v>
      </c>
      <c r="P32" s="46">
        <v>3804.94</v>
      </c>
      <c r="Q32" s="46">
        <v>0</v>
      </c>
    </row>
    <row r="33" spans="1:17" ht="13.65" customHeight="1" x14ac:dyDescent="0.3">
      <c r="A33" s="12">
        <f t="shared" si="0"/>
        <v>26</v>
      </c>
      <c r="B33" s="45" t="s">
        <v>5</v>
      </c>
      <c r="C33" s="45" t="s">
        <v>38</v>
      </c>
      <c r="D33" s="45" t="s">
        <v>290</v>
      </c>
      <c r="E33" s="45" t="s">
        <v>292</v>
      </c>
      <c r="F33" s="46">
        <v>11</v>
      </c>
      <c r="G33" s="45" t="s">
        <v>119</v>
      </c>
      <c r="H33" s="46">
        <v>8</v>
      </c>
      <c r="I33" s="46">
        <v>5</v>
      </c>
      <c r="J33" s="46">
        <v>7</v>
      </c>
      <c r="K33" s="46">
        <v>7746.9</v>
      </c>
      <c r="L33" s="46">
        <v>7746.9</v>
      </c>
      <c r="M33" s="46">
        <v>0</v>
      </c>
      <c r="N33" s="46">
        <v>12</v>
      </c>
      <c r="O33" s="46">
        <v>19481.8</v>
      </c>
      <c r="P33" s="46">
        <v>19481.8</v>
      </c>
      <c r="Q33" s="46">
        <v>0</v>
      </c>
    </row>
    <row r="34" spans="1:17" ht="13.65" customHeight="1" x14ac:dyDescent="0.3">
      <c r="A34" s="12">
        <f t="shared" si="0"/>
        <v>27</v>
      </c>
      <c r="B34" s="45" t="s">
        <v>6</v>
      </c>
      <c r="C34" s="45" t="s">
        <v>38</v>
      </c>
      <c r="D34" s="45" t="s">
        <v>290</v>
      </c>
      <c r="E34" s="45" t="s">
        <v>292</v>
      </c>
      <c r="F34" s="46">
        <v>63</v>
      </c>
      <c r="G34" s="45" t="s">
        <v>119</v>
      </c>
      <c r="H34" s="46">
        <v>13</v>
      </c>
      <c r="I34" s="46">
        <v>3</v>
      </c>
      <c r="J34" s="46">
        <v>3</v>
      </c>
      <c r="K34" s="46">
        <v>7681</v>
      </c>
      <c r="L34" s="46">
        <v>7681</v>
      </c>
      <c r="M34" s="46">
        <v>0</v>
      </c>
      <c r="N34" s="46">
        <v>3</v>
      </c>
      <c r="O34" s="46">
        <v>10999.7</v>
      </c>
      <c r="P34" s="46">
        <v>10999.7</v>
      </c>
      <c r="Q34" s="46">
        <v>0</v>
      </c>
    </row>
    <row r="35" spans="1:17" ht="13.65" customHeight="1" x14ac:dyDescent="0.3">
      <c r="A35" s="12">
        <f t="shared" si="0"/>
        <v>28</v>
      </c>
      <c r="B35" s="45" t="s">
        <v>270</v>
      </c>
      <c r="C35" s="45" t="s">
        <v>38</v>
      </c>
      <c r="D35" s="45" t="s">
        <v>290</v>
      </c>
      <c r="E35" s="45" t="s">
        <v>292</v>
      </c>
      <c r="F35" s="46">
        <v>110</v>
      </c>
      <c r="G35" s="45" t="s">
        <v>118</v>
      </c>
      <c r="H35" s="46">
        <v>5</v>
      </c>
      <c r="I35" s="46">
        <v>5</v>
      </c>
      <c r="J35" s="46">
        <v>7</v>
      </c>
      <c r="K35" s="46">
        <v>11110.59</v>
      </c>
      <c r="L35" s="46">
        <v>11110.59</v>
      </c>
      <c r="M35" s="46">
        <v>0</v>
      </c>
      <c r="N35" s="46">
        <v>0</v>
      </c>
      <c r="O35" s="46">
        <v>0</v>
      </c>
      <c r="P35" s="46">
        <v>0</v>
      </c>
      <c r="Q35" s="46">
        <v>0</v>
      </c>
    </row>
    <row r="36" spans="1:17" ht="13.65" customHeight="1" x14ac:dyDescent="0.3">
      <c r="A36" s="12">
        <f t="shared" si="0"/>
        <v>29</v>
      </c>
      <c r="B36" s="45" t="s">
        <v>133</v>
      </c>
      <c r="C36" s="45" t="s">
        <v>38</v>
      </c>
      <c r="D36" s="45" t="s">
        <v>290</v>
      </c>
      <c r="E36" s="45" t="s">
        <v>292</v>
      </c>
      <c r="F36" s="46">
        <v>47</v>
      </c>
      <c r="G36" s="45" t="s">
        <v>119</v>
      </c>
      <c r="H36" s="46">
        <v>1</v>
      </c>
      <c r="I36" s="46">
        <v>1</v>
      </c>
      <c r="J36" s="46">
        <v>1</v>
      </c>
      <c r="K36" s="46">
        <v>5200</v>
      </c>
      <c r="L36" s="46">
        <v>5200</v>
      </c>
      <c r="M36" s="46">
        <v>0</v>
      </c>
      <c r="N36" s="46">
        <v>0</v>
      </c>
      <c r="O36" s="46">
        <v>0</v>
      </c>
      <c r="P36" s="46">
        <v>0</v>
      </c>
      <c r="Q36" s="46">
        <v>0</v>
      </c>
    </row>
    <row r="37" spans="1:17" ht="13.65" customHeight="1" x14ac:dyDescent="0.3">
      <c r="A37" s="12">
        <f t="shared" si="0"/>
        <v>30</v>
      </c>
      <c r="B37" s="45" t="s">
        <v>116</v>
      </c>
      <c r="C37" s="45" t="s">
        <v>38</v>
      </c>
      <c r="D37" s="45" t="s">
        <v>290</v>
      </c>
      <c r="E37" s="45" t="s">
        <v>292</v>
      </c>
      <c r="F37" s="46">
        <v>18</v>
      </c>
      <c r="G37" s="45" t="s">
        <v>118</v>
      </c>
      <c r="H37" s="46">
        <v>38</v>
      </c>
      <c r="I37" s="46">
        <v>19</v>
      </c>
      <c r="J37" s="46">
        <v>30</v>
      </c>
      <c r="K37" s="46">
        <v>42380.5</v>
      </c>
      <c r="L37" s="46">
        <v>19743.28</v>
      </c>
      <c r="M37" s="46">
        <v>22637.22</v>
      </c>
      <c r="N37" s="46">
        <v>1</v>
      </c>
      <c r="O37" s="46">
        <v>2356.85</v>
      </c>
      <c r="P37" s="46">
        <v>2356.85</v>
      </c>
      <c r="Q37" s="46">
        <v>0</v>
      </c>
    </row>
    <row r="38" spans="1:17" ht="13.65" customHeight="1" x14ac:dyDescent="0.3">
      <c r="A38" s="12">
        <f t="shared" si="0"/>
        <v>31</v>
      </c>
      <c r="B38" s="45" t="s">
        <v>7</v>
      </c>
      <c r="C38" s="45" t="s">
        <v>38</v>
      </c>
      <c r="D38" s="45" t="s">
        <v>290</v>
      </c>
      <c r="E38" s="45" t="s">
        <v>292</v>
      </c>
      <c r="F38" s="46">
        <v>19</v>
      </c>
      <c r="G38" s="45" t="s">
        <v>118</v>
      </c>
      <c r="H38" s="46">
        <v>11</v>
      </c>
      <c r="I38" s="46">
        <v>7</v>
      </c>
      <c r="J38" s="46">
        <v>7</v>
      </c>
      <c r="K38" s="46">
        <v>16762.990000000002</v>
      </c>
      <c r="L38" s="46">
        <v>6504.69</v>
      </c>
      <c r="M38" s="46">
        <v>10258.299999999999</v>
      </c>
      <c r="N38" s="46">
        <v>0</v>
      </c>
      <c r="O38" s="46">
        <v>0</v>
      </c>
      <c r="P38" s="46">
        <v>0</v>
      </c>
      <c r="Q38" s="46">
        <v>0</v>
      </c>
    </row>
    <row r="39" spans="1:17" ht="13.65" customHeight="1" x14ac:dyDescent="0.3">
      <c r="A39" s="12">
        <f t="shared" si="0"/>
        <v>32</v>
      </c>
      <c r="B39" s="45" t="s">
        <v>95</v>
      </c>
      <c r="C39" s="45" t="s">
        <v>38</v>
      </c>
      <c r="D39" s="45" t="s">
        <v>290</v>
      </c>
      <c r="E39" s="45" t="s">
        <v>292</v>
      </c>
      <c r="F39" s="46">
        <v>20</v>
      </c>
      <c r="G39" s="45" t="s">
        <v>118</v>
      </c>
      <c r="H39" s="46">
        <v>33</v>
      </c>
      <c r="I39" s="46">
        <v>26</v>
      </c>
      <c r="J39" s="46">
        <v>41</v>
      </c>
      <c r="K39" s="46">
        <v>80751.91</v>
      </c>
      <c r="L39" s="46">
        <v>49136.52</v>
      </c>
      <c r="M39" s="46">
        <v>31615.39</v>
      </c>
      <c r="N39" s="46">
        <v>5</v>
      </c>
      <c r="O39" s="46">
        <v>17571.490000000002</v>
      </c>
      <c r="P39" s="46">
        <v>14919.49</v>
      </c>
      <c r="Q39" s="46">
        <v>2652</v>
      </c>
    </row>
    <row r="40" spans="1:17" ht="13.65" customHeight="1" x14ac:dyDescent="0.3">
      <c r="A40" s="12">
        <f t="shared" si="0"/>
        <v>33</v>
      </c>
      <c r="B40" s="45" t="s">
        <v>95</v>
      </c>
      <c r="C40" s="45" t="s">
        <v>38</v>
      </c>
      <c r="D40" s="45" t="s">
        <v>290</v>
      </c>
      <c r="E40" s="45" t="s">
        <v>292</v>
      </c>
      <c r="F40" s="46">
        <v>12</v>
      </c>
      <c r="G40" s="45" t="s">
        <v>119</v>
      </c>
      <c r="H40" s="46">
        <v>18</v>
      </c>
      <c r="I40" s="46">
        <v>7</v>
      </c>
      <c r="J40" s="46">
        <v>7</v>
      </c>
      <c r="K40" s="46">
        <v>9100</v>
      </c>
      <c r="L40" s="46">
        <v>9100</v>
      </c>
      <c r="M40" s="46">
        <v>0</v>
      </c>
      <c r="N40" s="46">
        <v>13</v>
      </c>
      <c r="O40" s="46">
        <v>27127.11</v>
      </c>
      <c r="P40" s="46">
        <v>15239.7</v>
      </c>
      <c r="Q40" s="46">
        <v>11887.41</v>
      </c>
    </row>
    <row r="41" spans="1:17" ht="13.65" customHeight="1" x14ac:dyDescent="0.3">
      <c r="A41" s="12">
        <f t="shared" si="0"/>
        <v>34</v>
      </c>
      <c r="B41" s="45" t="s">
        <v>117</v>
      </c>
      <c r="C41" s="45" t="s">
        <v>38</v>
      </c>
      <c r="D41" s="45" t="s">
        <v>290</v>
      </c>
      <c r="E41" s="45" t="s">
        <v>292</v>
      </c>
      <c r="F41" s="46">
        <v>24</v>
      </c>
      <c r="G41" s="45" t="s">
        <v>118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v>1</v>
      </c>
      <c r="O41" s="46">
        <v>48379.5</v>
      </c>
      <c r="P41" s="46">
        <v>48379.5</v>
      </c>
      <c r="Q41" s="46">
        <v>0</v>
      </c>
    </row>
    <row r="42" spans="1:17" ht="13.65" customHeight="1" x14ac:dyDescent="0.3">
      <c r="A42" s="12">
        <f t="shared" si="0"/>
        <v>35</v>
      </c>
      <c r="B42" s="45" t="s">
        <v>277</v>
      </c>
      <c r="C42" s="45" t="s">
        <v>38</v>
      </c>
      <c r="D42" s="45" t="s">
        <v>290</v>
      </c>
      <c r="E42" s="45" t="s">
        <v>292</v>
      </c>
      <c r="F42" s="46">
        <v>430</v>
      </c>
      <c r="G42" s="45" t="s">
        <v>122</v>
      </c>
      <c r="H42" s="46">
        <v>1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v>0</v>
      </c>
      <c r="O42" s="46">
        <v>0</v>
      </c>
      <c r="P42" s="46">
        <v>0</v>
      </c>
      <c r="Q42" s="46">
        <v>0</v>
      </c>
    </row>
    <row r="43" spans="1:17" ht="13.65" customHeight="1" x14ac:dyDescent="0.3">
      <c r="A43" s="12">
        <f t="shared" si="0"/>
        <v>36</v>
      </c>
      <c r="B43" s="45" t="s">
        <v>189</v>
      </c>
      <c r="C43" s="45" t="s">
        <v>38</v>
      </c>
      <c r="D43" s="45" t="s">
        <v>290</v>
      </c>
      <c r="E43" s="45" t="s">
        <v>292</v>
      </c>
      <c r="F43" s="46">
        <v>117</v>
      </c>
      <c r="G43" s="45" t="s">
        <v>118</v>
      </c>
      <c r="H43" s="46">
        <v>13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v>0</v>
      </c>
      <c r="O43" s="46">
        <v>0</v>
      </c>
      <c r="P43" s="46">
        <v>0</v>
      </c>
      <c r="Q43" s="46">
        <v>0</v>
      </c>
    </row>
    <row r="44" spans="1:17" ht="13.65" customHeight="1" x14ac:dyDescent="0.3">
      <c r="A44" s="12">
        <f t="shared" si="0"/>
        <v>37</v>
      </c>
      <c r="B44" s="45" t="s">
        <v>189</v>
      </c>
      <c r="C44" s="45" t="s">
        <v>38</v>
      </c>
      <c r="D44" s="45" t="s">
        <v>290</v>
      </c>
      <c r="E44" s="45" t="s">
        <v>292</v>
      </c>
      <c r="F44" s="46">
        <v>13</v>
      </c>
      <c r="G44" s="45" t="s">
        <v>119</v>
      </c>
      <c r="H44" s="46">
        <v>3</v>
      </c>
      <c r="I44" s="46">
        <v>1</v>
      </c>
      <c r="J44" s="46">
        <v>1</v>
      </c>
      <c r="K44" s="46">
        <v>1820</v>
      </c>
      <c r="L44" s="46">
        <v>1820</v>
      </c>
      <c r="M44" s="46">
        <v>0</v>
      </c>
      <c r="N44" s="46">
        <v>4</v>
      </c>
      <c r="O44" s="46">
        <v>14969.3</v>
      </c>
      <c r="P44" s="46">
        <v>14969.3</v>
      </c>
      <c r="Q44" s="46">
        <v>0</v>
      </c>
    </row>
    <row r="45" spans="1:17" ht="13.65" customHeight="1" x14ac:dyDescent="0.3">
      <c r="A45" s="12">
        <f t="shared" si="0"/>
        <v>38</v>
      </c>
      <c r="B45" s="45" t="s">
        <v>143</v>
      </c>
      <c r="C45" s="45" t="s">
        <v>38</v>
      </c>
      <c r="D45" s="45" t="s">
        <v>290</v>
      </c>
      <c r="E45" s="45" t="s">
        <v>292</v>
      </c>
      <c r="F45" s="46">
        <v>25</v>
      </c>
      <c r="G45" s="45" t="s">
        <v>118</v>
      </c>
      <c r="H45" s="46">
        <v>25</v>
      </c>
      <c r="I45" s="46">
        <v>15</v>
      </c>
      <c r="J45" s="46">
        <v>15</v>
      </c>
      <c r="K45" s="46">
        <v>28866.35</v>
      </c>
      <c r="L45" s="46">
        <v>24114.33</v>
      </c>
      <c r="M45" s="46">
        <v>4752.0200000000004</v>
      </c>
      <c r="N45" s="46">
        <v>1</v>
      </c>
      <c r="O45" s="46">
        <v>793.92</v>
      </c>
      <c r="P45" s="46">
        <v>793.92</v>
      </c>
      <c r="Q45" s="46">
        <v>0</v>
      </c>
    </row>
    <row r="46" spans="1:17" ht="13.65" customHeight="1" x14ac:dyDescent="0.3">
      <c r="A46" s="12">
        <f t="shared" si="0"/>
        <v>39</v>
      </c>
      <c r="B46" s="45" t="s">
        <v>143</v>
      </c>
      <c r="C46" s="45" t="s">
        <v>38</v>
      </c>
      <c r="D46" s="45" t="s">
        <v>290</v>
      </c>
      <c r="E46" s="45" t="s">
        <v>292</v>
      </c>
      <c r="F46" s="46">
        <v>49</v>
      </c>
      <c r="G46" s="45" t="s">
        <v>119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v>2</v>
      </c>
      <c r="O46" s="46">
        <v>3473.4</v>
      </c>
      <c r="P46" s="46">
        <v>3473.4</v>
      </c>
      <c r="Q46" s="46">
        <v>0</v>
      </c>
    </row>
    <row r="47" spans="1:17" ht="13.65" customHeight="1" x14ac:dyDescent="0.3">
      <c r="A47" s="12">
        <f t="shared" si="0"/>
        <v>40</v>
      </c>
      <c r="B47" s="45" t="s">
        <v>138</v>
      </c>
      <c r="C47" s="45" t="s">
        <v>38</v>
      </c>
      <c r="D47" s="45" t="s">
        <v>290</v>
      </c>
      <c r="E47" s="45" t="s">
        <v>298</v>
      </c>
      <c r="F47" s="46">
        <v>26</v>
      </c>
      <c r="G47" s="45" t="s">
        <v>118</v>
      </c>
      <c r="H47" s="46">
        <v>3</v>
      </c>
      <c r="I47" s="46">
        <v>3</v>
      </c>
      <c r="J47" s="46">
        <v>6</v>
      </c>
      <c r="K47" s="46">
        <v>2873.47</v>
      </c>
      <c r="L47" s="46">
        <v>2873.47</v>
      </c>
      <c r="M47" s="46">
        <v>0</v>
      </c>
      <c r="N47" s="46">
        <v>0</v>
      </c>
      <c r="O47" s="46">
        <v>0</v>
      </c>
      <c r="P47" s="46">
        <v>0</v>
      </c>
      <c r="Q47" s="46">
        <v>0</v>
      </c>
    </row>
    <row r="48" spans="1:17" ht="13.65" customHeight="1" x14ac:dyDescent="0.3">
      <c r="A48" s="12">
        <f t="shared" si="0"/>
        <v>41</v>
      </c>
      <c r="B48" s="45" t="s">
        <v>138</v>
      </c>
      <c r="C48" s="45" t="s">
        <v>38</v>
      </c>
      <c r="D48" s="45" t="s">
        <v>290</v>
      </c>
      <c r="E48" s="45" t="s">
        <v>298</v>
      </c>
      <c r="F48" s="46">
        <v>14</v>
      </c>
      <c r="G48" s="45" t="s">
        <v>119</v>
      </c>
      <c r="H48" s="46">
        <v>13</v>
      </c>
      <c r="I48" s="46">
        <v>4</v>
      </c>
      <c r="J48" s="46">
        <v>4</v>
      </c>
      <c r="K48" s="46">
        <v>7810.1</v>
      </c>
      <c r="L48" s="46">
        <v>7810.1</v>
      </c>
      <c r="M48" s="46">
        <v>0</v>
      </c>
      <c r="N48" s="46">
        <v>9</v>
      </c>
      <c r="O48" s="46">
        <v>23471.93</v>
      </c>
      <c r="P48" s="46">
        <v>23471.93</v>
      </c>
      <c r="Q48" s="46">
        <v>0</v>
      </c>
    </row>
    <row r="49" spans="1:17" ht="13.65" customHeight="1" x14ac:dyDescent="0.3">
      <c r="A49" s="12">
        <f t="shared" si="0"/>
        <v>42</v>
      </c>
      <c r="B49" s="45" t="s">
        <v>62</v>
      </c>
      <c r="C49" s="45" t="s">
        <v>38</v>
      </c>
      <c r="D49" s="45" t="s">
        <v>290</v>
      </c>
      <c r="E49" s="45" t="s">
        <v>292</v>
      </c>
      <c r="F49" s="46">
        <v>27</v>
      </c>
      <c r="G49" s="45" t="s">
        <v>118</v>
      </c>
      <c r="H49" s="46">
        <v>34</v>
      </c>
      <c r="I49" s="46">
        <v>26</v>
      </c>
      <c r="J49" s="46">
        <v>41</v>
      </c>
      <c r="K49" s="46">
        <v>51647</v>
      </c>
      <c r="L49" s="46">
        <v>42959.360000000001</v>
      </c>
      <c r="M49" s="46">
        <v>8687.64</v>
      </c>
      <c r="N49" s="46">
        <v>5</v>
      </c>
      <c r="O49" s="46">
        <v>16506.12</v>
      </c>
      <c r="P49" s="46">
        <v>16506.12</v>
      </c>
      <c r="Q49" s="46">
        <v>0</v>
      </c>
    </row>
    <row r="50" spans="1:17" ht="13.65" customHeight="1" x14ac:dyDescent="0.3">
      <c r="A50" s="12">
        <f t="shared" si="0"/>
        <v>43</v>
      </c>
      <c r="B50" s="45" t="s">
        <v>104</v>
      </c>
      <c r="C50" s="45" t="s">
        <v>38</v>
      </c>
      <c r="D50" s="45" t="s">
        <v>290</v>
      </c>
      <c r="E50" s="45" t="s">
        <v>292</v>
      </c>
      <c r="F50" s="46">
        <v>28</v>
      </c>
      <c r="G50" s="45" t="s">
        <v>118</v>
      </c>
      <c r="H50" s="46">
        <v>50</v>
      </c>
      <c r="I50" s="46">
        <v>29</v>
      </c>
      <c r="J50" s="46">
        <v>53</v>
      </c>
      <c r="K50" s="46">
        <v>75572.210000000006</v>
      </c>
      <c r="L50" s="46">
        <v>63699.42</v>
      </c>
      <c r="M50" s="46">
        <v>11872.79</v>
      </c>
      <c r="N50" s="46">
        <v>12</v>
      </c>
      <c r="O50" s="46">
        <v>47856.7</v>
      </c>
      <c r="P50" s="46">
        <v>47856.7</v>
      </c>
      <c r="Q50" s="46">
        <v>0</v>
      </c>
    </row>
    <row r="51" spans="1:17" ht="13.65" customHeight="1" x14ac:dyDescent="0.3">
      <c r="A51" s="12">
        <f t="shared" si="0"/>
        <v>44</v>
      </c>
      <c r="B51" s="45" t="s">
        <v>104</v>
      </c>
      <c r="C51" s="45" t="s">
        <v>38</v>
      </c>
      <c r="D51" s="45" t="s">
        <v>290</v>
      </c>
      <c r="E51" s="45" t="s">
        <v>292</v>
      </c>
      <c r="F51" s="46">
        <v>15</v>
      </c>
      <c r="G51" s="45" t="s">
        <v>119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v>5</v>
      </c>
      <c r="O51" s="46">
        <v>14637.9</v>
      </c>
      <c r="P51" s="46">
        <v>14637.9</v>
      </c>
      <c r="Q51" s="46">
        <v>0</v>
      </c>
    </row>
    <row r="52" spans="1:17" ht="13.65" customHeight="1" x14ac:dyDescent="0.3">
      <c r="A52" s="12">
        <f t="shared" si="0"/>
        <v>45</v>
      </c>
      <c r="B52" s="45" t="s">
        <v>104</v>
      </c>
      <c r="C52" s="45" t="s">
        <v>38</v>
      </c>
      <c r="D52" s="45" t="s">
        <v>290</v>
      </c>
      <c r="E52" s="45" t="s">
        <v>292</v>
      </c>
      <c r="F52" s="46">
        <v>119</v>
      </c>
      <c r="G52" s="45" t="s">
        <v>122</v>
      </c>
      <c r="H52" s="46">
        <v>2</v>
      </c>
      <c r="I52" s="46">
        <v>1</v>
      </c>
      <c r="J52" s="46">
        <v>1</v>
      </c>
      <c r="K52" s="46">
        <v>2340</v>
      </c>
      <c r="L52" s="46">
        <v>2340</v>
      </c>
      <c r="M52" s="46">
        <v>0</v>
      </c>
      <c r="N52" s="46">
        <v>0</v>
      </c>
      <c r="O52" s="46">
        <v>0</v>
      </c>
      <c r="P52" s="46">
        <v>0</v>
      </c>
      <c r="Q52" s="46">
        <v>0</v>
      </c>
    </row>
    <row r="53" spans="1:17" ht="13.65" customHeight="1" x14ac:dyDescent="0.3">
      <c r="A53" s="12">
        <f t="shared" si="0"/>
        <v>46</v>
      </c>
      <c r="B53" s="45" t="s">
        <v>370</v>
      </c>
      <c r="C53" s="45" t="s">
        <v>38</v>
      </c>
      <c r="D53" s="45" t="s">
        <v>290</v>
      </c>
      <c r="E53" s="45" t="s">
        <v>292</v>
      </c>
      <c r="F53" s="46">
        <v>116</v>
      </c>
      <c r="G53" s="45" t="s">
        <v>118</v>
      </c>
      <c r="H53" s="46">
        <v>4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v>0</v>
      </c>
      <c r="O53" s="46">
        <v>0</v>
      </c>
      <c r="P53" s="46">
        <v>0</v>
      </c>
      <c r="Q53" s="46">
        <v>0</v>
      </c>
    </row>
    <row r="54" spans="1:17" ht="13.65" customHeight="1" x14ac:dyDescent="0.3">
      <c r="A54" s="12">
        <f t="shared" si="0"/>
        <v>47</v>
      </c>
      <c r="B54" s="45" t="s">
        <v>150</v>
      </c>
      <c r="C54" s="45" t="s">
        <v>38</v>
      </c>
      <c r="D54" s="45" t="s">
        <v>290</v>
      </c>
      <c r="E54" s="45" t="s">
        <v>292</v>
      </c>
      <c r="F54" s="46">
        <v>30</v>
      </c>
      <c r="G54" s="45" t="s">
        <v>118</v>
      </c>
      <c r="H54" s="46">
        <v>9</v>
      </c>
      <c r="I54" s="46">
        <v>4</v>
      </c>
      <c r="J54" s="46">
        <v>4</v>
      </c>
      <c r="K54" s="46">
        <v>3191.81</v>
      </c>
      <c r="L54" s="46">
        <v>3191.81</v>
      </c>
      <c r="M54" s="46">
        <v>0</v>
      </c>
      <c r="N54" s="46">
        <v>2</v>
      </c>
      <c r="O54" s="46">
        <v>17388.95</v>
      </c>
      <c r="P54" s="46">
        <v>17388.95</v>
      </c>
      <c r="Q54" s="46">
        <v>0</v>
      </c>
    </row>
    <row r="55" spans="1:17" ht="13.65" customHeight="1" x14ac:dyDescent="0.3">
      <c r="A55" s="12">
        <f t="shared" si="0"/>
        <v>48</v>
      </c>
      <c r="B55" s="45" t="s">
        <v>9</v>
      </c>
      <c r="C55" s="45" t="s">
        <v>38</v>
      </c>
      <c r="D55" s="45" t="s">
        <v>290</v>
      </c>
      <c r="E55" s="45" t="s">
        <v>292</v>
      </c>
      <c r="F55" s="46">
        <v>32</v>
      </c>
      <c r="G55" s="45" t="s">
        <v>118</v>
      </c>
      <c r="H55" s="46">
        <v>7</v>
      </c>
      <c r="I55" s="46">
        <v>4</v>
      </c>
      <c r="J55" s="46">
        <v>5</v>
      </c>
      <c r="K55" s="46">
        <v>7677.89</v>
      </c>
      <c r="L55" s="46">
        <v>7677.89</v>
      </c>
      <c r="M55" s="46">
        <v>0</v>
      </c>
      <c r="N55" s="46">
        <v>0</v>
      </c>
      <c r="O55" s="46">
        <v>0</v>
      </c>
      <c r="P55" s="46">
        <v>0</v>
      </c>
      <c r="Q55" s="46">
        <v>0</v>
      </c>
    </row>
    <row r="56" spans="1:17" ht="13.65" customHeight="1" x14ac:dyDescent="0.3">
      <c r="A56" s="12">
        <f t="shared" si="0"/>
        <v>49</v>
      </c>
      <c r="B56" s="45" t="s">
        <v>90</v>
      </c>
      <c r="C56" s="45" t="s">
        <v>38</v>
      </c>
      <c r="D56" s="45" t="s">
        <v>290</v>
      </c>
      <c r="E56" s="45" t="s">
        <v>292</v>
      </c>
      <c r="F56" s="46">
        <v>33</v>
      </c>
      <c r="G56" s="45" t="s">
        <v>118</v>
      </c>
      <c r="H56" s="46">
        <v>4</v>
      </c>
      <c r="I56" s="46">
        <v>4</v>
      </c>
      <c r="J56" s="46">
        <v>4</v>
      </c>
      <c r="K56" s="46">
        <v>3269.11</v>
      </c>
      <c r="L56" s="46">
        <v>2089.75</v>
      </c>
      <c r="M56" s="46">
        <v>1179.3599999999999</v>
      </c>
      <c r="N56" s="46">
        <v>1</v>
      </c>
      <c r="O56" s="46">
        <v>3120</v>
      </c>
      <c r="P56" s="46">
        <v>0</v>
      </c>
      <c r="Q56" s="46">
        <v>3120</v>
      </c>
    </row>
    <row r="57" spans="1:17" ht="13.65" customHeight="1" x14ac:dyDescent="0.3">
      <c r="A57" s="12">
        <f t="shared" si="0"/>
        <v>50</v>
      </c>
      <c r="B57" s="45" t="s">
        <v>266</v>
      </c>
      <c r="C57" s="45" t="s">
        <v>38</v>
      </c>
      <c r="D57" s="45" t="s">
        <v>290</v>
      </c>
      <c r="E57" s="45" t="s">
        <v>292</v>
      </c>
      <c r="F57" s="46">
        <v>51</v>
      </c>
      <c r="G57" s="45" t="s">
        <v>119</v>
      </c>
      <c r="H57" s="46">
        <v>5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v>0</v>
      </c>
      <c r="O57" s="46">
        <v>0</v>
      </c>
      <c r="P57" s="46">
        <v>0</v>
      </c>
      <c r="Q57" s="46">
        <v>0</v>
      </c>
    </row>
    <row r="58" spans="1:17" ht="13.65" customHeight="1" x14ac:dyDescent="0.3">
      <c r="A58" s="12">
        <f t="shared" si="0"/>
        <v>51</v>
      </c>
      <c r="B58" s="45" t="s">
        <v>476</v>
      </c>
      <c r="C58" s="45" t="s">
        <v>38</v>
      </c>
      <c r="D58" s="45" t="s">
        <v>290</v>
      </c>
      <c r="E58" s="45" t="s">
        <v>292</v>
      </c>
      <c r="F58" s="46">
        <v>1170</v>
      </c>
      <c r="G58" s="45" t="s">
        <v>119</v>
      </c>
      <c r="H58" s="46">
        <v>1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v>0</v>
      </c>
      <c r="O58" s="46">
        <v>0</v>
      </c>
      <c r="P58" s="46">
        <v>0</v>
      </c>
      <c r="Q58" s="46">
        <v>0</v>
      </c>
    </row>
    <row r="59" spans="1:17" ht="13.65" customHeight="1" x14ac:dyDescent="0.3">
      <c r="A59" s="12">
        <f t="shared" si="0"/>
        <v>52</v>
      </c>
      <c r="B59" s="45" t="s">
        <v>10</v>
      </c>
      <c r="C59" s="45" t="s">
        <v>38</v>
      </c>
      <c r="D59" s="45" t="s">
        <v>290</v>
      </c>
      <c r="E59" s="45" t="s">
        <v>292</v>
      </c>
      <c r="F59" s="46">
        <v>35</v>
      </c>
      <c r="G59" s="45" t="s">
        <v>118</v>
      </c>
      <c r="H59" s="46">
        <v>4</v>
      </c>
      <c r="I59" s="46">
        <v>1</v>
      </c>
      <c r="J59" s="46">
        <v>1</v>
      </c>
      <c r="K59" s="46">
        <v>186.08</v>
      </c>
      <c r="L59" s="46">
        <v>186.08</v>
      </c>
      <c r="M59" s="46">
        <v>0</v>
      </c>
      <c r="N59" s="46">
        <v>2</v>
      </c>
      <c r="O59" s="46">
        <v>11045.69</v>
      </c>
      <c r="P59" s="46">
        <v>11045.69</v>
      </c>
      <c r="Q59" s="46">
        <v>0</v>
      </c>
    </row>
    <row r="60" spans="1:17" ht="13.65" customHeight="1" x14ac:dyDescent="0.3">
      <c r="A60" s="12">
        <f t="shared" si="0"/>
        <v>53</v>
      </c>
      <c r="B60" s="45" t="s">
        <v>202</v>
      </c>
      <c r="C60" s="45" t="s">
        <v>38</v>
      </c>
      <c r="D60" s="45" t="s">
        <v>290</v>
      </c>
      <c r="E60" s="45" t="s">
        <v>299</v>
      </c>
      <c r="F60" s="46">
        <v>36</v>
      </c>
      <c r="G60" s="45" t="s">
        <v>118</v>
      </c>
      <c r="H60" s="46">
        <v>48</v>
      </c>
      <c r="I60" s="46">
        <v>9</v>
      </c>
      <c r="J60" s="46">
        <v>13</v>
      </c>
      <c r="K60" s="46">
        <v>24113.200000000001</v>
      </c>
      <c r="L60" s="46">
        <v>24113.200000000001</v>
      </c>
      <c r="M60" s="46">
        <v>0</v>
      </c>
      <c r="N60" s="46">
        <v>4</v>
      </c>
      <c r="O60" s="46">
        <v>31374.93</v>
      </c>
      <c r="P60" s="46">
        <v>31374.93</v>
      </c>
      <c r="Q60" s="46">
        <v>0</v>
      </c>
    </row>
    <row r="61" spans="1:17" ht="13.65" customHeight="1" x14ac:dyDescent="0.3">
      <c r="A61" s="12">
        <f t="shared" si="0"/>
        <v>54</v>
      </c>
      <c r="B61" s="45" t="s">
        <v>202</v>
      </c>
      <c r="C61" s="45" t="s">
        <v>38</v>
      </c>
      <c r="D61" s="45" t="s">
        <v>290</v>
      </c>
      <c r="E61" s="45" t="s">
        <v>299</v>
      </c>
      <c r="F61" s="46">
        <v>17</v>
      </c>
      <c r="G61" s="45" t="s">
        <v>119</v>
      </c>
      <c r="H61" s="46">
        <v>9</v>
      </c>
      <c r="I61" s="46">
        <v>1</v>
      </c>
      <c r="J61" s="46">
        <v>2</v>
      </c>
      <c r="K61" s="46">
        <v>4465.8</v>
      </c>
      <c r="L61" s="46">
        <v>4465.8</v>
      </c>
      <c r="M61" s="46">
        <v>0</v>
      </c>
      <c r="N61" s="46">
        <v>0</v>
      </c>
      <c r="O61" s="46">
        <v>0</v>
      </c>
      <c r="P61" s="46">
        <v>0</v>
      </c>
      <c r="Q61" s="46">
        <v>0</v>
      </c>
    </row>
    <row r="62" spans="1:17" ht="13.65" customHeight="1" x14ac:dyDescent="0.3">
      <c r="A62" s="12">
        <f t="shared" si="0"/>
        <v>55</v>
      </c>
      <c r="B62" s="45" t="s">
        <v>203</v>
      </c>
      <c r="C62" s="45" t="s">
        <v>38</v>
      </c>
      <c r="D62" s="45" t="s">
        <v>290</v>
      </c>
      <c r="E62" s="45" t="s">
        <v>292</v>
      </c>
      <c r="F62" s="46">
        <v>18</v>
      </c>
      <c r="G62" s="45" t="s">
        <v>119</v>
      </c>
      <c r="H62" s="46">
        <v>2</v>
      </c>
      <c r="I62" s="46">
        <v>2</v>
      </c>
      <c r="J62" s="46">
        <v>2</v>
      </c>
      <c r="K62" s="46">
        <v>3473.4</v>
      </c>
      <c r="L62" s="46">
        <v>3473.4</v>
      </c>
      <c r="M62" s="46">
        <v>0</v>
      </c>
      <c r="N62" s="46">
        <v>3</v>
      </c>
      <c r="O62" s="46">
        <v>7443</v>
      </c>
      <c r="P62" s="46">
        <v>7443</v>
      </c>
      <c r="Q62" s="46">
        <v>0</v>
      </c>
    </row>
    <row r="63" spans="1:17" ht="13.65" customHeight="1" x14ac:dyDescent="0.3">
      <c r="A63" s="12">
        <f t="shared" si="0"/>
        <v>56</v>
      </c>
      <c r="B63" s="45" t="s">
        <v>109</v>
      </c>
      <c r="C63" s="45" t="s">
        <v>38</v>
      </c>
      <c r="D63" s="45" t="s">
        <v>290</v>
      </c>
      <c r="E63" s="45" t="s">
        <v>292</v>
      </c>
      <c r="F63" s="46">
        <v>38</v>
      </c>
      <c r="G63" s="45" t="s">
        <v>118</v>
      </c>
      <c r="H63" s="46">
        <v>10</v>
      </c>
      <c r="I63" s="46">
        <v>8</v>
      </c>
      <c r="J63" s="46">
        <v>8</v>
      </c>
      <c r="K63" s="46">
        <v>30193.26</v>
      </c>
      <c r="L63" s="46">
        <v>14589.1</v>
      </c>
      <c r="M63" s="46">
        <v>15604.16</v>
      </c>
      <c r="N63" s="46">
        <v>1</v>
      </c>
      <c r="O63" s="46">
        <v>4355.6400000000003</v>
      </c>
      <c r="P63" s="46">
        <v>4355.6400000000003</v>
      </c>
      <c r="Q63" s="46">
        <v>0</v>
      </c>
    </row>
    <row r="64" spans="1:17" ht="13.65" customHeight="1" x14ac:dyDescent="0.3">
      <c r="A64" s="12">
        <f t="shared" si="0"/>
        <v>57</v>
      </c>
      <c r="B64" s="45" t="s">
        <v>109</v>
      </c>
      <c r="C64" s="45" t="s">
        <v>38</v>
      </c>
      <c r="D64" s="45" t="s">
        <v>290</v>
      </c>
      <c r="E64" s="45" t="s">
        <v>292</v>
      </c>
      <c r="F64" s="46">
        <v>19</v>
      </c>
      <c r="G64" s="45" t="s">
        <v>119</v>
      </c>
      <c r="H64" s="46">
        <v>18</v>
      </c>
      <c r="I64" s="46">
        <v>10</v>
      </c>
      <c r="J64" s="46">
        <v>10</v>
      </c>
      <c r="K64" s="46">
        <v>16860.7</v>
      </c>
      <c r="L64" s="46">
        <v>15300.7</v>
      </c>
      <c r="M64" s="46">
        <v>1560</v>
      </c>
      <c r="N64" s="46">
        <v>10</v>
      </c>
      <c r="O64" s="46">
        <v>23466</v>
      </c>
      <c r="P64" s="46">
        <v>21646</v>
      </c>
      <c r="Q64" s="46">
        <v>1820</v>
      </c>
    </row>
    <row r="65" spans="1:17" ht="13.65" customHeight="1" x14ac:dyDescent="0.3">
      <c r="A65" s="12">
        <f t="shared" si="0"/>
        <v>58</v>
      </c>
      <c r="B65" s="45" t="s">
        <v>300</v>
      </c>
      <c r="C65" s="45" t="s">
        <v>38</v>
      </c>
      <c r="D65" s="45" t="s">
        <v>290</v>
      </c>
      <c r="E65" s="45" t="s">
        <v>292</v>
      </c>
      <c r="F65" s="46">
        <v>64</v>
      </c>
      <c r="G65" s="45" t="s">
        <v>119</v>
      </c>
      <c r="H65" s="46">
        <v>3</v>
      </c>
      <c r="I65" s="46">
        <v>2</v>
      </c>
      <c r="J65" s="46">
        <v>2</v>
      </c>
      <c r="K65" s="46">
        <v>3225.3</v>
      </c>
      <c r="L65" s="46">
        <v>3225.3</v>
      </c>
      <c r="M65" s="46">
        <v>0</v>
      </c>
      <c r="N65" s="46">
        <v>0</v>
      </c>
      <c r="O65" s="46">
        <v>0</v>
      </c>
      <c r="P65" s="46">
        <v>0</v>
      </c>
      <c r="Q65" s="46">
        <v>0</v>
      </c>
    </row>
    <row r="66" spans="1:17" ht="13.65" customHeight="1" x14ac:dyDescent="0.3">
      <c r="A66" s="12">
        <f t="shared" si="0"/>
        <v>59</v>
      </c>
      <c r="B66" s="45" t="s">
        <v>144</v>
      </c>
      <c r="C66" s="45" t="s">
        <v>38</v>
      </c>
      <c r="D66" s="45" t="s">
        <v>290</v>
      </c>
      <c r="E66" s="45" t="s">
        <v>292</v>
      </c>
      <c r="F66" s="46">
        <v>39</v>
      </c>
      <c r="G66" s="45" t="s">
        <v>118</v>
      </c>
      <c r="H66" s="46">
        <v>13</v>
      </c>
      <c r="I66" s="46">
        <v>9</v>
      </c>
      <c r="J66" s="46">
        <v>17</v>
      </c>
      <c r="K66" s="46">
        <v>11752.26</v>
      </c>
      <c r="L66" s="46">
        <v>11752.26</v>
      </c>
      <c r="M66" s="46">
        <v>0</v>
      </c>
      <c r="N66" s="46">
        <v>8</v>
      </c>
      <c r="O66" s="46">
        <v>20644.169999999998</v>
      </c>
      <c r="P66" s="46">
        <v>20644.169999999998</v>
      </c>
      <c r="Q66" s="46">
        <v>0</v>
      </c>
    </row>
    <row r="67" spans="1:17" ht="13.65" customHeight="1" x14ac:dyDescent="0.3">
      <c r="A67" s="12">
        <f t="shared" si="0"/>
        <v>60</v>
      </c>
      <c r="B67" s="45" t="s">
        <v>144</v>
      </c>
      <c r="C67" s="45" t="s">
        <v>38</v>
      </c>
      <c r="D67" s="45" t="s">
        <v>290</v>
      </c>
      <c r="E67" s="45" t="s">
        <v>292</v>
      </c>
      <c r="F67" s="46">
        <v>20</v>
      </c>
      <c r="G67" s="45" t="s">
        <v>119</v>
      </c>
      <c r="H67" s="46">
        <v>3</v>
      </c>
      <c r="I67" s="46">
        <v>2</v>
      </c>
      <c r="J67" s="46">
        <v>4</v>
      </c>
      <c r="K67" s="46">
        <v>11604.31</v>
      </c>
      <c r="L67" s="46">
        <v>11604.31</v>
      </c>
      <c r="M67" s="46">
        <v>0</v>
      </c>
      <c r="N67" s="46">
        <v>6</v>
      </c>
      <c r="O67" s="46">
        <v>9640.66</v>
      </c>
      <c r="P67" s="46">
        <v>9640.66</v>
      </c>
      <c r="Q67" s="46">
        <v>0</v>
      </c>
    </row>
    <row r="68" spans="1:17" ht="13.65" customHeight="1" x14ac:dyDescent="0.3">
      <c r="A68" s="12">
        <f t="shared" si="0"/>
        <v>61</v>
      </c>
      <c r="B68" s="45" t="s">
        <v>12</v>
      </c>
      <c r="C68" s="45" t="s">
        <v>38</v>
      </c>
      <c r="D68" s="45" t="s">
        <v>290</v>
      </c>
      <c r="E68" s="45" t="s">
        <v>301</v>
      </c>
      <c r="F68" s="46">
        <v>40</v>
      </c>
      <c r="G68" s="45" t="s">
        <v>118</v>
      </c>
      <c r="H68" s="46">
        <v>13</v>
      </c>
      <c r="I68" s="46">
        <v>6</v>
      </c>
      <c r="J68" s="46">
        <v>7</v>
      </c>
      <c r="K68" s="46">
        <v>12080.17</v>
      </c>
      <c r="L68" s="46">
        <v>5939.52</v>
      </c>
      <c r="M68" s="46">
        <v>6140.65</v>
      </c>
      <c r="N68" s="46">
        <v>3</v>
      </c>
      <c r="O68" s="46">
        <v>12785.66</v>
      </c>
      <c r="P68" s="46">
        <v>12785.66</v>
      </c>
      <c r="Q68" s="46">
        <v>0</v>
      </c>
    </row>
    <row r="69" spans="1:17" ht="13.65" customHeight="1" x14ac:dyDescent="0.3">
      <c r="A69" s="12">
        <f t="shared" si="0"/>
        <v>62</v>
      </c>
      <c r="B69" s="45" t="s">
        <v>12</v>
      </c>
      <c r="C69" s="45" t="s">
        <v>38</v>
      </c>
      <c r="D69" s="45" t="s">
        <v>290</v>
      </c>
      <c r="E69" s="45" t="s">
        <v>301</v>
      </c>
      <c r="F69" s="46">
        <v>1</v>
      </c>
      <c r="G69" s="45" t="s">
        <v>122</v>
      </c>
      <c r="H69" s="46">
        <v>20</v>
      </c>
      <c r="I69" s="46">
        <v>9</v>
      </c>
      <c r="J69" s="46">
        <v>9</v>
      </c>
      <c r="K69" s="46">
        <v>18138.7</v>
      </c>
      <c r="L69" s="46">
        <v>11898.7</v>
      </c>
      <c r="M69" s="46">
        <v>6240</v>
      </c>
      <c r="N69" s="46">
        <v>22</v>
      </c>
      <c r="O69" s="46">
        <v>36389.199999999997</v>
      </c>
      <c r="P69" s="46">
        <v>36389.199999999997</v>
      </c>
      <c r="Q69" s="46">
        <v>0</v>
      </c>
    </row>
    <row r="70" spans="1:17" ht="13.65" customHeight="1" x14ac:dyDescent="0.3">
      <c r="A70" s="12">
        <f t="shared" si="0"/>
        <v>63</v>
      </c>
      <c r="B70" s="45" t="s">
        <v>96</v>
      </c>
      <c r="C70" s="45" t="s">
        <v>38</v>
      </c>
      <c r="D70" s="45" t="s">
        <v>290</v>
      </c>
      <c r="E70" s="45" t="s">
        <v>301</v>
      </c>
      <c r="F70" s="46">
        <v>41</v>
      </c>
      <c r="G70" s="45" t="s">
        <v>118</v>
      </c>
      <c r="H70" s="46">
        <v>4</v>
      </c>
      <c r="I70" s="46">
        <v>3</v>
      </c>
      <c r="J70" s="46">
        <v>4</v>
      </c>
      <c r="K70" s="46">
        <v>8728.56</v>
      </c>
      <c r="L70" s="46">
        <v>4594.5600000000004</v>
      </c>
      <c r="M70" s="46">
        <v>4134</v>
      </c>
      <c r="N70" s="46">
        <v>1</v>
      </c>
      <c r="O70" s="46">
        <v>10597.8</v>
      </c>
      <c r="P70" s="46">
        <v>10597.8</v>
      </c>
      <c r="Q70" s="46">
        <v>0</v>
      </c>
    </row>
    <row r="71" spans="1:17" ht="13.65" customHeight="1" x14ac:dyDescent="0.3">
      <c r="A71" s="12">
        <f t="shared" si="0"/>
        <v>64</v>
      </c>
      <c r="B71" s="45" t="s">
        <v>96</v>
      </c>
      <c r="C71" s="45" t="s">
        <v>38</v>
      </c>
      <c r="D71" s="45" t="s">
        <v>290</v>
      </c>
      <c r="E71" s="45" t="s">
        <v>301</v>
      </c>
      <c r="F71" s="46">
        <v>2</v>
      </c>
      <c r="G71" s="45" t="s">
        <v>122</v>
      </c>
      <c r="H71" s="46">
        <v>33</v>
      </c>
      <c r="I71" s="46">
        <v>16</v>
      </c>
      <c r="J71" s="46">
        <v>16</v>
      </c>
      <c r="K71" s="46">
        <v>38036.1</v>
      </c>
      <c r="L71" s="46">
        <v>35436.1</v>
      </c>
      <c r="M71" s="46">
        <v>2600</v>
      </c>
      <c r="N71" s="46">
        <v>15</v>
      </c>
      <c r="O71" s="46">
        <v>28521.06</v>
      </c>
      <c r="P71" s="46">
        <v>28521.06</v>
      </c>
      <c r="Q71" s="46">
        <v>0</v>
      </c>
    </row>
    <row r="72" spans="1:17" ht="13.65" customHeight="1" x14ac:dyDescent="0.3">
      <c r="A72" s="12">
        <f t="shared" ref="A72:A142" si="1">ROW()-7</f>
        <v>65</v>
      </c>
      <c r="B72" s="45" t="s">
        <v>302</v>
      </c>
      <c r="C72" s="45" t="s">
        <v>38</v>
      </c>
      <c r="D72" s="45" t="s">
        <v>290</v>
      </c>
      <c r="E72" s="45" t="s">
        <v>303</v>
      </c>
      <c r="F72" s="46">
        <v>42</v>
      </c>
      <c r="G72" s="45" t="s">
        <v>118</v>
      </c>
      <c r="H72" s="46">
        <v>3</v>
      </c>
      <c r="I72" s="46">
        <v>2</v>
      </c>
      <c r="J72" s="46">
        <v>5</v>
      </c>
      <c r="K72" s="46">
        <v>5908.77</v>
      </c>
      <c r="L72" s="46">
        <v>5908.77</v>
      </c>
      <c r="M72" s="46">
        <v>0</v>
      </c>
      <c r="N72" s="46">
        <v>9</v>
      </c>
      <c r="O72" s="46">
        <v>28045.48</v>
      </c>
      <c r="P72" s="46">
        <v>26953.48</v>
      </c>
      <c r="Q72" s="46">
        <v>1092</v>
      </c>
    </row>
    <row r="73" spans="1:17" ht="13.65" customHeight="1" x14ac:dyDescent="0.3">
      <c r="A73" s="12">
        <f t="shared" si="1"/>
        <v>66</v>
      </c>
      <c r="B73" s="45" t="s">
        <v>302</v>
      </c>
      <c r="C73" s="45" t="s">
        <v>38</v>
      </c>
      <c r="D73" s="45" t="s">
        <v>290</v>
      </c>
      <c r="E73" s="45" t="s">
        <v>303</v>
      </c>
      <c r="F73" s="46">
        <v>3</v>
      </c>
      <c r="G73" s="45" t="s">
        <v>122</v>
      </c>
      <c r="H73" s="46">
        <v>14</v>
      </c>
      <c r="I73" s="46">
        <v>6</v>
      </c>
      <c r="J73" s="46">
        <v>6</v>
      </c>
      <c r="K73" s="46">
        <v>10420.200000000001</v>
      </c>
      <c r="L73" s="46">
        <v>10420.200000000001</v>
      </c>
      <c r="M73" s="46">
        <v>0</v>
      </c>
      <c r="N73" s="46">
        <v>30</v>
      </c>
      <c r="O73" s="46">
        <v>72886.570000000007</v>
      </c>
      <c r="P73" s="46">
        <v>72886.570000000007</v>
      </c>
      <c r="Q73" s="46">
        <v>0</v>
      </c>
    </row>
    <row r="74" spans="1:17" ht="13.65" customHeight="1" x14ac:dyDescent="0.3">
      <c r="A74" s="12">
        <f t="shared" si="1"/>
        <v>67</v>
      </c>
      <c r="B74" s="45" t="s">
        <v>112</v>
      </c>
      <c r="C74" s="45" t="s">
        <v>38</v>
      </c>
      <c r="D74" s="45" t="s">
        <v>290</v>
      </c>
      <c r="E74" s="45" t="s">
        <v>292</v>
      </c>
      <c r="F74" s="46">
        <v>43</v>
      </c>
      <c r="G74" s="45" t="s">
        <v>118</v>
      </c>
      <c r="H74" s="46">
        <v>10</v>
      </c>
      <c r="I74" s="46">
        <v>5</v>
      </c>
      <c r="J74" s="46">
        <v>6</v>
      </c>
      <c r="K74" s="46">
        <v>5810.54</v>
      </c>
      <c r="L74" s="46">
        <v>3922.94</v>
      </c>
      <c r="M74" s="46">
        <v>1887.6</v>
      </c>
      <c r="N74" s="46">
        <v>2</v>
      </c>
      <c r="O74" s="46">
        <v>4559.91</v>
      </c>
      <c r="P74" s="46">
        <v>4559.91</v>
      </c>
      <c r="Q74" s="46">
        <v>0</v>
      </c>
    </row>
    <row r="75" spans="1:17" ht="13.65" customHeight="1" x14ac:dyDescent="0.3">
      <c r="A75" s="12">
        <f t="shared" si="1"/>
        <v>68</v>
      </c>
      <c r="B75" s="45" t="s">
        <v>112</v>
      </c>
      <c r="C75" s="45" t="s">
        <v>38</v>
      </c>
      <c r="D75" s="45" t="s">
        <v>290</v>
      </c>
      <c r="E75" s="45" t="s">
        <v>292</v>
      </c>
      <c r="F75" s="46">
        <v>21</v>
      </c>
      <c r="G75" s="45" t="s">
        <v>119</v>
      </c>
      <c r="H75" s="46">
        <v>9</v>
      </c>
      <c r="I75" s="46">
        <v>6</v>
      </c>
      <c r="J75" s="46">
        <v>6</v>
      </c>
      <c r="K75" s="46">
        <v>11463.3</v>
      </c>
      <c r="L75" s="46">
        <v>9747.2999999999993</v>
      </c>
      <c r="M75" s="46">
        <v>1716</v>
      </c>
      <c r="N75" s="46">
        <v>0</v>
      </c>
      <c r="O75" s="46">
        <v>0</v>
      </c>
      <c r="P75" s="46">
        <v>0</v>
      </c>
      <c r="Q75" s="46">
        <v>0</v>
      </c>
    </row>
    <row r="76" spans="1:17" ht="13.65" customHeight="1" x14ac:dyDescent="0.3">
      <c r="A76" s="12">
        <f t="shared" si="1"/>
        <v>69</v>
      </c>
      <c r="B76" s="45" t="s">
        <v>304</v>
      </c>
      <c r="C76" s="45" t="s">
        <v>38</v>
      </c>
      <c r="D76" s="45" t="s">
        <v>290</v>
      </c>
      <c r="E76" s="45" t="s">
        <v>292</v>
      </c>
      <c r="F76" s="46">
        <v>44</v>
      </c>
      <c r="G76" s="45" t="s">
        <v>118</v>
      </c>
      <c r="H76" s="46">
        <v>7</v>
      </c>
      <c r="I76" s="46">
        <v>4</v>
      </c>
      <c r="J76" s="46">
        <v>7</v>
      </c>
      <c r="K76" s="46">
        <v>9172.19</v>
      </c>
      <c r="L76" s="46">
        <v>2207.1</v>
      </c>
      <c r="M76" s="46">
        <v>6965.09</v>
      </c>
      <c r="N76" s="46">
        <v>4</v>
      </c>
      <c r="O76" s="46">
        <v>52747.25</v>
      </c>
      <c r="P76" s="46">
        <v>52747.25</v>
      </c>
      <c r="Q76" s="46">
        <v>0</v>
      </c>
    </row>
    <row r="77" spans="1:17" ht="13.65" customHeight="1" x14ac:dyDescent="0.3">
      <c r="A77" s="12">
        <f t="shared" si="1"/>
        <v>70</v>
      </c>
      <c r="B77" s="45" t="s">
        <v>131</v>
      </c>
      <c r="C77" s="45" t="s">
        <v>38</v>
      </c>
      <c r="D77" s="45" t="s">
        <v>290</v>
      </c>
      <c r="E77" s="45" t="s">
        <v>292</v>
      </c>
      <c r="F77" s="46">
        <v>22</v>
      </c>
      <c r="G77" s="45" t="s">
        <v>119</v>
      </c>
      <c r="H77" s="46">
        <v>0</v>
      </c>
      <c r="I77" s="46">
        <v>0</v>
      </c>
      <c r="J77" s="46">
        <v>0</v>
      </c>
      <c r="K77" s="46">
        <v>0</v>
      </c>
      <c r="L77" s="46">
        <v>0</v>
      </c>
      <c r="M77" s="46">
        <v>0</v>
      </c>
      <c r="N77" s="46">
        <v>1</v>
      </c>
      <c r="O77" s="46">
        <v>2232.9</v>
      </c>
      <c r="P77" s="46">
        <v>2232.9</v>
      </c>
      <c r="Q77" s="46">
        <v>0</v>
      </c>
    </row>
    <row r="78" spans="1:17" ht="13.65" customHeight="1" x14ac:dyDescent="0.3">
      <c r="A78" s="12">
        <f t="shared" si="1"/>
        <v>71</v>
      </c>
      <c r="B78" s="45" t="s">
        <v>448</v>
      </c>
      <c r="C78" s="45" t="s">
        <v>38</v>
      </c>
      <c r="D78" s="45" t="s">
        <v>290</v>
      </c>
      <c r="E78" s="45" t="s">
        <v>292</v>
      </c>
      <c r="F78" s="46">
        <v>1070</v>
      </c>
      <c r="G78" s="45" t="s">
        <v>119</v>
      </c>
      <c r="H78" s="46">
        <v>2</v>
      </c>
      <c r="I78" s="46">
        <v>1</v>
      </c>
      <c r="J78" s="46">
        <v>1</v>
      </c>
      <c r="K78" s="46">
        <v>780</v>
      </c>
      <c r="L78" s="46">
        <v>780</v>
      </c>
      <c r="M78" s="46">
        <v>0</v>
      </c>
      <c r="N78" s="46">
        <v>0</v>
      </c>
      <c r="O78" s="46">
        <v>0</v>
      </c>
      <c r="P78" s="46">
        <v>0</v>
      </c>
      <c r="Q78" s="46">
        <v>0</v>
      </c>
    </row>
    <row r="79" spans="1:17" ht="13.65" customHeight="1" x14ac:dyDescent="0.3">
      <c r="A79" s="12">
        <f t="shared" si="1"/>
        <v>72</v>
      </c>
      <c r="B79" s="45" t="s">
        <v>273</v>
      </c>
      <c r="C79" s="45" t="s">
        <v>38</v>
      </c>
      <c r="D79" s="45" t="s">
        <v>290</v>
      </c>
      <c r="E79" s="45" t="s">
        <v>292</v>
      </c>
      <c r="F79" s="46">
        <v>108</v>
      </c>
      <c r="G79" s="45" t="s">
        <v>118</v>
      </c>
      <c r="H79" s="46">
        <v>39</v>
      </c>
      <c r="I79" s="46">
        <v>30</v>
      </c>
      <c r="J79" s="46">
        <v>31</v>
      </c>
      <c r="K79" s="46">
        <v>52283.03</v>
      </c>
      <c r="L79" s="46">
        <v>32667.64</v>
      </c>
      <c r="M79" s="46">
        <v>19615.39</v>
      </c>
      <c r="N79" s="46">
        <v>0</v>
      </c>
      <c r="O79" s="46">
        <v>0</v>
      </c>
      <c r="P79" s="46">
        <v>0</v>
      </c>
      <c r="Q79" s="46">
        <v>0</v>
      </c>
    </row>
    <row r="80" spans="1:17" ht="13.65" customHeight="1" x14ac:dyDescent="0.3">
      <c r="A80" s="12">
        <f t="shared" si="1"/>
        <v>73</v>
      </c>
      <c r="B80" s="45" t="s">
        <v>13</v>
      </c>
      <c r="C80" s="45" t="s">
        <v>38</v>
      </c>
      <c r="D80" s="45" t="s">
        <v>290</v>
      </c>
      <c r="E80" s="45" t="s">
        <v>292</v>
      </c>
      <c r="F80" s="46">
        <v>23</v>
      </c>
      <c r="G80" s="45" t="s">
        <v>119</v>
      </c>
      <c r="H80" s="46">
        <v>3</v>
      </c>
      <c r="I80" s="46">
        <v>2</v>
      </c>
      <c r="J80" s="46">
        <v>2</v>
      </c>
      <c r="K80" s="46">
        <v>3344.3</v>
      </c>
      <c r="L80" s="46">
        <v>3344.3</v>
      </c>
      <c r="M80" s="46">
        <v>0</v>
      </c>
      <c r="N80" s="46">
        <v>1</v>
      </c>
      <c r="O80" s="46">
        <v>3969.6</v>
      </c>
      <c r="P80" s="46">
        <v>3969.6</v>
      </c>
      <c r="Q80" s="46">
        <v>0</v>
      </c>
    </row>
    <row r="81" spans="1:17" ht="13.65" customHeight="1" x14ac:dyDescent="0.3">
      <c r="A81" s="12">
        <f t="shared" si="1"/>
        <v>74</v>
      </c>
      <c r="B81" s="45" t="s">
        <v>139</v>
      </c>
      <c r="C81" s="45" t="s">
        <v>38</v>
      </c>
      <c r="D81" s="45" t="s">
        <v>290</v>
      </c>
      <c r="E81" s="45" t="s">
        <v>292</v>
      </c>
      <c r="F81" s="46">
        <v>47</v>
      </c>
      <c r="G81" s="45" t="s">
        <v>118</v>
      </c>
      <c r="H81" s="46">
        <v>39</v>
      </c>
      <c r="I81" s="46">
        <v>24</v>
      </c>
      <c r="J81" s="46">
        <v>38</v>
      </c>
      <c r="K81" s="46">
        <v>55625.08</v>
      </c>
      <c r="L81" s="46">
        <v>38638.47</v>
      </c>
      <c r="M81" s="46">
        <v>16986.61</v>
      </c>
      <c r="N81" s="46">
        <v>10</v>
      </c>
      <c r="O81" s="46">
        <v>54133.68</v>
      </c>
      <c r="P81" s="46">
        <v>47189.599999999999</v>
      </c>
      <c r="Q81" s="46">
        <v>6944.08</v>
      </c>
    </row>
    <row r="82" spans="1:17" ht="13.65" customHeight="1" x14ac:dyDescent="0.3">
      <c r="A82" s="12">
        <f t="shared" si="1"/>
        <v>75</v>
      </c>
      <c r="B82" s="45" t="s">
        <v>139</v>
      </c>
      <c r="C82" s="45" t="s">
        <v>38</v>
      </c>
      <c r="D82" s="45" t="s">
        <v>290</v>
      </c>
      <c r="E82" s="45" t="s">
        <v>292</v>
      </c>
      <c r="F82" s="46">
        <v>24</v>
      </c>
      <c r="G82" s="45" t="s">
        <v>119</v>
      </c>
      <c r="H82" s="46">
        <v>13</v>
      </c>
      <c r="I82" s="46">
        <v>10</v>
      </c>
      <c r="J82" s="46">
        <v>11</v>
      </c>
      <c r="K82" s="46">
        <v>24200.1</v>
      </c>
      <c r="L82" s="46">
        <v>22380.1</v>
      </c>
      <c r="M82" s="46">
        <v>1820</v>
      </c>
      <c r="N82" s="46">
        <v>6</v>
      </c>
      <c r="O82" s="46">
        <v>31152.5</v>
      </c>
      <c r="P82" s="46">
        <v>31152.5</v>
      </c>
      <c r="Q82" s="46">
        <v>0</v>
      </c>
    </row>
    <row r="83" spans="1:17" ht="13.65" customHeight="1" x14ac:dyDescent="0.3">
      <c r="A83" s="12">
        <f t="shared" si="1"/>
        <v>76</v>
      </c>
      <c r="B83" s="45" t="s">
        <v>139</v>
      </c>
      <c r="C83" s="45" t="s">
        <v>38</v>
      </c>
      <c r="D83" s="45" t="s">
        <v>290</v>
      </c>
      <c r="E83" s="45" t="s">
        <v>292</v>
      </c>
      <c r="F83" s="46">
        <v>37</v>
      </c>
      <c r="G83" s="45" t="s">
        <v>121</v>
      </c>
      <c r="H83" s="46">
        <v>3</v>
      </c>
      <c r="I83" s="46">
        <v>0</v>
      </c>
      <c r="J83" s="46">
        <v>0</v>
      </c>
      <c r="K83" s="46">
        <v>0</v>
      </c>
      <c r="L83" s="46">
        <v>0</v>
      </c>
      <c r="M83" s="46">
        <v>0</v>
      </c>
      <c r="N83" s="46">
        <v>0</v>
      </c>
      <c r="O83" s="46">
        <v>0</v>
      </c>
      <c r="P83" s="46">
        <v>0</v>
      </c>
      <c r="Q83" s="46">
        <v>0</v>
      </c>
    </row>
    <row r="84" spans="1:17" ht="13.65" customHeight="1" x14ac:dyDescent="0.3">
      <c r="A84" s="12">
        <f>ROW()-7</f>
        <v>77</v>
      </c>
      <c r="B84" s="45" t="s">
        <v>211</v>
      </c>
      <c r="C84" s="45" t="s">
        <v>38</v>
      </c>
      <c r="D84" s="45" t="s">
        <v>290</v>
      </c>
      <c r="E84" s="45" t="s">
        <v>292</v>
      </c>
      <c r="F84" s="46">
        <v>103</v>
      </c>
      <c r="G84" s="45" t="s">
        <v>119</v>
      </c>
      <c r="H84" s="46">
        <v>2</v>
      </c>
      <c r="I84" s="46">
        <v>0</v>
      </c>
      <c r="J84" s="46">
        <v>0</v>
      </c>
      <c r="K84" s="46">
        <v>0</v>
      </c>
      <c r="L84" s="46">
        <v>0</v>
      </c>
      <c r="M84" s="46">
        <v>0</v>
      </c>
      <c r="N84" s="46">
        <v>2</v>
      </c>
      <c r="O84" s="46">
        <v>3225.3</v>
      </c>
      <c r="P84" s="46">
        <v>3225.3</v>
      </c>
      <c r="Q84" s="46">
        <v>0</v>
      </c>
    </row>
    <row r="85" spans="1:17" ht="13.65" customHeight="1" x14ac:dyDescent="0.3">
      <c r="A85" s="12">
        <f>ROW()-7</f>
        <v>78</v>
      </c>
      <c r="B85" s="45" t="s">
        <v>14</v>
      </c>
      <c r="C85" s="45" t="s">
        <v>38</v>
      </c>
      <c r="D85" s="45" t="s">
        <v>290</v>
      </c>
      <c r="E85" s="45" t="s">
        <v>292</v>
      </c>
      <c r="F85" s="46">
        <v>48</v>
      </c>
      <c r="G85" s="45" t="s">
        <v>118</v>
      </c>
      <c r="H85" s="46">
        <v>4</v>
      </c>
      <c r="I85" s="46">
        <v>0</v>
      </c>
      <c r="J85" s="46">
        <v>0</v>
      </c>
      <c r="K85" s="46">
        <v>0</v>
      </c>
      <c r="L85" s="46">
        <v>0</v>
      </c>
      <c r="M85" s="46">
        <v>0</v>
      </c>
      <c r="N85" s="46">
        <v>10</v>
      </c>
      <c r="O85" s="46">
        <v>32959.96</v>
      </c>
      <c r="P85" s="46">
        <v>32959.96</v>
      </c>
      <c r="Q85" s="46">
        <v>0</v>
      </c>
    </row>
    <row r="86" spans="1:17" ht="13.65" customHeight="1" x14ac:dyDescent="0.3">
      <c r="A86" s="12">
        <f t="shared" si="1"/>
        <v>79</v>
      </c>
      <c r="B86" s="45" t="s">
        <v>79</v>
      </c>
      <c r="C86" s="45" t="s">
        <v>38</v>
      </c>
      <c r="D86" s="45" t="s">
        <v>290</v>
      </c>
      <c r="E86" s="45" t="s">
        <v>292</v>
      </c>
      <c r="F86" s="46">
        <v>49</v>
      </c>
      <c r="G86" s="45" t="s">
        <v>118</v>
      </c>
      <c r="H86" s="46">
        <v>12</v>
      </c>
      <c r="I86" s="46">
        <v>7</v>
      </c>
      <c r="J86" s="46">
        <v>8</v>
      </c>
      <c r="K86" s="46">
        <v>12425.3</v>
      </c>
      <c r="L86" s="46">
        <v>8499.09</v>
      </c>
      <c r="M86" s="46">
        <v>3926.21</v>
      </c>
      <c r="N86" s="46">
        <v>0</v>
      </c>
      <c r="O86" s="46">
        <v>0</v>
      </c>
      <c r="P86" s="46">
        <v>0</v>
      </c>
      <c r="Q86" s="46">
        <v>0</v>
      </c>
    </row>
    <row r="87" spans="1:17" ht="13.65" customHeight="1" x14ac:dyDescent="0.3">
      <c r="A87" s="12">
        <f t="shared" si="1"/>
        <v>80</v>
      </c>
      <c r="B87" s="45" t="s">
        <v>79</v>
      </c>
      <c r="C87" s="45" t="s">
        <v>38</v>
      </c>
      <c r="D87" s="45" t="s">
        <v>290</v>
      </c>
      <c r="E87" s="45" t="s">
        <v>292</v>
      </c>
      <c r="F87" s="46">
        <v>25</v>
      </c>
      <c r="G87" s="45" t="s">
        <v>119</v>
      </c>
      <c r="H87" s="46">
        <v>2</v>
      </c>
      <c r="I87" s="46">
        <v>1</v>
      </c>
      <c r="J87" s="46">
        <v>1</v>
      </c>
      <c r="K87" s="46">
        <v>2481</v>
      </c>
      <c r="L87" s="46">
        <v>2481</v>
      </c>
      <c r="M87" s="46">
        <v>0</v>
      </c>
      <c r="N87" s="46">
        <v>10</v>
      </c>
      <c r="O87" s="46">
        <v>50707.97</v>
      </c>
      <c r="P87" s="46">
        <v>50707.97</v>
      </c>
      <c r="Q87" s="46">
        <v>0</v>
      </c>
    </row>
    <row r="88" spans="1:17" ht="13.65" customHeight="1" x14ac:dyDescent="0.3">
      <c r="A88" s="12">
        <f t="shared" si="1"/>
        <v>81</v>
      </c>
      <c r="B88" s="45" t="s">
        <v>91</v>
      </c>
      <c r="C88" s="45" t="s">
        <v>38</v>
      </c>
      <c r="D88" s="45" t="s">
        <v>290</v>
      </c>
      <c r="E88" s="45" t="s">
        <v>292</v>
      </c>
      <c r="F88" s="46">
        <v>50</v>
      </c>
      <c r="G88" s="45" t="s">
        <v>118</v>
      </c>
      <c r="H88" s="46">
        <v>3</v>
      </c>
      <c r="I88" s="46">
        <v>3</v>
      </c>
      <c r="J88" s="46">
        <v>3</v>
      </c>
      <c r="K88" s="46">
        <v>4319.42</v>
      </c>
      <c r="L88" s="46">
        <v>4319.42</v>
      </c>
      <c r="M88" s="46">
        <v>0</v>
      </c>
      <c r="N88" s="46">
        <v>0</v>
      </c>
      <c r="O88" s="46">
        <v>0</v>
      </c>
      <c r="P88" s="46">
        <v>0</v>
      </c>
      <c r="Q88" s="46">
        <v>0</v>
      </c>
    </row>
    <row r="89" spans="1:17" ht="13.65" customHeight="1" x14ac:dyDescent="0.3">
      <c r="A89" s="12">
        <f t="shared" si="1"/>
        <v>82</v>
      </c>
      <c r="B89" s="45" t="s">
        <v>91</v>
      </c>
      <c r="C89" s="45" t="s">
        <v>38</v>
      </c>
      <c r="D89" s="45" t="s">
        <v>290</v>
      </c>
      <c r="E89" s="45" t="s">
        <v>292</v>
      </c>
      <c r="F89" s="46">
        <v>27</v>
      </c>
      <c r="G89" s="45" t="s">
        <v>119</v>
      </c>
      <c r="H89" s="46">
        <v>3</v>
      </c>
      <c r="I89" s="46">
        <v>2</v>
      </c>
      <c r="J89" s="46">
        <v>3</v>
      </c>
      <c r="K89" s="46">
        <v>3389.14</v>
      </c>
      <c r="L89" s="46">
        <v>3389.14</v>
      </c>
      <c r="M89" s="46">
        <v>0</v>
      </c>
      <c r="N89" s="46">
        <v>1</v>
      </c>
      <c r="O89" s="46">
        <v>2481</v>
      </c>
      <c r="P89" s="46">
        <v>2481</v>
      </c>
      <c r="Q89" s="46">
        <v>0</v>
      </c>
    </row>
    <row r="90" spans="1:17" ht="13.65" customHeight="1" x14ac:dyDescent="0.3">
      <c r="A90" s="12">
        <f t="shared" si="1"/>
        <v>83</v>
      </c>
      <c r="B90" s="45" t="s">
        <v>105</v>
      </c>
      <c r="C90" s="45" t="s">
        <v>38</v>
      </c>
      <c r="D90" s="45" t="s">
        <v>290</v>
      </c>
      <c r="E90" s="45" t="s">
        <v>292</v>
      </c>
      <c r="F90" s="46">
        <v>51</v>
      </c>
      <c r="G90" s="45" t="s">
        <v>118</v>
      </c>
      <c r="H90" s="46">
        <v>5</v>
      </c>
      <c r="I90" s="46">
        <v>2</v>
      </c>
      <c r="J90" s="46">
        <v>2</v>
      </c>
      <c r="K90" s="46">
        <v>2562.87</v>
      </c>
      <c r="L90" s="46">
        <v>2562.87</v>
      </c>
      <c r="M90" s="46">
        <v>0</v>
      </c>
      <c r="N90" s="46">
        <v>1</v>
      </c>
      <c r="O90" s="46">
        <v>1994.72</v>
      </c>
      <c r="P90" s="46">
        <v>1994.72</v>
      </c>
      <c r="Q90" s="46">
        <v>0</v>
      </c>
    </row>
    <row r="91" spans="1:17" ht="13.65" customHeight="1" x14ac:dyDescent="0.3">
      <c r="A91" s="12">
        <f t="shared" si="1"/>
        <v>84</v>
      </c>
      <c r="B91" s="45" t="s">
        <v>105</v>
      </c>
      <c r="C91" s="45" t="s">
        <v>38</v>
      </c>
      <c r="D91" s="45" t="s">
        <v>290</v>
      </c>
      <c r="E91" s="45" t="s">
        <v>301</v>
      </c>
      <c r="F91" s="46">
        <v>4</v>
      </c>
      <c r="G91" s="45" t="s">
        <v>122</v>
      </c>
      <c r="H91" s="46">
        <v>7</v>
      </c>
      <c r="I91" s="46">
        <v>4</v>
      </c>
      <c r="J91" s="46">
        <v>5</v>
      </c>
      <c r="K91" s="46">
        <v>12156.9</v>
      </c>
      <c r="L91" s="46">
        <v>12156.9</v>
      </c>
      <c r="M91" s="46">
        <v>0</v>
      </c>
      <c r="N91" s="46">
        <v>15</v>
      </c>
      <c r="O91" s="46">
        <v>33989.699999999997</v>
      </c>
      <c r="P91" s="46">
        <v>33989.699999999997</v>
      </c>
      <c r="Q91" s="46">
        <v>0</v>
      </c>
    </row>
    <row r="92" spans="1:17" ht="13.65" customHeight="1" x14ac:dyDescent="0.3">
      <c r="A92" s="12">
        <f t="shared" si="1"/>
        <v>85</v>
      </c>
      <c r="B92" s="45" t="s">
        <v>215</v>
      </c>
      <c r="C92" s="45" t="s">
        <v>38</v>
      </c>
      <c r="D92" s="45" t="s">
        <v>290</v>
      </c>
      <c r="E92" s="45" t="s">
        <v>292</v>
      </c>
      <c r="F92" s="46">
        <v>107</v>
      </c>
      <c r="G92" s="45" t="s">
        <v>118</v>
      </c>
      <c r="H92" s="46">
        <v>22</v>
      </c>
      <c r="I92" s="46">
        <v>5</v>
      </c>
      <c r="J92" s="46">
        <v>5</v>
      </c>
      <c r="K92" s="46">
        <v>7900.99</v>
      </c>
      <c r="L92" s="46">
        <v>7900.99</v>
      </c>
      <c r="M92" s="46">
        <v>0</v>
      </c>
      <c r="N92" s="46">
        <v>0</v>
      </c>
      <c r="O92" s="46">
        <v>0</v>
      </c>
      <c r="P92" s="46">
        <v>0</v>
      </c>
      <c r="Q92" s="46">
        <v>0</v>
      </c>
    </row>
    <row r="93" spans="1:17" ht="13.65" customHeight="1" x14ac:dyDescent="0.3">
      <c r="A93" s="12">
        <f t="shared" si="1"/>
        <v>86</v>
      </c>
      <c r="B93" s="45" t="s">
        <v>215</v>
      </c>
      <c r="C93" s="45" t="s">
        <v>38</v>
      </c>
      <c r="D93" s="45" t="s">
        <v>290</v>
      </c>
      <c r="E93" s="45" t="s">
        <v>292</v>
      </c>
      <c r="F93" s="46">
        <v>120</v>
      </c>
      <c r="G93" s="45" t="s">
        <v>119</v>
      </c>
      <c r="H93" s="46">
        <v>21</v>
      </c>
      <c r="I93" s="46">
        <v>0</v>
      </c>
      <c r="J93" s="46">
        <v>0</v>
      </c>
      <c r="K93" s="46">
        <v>0</v>
      </c>
      <c r="L93" s="46">
        <v>0</v>
      </c>
      <c r="M93" s="46">
        <v>0</v>
      </c>
      <c r="N93" s="46">
        <v>0</v>
      </c>
      <c r="O93" s="46">
        <v>0</v>
      </c>
      <c r="P93" s="46">
        <v>0</v>
      </c>
      <c r="Q93" s="46">
        <v>0</v>
      </c>
    </row>
    <row r="94" spans="1:17" ht="13.65" customHeight="1" x14ac:dyDescent="0.3">
      <c r="A94" s="12">
        <f t="shared" si="1"/>
        <v>87</v>
      </c>
      <c r="B94" s="45" t="s">
        <v>279</v>
      </c>
      <c r="C94" s="45" t="s">
        <v>38</v>
      </c>
      <c r="D94" s="45" t="s">
        <v>290</v>
      </c>
      <c r="E94" s="45" t="s">
        <v>292</v>
      </c>
      <c r="F94" s="46">
        <v>53</v>
      </c>
      <c r="G94" s="45" t="s">
        <v>119</v>
      </c>
      <c r="H94" s="46">
        <v>2</v>
      </c>
      <c r="I94" s="46">
        <v>0</v>
      </c>
      <c r="J94" s="46">
        <v>0</v>
      </c>
      <c r="K94" s="46">
        <v>0</v>
      </c>
      <c r="L94" s="46">
        <v>0</v>
      </c>
      <c r="M94" s="46">
        <v>0</v>
      </c>
      <c r="N94" s="46">
        <v>0</v>
      </c>
      <c r="O94" s="46">
        <v>0</v>
      </c>
      <c r="P94" s="46">
        <v>0</v>
      </c>
      <c r="Q94" s="46">
        <v>0</v>
      </c>
    </row>
    <row r="95" spans="1:17" ht="13.65" customHeight="1" x14ac:dyDescent="0.3">
      <c r="A95" s="12">
        <f t="shared" si="1"/>
        <v>88</v>
      </c>
      <c r="B95" s="45" t="s">
        <v>52</v>
      </c>
      <c r="C95" s="45" t="s">
        <v>38</v>
      </c>
      <c r="D95" s="45" t="s">
        <v>290</v>
      </c>
      <c r="E95" s="45" t="s">
        <v>292</v>
      </c>
      <c r="F95" s="46">
        <v>52</v>
      </c>
      <c r="G95" s="45" t="s">
        <v>118</v>
      </c>
      <c r="H95" s="46">
        <v>5</v>
      </c>
      <c r="I95" s="46">
        <v>2</v>
      </c>
      <c r="J95" s="46">
        <v>2</v>
      </c>
      <c r="K95" s="46">
        <v>3949.75</v>
      </c>
      <c r="L95" s="46">
        <v>3949.75</v>
      </c>
      <c r="M95" s="46">
        <v>0</v>
      </c>
      <c r="N95" s="46">
        <v>2</v>
      </c>
      <c r="O95" s="46">
        <v>5680.62</v>
      </c>
      <c r="P95" s="46">
        <v>5680.62</v>
      </c>
      <c r="Q95" s="46">
        <v>0</v>
      </c>
    </row>
    <row r="96" spans="1:17" ht="13.65" customHeight="1" x14ac:dyDescent="0.3">
      <c r="A96" s="12">
        <f t="shared" si="1"/>
        <v>89</v>
      </c>
      <c r="B96" s="45" t="s">
        <v>128</v>
      </c>
      <c r="C96" s="45" t="s">
        <v>38</v>
      </c>
      <c r="D96" s="45" t="s">
        <v>290</v>
      </c>
      <c r="E96" s="45" t="s">
        <v>292</v>
      </c>
      <c r="F96" s="46">
        <v>53</v>
      </c>
      <c r="G96" s="45" t="s">
        <v>118</v>
      </c>
      <c r="H96" s="46">
        <v>6</v>
      </c>
      <c r="I96" s="46">
        <v>2</v>
      </c>
      <c r="J96" s="46">
        <v>2</v>
      </c>
      <c r="K96" s="46">
        <v>4562.5600000000004</v>
      </c>
      <c r="L96" s="46">
        <v>4562.5600000000004</v>
      </c>
      <c r="M96" s="46">
        <v>0</v>
      </c>
      <c r="N96" s="46">
        <v>3</v>
      </c>
      <c r="O96" s="46">
        <v>8321.15</v>
      </c>
      <c r="P96" s="46">
        <v>4639.47</v>
      </c>
      <c r="Q96" s="46">
        <v>3681.68</v>
      </c>
    </row>
    <row r="97" spans="1:17" ht="13.65" customHeight="1" x14ac:dyDescent="0.3">
      <c r="A97" s="12">
        <f t="shared" si="1"/>
        <v>90</v>
      </c>
      <c r="B97" s="45" t="s">
        <v>128</v>
      </c>
      <c r="C97" s="45" t="s">
        <v>38</v>
      </c>
      <c r="D97" s="45" t="s">
        <v>290</v>
      </c>
      <c r="E97" s="45" t="s">
        <v>292</v>
      </c>
      <c r="F97" s="46">
        <v>66</v>
      </c>
      <c r="G97" s="45" t="s">
        <v>119</v>
      </c>
      <c r="H97" s="46">
        <v>2</v>
      </c>
      <c r="I97" s="46">
        <v>0</v>
      </c>
      <c r="J97" s="46">
        <v>0</v>
      </c>
      <c r="K97" s="46">
        <v>0</v>
      </c>
      <c r="L97" s="46">
        <v>0</v>
      </c>
      <c r="M97" s="46">
        <v>0</v>
      </c>
      <c r="N97" s="46">
        <v>0</v>
      </c>
      <c r="O97" s="46">
        <v>0</v>
      </c>
      <c r="P97" s="46">
        <v>0</v>
      </c>
      <c r="Q97" s="46">
        <v>0</v>
      </c>
    </row>
    <row r="98" spans="1:17" ht="13.65" customHeight="1" x14ac:dyDescent="0.3">
      <c r="A98" s="12">
        <f t="shared" si="1"/>
        <v>91</v>
      </c>
      <c r="B98" s="45" t="s">
        <v>305</v>
      </c>
      <c r="C98" s="45" t="s">
        <v>38</v>
      </c>
      <c r="D98" s="45" t="s">
        <v>290</v>
      </c>
      <c r="E98" s="45" t="s">
        <v>306</v>
      </c>
      <c r="F98" s="46">
        <v>54</v>
      </c>
      <c r="G98" s="45" t="s">
        <v>118</v>
      </c>
      <c r="H98" s="46">
        <v>19</v>
      </c>
      <c r="I98" s="46">
        <v>12</v>
      </c>
      <c r="J98" s="46">
        <v>13</v>
      </c>
      <c r="K98" s="46">
        <v>12979.27</v>
      </c>
      <c r="L98" s="46">
        <v>11570.07</v>
      </c>
      <c r="M98" s="46">
        <v>1409.2</v>
      </c>
      <c r="N98" s="46">
        <v>0</v>
      </c>
      <c r="O98" s="46">
        <v>0</v>
      </c>
      <c r="P98" s="46">
        <v>0</v>
      </c>
      <c r="Q98" s="46">
        <v>0</v>
      </c>
    </row>
    <row r="99" spans="1:17" ht="13.65" customHeight="1" x14ac:dyDescent="0.3">
      <c r="A99" s="12">
        <f t="shared" si="1"/>
        <v>92</v>
      </c>
      <c r="B99" s="45" t="s">
        <v>305</v>
      </c>
      <c r="C99" s="45" t="s">
        <v>38</v>
      </c>
      <c r="D99" s="45" t="s">
        <v>290</v>
      </c>
      <c r="E99" s="45" t="s">
        <v>306</v>
      </c>
      <c r="F99" s="46">
        <v>8</v>
      </c>
      <c r="G99" s="45" t="s">
        <v>121</v>
      </c>
      <c r="H99" s="46">
        <v>5</v>
      </c>
      <c r="I99" s="46">
        <v>4</v>
      </c>
      <c r="J99" s="46">
        <v>4</v>
      </c>
      <c r="K99" s="46">
        <v>8637.7000000000007</v>
      </c>
      <c r="L99" s="46">
        <v>4217.7</v>
      </c>
      <c r="M99" s="46">
        <v>4420</v>
      </c>
      <c r="N99" s="46">
        <v>2</v>
      </c>
      <c r="O99" s="46">
        <v>7681</v>
      </c>
      <c r="P99" s="46">
        <v>2481</v>
      </c>
      <c r="Q99" s="46">
        <v>5200</v>
      </c>
    </row>
    <row r="100" spans="1:17" ht="13.65" customHeight="1" x14ac:dyDescent="0.3">
      <c r="A100" s="12">
        <f t="shared" si="1"/>
        <v>93</v>
      </c>
      <c r="B100" s="45" t="s">
        <v>556</v>
      </c>
      <c r="C100" s="45" t="s">
        <v>38</v>
      </c>
      <c r="D100" s="45" t="s">
        <v>290</v>
      </c>
      <c r="E100" s="45" t="s">
        <v>292</v>
      </c>
      <c r="F100" s="46">
        <v>117</v>
      </c>
      <c r="G100" s="45" t="s">
        <v>119</v>
      </c>
      <c r="H100" s="46">
        <v>1</v>
      </c>
      <c r="I100" s="46">
        <v>0</v>
      </c>
      <c r="J100" s="46">
        <v>0</v>
      </c>
      <c r="K100" s="46">
        <v>0</v>
      </c>
      <c r="L100" s="46">
        <v>0</v>
      </c>
      <c r="M100" s="46">
        <v>0</v>
      </c>
      <c r="N100" s="46">
        <v>0</v>
      </c>
      <c r="O100" s="46">
        <v>0</v>
      </c>
      <c r="P100" s="46">
        <v>0</v>
      </c>
      <c r="Q100" s="46">
        <v>0</v>
      </c>
    </row>
    <row r="101" spans="1:17" ht="13.65" customHeight="1" x14ac:dyDescent="0.3">
      <c r="A101" s="12">
        <f t="shared" si="1"/>
        <v>94</v>
      </c>
      <c r="B101" s="45" t="s">
        <v>145</v>
      </c>
      <c r="C101" s="45" t="s">
        <v>38</v>
      </c>
      <c r="D101" s="45" t="s">
        <v>290</v>
      </c>
      <c r="E101" s="45" t="s">
        <v>292</v>
      </c>
      <c r="F101" s="46">
        <v>56</v>
      </c>
      <c r="G101" s="45" t="s">
        <v>118</v>
      </c>
      <c r="H101" s="46">
        <v>4</v>
      </c>
      <c r="I101" s="46">
        <v>5</v>
      </c>
      <c r="J101" s="46">
        <v>5</v>
      </c>
      <c r="K101" s="46">
        <v>15068.98</v>
      </c>
      <c r="L101" s="46">
        <v>15068.98</v>
      </c>
      <c r="M101" s="46">
        <v>0</v>
      </c>
      <c r="N101" s="46">
        <v>5</v>
      </c>
      <c r="O101" s="46">
        <v>9321.3700000000008</v>
      </c>
      <c r="P101" s="46">
        <v>7376.57</v>
      </c>
      <c r="Q101" s="46">
        <v>1944.8</v>
      </c>
    </row>
    <row r="102" spans="1:17" ht="13.65" customHeight="1" x14ac:dyDescent="0.3">
      <c r="A102" s="12">
        <f t="shared" si="1"/>
        <v>95</v>
      </c>
      <c r="B102" s="45" t="s">
        <v>218</v>
      </c>
      <c r="C102" s="45" t="s">
        <v>38</v>
      </c>
      <c r="D102" s="45" t="s">
        <v>290</v>
      </c>
      <c r="E102" s="45" t="s">
        <v>292</v>
      </c>
      <c r="F102" s="46">
        <v>58</v>
      </c>
      <c r="G102" s="45" t="s">
        <v>118</v>
      </c>
      <c r="H102" s="46">
        <v>9</v>
      </c>
      <c r="I102" s="46">
        <v>4</v>
      </c>
      <c r="J102" s="46">
        <v>4</v>
      </c>
      <c r="K102" s="46">
        <v>4490.6099999999997</v>
      </c>
      <c r="L102" s="46">
        <v>4490.6099999999997</v>
      </c>
      <c r="M102" s="46">
        <v>0</v>
      </c>
      <c r="N102" s="46">
        <v>0</v>
      </c>
      <c r="O102" s="46">
        <v>0</v>
      </c>
      <c r="P102" s="46">
        <v>0</v>
      </c>
      <c r="Q102" s="46">
        <v>0</v>
      </c>
    </row>
    <row r="103" spans="1:17" ht="13.65" customHeight="1" x14ac:dyDescent="0.3">
      <c r="A103" s="12">
        <f t="shared" si="1"/>
        <v>96</v>
      </c>
      <c r="B103" s="45" t="s">
        <v>285</v>
      </c>
      <c r="C103" s="45" t="s">
        <v>38</v>
      </c>
      <c r="D103" s="45" t="s">
        <v>290</v>
      </c>
      <c r="E103" s="45" t="s">
        <v>295</v>
      </c>
      <c r="F103" s="46">
        <v>143</v>
      </c>
      <c r="G103" s="45" t="s">
        <v>118</v>
      </c>
      <c r="H103" s="46">
        <v>7</v>
      </c>
      <c r="I103" s="46">
        <v>8</v>
      </c>
      <c r="J103" s="46">
        <v>14</v>
      </c>
      <c r="K103" s="46">
        <v>27665.53</v>
      </c>
      <c r="L103" s="46">
        <v>27665.53</v>
      </c>
      <c r="M103" s="46">
        <v>0</v>
      </c>
      <c r="N103" s="46">
        <v>0</v>
      </c>
      <c r="O103" s="46">
        <v>0</v>
      </c>
      <c r="P103" s="46">
        <v>0</v>
      </c>
      <c r="Q103" s="46">
        <v>0</v>
      </c>
    </row>
    <row r="104" spans="1:17" ht="13.65" customHeight="1" x14ac:dyDescent="0.3">
      <c r="A104" s="12">
        <f t="shared" si="1"/>
        <v>97</v>
      </c>
      <c r="B104" s="45" t="s">
        <v>65</v>
      </c>
      <c r="C104" s="45" t="s">
        <v>38</v>
      </c>
      <c r="D104" s="45" t="s">
        <v>290</v>
      </c>
      <c r="E104" s="45" t="s">
        <v>292</v>
      </c>
      <c r="F104" s="46">
        <v>60</v>
      </c>
      <c r="G104" s="45" t="s">
        <v>118</v>
      </c>
      <c r="H104" s="46">
        <v>35</v>
      </c>
      <c r="I104" s="46">
        <v>29</v>
      </c>
      <c r="J104" s="46">
        <v>30</v>
      </c>
      <c r="K104" s="46">
        <v>66306.27</v>
      </c>
      <c r="L104" s="46">
        <v>60436.77</v>
      </c>
      <c r="M104" s="46">
        <v>5869.5</v>
      </c>
      <c r="N104" s="46">
        <v>4</v>
      </c>
      <c r="O104" s="46">
        <v>17558.82</v>
      </c>
      <c r="P104" s="46">
        <v>13632.18</v>
      </c>
      <c r="Q104" s="46">
        <v>3926.64</v>
      </c>
    </row>
    <row r="105" spans="1:17" ht="13.65" customHeight="1" x14ac:dyDescent="0.3">
      <c r="A105" s="12">
        <f t="shared" si="1"/>
        <v>98</v>
      </c>
      <c r="B105" s="45" t="s">
        <v>221</v>
      </c>
      <c r="C105" s="45" t="s">
        <v>307</v>
      </c>
      <c r="D105" s="45" t="s">
        <v>308</v>
      </c>
      <c r="E105" s="45" t="s">
        <v>292</v>
      </c>
      <c r="F105" s="46">
        <v>61</v>
      </c>
      <c r="G105" s="45" t="s">
        <v>118</v>
      </c>
      <c r="H105" s="46">
        <v>0</v>
      </c>
      <c r="I105" s="46">
        <v>0</v>
      </c>
      <c r="J105" s="46">
        <v>0</v>
      </c>
      <c r="K105" s="46">
        <v>0</v>
      </c>
      <c r="L105" s="46">
        <v>0</v>
      </c>
      <c r="M105" s="46">
        <v>0</v>
      </c>
      <c r="N105" s="46">
        <v>2</v>
      </c>
      <c r="O105" s="46">
        <v>3002.01</v>
      </c>
      <c r="P105" s="46">
        <v>3002.01</v>
      </c>
      <c r="Q105" s="46">
        <v>0</v>
      </c>
    </row>
    <row r="106" spans="1:17" ht="13.65" customHeight="1" x14ac:dyDescent="0.3">
      <c r="A106" s="12">
        <f t="shared" si="1"/>
        <v>99</v>
      </c>
      <c r="B106" s="45" t="s">
        <v>101</v>
      </c>
      <c r="C106" s="45" t="s">
        <v>38</v>
      </c>
      <c r="D106" s="45" t="s">
        <v>290</v>
      </c>
      <c r="E106" s="45" t="s">
        <v>298</v>
      </c>
      <c r="F106" s="46">
        <v>62</v>
      </c>
      <c r="G106" s="45" t="s">
        <v>118</v>
      </c>
      <c r="H106" s="46">
        <v>1</v>
      </c>
      <c r="I106" s="46">
        <v>1</v>
      </c>
      <c r="J106" s="46">
        <v>2</v>
      </c>
      <c r="K106" s="46">
        <v>5793.1</v>
      </c>
      <c r="L106" s="46">
        <v>5793.1</v>
      </c>
      <c r="M106" s="46">
        <v>0</v>
      </c>
      <c r="N106" s="46">
        <v>0</v>
      </c>
      <c r="O106" s="46">
        <v>0</v>
      </c>
      <c r="P106" s="46">
        <v>0</v>
      </c>
      <c r="Q106" s="46">
        <v>0</v>
      </c>
    </row>
    <row r="107" spans="1:17" ht="13.65" customHeight="1" x14ac:dyDescent="0.3">
      <c r="A107" s="12">
        <f t="shared" si="1"/>
        <v>100</v>
      </c>
      <c r="B107" s="45" t="s">
        <v>101</v>
      </c>
      <c r="C107" s="45" t="s">
        <v>38</v>
      </c>
      <c r="D107" s="45" t="s">
        <v>290</v>
      </c>
      <c r="E107" s="45" t="s">
        <v>298</v>
      </c>
      <c r="F107" s="46">
        <v>54</v>
      </c>
      <c r="G107" s="45" t="s">
        <v>119</v>
      </c>
      <c r="H107" s="46">
        <v>9</v>
      </c>
      <c r="I107" s="46">
        <v>2</v>
      </c>
      <c r="J107" s="46">
        <v>2</v>
      </c>
      <c r="K107" s="46">
        <v>6357.2</v>
      </c>
      <c r="L107" s="46">
        <v>6357.2</v>
      </c>
      <c r="M107" s="46">
        <v>0</v>
      </c>
      <c r="N107" s="46">
        <v>0</v>
      </c>
      <c r="O107" s="46">
        <v>0</v>
      </c>
      <c r="P107" s="46">
        <v>0</v>
      </c>
      <c r="Q107" s="46">
        <v>0</v>
      </c>
    </row>
    <row r="108" spans="1:17" ht="13.65" customHeight="1" x14ac:dyDescent="0.3">
      <c r="A108" s="12">
        <f t="shared" si="1"/>
        <v>101</v>
      </c>
      <c r="B108" s="45" t="s">
        <v>309</v>
      </c>
      <c r="C108" s="45" t="s">
        <v>38</v>
      </c>
      <c r="D108" s="45" t="s">
        <v>290</v>
      </c>
      <c r="E108" s="45" t="s">
        <v>292</v>
      </c>
      <c r="F108" s="46">
        <v>63</v>
      </c>
      <c r="G108" s="45" t="s">
        <v>118</v>
      </c>
      <c r="H108" s="46">
        <v>14</v>
      </c>
      <c r="I108" s="46">
        <v>13</v>
      </c>
      <c r="J108" s="46">
        <v>18</v>
      </c>
      <c r="K108" s="46">
        <v>24079.82</v>
      </c>
      <c r="L108" s="46">
        <v>24079.82</v>
      </c>
      <c r="M108" s="46">
        <v>0</v>
      </c>
      <c r="N108" s="46">
        <v>1</v>
      </c>
      <c r="O108" s="46">
        <v>7144.78</v>
      </c>
      <c r="P108" s="46">
        <v>7144.78</v>
      </c>
      <c r="Q108" s="46">
        <v>0</v>
      </c>
    </row>
    <row r="109" spans="1:17" ht="13.65" customHeight="1" x14ac:dyDescent="0.3">
      <c r="A109" s="12">
        <f t="shared" si="1"/>
        <v>102</v>
      </c>
      <c r="B109" s="45" t="s">
        <v>309</v>
      </c>
      <c r="C109" s="45" t="s">
        <v>38</v>
      </c>
      <c r="D109" s="45" t="s">
        <v>290</v>
      </c>
      <c r="E109" s="45" t="s">
        <v>292</v>
      </c>
      <c r="F109" s="46">
        <v>55</v>
      </c>
      <c r="G109" s="45" t="s">
        <v>119</v>
      </c>
      <c r="H109" s="46">
        <v>6</v>
      </c>
      <c r="I109" s="46">
        <v>5</v>
      </c>
      <c r="J109" s="46">
        <v>6</v>
      </c>
      <c r="K109" s="46">
        <v>10402</v>
      </c>
      <c r="L109" s="46">
        <v>10402</v>
      </c>
      <c r="M109" s="46">
        <v>0</v>
      </c>
      <c r="N109" s="46">
        <v>1</v>
      </c>
      <c r="O109" s="46">
        <v>1820</v>
      </c>
      <c r="P109" s="46">
        <v>1820</v>
      </c>
      <c r="Q109" s="46">
        <v>0</v>
      </c>
    </row>
    <row r="110" spans="1:17" ht="13.65" customHeight="1" x14ac:dyDescent="0.3">
      <c r="A110" s="12">
        <f t="shared" si="1"/>
        <v>103</v>
      </c>
      <c r="B110" s="45" t="s">
        <v>309</v>
      </c>
      <c r="C110" s="45" t="s">
        <v>38</v>
      </c>
      <c r="D110" s="45" t="s">
        <v>290</v>
      </c>
      <c r="E110" s="45" t="s">
        <v>292</v>
      </c>
      <c r="F110" s="46">
        <v>3</v>
      </c>
      <c r="G110" s="45" t="s">
        <v>121</v>
      </c>
      <c r="H110" s="46">
        <v>7</v>
      </c>
      <c r="I110" s="46">
        <v>3</v>
      </c>
      <c r="J110" s="46">
        <v>4</v>
      </c>
      <c r="K110" s="46">
        <v>12826.64</v>
      </c>
      <c r="L110" s="46">
        <v>3986.64</v>
      </c>
      <c r="M110" s="46">
        <v>8840</v>
      </c>
      <c r="N110" s="46">
        <v>4</v>
      </c>
      <c r="O110" s="46">
        <v>8631.0300000000007</v>
      </c>
      <c r="P110" s="46">
        <v>2191.6999999999998</v>
      </c>
      <c r="Q110" s="46">
        <v>6439.33</v>
      </c>
    </row>
    <row r="111" spans="1:17" ht="13.65" customHeight="1" x14ac:dyDescent="0.3">
      <c r="A111" s="12">
        <f t="shared" si="1"/>
        <v>104</v>
      </c>
      <c r="B111" s="45" t="s">
        <v>36</v>
      </c>
      <c r="C111" s="45" t="s">
        <v>38</v>
      </c>
      <c r="D111" s="45" t="s">
        <v>290</v>
      </c>
      <c r="E111" s="45" t="s">
        <v>292</v>
      </c>
      <c r="F111" s="46">
        <v>64</v>
      </c>
      <c r="G111" s="45" t="s">
        <v>118</v>
      </c>
      <c r="H111" s="46">
        <v>17</v>
      </c>
      <c r="I111" s="46">
        <v>9</v>
      </c>
      <c r="J111" s="46">
        <v>15</v>
      </c>
      <c r="K111" s="46">
        <v>21388.48</v>
      </c>
      <c r="L111" s="46">
        <v>16782.97</v>
      </c>
      <c r="M111" s="46">
        <v>4605.51</v>
      </c>
      <c r="N111" s="46">
        <v>12</v>
      </c>
      <c r="O111" s="46">
        <v>107676.39</v>
      </c>
      <c r="P111" s="46">
        <v>60288.99</v>
      </c>
      <c r="Q111" s="46">
        <v>47387.4</v>
      </c>
    </row>
    <row r="112" spans="1:17" ht="13.65" customHeight="1" x14ac:dyDescent="0.3">
      <c r="A112" s="12">
        <f t="shared" si="1"/>
        <v>105</v>
      </c>
      <c r="B112" s="45" t="s">
        <v>108</v>
      </c>
      <c r="C112" s="45" t="s">
        <v>38</v>
      </c>
      <c r="D112" s="45" t="s">
        <v>290</v>
      </c>
      <c r="E112" s="45" t="s">
        <v>292</v>
      </c>
      <c r="F112" s="46">
        <v>65</v>
      </c>
      <c r="G112" s="45" t="s">
        <v>118</v>
      </c>
      <c r="H112" s="46">
        <v>7</v>
      </c>
      <c r="I112" s="46">
        <v>2</v>
      </c>
      <c r="J112" s="46">
        <v>2</v>
      </c>
      <c r="K112" s="46">
        <v>3945.04</v>
      </c>
      <c r="L112" s="46">
        <v>2183.2800000000002</v>
      </c>
      <c r="M112" s="46">
        <v>1761.76</v>
      </c>
      <c r="N112" s="46">
        <v>1</v>
      </c>
      <c r="O112" s="46">
        <v>4672.22</v>
      </c>
      <c r="P112" s="46">
        <v>4672.22</v>
      </c>
      <c r="Q112" s="46">
        <v>0</v>
      </c>
    </row>
    <row r="113" spans="1:17" ht="13.65" customHeight="1" x14ac:dyDescent="0.3">
      <c r="A113" s="12">
        <f t="shared" si="1"/>
        <v>106</v>
      </c>
      <c r="B113" s="45" t="s">
        <v>108</v>
      </c>
      <c r="C113" s="45" t="s">
        <v>38</v>
      </c>
      <c r="D113" s="45" t="s">
        <v>290</v>
      </c>
      <c r="E113" s="45" t="s">
        <v>292</v>
      </c>
      <c r="F113" s="46">
        <v>28</v>
      </c>
      <c r="G113" s="45" t="s">
        <v>119</v>
      </c>
      <c r="H113" s="46">
        <v>3</v>
      </c>
      <c r="I113" s="46">
        <v>2</v>
      </c>
      <c r="J113" s="46">
        <v>2</v>
      </c>
      <c r="K113" s="46">
        <v>8320</v>
      </c>
      <c r="L113" s="46">
        <v>8320</v>
      </c>
      <c r="M113" s="46">
        <v>0</v>
      </c>
      <c r="N113" s="46">
        <v>3</v>
      </c>
      <c r="O113" s="46">
        <v>6782</v>
      </c>
      <c r="P113" s="46">
        <v>6782</v>
      </c>
      <c r="Q113" s="46">
        <v>0</v>
      </c>
    </row>
    <row r="114" spans="1:17" ht="13.65" customHeight="1" x14ac:dyDescent="0.3">
      <c r="A114" s="12">
        <f t="shared" si="1"/>
        <v>107</v>
      </c>
      <c r="B114" s="45" t="s">
        <v>130</v>
      </c>
      <c r="C114" s="45" t="s">
        <v>38</v>
      </c>
      <c r="D114" s="45" t="s">
        <v>290</v>
      </c>
      <c r="E114" s="45" t="s">
        <v>292</v>
      </c>
      <c r="F114" s="46">
        <v>66</v>
      </c>
      <c r="G114" s="45" t="s">
        <v>118</v>
      </c>
      <c r="H114" s="46">
        <v>5</v>
      </c>
      <c r="I114" s="46">
        <v>3</v>
      </c>
      <c r="J114" s="46">
        <v>3</v>
      </c>
      <c r="K114" s="46">
        <v>7229.97</v>
      </c>
      <c r="L114" s="46">
        <v>2116.29</v>
      </c>
      <c r="M114" s="46">
        <v>5113.68</v>
      </c>
      <c r="N114" s="46">
        <v>0</v>
      </c>
      <c r="O114" s="46">
        <v>0</v>
      </c>
      <c r="P114" s="46">
        <v>0</v>
      </c>
      <c r="Q114" s="46">
        <v>0</v>
      </c>
    </row>
    <row r="115" spans="1:17" ht="13.65" customHeight="1" x14ac:dyDescent="0.3">
      <c r="A115" s="12">
        <f t="shared" si="1"/>
        <v>108</v>
      </c>
      <c r="B115" s="45" t="s">
        <v>130</v>
      </c>
      <c r="C115" s="45" t="s">
        <v>38</v>
      </c>
      <c r="D115" s="45" t="s">
        <v>290</v>
      </c>
      <c r="E115" s="45" t="s">
        <v>292</v>
      </c>
      <c r="F115" s="46">
        <v>29</v>
      </c>
      <c r="G115" s="45" t="s">
        <v>119</v>
      </c>
      <c r="H115" s="46">
        <v>3</v>
      </c>
      <c r="I115" s="46">
        <v>2</v>
      </c>
      <c r="J115" s="46">
        <v>2</v>
      </c>
      <c r="K115" s="46">
        <v>6569.6</v>
      </c>
      <c r="L115" s="46">
        <v>6569.6</v>
      </c>
      <c r="M115" s="46">
        <v>0</v>
      </c>
      <c r="N115" s="46">
        <v>3</v>
      </c>
      <c r="O115" s="46">
        <v>3394.21</v>
      </c>
      <c r="P115" s="46">
        <v>3394.21</v>
      </c>
      <c r="Q115" s="46">
        <v>0</v>
      </c>
    </row>
    <row r="116" spans="1:17" ht="13.65" customHeight="1" x14ac:dyDescent="0.3">
      <c r="A116" s="12">
        <f t="shared" si="1"/>
        <v>109</v>
      </c>
      <c r="B116" s="45" t="s">
        <v>99</v>
      </c>
      <c r="C116" s="45" t="s">
        <v>38</v>
      </c>
      <c r="D116" s="45" t="s">
        <v>290</v>
      </c>
      <c r="E116" s="45" t="s">
        <v>301</v>
      </c>
      <c r="F116" s="46">
        <v>67</v>
      </c>
      <c r="G116" s="45" t="s">
        <v>118</v>
      </c>
      <c r="H116" s="46">
        <v>2</v>
      </c>
      <c r="I116" s="46">
        <v>2</v>
      </c>
      <c r="J116" s="46">
        <v>4</v>
      </c>
      <c r="K116" s="46">
        <v>5658.44</v>
      </c>
      <c r="L116" s="46">
        <v>5658.44</v>
      </c>
      <c r="M116" s="46">
        <v>0</v>
      </c>
      <c r="N116" s="46">
        <v>6</v>
      </c>
      <c r="O116" s="46">
        <v>14299.49</v>
      </c>
      <c r="P116" s="46">
        <v>14299.49</v>
      </c>
      <c r="Q116" s="46">
        <v>0</v>
      </c>
    </row>
    <row r="117" spans="1:17" ht="13.65" customHeight="1" x14ac:dyDescent="0.3">
      <c r="A117" s="12">
        <f t="shared" si="1"/>
        <v>110</v>
      </c>
      <c r="B117" s="45" t="s">
        <v>99</v>
      </c>
      <c r="C117" s="45" t="s">
        <v>38</v>
      </c>
      <c r="D117" s="45" t="s">
        <v>290</v>
      </c>
      <c r="E117" s="45" t="s">
        <v>301</v>
      </c>
      <c r="F117" s="46">
        <v>5</v>
      </c>
      <c r="G117" s="45" t="s">
        <v>122</v>
      </c>
      <c r="H117" s="46">
        <v>2</v>
      </c>
      <c r="I117" s="46">
        <v>0</v>
      </c>
      <c r="J117" s="46">
        <v>0</v>
      </c>
      <c r="K117" s="46">
        <v>0</v>
      </c>
      <c r="L117" s="46">
        <v>0</v>
      </c>
      <c r="M117" s="46">
        <v>0</v>
      </c>
      <c r="N117" s="46">
        <v>7</v>
      </c>
      <c r="O117" s="46">
        <v>12156.9</v>
      </c>
      <c r="P117" s="46">
        <v>12156.9</v>
      </c>
      <c r="Q117" s="46">
        <v>0</v>
      </c>
    </row>
    <row r="118" spans="1:17" ht="13.65" customHeight="1" x14ac:dyDescent="0.3">
      <c r="A118" s="12">
        <f t="shared" si="1"/>
        <v>111</v>
      </c>
      <c r="B118" s="45" t="s">
        <v>124</v>
      </c>
      <c r="C118" s="45" t="s">
        <v>38</v>
      </c>
      <c r="D118" s="45" t="s">
        <v>290</v>
      </c>
      <c r="E118" s="45" t="s">
        <v>292</v>
      </c>
      <c r="F118" s="46">
        <v>30</v>
      </c>
      <c r="G118" s="45" t="s">
        <v>119</v>
      </c>
      <c r="H118" s="46">
        <v>1</v>
      </c>
      <c r="I118" s="46">
        <v>1</v>
      </c>
      <c r="J118" s="46">
        <v>1</v>
      </c>
      <c r="K118" s="46">
        <v>2232.9</v>
      </c>
      <c r="L118" s="46">
        <v>2232.9</v>
      </c>
      <c r="M118" s="46">
        <v>0</v>
      </c>
      <c r="N118" s="46">
        <v>3</v>
      </c>
      <c r="O118" s="46">
        <v>11233.15</v>
      </c>
      <c r="P118" s="46">
        <v>11233.15</v>
      </c>
      <c r="Q118" s="46">
        <v>0</v>
      </c>
    </row>
    <row r="119" spans="1:17" ht="13.65" customHeight="1" x14ac:dyDescent="0.3">
      <c r="A119" s="12">
        <f t="shared" si="1"/>
        <v>112</v>
      </c>
      <c r="B119" s="45" t="s">
        <v>310</v>
      </c>
      <c r="C119" s="45" t="s">
        <v>38</v>
      </c>
      <c r="D119" s="45" t="s">
        <v>290</v>
      </c>
      <c r="E119" s="45" t="s">
        <v>292</v>
      </c>
      <c r="F119" s="46">
        <v>69</v>
      </c>
      <c r="G119" s="45" t="s">
        <v>118</v>
      </c>
      <c r="H119" s="46">
        <v>0</v>
      </c>
      <c r="I119" s="46">
        <v>0</v>
      </c>
      <c r="J119" s="46">
        <v>0</v>
      </c>
      <c r="K119" s="46">
        <v>0</v>
      </c>
      <c r="L119" s="46">
        <v>0</v>
      </c>
      <c r="M119" s="46">
        <v>0</v>
      </c>
      <c r="N119" s="46">
        <v>1</v>
      </c>
      <c r="O119" s="46">
        <v>3727.16</v>
      </c>
      <c r="P119" s="46">
        <v>3727.16</v>
      </c>
      <c r="Q119" s="46">
        <v>0</v>
      </c>
    </row>
    <row r="120" spans="1:17" ht="13.65" customHeight="1" x14ac:dyDescent="0.3">
      <c r="A120" s="12">
        <f t="shared" si="1"/>
        <v>113</v>
      </c>
      <c r="B120" s="45" t="s">
        <v>16</v>
      </c>
      <c r="C120" s="45" t="s">
        <v>38</v>
      </c>
      <c r="D120" s="45" t="s">
        <v>290</v>
      </c>
      <c r="E120" s="45" t="s">
        <v>292</v>
      </c>
      <c r="F120" s="46">
        <v>70</v>
      </c>
      <c r="G120" s="45" t="s">
        <v>118</v>
      </c>
      <c r="H120" s="46">
        <v>3</v>
      </c>
      <c r="I120" s="46">
        <v>0</v>
      </c>
      <c r="J120" s="46">
        <v>0</v>
      </c>
      <c r="K120" s="46">
        <v>0</v>
      </c>
      <c r="L120" s="46">
        <v>0</v>
      </c>
      <c r="M120" s="46">
        <v>0</v>
      </c>
      <c r="N120" s="46">
        <v>1</v>
      </c>
      <c r="O120" s="46">
        <v>19207.41</v>
      </c>
      <c r="P120" s="46">
        <v>19207.41</v>
      </c>
      <c r="Q120" s="46">
        <v>0</v>
      </c>
    </row>
    <row r="121" spans="1:17" ht="13.65" customHeight="1" x14ac:dyDescent="0.3">
      <c r="A121" s="12">
        <f t="shared" si="1"/>
        <v>114</v>
      </c>
      <c r="B121" s="45" t="s">
        <v>55</v>
      </c>
      <c r="C121" s="45" t="s">
        <v>38</v>
      </c>
      <c r="D121" s="45" t="s">
        <v>290</v>
      </c>
      <c r="E121" s="45" t="s">
        <v>292</v>
      </c>
      <c r="F121" s="46">
        <v>71</v>
      </c>
      <c r="G121" s="45" t="s">
        <v>118</v>
      </c>
      <c r="H121" s="46">
        <v>14</v>
      </c>
      <c r="I121" s="46">
        <v>14</v>
      </c>
      <c r="J121" s="46">
        <v>20</v>
      </c>
      <c r="K121" s="46">
        <v>51618.05</v>
      </c>
      <c r="L121" s="46">
        <v>42774.64</v>
      </c>
      <c r="M121" s="46">
        <v>8843.41</v>
      </c>
      <c r="N121" s="46">
        <v>2</v>
      </c>
      <c r="O121" s="46">
        <v>5747.49</v>
      </c>
      <c r="P121" s="46">
        <v>5747.49</v>
      </c>
      <c r="Q121" s="46">
        <v>0</v>
      </c>
    </row>
    <row r="122" spans="1:17" ht="13.65" customHeight="1" x14ac:dyDescent="0.3">
      <c r="A122" s="12">
        <f t="shared" si="1"/>
        <v>115</v>
      </c>
      <c r="B122" s="45" t="s">
        <v>55</v>
      </c>
      <c r="C122" s="45" t="s">
        <v>38</v>
      </c>
      <c r="D122" s="45" t="s">
        <v>290</v>
      </c>
      <c r="E122" s="45" t="s">
        <v>292</v>
      </c>
      <c r="F122" s="46">
        <v>31</v>
      </c>
      <c r="G122" s="45" t="s">
        <v>119</v>
      </c>
      <c r="H122" s="46">
        <v>7</v>
      </c>
      <c r="I122" s="46">
        <v>1</v>
      </c>
      <c r="J122" s="46">
        <v>2</v>
      </c>
      <c r="K122" s="46">
        <v>4673</v>
      </c>
      <c r="L122" s="46">
        <v>4673</v>
      </c>
      <c r="M122" s="46">
        <v>0</v>
      </c>
      <c r="N122" s="46">
        <v>4</v>
      </c>
      <c r="O122" s="46">
        <v>5990.1</v>
      </c>
      <c r="P122" s="46">
        <v>5990.1</v>
      </c>
      <c r="Q122" s="46">
        <v>0</v>
      </c>
    </row>
    <row r="123" spans="1:17" ht="13.65" customHeight="1" x14ac:dyDescent="0.3">
      <c r="A123" s="12">
        <f t="shared" si="1"/>
        <v>116</v>
      </c>
      <c r="B123" s="45" t="s">
        <v>55</v>
      </c>
      <c r="C123" s="45" t="s">
        <v>38</v>
      </c>
      <c r="D123" s="45" t="s">
        <v>290</v>
      </c>
      <c r="E123" s="45" t="s">
        <v>292</v>
      </c>
      <c r="F123" s="46">
        <v>9</v>
      </c>
      <c r="G123" s="45" t="s">
        <v>121</v>
      </c>
      <c r="H123" s="46">
        <v>0</v>
      </c>
      <c r="I123" s="46">
        <v>0</v>
      </c>
      <c r="J123" s="46">
        <v>0</v>
      </c>
      <c r="K123" s="46">
        <v>0</v>
      </c>
      <c r="L123" s="46">
        <v>0</v>
      </c>
      <c r="M123" s="46">
        <v>0</v>
      </c>
      <c r="N123" s="46">
        <v>2</v>
      </c>
      <c r="O123" s="46">
        <v>10067.9</v>
      </c>
      <c r="P123" s="46">
        <v>10067.9</v>
      </c>
      <c r="Q123" s="46">
        <v>0</v>
      </c>
    </row>
    <row r="124" spans="1:17" ht="13.65" customHeight="1" x14ac:dyDescent="0.3">
      <c r="A124" s="12">
        <f t="shared" si="1"/>
        <v>117</v>
      </c>
      <c r="B124" s="45" t="s">
        <v>110</v>
      </c>
      <c r="C124" s="45" t="s">
        <v>38</v>
      </c>
      <c r="D124" s="45" t="s">
        <v>290</v>
      </c>
      <c r="E124" s="45" t="s">
        <v>292</v>
      </c>
      <c r="F124" s="46">
        <v>72</v>
      </c>
      <c r="G124" s="45" t="s">
        <v>118</v>
      </c>
      <c r="H124" s="46">
        <v>6</v>
      </c>
      <c r="I124" s="46">
        <v>5</v>
      </c>
      <c r="J124" s="46">
        <v>5</v>
      </c>
      <c r="K124" s="46">
        <v>19586.849999999999</v>
      </c>
      <c r="L124" s="46">
        <v>19586.849999999999</v>
      </c>
      <c r="M124" s="46">
        <v>0</v>
      </c>
      <c r="N124" s="46">
        <v>6</v>
      </c>
      <c r="O124" s="46">
        <v>13330.37</v>
      </c>
      <c r="P124" s="46">
        <v>13330.37</v>
      </c>
      <c r="Q124" s="46">
        <v>0</v>
      </c>
    </row>
    <row r="125" spans="1:17" ht="13.65" customHeight="1" x14ac:dyDescent="0.3">
      <c r="A125" s="12">
        <f t="shared" si="1"/>
        <v>118</v>
      </c>
      <c r="B125" s="45" t="s">
        <v>17</v>
      </c>
      <c r="C125" s="45" t="s">
        <v>38</v>
      </c>
      <c r="D125" s="45" t="s">
        <v>290</v>
      </c>
      <c r="E125" s="45" t="s">
        <v>306</v>
      </c>
      <c r="F125" s="46">
        <v>73</v>
      </c>
      <c r="G125" s="45" t="s">
        <v>118</v>
      </c>
      <c r="H125" s="46">
        <v>16</v>
      </c>
      <c r="I125" s="46">
        <v>1</v>
      </c>
      <c r="J125" s="46">
        <v>2</v>
      </c>
      <c r="K125" s="46">
        <v>2725.13</v>
      </c>
      <c r="L125" s="46">
        <v>2725.13</v>
      </c>
      <c r="M125" s="46">
        <v>0</v>
      </c>
      <c r="N125" s="46">
        <v>0</v>
      </c>
      <c r="O125" s="46">
        <v>0</v>
      </c>
      <c r="P125" s="46">
        <v>0</v>
      </c>
      <c r="Q125" s="46">
        <v>0</v>
      </c>
    </row>
    <row r="126" spans="1:17" ht="13.65" customHeight="1" x14ac:dyDescent="0.3">
      <c r="A126" s="12">
        <f t="shared" si="1"/>
        <v>119</v>
      </c>
      <c r="B126" s="45" t="s">
        <v>17</v>
      </c>
      <c r="C126" s="45" t="s">
        <v>38</v>
      </c>
      <c r="D126" s="45" t="s">
        <v>290</v>
      </c>
      <c r="E126" s="45" t="s">
        <v>306</v>
      </c>
      <c r="F126" s="46">
        <v>10</v>
      </c>
      <c r="G126" s="45" t="s">
        <v>121</v>
      </c>
      <c r="H126" s="46">
        <v>2</v>
      </c>
      <c r="I126" s="46">
        <v>0</v>
      </c>
      <c r="J126" s="46">
        <v>0</v>
      </c>
      <c r="K126" s="46">
        <v>0</v>
      </c>
      <c r="L126" s="46">
        <v>0</v>
      </c>
      <c r="M126" s="46">
        <v>0</v>
      </c>
      <c r="N126" s="46">
        <v>0</v>
      </c>
      <c r="O126" s="46">
        <v>0</v>
      </c>
      <c r="P126" s="46">
        <v>0</v>
      </c>
      <c r="Q126" s="46">
        <v>0</v>
      </c>
    </row>
    <row r="127" spans="1:17" ht="13.65" customHeight="1" x14ac:dyDescent="0.3">
      <c r="A127" s="12">
        <f t="shared" si="1"/>
        <v>120</v>
      </c>
      <c r="B127" s="45" t="s">
        <v>106</v>
      </c>
      <c r="C127" s="45" t="s">
        <v>38</v>
      </c>
      <c r="D127" s="45" t="s">
        <v>290</v>
      </c>
      <c r="E127" s="45" t="s">
        <v>292</v>
      </c>
      <c r="F127" s="46">
        <v>32</v>
      </c>
      <c r="G127" s="45" t="s">
        <v>119</v>
      </c>
      <c r="H127" s="46">
        <v>6</v>
      </c>
      <c r="I127" s="46">
        <v>3</v>
      </c>
      <c r="J127" s="46">
        <v>3</v>
      </c>
      <c r="K127" s="46">
        <v>6073.4</v>
      </c>
      <c r="L127" s="46">
        <v>6073.4</v>
      </c>
      <c r="M127" s="46">
        <v>0</v>
      </c>
      <c r="N127" s="46">
        <v>1</v>
      </c>
      <c r="O127" s="46">
        <v>3969.6</v>
      </c>
      <c r="P127" s="46">
        <v>3969.6</v>
      </c>
      <c r="Q127" s="46">
        <v>0</v>
      </c>
    </row>
    <row r="128" spans="1:17" ht="13.65" customHeight="1" x14ac:dyDescent="0.3">
      <c r="A128" s="12">
        <f t="shared" si="1"/>
        <v>121</v>
      </c>
      <c r="B128" s="45" t="s">
        <v>106</v>
      </c>
      <c r="C128" s="45" t="s">
        <v>38</v>
      </c>
      <c r="D128" s="45" t="s">
        <v>290</v>
      </c>
      <c r="E128" s="45" t="s">
        <v>292</v>
      </c>
      <c r="F128" s="46">
        <v>4</v>
      </c>
      <c r="G128" s="45" t="s">
        <v>121</v>
      </c>
      <c r="H128" s="46">
        <v>0</v>
      </c>
      <c r="I128" s="46">
        <v>0</v>
      </c>
      <c r="J128" s="46">
        <v>0</v>
      </c>
      <c r="K128" s="46">
        <v>0</v>
      </c>
      <c r="L128" s="46">
        <v>0</v>
      </c>
      <c r="M128" s="46">
        <v>0</v>
      </c>
      <c r="N128" s="46">
        <v>4</v>
      </c>
      <c r="O128" s="46">
        <v>11248.89</v>
      </c>
      <c r="P128" s="46">
        <v>7847.04</v>
      </c>
      <c r="Q128" s="46">
        <v>3401.85</v>
      </c>
    </row>
    <row r="129" spans="1:17" ht="13.65" customHeight="1" x14ac:dyDescent="0.3">
      <c r="A129" s="12">
        <f t="shared" si="1"/>
        <v>122</v>
      </c>
      <c r="B129" s="45" t="s">
        <v>236</v>
      </c>
      <c r="C129" s="45" t="s">
        <v>38</v>
      </c>
      <c r="D129" s="45" t="s">
        <v>290</v>
      </c>
      <c r="E129" s="45" t="s">
        <v>306</v>
      </c>
      <c r="F129" s="46">
        <v>75</v>
      </c>
      <c r="G129" s="45" t="s">
        <v>118</v>
      </c>
      <c r="H129" s="46">
        <v>92</v>
      </c>
      <c r="I129" s="46">
        <v>58</v>
      </c>
      <c r="J129" s="46">
        <v>110</v>
      </c>
      <c r="K129" s="46">
        <v>136930.51999999999</v>
      </c>
      <c r="L129" s="46">
        <v>136930.51999999999</v>
      </c>
      <c r="M129" s="46">
        <v>0</v>
      </c>
      <c r="N129" s="46">
        <v>24</v>
      </c>
      <c r="O129" s="46">
        <v>48496.73</v>
      </c>
      <c r="P129" s="46">
        <v>48496.73</v>
      </c>
      <c r="Q129" s="46">
        <v>0</v>
      </c>
    </row>
    <row r="130" spans="1:17" ht="13.65" customHeight="1" x14ac:dyDescent="0.3">
      <c r="A130" s="12">
        <f t="shared" si="1"/>
        <v>123</v>
      </c>
      <c r="B130" s="45" t="s">
        <v>236</v>
      </c>
      <c r="C130" s="45" t="s">
        <v>38</v>
      </c>
      <c r="D130" s="45" t="s">
        <v>290</v>
      </c>
      <c r="E130" s="45" t="s">
        <v>295</v>
      </c>
      <c r="F130" s="46">
        <v>29</v>
      </c>
      <c r="G130" s="45" t="s">
        <v>121</v>
      </c>
      <c r="H130" s="46">
        <v>4</v>
      </c>
      <c r="I130" s="46">
        <v>0</v>
      </c>
      <c r="J130" s="46">
        <v>0</v>
      </c>
      <c r="K130" s="46">
        <v>0</v>
      </c>
      <c r="L130" s="46">
        <v>0</v>
      </c>
      <c r="M130" s="46">
        <v>0</v>
      </c>
      <c r="N130" s="46">
        <v>5</v>
      </c>
      <c r="O130" s="46">
        <v>15888.4</v>
      </c>
      <c r="P130" s="46">
        <v>0</v>
      </c>
      <c r="Q130" s="46">
        <v>15888.4</v>
      </c>
    </row>
    <row r="131" spans="1:17" ht="13.65" customHeight="1" x14ac:dyDescent="0.3">
      <c r="A131" s="12">
        <f t="shared" si="1"/>
        <v>124</v>
      </c>
      <c r="B131" s="45" t="s">
        <v>18</v>
      </c>
      <c r="C131" s="45" t="s">
        <v>38</v>
      </c>
      <c r="D131" s="45" t="s">
        <v>290</v>
      </c>
      <c r="E131" s="45" t="s">
        <v>292</v>
      </c>
      <c r="F131" s="46">
        <v>76</v>
      </c>
      <c r="G131" s="45" t="s">
        <v>118</v>
      </c>
      <c r="H131" s="46">
        <v>5</v>
      </c>
      <c r="I131" s="46">
        <v>7</v>
      </c>
      <c r="J131" s="46">
        <v>11</v>
      </c>
      <c r="K131" s="46">
        <v>31794.09</v>
      </c>
      <c r="L131" s="46">
        <v>19096.71</v>
      </c>
      <c r="M131" s="46">
        <v>12697.38</v>
      </c>
      <c r="N131" s="46">
        <v>5</v>
      </c>
      <c r="O131" s="46">
        <v>23045.31</v>
      </c>
      <c r="P131" s="46">
        <v>12346.85</v>
      </c>
      <c r="Q131" s="46">
        <v>10698.46</v>
      </c>
    </row>
    <row r="132" spans="1:17" ht="13.65" customHeight="1" x14ac:dyDescent="0.3">
      <c r="A132" s="12">
        <f t="shared" si="1"/>
        <v>125</v>
      </c>
      <c r="B132" s="45" t="s">
        <v>18</v>
      </c>
      <c r="C132" s="45" t="s">
        <v>38</v>
      </c>
      <c r="D132" s="45" t="s">
        <v>290</v>
      </c>
      <c r="E132" s="45" t="s">
        <v>292</v>
      </c>
      <c r="F132" s="46">
        <v>33</v>
      </c>
      <c r="G132" s="45" t="s">
        <v>119</v>
      </c>
      <c r="H132" s="46">
        <v>5</v>
      </c>
      <c r="I132" s="46">
        <v>4</v>
      </c>
      <c r="J132" s="46">
        <v>6</v>
      </c>
      <c r="K132" s="46">
        <v>15162.1</v>
      </c>
      <c r="L132" s="46">
        <v>15162.1</v>
      </c>
      <c r="M132" s="46">
        <v>0</v>
      </c>
      <c r="N132" s="46">
        <v>1</v>
      </c>
      <c r="O132" s="46">
        <v>2481</v>
      </c>
      <c r="P132" s="46">
        <v>2481</v>
      </c>
      <c r="Q132" s="46">
        <v>0</v>
      </c>
    </row>
    <row r="133" spans="1:17" ht="13.65" customHeight="1" x14ac:dyDescent="0.3">
      <c r="A133" s="12">
        <f t="shared" si="1"/>
        <v>126</v>
      </c>
      <c r="B133" s="45" t="s">
        <v>151</v>
      </c>
      <c r="C133" s="45" t="s">
        <v>38</v>
      </c>
      <c r="D133" s="45" t="s">
        <v>290</v>
      </c>
      <c r="E133" s="45" t="s">
        <v>292</v>
      </c>
      <c r="F133" s="46">
        <v>77</v>
      </c>
      <c r="G133" s="45" t="s">
        <v>118</v>
      </c>
      <c r="H133" s="46">
        <v>1</v>
      </c>
      <c r="I133" s="46">
        <v>0</v>
      </c>
      <c r="J133" s="46">
        <v>0</v>
      </c>
      <c r="K133" s="46">
        <v>0</v>
      </c>
      <c r="L133" s="46">
        <v>0</v>
      </c>
      <c r="M133" s="46">
        <v>0</v>
      </c>
      <c r="N133" s="46">
        <v>1</v>
      </c>
      <c r="O133" s="46">
        <v>3144.64</v>
      </c>
      <c r="P133" s="46">
        <v>3144.64</v>
      </c>
      <c r="Q133" s="46">
        <v>0</v>
      </c>
    </row>
    <row r="134" spans="1:17" ht="13.65" customHeight="1" x14ac:dyDescent="0.3">
      <c r="A134" s="12">
        <f t="shared" si="1"/>
        <v>127</v>
      </c>
      <c r="B134" s="45" t="s">
        <v>111</v>
      </c>
      <c r="C134" s="45" t="s">
        <v>38</v>
      </c>
      <c r="D134" s="45" t="s">
        <v>290</v>
      </c>
      <c r="E134" s="45" t="s">
        <v>292</v>
      </c>
      <c r="F134" s="46">
        <v>79</v>
      </c>
      <c r="G134" s="45" t="s">
        <v>118</v>
      </c>
      <c r="H134" s="46">
        <v>39</v>
      </c>
      <c r="I134" s="46">
        <v>28</v>
      </c>
      <c r="J134" s="46">
        <v>37</v>
      </c>
      <c r="K134" s="46">
        <v>72077.11</v>
      </c>
      <c r="L134" s="46">
        <v>51430.66</v>
      </c>
      <c r="M134" s="46">
        <v>20646.45</v>
      </c>
      <c r="N134" s="46">
        <v>3</v>
      </c>
      <c r="O134" s="46">
        <v>43300.1</v>
      </c>
      <c r="P134" s="46">
        <v>43300.1</v>
      </c>
      <c r="Q134" s="46">
        <v>0</v>
      </c>
    </row>
    <row r="135" spans="1:17" ht="13.65" customHeight="1" x14ac:dyDescent="0.3">
      <c r="A135" s="12">
        <f t="shared" si="1"/>
        <v>128</v>
      </c>
      <c r="B135" s="45" t="s">
        <v>111</v>
      </c>
      <c r="C135" s="45" t="s">
        <v>38</v>
      </c>
      <c r="D135" s="45" t="s">
        <v>290</v>
      </c>
      <c r="E135" s="45" t="s">
        <v>292</v>
      </c>
      <c r="F135" s="46">
        <v>34</v>
      </c>
      <c r="G135" s="45" t="s">
        <v>119</v>
      </c>
      <c r="H135" s="46">
        <v>12</v>
      </c>
      <c r="I135" s="46">
        <v>9</v>
      </c>
      <c r="J135" s="46">
        <v>9</v>
      </c>
      <c r="K135" s="46">
        <v>20912.66</v>
      </c>
      <c r="L135" s="46">
        <v>15192.66</v>
      </c>
      <c r="M135" s="46">
        <v>5720</v>
      </c>
      <c r="N135" s="46">
        <v>1</v>
      </c>
      <c r="O135" s="46">
        <v>3225.3</v>
      </c>
      <c r="P135" s="46">
        <v>3225.3</v>
      </c>
      <c r="Q135" s="46">
        <v>0</v>
      </c>
    </row>
    <row r="136" spans="1:17" ht="13.65" customHeight="1" x14ac:dyDescent="0.3">
      <c r="A136" s="12">
        <f t="shared" si="1"/>
        <v>129</v>
      </c>
      <c r="B136" s="45" t="s">
        <v>20</v>
      </c>
      <c r="C136" s="45" t="s">
        <v>38</v>
      </c>
      <c r="D136" s="45" t="s">
        <v>290</v>
      </c>
      <c r="E136" s="45" t="s">
        <v>292</v>
      </c>
      <c r="F136" s="46">
        <v>35</v>
      </c>
      <c r="G136" s="45" t="s">
        <v>119</v>
      </c>
      <c r="H136" s="46">
        <v>2</v>
      </c>
      <c r="I136" s="46">
        <v>0</v>
      </c>
      <c r="J136" s="46">
        <v>0</v>
      </c>
      <c r="K136" s="46">
        <v>0</v>
      </c>
      <c r="L136" s="46">
        <v>0</v>
      </c>
      <c r="M136" s="46">
        <v>0</v>
      </c>
      <c r="N136" s="46">
        <v>1</v>
      </c>
      <c r="O136" s="46">
        <v>2481</v>
      </c>
      <c r="P136" s="46">
        <v>2481</v>
      </c>
      <c r="Q136" s="46">
        <v>0</v>
      </c>
    </row>
    <row r="137" spans="1:17" ht="13.65" customHeight="1" x14ac:dyDescent="0.3">
      <c r="A137" s="12">
        <f t="shared" si="1"/>
        <v>130</v>
      </c>
      <c r="B137" s="45" t="s">
        <v>56</v>
      </c>
      <c r="C137" s="45" t="s">
        <v>38</v>
      </c>
      <c r="D137" s="45" t="s">
        <v>290</v>
      </c>
      <c r="E137" s="45" t="s">
        <v>292</v>
      </c>
      <c r="F137" s="46">
        <v>81</v>
      </c>
      <c r="G137" s="45" t="s">
        <v>118</v>
      </c>
      <c r="H137" s="46">
        <v>0</v>
      </c>
      <c r="I137" s="46">
        <v>0</v>
      </c>
      <c r="J137" s="46">
        <v>0</v>
      </c>
      <c r="K137" s="46">
        <v>0</v>
      </c>
      <c r="L137" s="46">
        <v>0</v>
      </c>
      <c r="M137" s="46">
        <v>0</v>
      </c>
      <c r="N137" s="46">
        <v>2</v>
      </c>
      <c r="O137" s="46">
        <v>8575.76</v>
      </c>
      <c r="P137" s="46">
        <v>6242</v>
      </c>
      <c r="Q137" s="46">
        <v>2333.7600000000002</v>
      </c>
    </row>
    <row r="138" spans="1:17" ht="13.65" customHeight="1" x14ac:dyDescent="0.3">
      <c r="A138" s="12">
        <f t="shared" si="1"/>
        <v>131</v>
      </c>
      <c r="B138" s="45" t="s">
        <v>56</v>
      </c>
      <c r="C138" s="45" t="s">
        <v>38</v>
      </c>
      <c r="D138" s="45" t="s">
        <v>290</v>
      </c>
      <c r="E138" s="45" t="s">
        <v>292</v>
      </c>
      <c r="F138" s="46">
        <v>36</v>
      </c>
      <c r="G138" s="45" t="s">
        <v>119</v>
      </c>
      <c r="H138" s="46">
        <v>3</v>
      </c>
      <c r="I138" s="46">
        <v>3</v>
      </c>
      <c r="J138" s="46">
        <v>3</v>
      </c>
      <c r="K138" s="46">
        <v>4384.3</v>
      </c>
      <c r="L138" s="46">
        <v>2564.3000000000002</v>
      </c>
      <c r="M138" s="46">
        <v>1820</v>
      </c>
      <c r="N138" s="46">
        <v>1</v>
      </c>
      <c r="O138" s="46">
        <v>3969.6</v>
      </c>
      <c r="P138" s="46">
        <v>3969.6</v>
      </c>
      <c r="Q138" s="46">
        <v>0</v>
      </c>
    </row>
    <row r="139" spans="1:17" ht="13.65" customHeight="1" x14ac:dyDescent="0.3">
      <c r="A139" s="12">
        <f t="shared" si="1"/>
        <v>132</v>
      </c>
      <c r="B139" s="45" t="s">
        <v>22</v>
      </c>
      <c r="C139" s="45" t="s">
        <v>38</v>
      </c>
      <c r="D139" s="45" t="s">
        <v>290</v>
      </c>
      <c r="E139" s="45" t="s">
        <v>301</v>
      </c>
      <c r="F139" s="46">
        <v>82</v>
      </c>
      <c r="G139" s="45" t="s">
        <v>118</v>
      </c>
      <c r="H139" s="46">
        <v>10</v>
      </c>
      <c r="I139" s="46">
        <v>5</v>
      </c>
      <c r="J139" s="46">
        <v>7</v>
      </c>
      <c r="K139" s="46">
        <v>19932.810000000001</v>
      </c>
      <c r="L139" s="46">
        <v>6168.36</v>
      </c>
      <c r="M139" s="46">
        <v>13764.45</v>
      </c>
      <c r="N139" s="46">
        <v>4</v>
      </c>
      <c r="O139" s="46">
        <v>14246.17</v>
      </c>
      <c r="P139" s="46">
        <v>14246.17</v>
      </c>
      <c r="Q139" s="46">
        <v>0</v>
      </c>
    </row>
    <row r="140" spans="1:17" ht="13.65" customHeight="1" x14ac:dyDescent="0.3">
      <c r="A140" s="12">
        <f t="shared" si="1"/>
        <v>133</v>
      </c>
      <c r="B140" s="45" t="s">
        <v>22</v>
      </c>
      <c r="C140" s="45" t="s">
        <v>38</v>
      </c>
      <c r="D140" s="45" t="s">
        <v>290</v>
      </c>
      <c r="E140" s="45" t="s">
        <v>301</v>
      </c>
      <c r="F140" s="46">
        <v>6</v>
      </c>
      <c r="G140" s="45" t="s">
        <v>122</v>
      </c>
      <c r="H140" s="46">
        <v>33</v>
      </c>
      <c r="I140" s="46">
        <v>13</v>
      </c>
      <c r="J140" s="46">
        <v>14</v>
      </c>
      <c r="K140" s="46">
        <v>34459</v>
      </c>
      <c r="L140" s="46">
        <v>27179</v>
      </c>
      <c r="M140" s="46">
        <v>7280</v>
      </c>
      <c r="N140" s="46">
        <v>32</v>
      </c>
      <c r="O140" s="46">
        <v>65203.62</v>
      </c>
      <c r="P140" s="46">
        <v>65203.62</v>
      </c>
      <c r="Q140" s="46">
        <v>0</v>
      </c>
    </row>
    <row r="141" spans="1:17" ht="13.65" customHeight="1" x14ac:dyDescent="0.3">
      <c r="A141" s="12">
        <f t="shared" si="1"/>
        <v>134</v>
      </c>
      <c r="B141" s="45" t="s">
        <v>280</v>
      </c>
      <c r="C141" s="45" t="s">
        <v>38</v>
      </c>
      <c r="D141" s="45" t="s">
        <v>290</v>
      </c>
      <c r="E141" s="45" t="s">
        <v>295</v>
      </c>
      <c r="F141" s="46">
        <v>113</v>
      </c>
      <c r="G141" s="45" t="s">
        <v>118</v>
      </c>
      <c r="H141" s="46">
        <v>16</v>
      </c>
      <c r="I141" s="46">
        <v>16</v>
      </c>
      <c r="J141" s="46">
        <v>21</v>
      </c>
      <c r="K141" s="46">
        <v>44178.19</v>
      </c>
      <c r="L141" s="46">
        <v>44178.19</v>
      </c>
      <c r="M141" s="46">
        <v>0</v>
      </c>
      <c r="N141" s="46">
        <v>0</v>
      </c>
      <c r="O141" s="46">
        <v>0</v>
      </c>
      <c r="P141" s="46">
        <v>0</v>
      </c>
      <c r="Q141" s="46">
        <v>0</v>
      </c>
    </row>
    <row r="142" spans="1:17" ht="13.65" customHeight="1" x14ac:dyDescent="0.3">
      <c r="A142" s="12">
        <f t="shared" si="1"/>
        <v>135</v>
      </c>
      <c r="B142" s="45" t="s">
        <v>311</v>
      </c>
      <c r="C142" s="45" t="s">
        <v>38</v>
      </c>
      <c r="D142" s="45" t="s">
        <v>290</v>
      </c>
      <c r="E142" s="45" t="s">
        <v>295</v>
      </c>
      <c r="F142" s="46">
        <v>5</v>
      </c>
      <c r="G142" s="45" t="s">
        <v>121</v>
      </c>
      <c r="H142" s="46">
        <v>1</v>
      </c>
      <c r="I142" s="46">
        <v>0</v>
      </c>
      <c r="J142" s="46">
        <v>0</v>
      </c>
      <c r="K142" s="46">
        <v>0</v>
      </c>
      <c r="L142" s="46">
        <v>0</v>
      </c>
      <c r="M142" s="46">
        <v>0</v>
      </c>
      <c r="N142" s="46">
        <v>12</v>
      </c>
      <c r="O142" s="46">
        <v>20840.400000000001</v>
      </c>
      <c r="P142" s="46">
        <v>20840.400000000001</v>
      </c>
      <c r="Q142" s="46">
        <v>0</v>
      </c>
    </row>
    <row r="143" spans="1:17" ht="13.65" customHeight="1" x14ac:dyDescent="0.3">
      <c r="A143" s="12">
        <f t="shared" ref="A143:A171" si="2">ROW()-7</f>
        <v>136</v>
      </c>
      <c r="B143" s="45" t="s">
        <v>137</v>
      </c>
      <c r="C143" s="45" t="s">
        <v>38</v>
      </c>
      <c r="D143" s="45" t="s">
        <v>290</v>
      </c>
      <c r="E143" s="45" t="s">
        <v>301</v>
      </c>
      <c r="F143" s="46">
        <v>84</v>
      </c>
      <c r="G143" s="45" t="s">
        <v>118</v>
      </c>
      <c r="H143" s="46">
        <v>19</v>
      </c>
      <c r="I143" s="46">
        <v>4</v>
      </c>
      <c r="J143" s="46">
        <v>5</v>
      </c>
      <c r="K143" s="46">
        <v>9126.44</v>
      </c>
      <c r="L143" s="46">
        <v>3671.88</v>
      </c>
      <c r="M143" s="46">
        <v>5454.56</v>
      </c>
      <c r="N143" s="46">
        <v>1</v>
      </c>
      <c r="O143" s="46">
        <v>1781.36</v>
      </c>
      <c r="P143" s="46">
        <v>1781.36</v>
      </c>
      <c r="Q143" s="46">
        <v>0</v>
      </c>
    </row>
    <row r="144" spans="1:17" ht="13.65" customHeight="1" x14ac:dyDescent="0.3">
      <c r="A144" s="12">
        <f t="shared" si="2"/>
        <v>137</v>
      </c>
      <c r="B144" s="45" t="s">
        <v>137</v>
      </c>
      <c r="C144" s="45" t="s">
        <v>38</v>
      </c>
      <c r="D144" s="45" t="s">
        <v>290</v>
      </c>
      <c r="E144" s="45" t="s">
        <v>301</v>
      </c>
      <c r="F144" s="46">
        <v>7</v>
      </c>
      <c r="G144" s="45" t="s">
        <v>122</v>
      </c>
      <c r="H144" s="46">
        <v>32</v>
      </c>
      <c r="I144" s="46">
        <v>16</v>
      </c>
      <c r="J144" s="46">
        <v>17</v>
      </c>
      <c r="K144" s="46">
        <v>34153.24</v>
      </c>
      <c r="L144" s="46">
        <v>29733.24</v>
      </c>
      <c r="M144" s="46">
        <v>4420</v>
      </c>
      <c r="N144" s="46">
        <v>19</v>
      </c>
      <c r="O144" s="46">
        <v>33578.6</v>
      </c>
      <c r="P144" s="46">
        <v>29938.6</v>
      </c>
      <c r="Q144" s="46">
        <v>3640</v>
      </c>
    </row>
    <row r="145" spans="1:17" ht="13.65" customHeight="1" x14ac:dyDescent="0.3">
      <c r="A145" s="12">
        <f t="shared" si="2"/>
        <v>138</v>
      </c>
      <c r="B145" s="45" t="s">
        <v>312</v>
      </c>
      <c r="C145" s="45" t="s">
        <v>38</v>
      </c>
      <c r="D145" s="45" t="s">
        <v>290</v>
      </c>
      <c r="E145" s="45" t="s">
        <v>292</v>
      </c>
      <c r="F145" s="46">
        <v>85</v>
      </c>
      <c r="G145" s="45" t="s">
        <v>118</v>
      </c>
      <c r="H145" s="46">
        <v>0</v>
      </c>
      <c r="I145" s="46">
        <v>0</v>
      </c>
      <c r="J145" s="46">
        <v>0</v>
      </c>
      <c r="K145" s="46">
        <v>0</v>
      </c>
      <c r="L145" s="46">
        <v>0</v>
      </c>
      <c r="M145" s="46">
        <v>0</v>
      </c>
      <c r="N145" s="46">
        <v>1</v>
      </c>
      <c r="O145" s="46">
        <v>1091.6400000000001</v>
      </c>
      <c r="P145" s="46">
        <v>1091.6400000000001</v>
      </c>
      <c r="Q145" s="46">
        <v>0</v>
      </c>
    </row>
    <row r="146" spans="1:17" ht="13.65" customHeight="1" x14ac:dyDescent="0.3">
      <c r="A146" s="12">
        <f t="shared" si="2"/>
        <v>139</v>
      </c>
      <c r="B146" s="45" t="s">
        <v>312</v>
      </c>
      <c r="C146" s="45" t="s">
        <v>38</v>
      </c>
      <c r="D146" s="45" t="s">
        <v>290</v>
      </c>
      <c r="E146" s="45" t="s">
        <v>292</v>
      </c>
      <c r="F146" s="46">
        <v>37</v>
      </c>
      <c r="G146" s="45" t="s">
        <v>119</v>
      </c>
      <c r="H146" s="46">
        <v>8</v>
      </c>
      <c r="I146" s="46">
        <v>4</v>
      </c>
      <c r="J146" s="46">
        <v>4</v>
      </c>
      <c r="K146" s="46">
        <v>8105.8</v>
      </c>
      <c r="L146" s="46">
        <v>8105.8</v>
      </c>
      <c r="M146" s="46">
        <v>0</v>
      </c>
      <c r="N146" s="46">
        <v>4</v>
      </c>
      <c r="O146" s="46">
        <v>6946.8</v>
      </c>
      <c r="P146" s="46">
        <v>6946.8</v>
      </c>
      <c r="Q146" s="46">
        <v>0</v>
      </c>
    </row>
    <row r="147" spans="1:17" ht="13.65" customHeight="1" x14ac:dyDescent="0.3">
      <c r="A147" s="12">
        <f t="shared" si="2"/>
        <v>140</v>
      </c>
      <c r="B147" s="45" t="s">
        <v>140</v>
      </c>
      <c r="C147" s="45" t="s">
        <v>38</v>
      </c>
      <c r="D147" s="45" t="s">
        <v>290</v>
      </c>
      <c r="E147" s="45" t="s">
        <v>295</v>
      </c>
      <c r="F147" s="46">
        <v>6</v>
      </c>
      <c r="G147" s="45" t="s">
        <v>121</v>
      </c>
      <c r="H147" s="46">
        <v>0</v>
      </c>
      <c r="I147" s="46">
        <v>0</v>
      </c>
      <c r="J147" s="46">
        <v>0</v>
      </c>
      <c r="K147" s="46">
        <v>0</v>
      </c>
      <c r="L147" s="46">
        <v>0</v>
      </c>
      <c r="M147" s="46">
        <v>0</v>
      </c>
      <c r="N147" s="46">
        <v>1</v>
      </c>
      <c r="O147" s="46">
        <v>2729.1</v>
      </c>
      <c r="P147" s="46">
        <v>2729.1</v>
      </c>
      <c r="Q147" s="46">
        <v>0</v>
      </c>
    </row>
    <row r="148" spans="1:17" ht="13.65" customHeight="1" x14ac:dyDescent="0.3">
      <c r="A148" s="12">
        <f t="shared" si="2"/>
        <v>141</v>
      </c>
      <c r="B148" s="45" t="s">
        <v>57</v>
      </c>
      <c r="C148" s="45" t="s">
        <v>38</v>
      </c>
      <c r="D148" s="45" t="s">
        <v>290</v>
      </c>
      <c r="E148" s="45" t="s">
        <v>292</v>
      </c>
      <c r="F148" s="46">
        <v>86</v>
      </c>
      <c r="G148" s="45" t="s">
        <v>118</v>
      </c>
      <c r="H148" s="46">
        <v>1</v>
      </c>
      <c r="I148" s="46">
        <v>1</v>
      </c>
      <c r="J148" s="46">
        <v>2</v>
      </c>
      <c r="K148" s="46">
        <v>958</v>
      </c>
      <c r="L148" s="46">
        <v>958</v>
      </c>
      <c r="M148" s="46">
        <v>0</v>
      </c>
      <c r="N148" s="46">
        <v>6</v>
      </c>
      <c r="O148" s="46">
        <v>15872.81</v>
      </c>
      <c r="P148" s="46">
        <v>15872.81</v>
      </c>
      <c r="Q148" s="46">
        <v>0</v>
      </c>
    </row>
    <row r="149" spans="1:17" ht="13.65" customHeight="1" x14ac:dyDescent="0.3">
      <c r="A149" s="12">
        <f t="shared" si="2"/>
        <v>142</v>
      </c>
      <c r="B149" s="45" t="s">
        <v>57</v>
      </c>
      <c r="C149" s="45" t="s">
        <v>38</v>
      </c>
      <c r="D149" s="45" t="s">
        <v>290</v>
      </c>
      <c r="E149" s="45" t="s">
        <v>292</v>
      </c>
      <c r="F149" s="46">
        <v>38</v>
      </c>
      <c r="G149" s="45" t="s">
        <v>119</v>
      </c>
      <c r="H149" s="46">
        <v>1</v>
      </c>
      <c r="I149" s="46">
        <v>1</v>
      </c>
      <c r="J149" s="46">
        <v>2</v>
      </c>
      <c r="K149" s="46">
        <v>1777.36</v>
      </c>
      <c r="L149" s="46">
        <v>1777.36</v>
      </c>
      <c r="M149" s="46">
        <v>0</v>
      </c>
      <c r="N149" s="46">
        <v>3</v>
      </c>
      <c r="O149" s="46">
        <v>6285.8</v>
      </c>
      <c r="P149" s="46">
        <v>6285.8</v>
      </c>
      <c r="Q149" s="46">
        <v>0</v>
      </c>
    </row>
    <row r="150" spans="1:17" ht="13.65" customHeight="1" x14ac:dyDescent="0.3">
      <c r="A150" s="12">
        <f t="shared" si="2"/>
        <v>143</v>
      </c>
      <c r="B150" s="45" t="s">
        <v>246</v>
      </c>
      <c r="C150" s="45" t="s">
        <v>38</v>
      </c>
      <c r="D150" s="45" t="s">
        <v>290</v>
      </c>
      <c r="E150" s="45" t="s">
        <v>292</v>
      </c>
      <c r="F150" s="46">
        <v>87</v>
      </c>
      <c r="G150" s="45" t="s">
        <v>118</v>
      </c>
      <c r="H150" s="46">
        <v>7</v>
      </c>
      <c r="I150" s="46">
        <v>6</v>
      </c>
      <c r="J150" s="46">
        <v>6</v>
      </c>
      <c r="K150" s="46">
        <v>12706.82</v>
      </c>
      <c r="L150" s="46">
        <v>5033.95</v>
      </c>
      <c r="M150" s="46">
        <v>7672.87</v>
      </c>
      <c r="N150" s="46">
        <v>2</v>
      </c>
      <c r="O150" s="46">
        <v>9237.7999999999993</v>
      </c>
      <c r="P150" s="46">
        <v>6320.6</v>
      </c>
      <c r="Q150" s="46">
        <v>2917.2</v>
      </c>
    </row>
    <row r="151" spans="1:17" ht="13.65" customHeight="1" x14ac:dyDescent="0.3">
      <c r="A151" s="12">
        <f t="shared" si="2"/>
        <v>144</v>
      </c>
      <c r="B151" s="45" t="s">
        <v>246</v>
      </c>
      <c r="C151" s="45" t="s">
        <v>38</v>
      </c>
      <c r="D151" s="45" t="s">
        <v>290</v>
      </c>
      <c r="E151" s="45" t="s">
        <v>292</v>
      </c>
      <c r="F151" s="46">
        <v>39</v>
      </c>
      <c r="G151" s="45" t="s">
        <v>119</v>
      </c>
      <c r="H151" s="46">
        <v>9</v>
      </c>
      <c r="I151" s="46">
        <v>0</v>
      </c>
      <c r="J151" s="46">
        <v>0</v>
      </c>
      <c r="K151" s="46">
        <v>0</v>
      </c>
      <c r="L151" s="46">
        <v>0</v>
      </c>
      <c r="M151" s="46">
        <v>0</v>
      </c>
      <c r="N151" s="46">
        <v>5</v>
      </c>
      <c r="O151" s="46">
        <v>14637.9</v>
      </c>
      <c r="P151" s="46">
        <v>14637.9</v>
      </c>
      <c r="Q151" s="46">
        <v>0</v>
      </c>
    </row>
    <row r="152" spans="1:17" ht="13.65" customHeight="1" x14ac:dyDescent="0.3">
      <c r="A152" s="12">
        <f t="shared" si="2"/>
        <v>145</v>
      </c>
      <c r="B152" s="45" t="s">
        <v>132</v>
      </c>
      <c r="C152" s="45" t="s">
        <v>38</v>
      </c>
      <c r="D152" s="45" t="s">
        <v>290</v>
      </c>
      <c r="E152" s="45" t="s">
        <v>292</v>
      </c>
      <c r="F152" s="46">
        <v>88</v>
      </c>
      <c r="G152" s="45" t="s">
        <v>118</v>
      </c>
      <c r="H152" s="46">
        <v>2</v>
      </c>
      <c r="I152" s="46">
        <v>0</v>
      </c>
      <c r="J152" s="46">
        <v>0</v>
      </c>
      <c r="K152" s="46">
        <v>0</v>
      </c>
      <c r="L152" s="46">
        <v>0</v>
      </c>
      <c r="M152" s="46">
        <v>0</v>
      </c>
      <c r="N152" s="46">
        <v>3</v>
      </c>
      <c r="O152" s="46">
        <v>4945.5</v>
      </c>
      <c r="P152" s="46">
        <v>4945.5</v>
      </c>
      <c r="Q152" s="46">
        <v>0</v>
      </c>
    </row>
    <row r="153" spans="1:17" ht="13.65" customHeight="1" x14ac:dyDescent="0.3">
      <c r="A153" s="12">
        <f t="shared" si="2"/>
        <v>146</v>
      </c>
      <c r="B153" s="45" t="s">
        <v>59</v>
      </c>
      <c r="C153" s="45" t="s">
        <v>38</v>
      </c>
      <c r="D153" s="45" t="s">
        <v>290</v>
      </c>
      <c r="E153" s="45" t="s">
        <v>292</v>
      </c>
      <c r="F153" s="46">
        <v>91</v>
      </c>
      <c r="G153" s="45" t="s">
        <v>118</v>
      </c>
      <c r="H153" s="46">
        <v>1</v>
      </c>
      <c r="I153" s="46">
        <v>0</v>
      </c>
      <c r="J153" s="46">
        <v>0</v>
      </c>
      <c r="K153" s="46">
        <v>0</v>
      </c>
      <c r="L153" s="46">
        <v>0</v>
      </c>
      <c r="M153" s="46">
        <v>0</v>
      </c>
      <c r="N153" s="46">
        <v>2</v>
      </c>
      <c r="O153" s="46">
        <v>22454.55</v>
      </c>
      <c r="P153" s="46">
        <v>22454.55</v>
      </c>
      <c r="Q153" s="46">
        <v>0</v>
      </c>
    </row>
    <row r="154" spans="1:17" ht="13.65" customHeight="1" x14ac:dyDescent="0.3">
      <c r="A154" s="12">
        <f t="shared" si="2"/>
        <v>147</v>
      </c>
      <c r="B154" s="45" t="s">
        <v>113</v>
      </c>
      <c r="C154" s="45" t="s">
        <v>38</v>
      </c>
      <c r="D154" s="45" t="s">
        <v>290</v>
      </c>
      <c r="E154" s="45" t="s">
        <v>292</v>
      </c>
      <c r="F154" s="46">
        <v>92</v>
      </c>
      <c r="G154" s="45" t="s">
        <v>118</v>
      </c>
      <c r="H154" s="46">
        <v>4</v>
      </c>
      <c r="I154" s="46">
        <v>4</v>
      </c>
      <c r="J154" s="46">
        <v>4</v>
      </c>
      <c r="K154" s="46">
        <v>7776.42</v>
      </c>
      <c r="L154" s="46">
        <v>7776.42</v>
      </c>
      <c r="M154" s="46">
        <v>0</v>
      </c>
      <c r="N154" s="46">
        <v>0</v>
      </c>
      <c r="O154" s="46">
        <v>0</v>
      </c>
      <c r="P154" s="46">
        <v>0</v>
      </c>
      <c r="Q154" s="46">
        <v>0</v>
      </c>
    </row>
    <row r="155" spans="1:17" ht="13.65" customHeight="1" x14ac:dyDescent="0.3">
      <c r="A155" s="12">
        <f t="shared" si="2"/>
        <v>148</v>
      </c>
      <c r="B155" s="45" t="s">
        <v>66</v>
      </c>
      <c r="C155" s="45" t="s">
        <v>38</v>
      </c>
      <c r="D155" s="45" t="s">
        <v>290</v>
      </c>
      <c r="E155" s="45" t="s">
        <v>292</v>
      </c>
      <c r="F155" s="46">
        <v>93</v>
      </c>
      <c r="G155" s="45" t="s">
        <v>118</v>
      </c>
      <c r="H155" s="46">
        <v>5</v>
      </c>
      <c r="I155" s="46">
        <v>4</v>
      </c>
      <c r="J155" s="46">
        <v>5</v>
      </c>
      <c r="K155" s="46">
        <v>21230.48</v>
      </c>
      <c r="L155" s="46">
        <v>13363.76</v>
      </c>
      <c r="M155" s="46">
        <v>7866.72</v>
      </c>
      <c r="N155" s="46">
        <v>1</v>
      </c>
      <c r="O155" s="46">
        <v>2395.6</v>
      </c>
      <c r="P155" s="46">
        <v>2395.6</v>
      </c>
      <c r="Q155" s="46">
        <v>0</v>
      </c>
    </row>
    <row r="156" spans="1:17" ht="13.65" customHeight="1" x14ac:dyDescent="0.3">
      <c r="A156" s="12">
        <f t="shared" si="2"/>
        <v>149</v>
      </c>
      <c r="B156" s="45" t="s">
        <v>25</v>
      </c>
      <c r="C156" s="45" t="s">
        <v>38</v>
      </c>
      <c r="D156" s="45" t="s">
        <v>290</v>
      </c>
      <c r="E156" s="45" t="s">
        <v>292</v>
      </c>
      <c r="F156" s="46">
        <v>94</v>
      </c>
      <c r="G156" s="45" t="s">
        <v>118</v>
      </c>
      <c r="H156" s="46">
        <v>2</v>
      </c>
      <c r="I156" s="46">
        <v>0</v>
      </c>
      <c r="J156" s="46">
        <v>0</v>
      </c>
      <c r="K156" s="46">
        <v>0</v>
      </c>
      <c r="L156" s="46">
        <v>0</v>
      </c>
      <c r="M156" s="46">
        <v>0</v>
      </c>
      <c r="N156" s="46">
        <v>2</v>
      </c>
      <c r="O156" s="46">
        <v>51210.9</v>
      </c>
      <c r="P156" s="46">
        <v>48379.5</v>
      </c>
      <c r="Q156" s="46">
        <v>2831.4</v>
      </c>
    </row>
    <row r="157" spans="1:17" ht="13.65" customHeight="1" x14ac:dyDescent="0.3">
      <c r="A157" s="12">
        <f t="shared" si="2"/>
        <v>150</v>
      </c>
      <c r="B157" s="45" t="s">
        <v>25</v>
      </c>
      <c r="C157" s="45" t="s">
        <v>38</v>
      </c>
      <c r="D157" s="45" t="s">
        <v>290</v>
      </c>
      <c r="E157" s="45" t="s">
        <v>292</v>
      </c>
      <c r="F157" s="46">
        <v>40</v>
      </c>
      <c r="G157" s="45" t="s">
        <v>119</v>
      </c>
      <c r="H157" s="46">
        <v>10</v>
      </c>
      <c r="I157" s="46">
        <v>5</v>
      </c>
      <c r="J157" s="46">
        <v>5</v>
      </c>
      <c r="K157" s="46">
        <v>11462</v>
      </c>
      <c r="L157" s="46">
        <v>11462</v>
      </c>
      <c r="M157" s="46">
        <v>0</v>
      </c>
      <c r="N157" s="46">
        <v>2</v>
      </c>
      <c r="O157" s="46">
        <v>5458.2</v>
      </c>
      <c r="P157" s="46">
        <v>5458.2</v>
      </c>
      <c r="Q157" s="46">
        <v>0</v>
      </c>
    </row>
    <row r="158" spans="1:17" ht="13.65" customHeight="1" x14ac:dyDescent="0.3">
      <c r="A158" s="12">
        <f t="shared" si="2"/>
        <v>151</v>
      </c>
      <c r="B158" s="45" t="s">
        <v>129</v>
      </c>
      <c r="C158" s="45" t="s">
        <v>38</v>
      </c>
      <c r="D158" s="45" t="s">
        <v>290</v>
      </c>
      <c r="E158" s="45" t="s">
        <v>292</v>
      </c>
      <c r="F158" s="46">
        <v>95</v>
      </c>
      <c r="G158" s="45" t="s">
        <v>118</v>
      </c>
      <c r="H158" s="46">
        <v>34</v>
      </c>
      <c r="I158" s="46">
        <v>28</v>
      </c>
      <c r="J158" s="46">
        <v>37</v>
      </c>
      <c r="K158" s="46">
        <v>50207.31</v>
      </c>
      <c r="L158" s="46">
        <v>28619.08</v>
      </c>
      <c r="M158" s="46">
        <v>21588.23</v>
      </c>
      <c r="N158" s="46">
        <v>7</v>
      </c>
      <c r="O158" s="46">
        <v>24942.94</v>
      </c>
      <c r="P158" s="46">
        <v>24942.94</v>
      </c>
      <c r="Q158" s="46">
        <v>0</v>
      </c>
    </row>
    <row r="159" spans="1:17" ht="13.65" customHeight="1" x14ac:dyDescent="0.3">
      <c r="A159" s="12">
        <f t="shared" si="2"/>
        <v>152</v>
      </c>
      <c r="B159" s="45" t="s">
        <v>129</v>
      </c>
      <c r="C159" s="45" t="s">
        <v>38</v>
      </c>
      <c r="D159" s="45" t="s">
        <v>290</v>
      </c>
      <c r="E159" s="45" t="s">
        <v>292</v>
      </c>
      <c r="F159" s="46">
        <v>41</v>
      </c>
      <c r="G159" s="45" t="s">
        <v>119</v>
      </c>
      <c r="H159" s="46">
        <v>2</v>
      </c>
      <c r="I159" s="46">
        <v>2</v>
      </c>
      <c r="J159" s="46">
        <v>3</v>
      </c>
      <c r="K159" s="46">
        <v>3953.67</v>
      </c>
      <c r="L159" s="46">
        <v>3953.67</v>
      </c>
      <c r="M159" s="46">
        <v>0</v>
      </c>
      <c r="N159" s="46">
        <v>1</v>
      </c>
      <c r="O159" s="46">
        <v>744.3</v>
      </c>
      <c r="P159" s="46">
        <v>744.3</v>
      </c>
      <c r="Q159" s="46">
        <v>0</v>
      </c>
    </row>
    <row r="160" spans="1:17" ht="13.65" customHeight="1" x14ac:dyDescent="0.3">
      <c r="A160" s="12">
        <f t="shared" si="2"/>
        <v>153</v>
      </c>
      <c r="B160" s="45" t="s">
        <v>114</v>
      </c>
      <c r="C160" s="45" t="s">
        <v>38</v>
      </c>
      <c r="D160" s="45" t="s">
        <v>290</v>
      </c>
      <c r="E160" s="45" t="s">
        <v>292</v>
      </c>
      <c r="F160" s="46">
        <v>97</v>
      </c>
      <c r="G160" s="45" t="s">
        <v>118</v>
      </c>
      <c r="H160" s="46">
        <v>5</v>
      </c>
      <c r="I160" s="46">
        <v>3</v>
      </c>
      <c r="J160" s="46">
        <v>4</v>
      </c>
      <c r="K160" s="46">
        <v>10971.9</v>
      </c>
      <c r="L160" s="46">
        <v>5823.9</v>
      </c>
      <c r="M160" s="46">
        <v>5148</v>
      </c>
      <c r="N160" s="46">
        <v>0</v>
      </c>
      <c r="O160" s="46">
        <v>0</v>
      </c>
      <c r="P160" s="46">
        <v>0</v>
      </c>
      <c r="Q160" s="46">
        <v>0</v>
      </c>
    </row>
    <row r="161" spans="1:17" ht="13.65" customHeight="1" x14ac:dyDescent="0.3">
      <c r="A161" s="12">
        <f t="shared" si="2"/>
        <v>154</v>
      </c>
      <c r="B161" s="45" t="s">
        <v>114</v>
      </c>
      <c r="C161" s="45" t="s">
        <v>38</v>
      </c>
      <c r="D161" s="45" t="s">
        <v>290</v>
      </c>
      <c r="E161" s="45" t="s">
        <v>292</v>
      </c>
      <c r="F161" s="46">
        <v>105</v>
      </c>
      <c r="G161" s="45" t="s">
        <v>119</v>
      </c>
      <c r="H161" s="46">
        <v>2</v>
      </c>
      <c r="I161" s="46">
        <v>0</v>
      </c>
      <c r="J161" s="46">
        <v>0</v>
      </c>
      <c r="K161" s="46">
        <v>0</v>
      </c>
      <c r="L161" s="46">
        <v>0</v>
      </c>
      <c r="M161" s="46">
        <v>0</v>
      </c>
      <c r="N161" s="46">
        <v>0</v>
      </c>
      <c r="O161" s="46">
        <v>0</v>
      </c>
      <c r="P161" s="46">
        <v>0</v>
      </c>
      <c r="Q161" s="46">
        <v>0</v>
      </c>
    </row>
    <row r="162" spans="1:17" ht="13.65" customHeight="1" x14ac:dyDescent="0.3">
      <c r="A162" s="12">
        <f t="shared" si="2"/>
        <v>155</v>
      </c>
      <c r="B162" s="45" t="s">
        <v>60</v>
      </c>
      <c r="C162" s="45" t="s">
        <v>38</v>
      </c>
      <c r="D162" s="45" t="s">
        <v>290</v>
      </c>
      <c r="E162" s="45" t="s">
        <v>292</v>
      </c>
      <c r="F162" s="46">
        <v>98</v>
      </c>
      <c r="G162" s="45" t="s">
        <v>118</v>
      </c>
      <c r="H162" s="46">
        <v>26</v>
      </c>
      <c r="I162" s="46">
        <v>19</v>
      </c>
      <c r="J162" s="46">
        <v>28</v>
      </c>
      <c r="K162" s="46">
        <v>25118.04</v>
      </c>
      <c r="L162" s="46">
        <v>15754.52</v>
      </c>
      <c r="M162" s="46">
        <v>9363.52</v>
      </c>
      <c r="N162" s="46">
        <v>0</v>
      </c>
      <c r="O162" s="46">
        <v>0</v>
      </c>
      <c r="P162" s="46">
        <v>0</v>
      </c>
      <c r="Q162" s="46">
        <v>0</v>
      </c>
    </row>
    <row r="163" spans="1:17" ht="13.65" customHeight="1" x14ac:dyDescent="0.3">
      <c r="A163" s="12">
        <f t="shared" si="2"/>
        <v>156</v>
      </c>
      <c r="B163" s="45" t="s">
        <v>87</v>
      </c>
      <c r="C163" s="45" t="s">
        <v>38</v>
      </c>
      <c r="D163" s="45" t="s">
        <v>290</v>
      </c>
      <c r="E163" s="45" t="s">
        <v>292</v>
      </c>
      <c r="F163" s="46">
        <v>99</v>
      </c>
      <c r="G163" s="45" t="s">
        <v>118</v>
      </c>
      <c r="H163" s="46">
        <v>3</v>
      </c>
      <c r="I163" s="46">
        <v>2</v>
      </c>
      <c r="J163" s="46">
        <v>2</v>
      </c>
      <c r="K163" s="46">
        <v>4984.54</v>
      </c>
      <c r="L163" s="46">
        <v>1659.79</v>
      </c>
      <c r="M163" s="46">
        <v>3324.75</v>
      </c>
      <c r="N163" s="46">
        <v>5</v>
      </c>
      <c r="O163" s="46">
        <v>21740.75</v>
      </c>
      <c r="P163" s="46">
        <v>12620.04</v>
      </c>
      <c r="Q163" s="46">
        <v>9120.7099999999991</v>
      </c>
    </row>
    <row r="164" spans="1:17" ht="13.65" customHeight="1" x14ac:dyDescent="0.3">
      <c r="A164" s="12">
        <f t="shared" si="2"/>
        <v>157</v>
      </c>
      <c r="B164" s="45" t="s">
        <v>87</v>
      </c>
      <c r="C164" s="45" t="s">
        <v>38</v>
      </c>
      <c r="D164" s="45" t="s">
        <v>290</v>
      </c>
      <c r="E164" s="45" t="s">
        <v>292</v>
      </c>
      <c r="F164" s="46">
        <v>42</v>
      </c>
      <c r="G164" s="45" t="s">
        <v>119</v>
      </c>
      <c r="H164" s="46">
        <v>2</v>
      </c>
      <c r="I164" s="46">
        <v>2</v>
      </c>
      <c r="J164" s="46">
        <v>2</v>
      </c>
      <c r="K164" s="46">
        <v>3473.4</v>
      </c>
      <c r="L164" s="46">
        <v>3473.4</v>
      </c>
      <c r="M164" s="46">
        <v>0</v>
      </c>
      <c r="N164" s="46">
        <v>3</v>
      </c>
      <c r="O164" s="46">
        <v>5210.1000000000004</v>
      </c>
      <c r="P164" s="46">
        <v>5210.1000000000004</v>
      </c>
      <c r="Q164" s="46">
        <v>0</v>
      </c>
    </row>
    <row r="165" spans="1:17" ht="13.65" customHeight="1" x14ac:dyDescent="0.3">
      <c r="A165" s="12">
        <f t="shared" si="2"/>
        <v>158</v>
      </c>
      <c r="B165" s="45" t="s">
        <v>58</v>
      </c>
      <c r="C165" s="45" t="s">
        <v>38</v>
      </c>
      <c r="D165" s="45" t="s">
        <v>290</v>
      </c>
      <c r="E165" s="45" t="s">
        <v>292</v>
      </c>
      <c r="F165" s="46">
        <v>100</v>
      </c>
      <c r="G165" s="45" t="s">
        <v>118</v>
      </c>
      <c r="H165" s="46">
        <v>13</v>
      </c>
      <c r="I165" s="46">
        <v>11</v>
      </c>
      <c r="J165" s="46">
        <v>13</v>
      </c>
      <c r="K165" s="46">
        <v>25162.959999999999</v>
      </c>
      <c r="L165" s="46">
        <v>24772.959999999999</v>
      </c>
      <c r="M165" s="46">
        <v>390</v>
      </c>
      <c r="N165" s="46">
        <v>10</v>
      </c>
      <c r="O165" s="46">
        <v>36050.94</v>
      </c>
      <c r="P165" s="46">
        <v>25156.86</v>
      </c>
      <c r="Q165" s="46">
        <v>10894.08</v>
      </c>
    </row>
    <row r="166" spans="1:17" ht="13.65" customHeight="1" x14ac:dyDescent="0.3">
      <c r="A166" s="12">
        <f t="shared" si="2"/>
        <v>159</v>
      </c>
      <c r="B166" s="45" t="s">
        <v>58</v>
      </c>
      <c r="C166" s="45" t="s">
        <v>38</v>
      </c>
      <c r="D166" s="45" t="s">
        <v>290</v>
      </c>
      <c r="E166" s="45" t="s">
        <v>292</v>
      </c>
      <c r="F166" s="46">
        <v>43</v>
      </c>
      <c r="G166" s="45" t="s">
        <v>119</v>
      </c>
      <c r="H166" s="46">
        <v>7</v>
      </c>
      <c r="I166" s="46">
        <v>4</v>
      </c>
      <c r="J166" s="46">
        <v>4</v>
      </c>
      <c r="K166" s="46">
        <v>12488.3</v>
      </c>
      <c r="L166" s="46">
        <v>12488.3</v>
      </c>
      <c r="M166" s="46">
        <v>0</v>
      </c>
      <c r="N166" s="46">
        <v>10</v>
      </c>
      <c r="O166" s="46">
        <v>36711.919999999998</v>
      </c>
      <c r="P166" s="46">
        <v>36711.919999999998</v>
      </c>
      <c r="Q166" s="46">
        <v>0</v>
      </c>
    </row>
    <row r="167" spans="1:17" ht="13.65" customHeight="1" x14ac:dyDescent="0.3">
      <c r="A167" s="12">
        <f t="shared" si="2"/>
        <v>160</v>
      </c>
      <c r="B167" s="45" t="s">
        <v>152</v>
      </c>
      <c r="C167" s="45" t="s">
        <v>38</v>
      </c>
      <c r="D167" s="45" t="s">
        <v>290</v>
      </c>
      <c r="E167" s="45" t="s">
        <v>292</v>
      </c>
      <c r="F167" s="46">
        <v>102</v>
      </c>
      <c r="G167" s="45" t="s">
        <v>118</v>
      </c>
      <c r="H167" s="46">
        <v>2</v>
      </c>
      <c r="I167" s="46">
        <v>2</v>
      </c>
      <c r="J167" s="46">
        <v>3</v>
      </c>
      <c r="K167" s="46">
        <v>5410.14</v>
      </c>
      <c r="L167" s="46">
        <v>5410.14</v>
      </c>
      <c r="M167" s="46">
        <v>0</v>
      </c>
      <c r="N167" s="46">
        <v>2</v>
      </c>
      <c r="O167" s="46">
        <v>17795.810000000001</v>
      </c>
      <c r="P167" s="46">
        <v>17795.810000000001</v>
      </c>
      <c r="Q167" s="46">
        <v>0</v>
      </c>
    </row>
    <row r="168" spans="1:17" ht="13.65" customHeight="1" x14ac:dyDescent="0.3">
      <c r="A168" s="12">
        <f t="shared" si="2"/>
        <v>161</v>
      </c>
      <c r="B168" s="45" t="s">
        <v>152</v>
      </c>
      <c r="C168" s="45" t="s">
        <v>38</v>
      </c>
      <c r="D168" s="45" t="s">
        <v>290</v>
      </c>
      <c r="E168" s="45" t="s">
        <v>292</v>
      </c>
      <c r="F168" s="46">
        <v>44</v>
      </c>
      <c r="G168" s="45" t="s">
        <v>119</v>
      </c>
      <c r="H168" s="46">
        <v>5</v>
      </c>
      <c r="I168" s="46">
        <v>1</v>
      </c>
      <c r="J168" s="46">
        <v>1</v>
      </c>
      <c r="K168" s="46">
        <v>2481</v>
      </c>
      <c r="L168" s="46">
        <v>2481</v>
      </c>
      <c r="M168" s="46">
        <v>0</v>
      </c>
      <c r="N168" s="46">
        <v>2</v>
      </c>
      <c r="O168" s="46">
        <v>10398.200000000001</v>
      </c>
      <c r="P168" s="46">
        <v>10398.200000000001</v>
      </c>
      <c r="Q168" s="46">
        <v>0</v>
      </c>
    </row>
    <row r="169" spans="1:17" ht="13.65" customHeight="1" x14ac:dyDescent="0.3">
      <c r="A169" s="12">
        <f t="shared" si="2"/>
        <v>162</v>
      </c>
      <c r="B169" s="45" t="s">
        <v>259</v>
      </c>
      <c r="C169" s="45" t="s">
        <v>38</v>
      </c>
      <c r="D169" s="45" t="s">
        <v>290</v>
      </c>
      <c r="E169" s="45" t="s">
        <v>292</v>
      </c>
      <c r="F169" s="46">
        <v>105</v>
      </c>
      <c r="G169" s="45" t="s">
        <v>118</v>
      </c>
      <c r="H169" s="46">
        <v>1</v>
      </c>
      <c r="I169" s="46">
        <v>1</v>
      </c>
      <c r="J169" s="46">
        <v>1</v>
      </c>
      <c r="K169" s="46">
        <v>372.15</v>
      </c>
      <c r="L169" s="46">
        <v>372.15</v>
      </c>
      <c r="M169" s="46">
        <v>0</v>
      </c>
      <c r="N169" s="46">
        <v>5</v>
      </c>
      <c r="O169" s="46">
        <v>10118.719999999999</v>
      </c>
      <c r="P169" s="46">
        <v>10118.719999999999</v>
      </c>
      <c r="Q169" s="46">
        <v>0</v>
      </c>
    </row>
    <row r="170" spans="1:17" ht="13.65" customHeight="1" x14ac:dyDescent="0.3">
      <c r="A170" s="12">
        <f t="shared" si="2"/>
        <v>163</v>
      </c>
      <c r="B170" s="45" t="s">
        <v>26</v>
      </c>
      <c r="C170" s="45" t="s">
        <v>307</v>
      </c>
      <c r="D170" s="45" t="s">
        <v>313</v>
      </c>
      <c r="E170" s="45" t="s">
        <v>294</v>
      </c>
      <c r="F170" s="46">
        <v>106</v>
      </c>
      <c r="G170" s="45" t="s">
        <v>118</v>
      </c>
      <c r="H170" s="46">
        <v>34</v>
      </c>
      <c r="I170" s="46">
        <v>6</v>
      </c>
      <c r="J170" s="46">
        <v>13</v>
      </c>
      <c r="K170" s="46">
        <v>15149</v>
      </c>
      <c r="L170" s="46">
        <v>15149</v>
      </c>
      <c r="M170" s="46">
        <v>0</v>
      </c>
      <c r="N170" s="46">
        <v>5</v>
      </c>
      <c r="O170" s="46">
        <v>2455.4899999999998</v>
      </c>
      <c r="P170" s="46">
        <v>2455.4899999999998</v>
      </c>
      <c r="Q170" s="46">
        <v>0</v>
      </c>
    </row>
    <row r="171" spans="1:17" ht="13.65" customHeight="1" x14ac:dyDescent="0.3">
      <c r="A171" s="12">
        <f t="shared" si="2"/>
        <v>164</v>
      </c>
      <c r="B171" s="45" t="s">
        <v>26</v>
      </c>
      <c r="C171" s="45" t="s">
        <v>307</v>
      </c>
      <c r="D171" s="45" t="s">
        <v>313</v>
      </c>
      <c r="E171" s="45" t="s">
        <v>294</v>
      </c>
      <c r="F171" s="46">
        <v>12</v>
      </c>
      <c r="G171" s="45" t="s">
        <v>121</v>
      </c>
      <c r="H171" s="46">
        <v>6</v>
      </c>
      <c r="I171" s="46">
        <v>0</v>
      </c>
      <c r="J171" s="46">
        <v>0</v>
      </c>
      <c r="K171" s="46">
        <v>0</v>
      </c>
      <c r="L171" s="46">
        <v>0</v>
      </c>
      <c r="M171" s="46">
        <v>0</v>
      </c>
      <c r="N171" s="46">
        <v>0</v>
      </c>
      <c r="O171" s="46">
        <v>0</v>
      </c>
      <c r="P171" s="46">
        <v>0</v>
      </c>
      <c r="Q171" s="46">
        <v>0</v>
      </c>
    </row>
    <row r="172" spans="1:17" s="49" customFormat="1" ht="13.65" customHeight="1" x14ac:dyDescent="0.3">
      <c r="A172" s="47"/>
      <c r="B172" s="48" t="s">
        <v>1</v>
      </c>
      <c r="C172" s="48" t="s">
        <v>290</v>
      </c>
      <c r="D172" s="48" t="s">
        <v>290</v>
      </c>
      <c r="E172" s="48" t="s">
        <v>290</v>
      </c>
      <c r="F172" s="48" t="s">
        <v>290</v>
      </c>
      <c r="G172" s="48" t="s">
        <v>290</v>
      </c>
      <c r="H172" s="48" t="s">
        <v>557</v>
      </c>
      <c r="I172" s="48" t="s">
        <v>558</v>
      </c>
      <c r="J172" s="48" t="s">
        <v>559</v>
      </c>
      <c r="K172" s="48" t="s">
        <v>560</v>
      </c>
      <c r="L172" s="48" t="s">
        <v>561</v>
      </c>
      <c r="M172" s="75" t="s">
        <v>562</v>
      </c>
      <c r="N172" s="48" t="s">
        <v>563</v>
      </c>
      <c r="O172" s="48" t="s">
        <v>564</v>
      </c>
      <c r="P172" s="48" t="s">
        <v>542</v>
      </c>
      <c r="Q172" s="48" t="s">
        <v>565</v>
      </c>
    </row>
  </sheetData>
  <sheetProtection algorithmName="SHA-512" hashValue="zaI50poswuaPLPaLWwmYDSMmpEO0kD3WoRzFPjsj+8SNjsp0EjLGOIPNyUirbdcoxjPgQ6stv9OEl34ELfMM9w==" saltValue="k5slCoc9YK4xpdTPS9tTig==" spinCount="100000" sheet="1" objects="1" scenarios="1"/>
  <mergeCells count="7">
    <mergeCell ref="A1:Q1"/>
    <mergeCell ref="A2:Q2"/>
    <mergeCell ref="A3:Q3"/>
    <mergeCell ref="A5:A6"/>
    <mergeCell ref="B5:G5"/>
    <mergeCell ref="H5:M5"/>
    <mergeCell ref="N5:Q5"/>
  </mergeCells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72"/>
  <sheetViews>
    <sheetView topLeftCell="A147" workbookViewId="0">
      <selection activeCell="C171" sqref="C171"/>
    </sheetView>
  </sheetViews>
  <sheetFormatPr defaultRowHeight="14.4" x14ac:dyDescent="0.3"/>
  <cols>
    <col min="1" max="1" width="4.33203125" customWidth="1"/>
    <col min="2" max="2" width="33.44140625" customWidth="1"/>
    <col min="3" max="3" width="12.5546875" customWidth="1"/>
    <col min="4" max="4" width="13.44140625" customWidth="1"/>
    <col min="5" max="5" width="18.33203125" customWidth="1"/>
    <col min="6" max="6" width="15.6640625" customWidth="1"/>
    <col min="7" max="7" width="19" customWidth="1"/>
    <col min="8" max="8" width="18.44140625" customWidth="1"/>
    <col min="9" max="9" width="11.88671875" customWidth="1"/>
    <col min="10" max="10" width="11.21875" customWidth="1"/>
    <col min="11" max="11" width="15.33203125" customWidth="1"/>
    <col min="12" max="12" width="13.44140625" customWidth="1"/>
    <col min="13" max="13" width="15.33203125" customWidth="1"/>
    <col min="14" max="14" width="12.88671875" customWidth="1"/>
    <col min="15" max="15" width="14.44140625" customWidth="1"/>
    <col min="16" max="17" width="13.44140625" customWidth="1"/>
  </cols>
  <sheetData>
    <row r="1" spans="1:17" x14ac:dyDescent="0.3">
      <c r="A1" s="96" t="s">
        <v>157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</row>
    <row r="2" spans="1:17" x14ac:dyDescent="0.3">
      <c r="A2" s="97" t="s">
        <v>566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</row>
    <row r="3" spans="1:17" x14ac:dyDescent="0.3">
      <c r="A3" s="98" t="s">
        <v>67</v>
      </c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</row>
    <row r="4" spans="1:17" x14ac:dyDescent="0.3">
      <c r="A4" s="51"/>
      <c r="B4" s="62"/>
      <c r="C4" s="62"/>
      <c r="D4" s="62"/>
      <c r="E4" s="62"/>
      <c r="F4" s="63"/>
      <c r="G4" s="62"/>
      <c r="H4" s="2"/>
      <c r="I4" s="2"/>
      <c r="J4" s="2"/>
      <c r="K4" s="62"/>
      <c r="L4" s="62"/>
      <c r="M4" s="62"/>
      <c r="N4" s="2"/>
      <c r="O4" s="62"/>
      <c r="P4" s="62"/>
      <c r="Q4" s="62"/>
    </row>
    <row r="5" spans="1:17" x14ac:dyDescent="0.3">
      <c r="A5" s="89" t="s">
        <v>0</v>
      </c>
      <c r="B5" s="91" t="s">
        <v>80</v>
      </c>
      <c r="C5" s="91"/>
      <c r="D5" s="91"/>
      <c r="E5" s="91"/>
      <c r="F5" s="91"/>
      <c r="G5" s="91"/>
      <c r="H5" s="92" t="s">
        <v>158</v>
      </c>
      <c r="I5" s="93"/>
      <c r="J5" s="93"/>
      <c r="K5" s="93"/>
      <c r="L5" s="93"/>
      <c r="M5" s="93"/>
      <c r="N5" s="92" t="s">
        <v>289</v>
      </c>
      <c r="O5" s="93"/>
      <c r="P5" s="93"/>
      <c r="Q5" s="94"/>
    </row>
    <row r="6" spans="1:17" ht="124.2" x14ac:dyDescent="0.3">
      <c r="A6" s="95"/>
      <c r="B6" s="9" t="s">
        <v>68</v>
      </c>
      <c r="C6" s="9" t="s">
        <v>69</v>
      </c>
      <c r="D6" s="9" t="s">
        <v>70</v>
      </c>
      <c r="E6" s="9" t="s">
        <v>71</v>
      </c>
      <c r="F6" s="30" t="s">
        <v>81</v>
      </c>
      <c r="G6" s="25" t="s">
        <v>82</v>
      </c>
      <c r="H6" s="36" t="s">
        <v>72</v>
      </c>
      <c r="I6" s="37" t="s">
        <v>73</v>
      </c>
      <c r="J6" s="37" t="s">
        <v>74</v>
      </c>
      <c r="K6" s="38" t="s">
        <v>75</v>
      </c>
      <c r="L6" s="38" t="s">
        <v>76</v>
      </c>
      <c r="M6" s="38" t="s">
        <v>77</v>
      </c>
      <c r="N6" s="39" t="s">
        <v>83</v>
      </c>
      <c r="O6" s="39" t="s">
        <v>84</v>
      </c>
      <c r="P6" s="39" t="s">
        <v>85</v>
      </c>
      <c r="Q6" s="40" t="s">
        <v>86</v>
      </c>
    </row>
    <row r="7" spans="1:17" x14ac:dyDescent="0.3">
      <c r="A7" s="51">
        <v>1</v>
      </c>
      <c r="B7" s="51">
        <v>2</v>
      </c>
      <c r="C7" s="51">
        <v>3</v>
      </c>
      <c r="D7" s="51">
        <v>4</v>
      </c>
      <c r="E7" s="51">
        <v>5</v>
      </c>
      <c r="F7" s="52">
        <v>6</v>
      </c>
      <c r="G7" s="58">
        <v>7</v>
      </c>
      <c r="H7" s="58">
        <v>8</v>
      </c>
      <c r="I7" s="58">
        <v>9</v>
      </c>
      <c r="J7" s="58">
        <v>10</v>
      </c>
      <c r="K7" s="58">
        <v>11</v>
      </c>
      <c r="L7" s="58">
        <v>12</v>
      </c>
      <c r="M7" s="58">
        <v>13</v>
      </c>
      <c r="N7" s="58">
        <v>14</v>
      </c>
      <c r="O7" s="58">
        <v>15</v>
      </c>
      <c r="P7" s="58">
        <v>16</v>
      </c>
      <c r="Q7" s="58">
        <v>17</v>
      </c>
    </row>
    <row r="8" spans="1:17" ht="13.65" customHeight="1" x14ac:dyDescent="0.3">
      <c r="A8" s="12">
        <f t="shared" ref="A8:A71" si="0">ROW()-7</f>
        <v>1</v>
      </c>
      <c r="B8" s="45" t="s">
        <v>125</v>
      </c>
      <c r="C8" s="45" t="s">
        <v>38</v>
      </c>
      <c r="D8" s="45" t="s">
        <v>290</v>
      </c>
      <c r="E8" s="45" t="s">
        <v>291</v>
      </c>
      <c r="F8" s="46">
        <v>1</v>
      </c>
      <c r="G8" s="45" t="s">
        <v>118</v>
      </c>
      <c r="H8" s="46">
        <v>6</v>
      </c>
      <c r="I8" s="46">
        <v>3</v>
      </c>
      <c r="J8" s="46">
        <v>4</v>
      </c>
      <c r="K8" s="46">
        <v>19908.04</v>
      </c>
      <c r="L8" s="46">
        <v>1563.03</v>
      </c>
      <c r="M8" s="46">
        <v>18345.009999999998</v>
      </c>
      <c r="N8" s="46">
        <v>3</v>
      </c>
      <c r="O8" s="46">
        <v>14842.73</v>
      </c>
      <c r="P8" s="46">
        <v>14842.73</v>
      </c>
      <c r="Q8" s="46">
        <v>0</v>
      </c>
    </row>
    <row r="9" spans="1:17" ht="13.65" customHeight="1" x14ac:dyDescent="0.3">
      <c r="A9" s="12">
        <f t="shared" si="0"/>
        <v>2</v>
      </c>
      <c r="B9" s="45" t="s">
        <v>125</v>
      </c>
      <c r="C9" s="45" t="s">
        <v>38</v>
      </c>
      <c r="D9" s="45" t="s">
        <v>290</v>
      </c>
      <c r="E9" s="45" t="s">
        <v>291</v>
      </c>
      <c r="F9" s="46">
        <v>2</v>
      </c>
      <c r="G9" s="45" t="s">
        <v>119</v>
      </c>
      <c r="H9" s="46">
        <v>15</v>
      </c>
      <c r="I9" s="46">
        <v>9</v>
      </c>
      <c r="J9" s="46">
        <v>10</v>
      </c>
      <c r="K9" s="46">
        <v>28082.84</v>
      </c>
      <c r="L9" s="46">
        <v>28082.84</v>
      </c>
      <c r="M9" s="46">
        <v>0</v>
      </c>
      <c r="N9" s="46">
        <v>8</v>
      </c>
      <c r="O9" s="46">
        <v>23608.5</v>
      </c>
      <c r="P9" s="46">
        <v>23608.5</v>
      </c>
      <c r="Q9" s="46">
        <v>0</v>
      </c>
    </row>
    <row r="10" spans="1:17" ht="13.65" customHeight="1" x14ac:dyDescent="0.3">
      <c r="A10" s="12">
        <f t="shared" si="0"/>
        <v>3</v>
      </c>
      <c r="B10" s="45" t="s">
        <v>142</v>
      </c>
      <c r="C10" s="45" t="s">
        <v>38</v>
      </c>
      <c r="D10" s="45" t="s">
        <v>290</v>
      </c>
      <c r="E10" s="45" t="s">
        <v>292</v>
      </c>
      <c r="F10" s="46">
        <v>2</v>
      </c>
      <c r="G10" s="45" t="s">
        <v>118</v>
      </c>
      <c r="H10" s="46">
        <v>37</v>
      </c>
      <c r="I10" s="46">
        <v>17</v>
      </c>
      <c r="J10" s="46">
        <v>28</v>
      </c>
      <c r="K10" s="46">
        <v>50056.46</v>
      </c>
      <c r="L10" s="46">
        <v>50056.46</v>
      </c>
      <c r="M10" s="46">
        <v>0</v>
      </c>
      <c r="N10" s="46">
        <v>4</v>
      </c>
      <c r="O10" s="46">
        <v>3020.12</v>
      </c>
      <c r="P10" s="46">
        <v>3020.12</v>
      </c>
      <c r="Q10" s="46">
        <v>0</v>
      </c>
    </row>
    <row r="11" spans="1:17" ht="13.65" customHeight="1" x14ac:dyDescent="0.3">
      <c r="A11" s="12">
        <f t="shared" si="0"/>
        <v>4</v>
      </c>
      <c r="B11" s="45" t="s">
        <v>142</v>
      </c>
      <c r="C11" s="45" t="s">
        <v>38</v>
      </c>
      <c r="D11" s="45" t="s">
        <v>290</v>
      </c>
      <c r="E11" s="45" t="s">
        <v>292</v>
      </c>
      <c r="F11" s="46">
        <v>1</v>
      </c>
      <c r="G11" s="45" t="s">
        <v>119</v>
      </c>
      <c r="H11" s="46">
        <v>10</v>
      </c>
      <c r="I11" s="46">
        <v>3</v>
      </c>
      <c r="J11" s="46">
        <v>3</v>
      </c>
      <c r="K11" s="46">
        <v>4160</v>
      </c>
      <c r="L11" s="46">
        <v>4160</v>
      </c>
      <c r="M11" s="46">
        <v>0</v>
      </c>
      <c r="N11" s="46">
        <v>2</v>
      </c>
      <c r="O11" s="46">
        <v>12926.8</v>
      </c>
      <c r="P11" s="46">
        <v>12926.8</v>
      </c>
      <c r="Q11" s="46">
        <v>0</v>
      </c>
    </row>
    <row r="12" spans="1:17" ht="13.65" customHeight="1" x14ac:dyDescent="0.3">
      <c r="A12" s="12">
        <f t="shared" si="0"/>
        <v>5</v>
      </c>
      <c r="B12" s="45" t="s">
        <v>103</v>
      </c>
      <c r="C12" s="45" t="s">
        <v>38</v>
      </c>
      <c r="D12" s="45" t="s">
        <v>290</v>
      </c>
      <c r="E12" s="45" t="s">
        <v>293</v>
      </c>
      <c r="F12" s="46">
        <v>3</v>
      </c>
      <c r="G12" s="45" t="s">
        <v>118</v>
      </c>
      <c r="H12" s="46">
        <v>24</v>
      </c>
      <c r="I12" s="46">
        <v>15</v>
      </c>
      <c r="J12" s="46">
        <v>27</v>
      </c>
      <c r="K12" s="46">
        <v>29070.2</v>
      </c>
      <c r="L12" s="46">
        <v>29070.2</v>
      </c>
      <c r="M12" s="46">
        <v>0</v>
      </c>
      <c r="N12" s="46">
        <v>5</v>
      </c>
      <c r="O12" s="46">
        <v>10199.61</v>
      </c>
      <c r="P12" s="46">
        <v>10199.61</v>
      </c>
      <c r="Q12" s="46">
        <v>0</v>
      </c>
    </row>
    <row r="13" spans="1:17" ht="13.65" customHeight="1" x14ac:dyDescent="0.3">
      <c r="A13" s="12">
        <f t="shared" si="0"/>
        <v>6</v>
      </c>
      <c r="B13" s="45" t="s">
        <v>103</v>
      </c>
      <c r="C13" s="45" t="s">
        <v>38</v>
      </c>
      <c r="D13" s="45" t="s">
        <v>290</v>
      </c>
      <c r="E13" s="45" t="s">
        <v>293</v>
      </c>
      <c r="F13" s="46">
        <v>3</v>
      </c>
      <c r="G13" s="45" t="s">
        <v>119</v>
      </c>
      <c r="H13" s="46">
        <v>5</v>
      </c>
      <c r="I13" s="46">
        <v>1</v>
      </c>
      <c r="J13" s="46">
        <v>1</v>
      </c>
      <c r="K13" s="46">
        <v>744.3</v>
      </c>
      <c r="L13" s="46">
        <v>744.3</v>
      </c>
      <c r="M13" s="46">
        <v>0</v>
      </c>
      <c r="N13" s="46">
        <v>3</v>
      </c>
      <c r="O13" s="46">
        <v>4285.6499999999996</v>
      </c>
      <c r="P13" s="46">
        <v>4285.6499999999996</v>
      </c>
      <c r="Q13" s="46">
        <v>0</v>
      </c>
    </row>
    <row r="14" spans="1:17" ht="13.65" customHeight="1" x14ac:dyDescent="0.3">
      <c r="A14" s="12">
        <f t="shared" si="0"/>
        <v>7</v>
      </c>
      <c r="B14" s="45" t="s">
        <v>146</v>
      </c>
      <c r="C14" s="45" t="s">
        <v>38</v>
      </c>
      <c r="D14" s="45" t="s">
        <v>290</v>
      </c>
      <c r="E14" s="45" t="s">
        <v>292</v>
      </c>
      <c r="F14" s="46">
        <v>4</v>
      </c>
      <c r="G14" s="45" t="s">
        <v>118</v>
      </c>
      <c r="H14" s="46">
        <v>19</v>
      </c>
      <c r="I14" s="46">
        <v>16</v>
      </c>
      <c r="J14" s="46">
        <v>23</v>
      </c>
      <c r="K14" s="46">
        <v>73738.66</v>
      </c>
      <c r="L14" s="46">
        <v>72594.66</v>
      </c>
      <c r="M14" s="46">
        <v>1144</v>
      </c>
      <c r="N14" s="46">
        <v>2</v>
      </c>
      <c r="O14" s="46">
        <v>15857.14</v>
      </c>
      <c r="P14" s="46">
        <v>15857.14</v>
      </c>
      <c r="Q14" s="46">
        <v>0</v>
      </c>
    </row>
    <row r="15" spans="1:17" ht="13.65" customHeight="1" x14ac:dyDescent="0.3">
      <c r="A15" s="12">
        <f t="shared" si="0"/>
        <v>8</v>
      </c>
      <c r="B15" s="45" t="s">
        <v>146</v>
      </c>
      <c r="C15" s="45" t="s">
        <v>38</v>
      </c>
      <c r="D15" s="45" t="s">
        <v>290</v>
      </c>
      <c r="E15" s="45" t="s">
        <v>292</v>
      </c>
      <c r="F15" s="46">
        <v>4</v>
      </c>
      <c r="G15" s="45" t="s">
        <v>119</v>
      </c>
      <c r="H15" s="46">
        <v>9</v>
      </c>
      <c r="I15" s="46">
        <v>5</v>
      </c>
      <c r="J15" s="46">
        <v>6</v>
      </c>
      <c r="K15" s="46">
        <v>16424</v>
      </c>
      <c r="L15" s="46">
        <v>16424</v>
      </c>
      <c r="M15" s="46">
        <v>0</v>
      </c>
      <c r="N15" s="46">
        <v>4</v>
      </c>
      <c r="O15" s="46">
        <v>19650</v>
      </c>
      <c r="P15" s="46">
        <v>19650</v>
      </c>
      <c r="Q15" s="46">
        <v>0</v>
      </c>
    </row>
    <row r="16" spans="1:17" ht="13.65" customHeight="1" x14ac:dyDescent="0.3">
      <c r="A16" s="12">
        <f t="shared" si="0"/>
        <v>9</v>
      </c>
      <c r="B16" s="45" t="s">
        <v>136</v>
      </c>
      <c r="C16" s="45" t="s">
        <v>38</v>
      </c>
      <c r="D16" s="45" t="s">
        <v>290</v>
      </c>
      <c r="E16" s="45" t="s">
        <v>294</v>
      </c>
      <c r="F16" s="46">
        <v>5</v>
      </c>
      <c r="G16" s="45" t="s">
        <v>118</v>
      </c>
      <c r="H16" s="46">
        <v>37</v>
      </c>
      <c r="I16" s="46">
        <v>20</v>
      </c>
      <c r="J16" s="46">
        <v>32</v>
      </c>
      <c r="K16" s="46">
        <v>61519.65</v>
      </c>
      <c r="L16" s="46">
        <v>61519.65</v>
      </c>
      <c r="M16" s="46">
        <v>0</v>
      </c>
      <c r="N16" s="46">
        <v>8</v>
      </c>
      <c r="O16" s="46">
        <v>17988.61</v>
      </c>
      <c r="P16" s="46">
        <v>17988.61</v>
      </c>
      <c r="Q16" s="46">
        <v>0</v>
      </c>
    </row>
    <row r="17" spans="1:17" ht="13.65" customHeight="1" x14ac:dyDescent="0.3">
      <c r="A17" s="12">
        <f t="shared" si="0"/>
        <v>10</v>
      </c>
      <c r="B17" s="45" t="s">
        <v>136</v>
      </c>
      <c r="C17" s="45" t="s">
        <v>38</v>
      </c>
      <c r="D17" s="45" t="s">
        <v>290</v>
      </c>
      <c r="E17" s="45" t="s">
        <v>294</v>
      </c>
      <c r="F17" s="46">
        <v>1</v>
      </c>
      <c r="G17" s="45" t="s">
        <v>121</v>
      </c>
      <c r="H17" s="46">
        <v>5</v>
      </c>
      <c r="I17" s="46">
        <v>1</v>
      </c>
      <c r="J17" s="46">
        <v>2</v>
      </c>
      <c r="K17" s="46">
        <v>2040.24</v>
      </c>
      <c r="L17" s="46">
        <v>2040.24</v>
      </c>
      <c r="M17" s="46">
        <v>0</v>
      </c>
      <c r="N17" s="46">
        <v>5</v>
      </c>
      <c r="O17" s="46">
        <v>8302.39</v>
      </c>
      <c r="P17" s="46">
        <v>8302.39</v>
      </c>
      <c r="Q17" s="46">
        <v>0</v>
      </c>
    </row>
    <row r="18" spans="1:17" ht="13.65" customHeight="1" x14ac:dyDescent="0.3">
      <c r="A18" s="12">
        <f t="shared" si="0"/>
        <v>11</v>
      </c>
      <c r="B18" s="45" t="s">
        <v>94</v>
      </c>
      <c r="C18" s="45" t="s">
        <v>38</v>
      </c>
      <c r="D18" s="45" t="s">
        <v>290</v>
      </c>
      <c r="E18" s="45" t="s">
        <v>293</v>
      </c>
      <c r="F18" s="46">
        <v>5</v>
      </c>
      <c r="G18" s="45" t="s">
        <v>119</v>
      </c>
      <c r="H18" s="46">
        <v>3</v>
      </c>
      <c r="I18" s="46">
        <v>1</v>
      </c>
      <c r="J18" s="46">
        <v>1</v>
      </c>
      <c r="K18" s="46">
        <v>1736.7</v>
      </c>
      <c r="L18" s="46">
        <v>1736.7</v>
      </c>
      <c r="M18" s="46">
        <v>0</v>
      </c>
      <c r="N18" s="46">
        <v>5</v>
      </c>
      <c r="O18" s="46">
        <v>22155.9</v>
      </c>
      <c r="P18" s="46">
        <v>22155.9</v>
      </c>
      <c r="Q18" s="46">
        <v>0</v>
      </c>
    </row>
    <row r="19" spans="1:17" ht="13.65" customHeight="1" x14ac:dyDescent="0.3">
      <c r="A19" s="12">
        <f t="shared" si="0"/>
        <v>12</v>
      </c>
      <c r="B19" s="45" t="s">
        <v>276</v>
      </c>
      <c r="C19" s="45" t="s">
        <v>38</v>
      </c>
      <c r="D19" s="45" t="s">
        <v>290</v>
      </c>
      <c r="E19" s="45" t="s">
        <v>292</v>
      </c>
      <c r="F19" s="46">
        <v>6</v>
      </c>
      <c r="G19" s="45" t="s">
        <v>119</v>
      </c>
      <c r="H19" s="46">
        <v>6</v>
      </c>
      <c r="I19" s="46">
        <v>2</v>
      </c>
      <c r="J19" s="46">
        <v>2</v>
      </c>
      <c r="K19" s="46">
        <v>3473.4</v>
      </c>
      <c r="L19" s="46">
        <v>3473.4</v>
      </c>
      <c r="M19" s="46">
        <v>0</v>
      </c>
      <c r="N19" s="46">
        <v>7</v>
      </c>
      <c r="O19" s="46">
        <v>19926.22</v>
      </c>
      <c r="P19" s="46">
        <v>19926.22</v>
      </c>
      <c r="Q19" s="46">
        <v>0</v>
      </c>
    </row>
    <row r="20" spans="1:17" ht="13.65" customHeight="1" x14ac:dyDescent="0.3">
      <c r="A20" s="12">
        <f t="shared" si="0"/>
        <v>13</v>
      </c>
      <c r="B20" s="45" t="s">
        <v>147</v>
      </c>
      <c r="C20" s="45" t="s">
        <v>38</v>
      </c>
      <c r="D20" s="45" t="s">
        <v>290</v>
      </c>
      <c r="E20" s="45" t="s">
        <v>292</v>
      </c>
      <c r="F20" s="46">
        <v>107</v>
      </c>
      <c r="G20" s="45" t="s">
        <v>119</v>
      </c>
      <c r="H20" s="46">
        <v>4</v>
      </c>
      <c r="I20" s="46">
        <v>2</v>
      </c>
      <c r="J20" s="46">
        <v>2</v>
      </c>
      <c r="K20" s="46">
        <v>4420</v>
      </c>
      <c r="L20" s="46">
        <v>4420</v>
      </c>
      <c r="M20" s="46">
        <v>0</v>
      </c>
      <c r="N20" s="46">
        <v>0</v>
      </c>
      <c r="O20" s="46">
        <v>0</v>
      </c>
      <c r="P20" s="46">
        <v>0</v>
      </c>
      <c r="Q20" s="46">
        <v>0</v>
      </c>
    </row>
    <row r="21" spans="1:17" ht="13.65" customHeight="1" x14ac:dyDescent="0.3">
      <c r="A21" s="12">
        <f t="shared" si="0"/>
        <v>14</v>
      </c>
      <c r="B21" s="45" t="s">
        <v>126</v>
      </c>
      <c r="C21" s="45" t="s">
        <v>38</v>
      </c>
      <c r="D21" s="45" t="s">
        <v>290</v>
      </c>
      <c r="E21" s="45" t="s">
        <v>292</v>
      </c>
      <c r="F21" s="46">
        <v>8</v>
      </c>
      <c r="G21" s="45" t="s">
        <v>118</v>
      </c>
      <c r="H21" s="46">
        <v>18</v>
      </c>
      <c r="I21" s="46">
        <v>10</v>
      </c>
      <c r="J21" s="46">
        <v>12</v>
      </c>
      <c r="K21" s="46">
        <v>13358.87</v>
      </c>
      <c r="L21" s="46">
        <v>13358.87</v>
      </c>
      <c r="M21" s="46">
        <v>0</v>
      </c>
      <c r="N21" s="46">
        <v>8</v>
      </c>
      <c r="O21" s="46">
        <v>21831.22</v>
      </c>
      <c r="P21" s="46">
        <v>21831.22</v>
      </c>
      <c r="Q21" s="46">
        <v>0</v>
      </c>
    </row>
    <row r="22" spans="1:17" ht="13.65" customHeight="1" x14ac:dyDescent="0.3">
      <c r="A22" s="12">
        <f t="shared" si="0"/>
        <v>15</v>
      </c>
      <c r="B22" s="45" t="s">
        <v>126</v>
      </c>
      <c r="C22" s="45" t="s">
        <v>38</v>
      </c>
      <c r="D22" s="45" t="s">
        <v>290</v>
      </c>
      <c r="E22" s="45" t="s">
        <v>292</v>
      </c>
      <c r="F22" s="46">
        <v>7</v>
      </c>
      <c r="G22" s="45" t="s">
        <v>119</v>
      </c>
      <c r="H22" s="46">
        <v>20</v>
      </c>
      <c r="I22" s="46">
        <v>8</v>
      </c>
      <c r="J22" s="46">
        <v>8</v>
      </c>
      <c r="K22" s="46">
        <v>30182</v>
      </c>
      <c r="L22" s="46">
        <v>30182</v>
      </c>
      <c r="M22" s="46">
        <v>0</v>
      </c>
      <c r="N22" s="46">
        <v>1</v>
      </c>
      <c r="O22" s="46">
        <v>1736.7</v>
      </c>
      <c r="P22" s="46">
        <v>1736.7</v>
      </c>
      <c r="Q22" s="46">
        <v>0</v>
      </c>
    </row>
    <row r="23" spans="1:17" ht="13.65" customHeight="1" x14ac:dyDescent="0.3">
      <c r="A23" s="12">
        <f t="shared" si="0"/>
        <v>16</v>
      </c>
      <c r="B23" s="45" t="s">
        <v>2</v>
      </c>
      <c r="C23" s="45" t="s">
        <v>38</v>
      </c>
      <c r="D23" s="45" t="s">
        <v>290</v>
      </c>
      <c r="E23" s="45" t="s">
        <v>291</v>
      </c>
      <c r="F23" s="46">
        <v>9</v>
      </c>
      <c r="G23" s="45" t="s">
        <v>118</v>
      </c>
      <c r="H23" s="46">
        <v>16</v>
      </c>
      <c r="I23" s="46">
        <v>10</v>
      </c>
      <c r="J23" s="46">
        <v>17</v>
      </c>
      <c r="K23" s="46">
        <v>30409.59</v>
      </c>
      <c r="L23" s="46">
        <v>30409.59</v>
      </c>
      <c r="M23" s="46">
        <v>0</v>
      </c>
      <c r="N23" s="46">
        <v>8</v>
      </c>
      <c r="O23" s="46">
        <v>10407.030000000001</v>
      </c>
      <c r="P23" s="46">
        <v>10407.030000000001</v>
      </c>
      <c r="Q23" s="46">
        <v>0</v>
      </c>
    </row>
    <row r="24" spans="1:17" ht="13.65" customHeight="1" x14ac:dyDescent="0.3">
      <c r="A24" s="12">
        <f t="shared" si="0"/>
        <v>17</v>
      </c>
      <c r="B24" s="45" t="s">
        <v>2</v>
      </c>
      <c r="C24" s="45" t="s">
        <v>38</v>
      </c>
      <c r="D24" s="45" t="s">
        <v>290</v>
      </c>
      <c r="E24" s="45" t="s">
        <v>291</v>
      </c>
      <c r="F24" s="46">
        <v>8</v>
      </c>
      <c r="G24" s="45" t="s">
        <v>119</v>
      </c>
      <c r="H24" s="46">
        <v>3</v>
      </c>
      <c r="I24" s="46">
        <v>1</v>
      </c>
      <c r="J24" s="46">
        <v>1</v>
      </c>
      <c r="K24" s="46">
        <v>1820</v>
      </c>
      <c r="L24" s="46">
        <v>1820</v>
      </c>
      <c r="M24" s="46">
        <v>0</v>
      </c>
      <c r="N24" s="46">
        <v>6</v>
      </c>
      <c r="O24" s="46">
        <v>13591.98</v>
      </c>
      <c r="P24" s="46">
        <v>13591.98</v>
      </c>
      <c r="Q24" s="46">
        <v>0</v>
      </c>
    </row>
    <row r="25" spans="1:17" ht="13.65" customHeight="1" x14ac:dyDescent="0.3">
      <c r="A25" s="12">
        <f t="shared" si="0"/>
        <v>18</v>
      </c>
      <c r="B25" s="45" t="s">
        <v>3</v>
      </c>
      <c r="C25" s="45" t="s">
        <v>38</v>
      </c>
      <c r="D25" s="45" t="s">
        <v>290</v>
      </c>
      <c r="E25" s="45" t="s">
        <v>295</v>
      </c>
      <c r="F25" s="46">
        <v>10</v>
      </c>
      <c r="G25" s="45" t="s">
        <v>118</v>
      </c>
      <c r="H25" s="46">
        <v>23</v>
      </c>
      <c r="I25" s="46">
        <v>14</v>
      </c>
      <c r="J25" s="46">
        <v>17</v>
      </c>
      <c r="K25" s="46">
        <v>29201.77</v>
      </c>
      <c r="L25" s="46">
        <v>29201.77</v>
      </c>
      <c r="M25" s="46">
        <v>0</v>
      </c>
      <c r="N25" s="46">
        <v>2</v>
      </c>
      <c r="O25" s="46">
        <v>3324.54</v>
      </c>
      <c r="P25" s="46">
        <v>3324.54</v>
      </c>
      <c r="Q25" s="46">
        <v>0</v>
      </c>
    </row>
    <row r="26" spans="1:17" ht="13.65" customHeight="1" x14ac:dyDescent="0.3">
      <c r="A26" s="12">
        <f t="shared" si="0"/>
        <v>19</v>
      </c>
      <c r="B26" s="45" t="s">
        <v>3</v>
      </c>
      <c r="C26" s="45" t="s">
        <v>38</v>
      </c>
      <c r="D26" s="45" t="s">
        <v>290</v>
      </c>
      <c r="E26" s="45" t="s">
        <v>295</v>
      </c>
      <c r="F26" s="46">
        <v>2</v>
      </c>
      <c r="G26" s="45" t="s">
        <v>121</v>
      </c>
      <c r="H26" s="46">
        <v>13</v>
      </c>
      <c r="I26" s="46">
        <v>7</v>
      </c>
      <c r="J26" s="46">
        <v>7</v>
      </c>
      <c r="K26" s="46">
        <v>17618.7</v>
      </c>
      <c r="L26" s="46">
        <v>17618.7</v>
      </c>
      <c r="M26" s="46">
        <v>0</v>
      </c>
      <c r="N26" s="46">
        <v>9</v>
      </c>
      <c r="O26" s="46">
        <v>25754.66</v>
      </c>
      <c r="P26" s="46">
        <v>25754.66</v>
      </c>
      <c r="Q26" s="46">
        <v>0</v>
      </c>
    </row>
    <row r="27" spans="1:17" ht="13.65" customHeight="1" x14ac:dyDescent="0.3">
      <c r="A27" s="12">
        <f t="shared" si="0"/>
        <v>20</v>
      </c>
      <c r="B27" s="45" t="s">
        <v>148</v>
      </c>
      <c r="C27" s="45" t="s">
        <v>38</v>
      </c>
      <c r="D27" s="45" t="s">
        <v>290</v>
      </c>
      <c r="E27" s="45" t="s">
        <v>292</v>
      </c>
      <c r="F27" s="46">
        <v>9</v>
      </c>
      <c r="G27" s="45" t="s">
        <v>119</v>
      </c>
      <c r="H27" s="46">
        <v>9</v>
      </c>
      <c r="I27" s="46">
        <v>4</v>
      </c>
      <c r="J27" s="46">
        <v>4</v>
      </c>
      <c r="K27" s="46">
        <v>7857.7</v>
      </c>
      <c r="L27" s="46">
        <v>7857.7</v>
      </c>
      <c r="M27" s="46">
        <v>0</v>
      </c>
      <c r="N27" s="46">
        <v>12</v>
      </c>
      <c r="O27" s="46">
        <v>26088</v>
      </c>
      <c r="P27" s="46">
        <v>26088</v>
      </c>
      <c r="Q27" s="46">
        <v>0</v>
      </c>
    </row>
    <row r="28" spans="1:17" ht="13.65" customHeight="1" x14ac:dyDescent="0.3">
      <c r="A28" s="12">
        <f t="shared" si="0"/>
        <v>21</v>
      </c>
      <c r="B28" s="45" t="s">
        <v>89</v>
      </c>
      <c r="C28" s="45" t="s">
        <v>38</v>
      </c>
      <c r="D28" s="45" t="s">
        <v>290</v>
      </c>
      <c r="E28" s="45" t="s">
        <v>292</v>
      </c>
      <c r="F28" s="46">
        <v>12</v>
      </c>
      <c r="G28" s="45" t="s">
        <v>118</v>
      </c>
      <c r="H28" s="46">
        <v>43</v>
      </c>
      <c r="I28" s="46">
        <v>28</v>
      </c>
      <c r="J28" s="46">
        <v>46</v>
      </c>
      <c r="K28" s="46">
        <v>67094.06</v>
      </c>
      <c r="L28" s="46">
        <v>63710.32</v>
      </c>
      <c r="M28" s="46">
        <v>3383.74</v>
      </c>
      <c r="N28" s="46">
        <v>5</v>
      </c>
      <c r="O28" s="46">
        <v>42281.02</v>
      </c>
      <c r="P28" s="46">
        <v>42281.02</v>
      </c>
      <c r="Q28" s="46">
        <v>0</v>
      </c>
    </row>
    <row r="29" spans="1:17" ht="13.65" customHeight="1" x14ac:dyDescent="0.3">
      <c r="A29" s="12">
        <f t="shared" si="0"/>
        <v>22</v>
      </c>
      <c r="B29" s="45" t="s">
        <v>89</v>
      </c>
      <c r="C29" s="45" t="s">
        <v>296</v>
      </c>
      <c r="D29" s="45" t="s">
        <v>290</v>
      </c>
      <c r="E29" s="45" t="s">
        <v>292</v>
      </c>
      <c r="F29" s="46">
        <v>10</v>
      </c>
      <c r="G29" s="45" t="s">
        <v>119</v>
      </c>
      <c r="H29" s="46">
        <v>19</v>
      </c>
      <c r="I29" s="46">
        <v>13</v>
      </c>
      <c r="J29" s="46">
        <v>16</v>
      </c>
      <c r="K29" s="46">
        <v>42887.97</v>
      </c>
      <c r="L29" s="46">
        <v>42887.97</v>
      </c>
      <c r="M29" s="46">
        <v>0</v>
      </c>
      <c r="N29" s="46">
        <v>14</v>
      </c>
      <c r="O29" s="46">
        <v>51808.9</v>
      </c>
      <c r="P29" s="46">
        <v>51808.9</v>
      </c>
      <c r="Q29" s="46">
        <v>0</v>
      </c>
    </row>
    <row r="30" spans="1:17" ht="13.65" customHeight="1" x14ac:dyDescent="0.3">
      <c r="A30" s="12">
        <f t="shared" si="0"/>
        <v>23</v>
      </c>
      <c r="B30" s="45" t="s">
        <v>177</v>
      </c>
      <c r="C30" s="45" t="s">
        <v>296</v>
      </c>
      <c r="D30" s="45" t="s">
        <v>297</v>
      </c>
      <c r="E30" s="45" t="s">
        <v>292</v>
      </c>
      <c r="F30" s="46">
        <v>14</v>
      </c>
      <c r="G30" s="45" t="s">
        <v>118</v>
      </c>
      <c r="H30" s="46">
        <v>15</v>
      </c>
      <c r="I30" s="46">
        <v>7</v>
      </c>
      <c r="J30" s="46">
        <v>9</v>
      </c>
      <c r="K30" s="46">
        <v>5089.97</v>
      </c>
      <c r="L30" s="46">
        <v>5089.97</v>
      </c>
      <c r="M30" s="46">
        <v>0</v>
      </c>
      <c r="N30" s="46">
        <v>5</v>
      </c>
      <c r="O30" s="46">
        <v>10150.530000000001</v>
      </c>
      <c r="P30" s="46">
        <v>10150.530000000001</v>
      </c>
      <c r="Q30" s="46">
        <v>0</v>
      </c>
    </row>
    <row r="31" spans="1:17" ht="13.65" customHeight="1" x14ac:dyDescent="0.3">
      <c r="A31" s="12">
        <f t="shared" si="0"/>
        <v>24</v>
      </c>
      <c r="B31" s="45" t="s">
        <v>179</v>
      </c>
      <c r="C31" s="45" t="s">
        <v>38</v>
      </c>
      <c r="D31" s="45" t="s">
        <v>290</v>
      </c>
      <c r="E31" s="45" t="s">
        <v>292</v>
      </c>
      <c r="F31" s="46">
        <v>15</v>
      </c>
      <c r="G31" s="45" t="s">
        <v>118</v>
      </c>
      <c r="H31" s="46">
        <v>5</v>
      </c>
      <c r="I31" s="46">
        <v>5</v>
      </c>
      <c r="J31" s="46">
        <v>7</v>
      </c>
      <c r="K31" s="46">
        <v>7423.46</v>
      </c>
      <c r="L31" s="46">
        <v>7423.46</v>
      </c>
      <c r="M31" s="46">
        <v>0</v>
      </c>
      <c r="N31" s="46">
        <v>5</v>
      </c>
      <c r="O31" s="46">
        <v>24023.65</v>
      </c>
      <c r="P31" s="46">
        <v>24023.65</v>
      </c>
      <c r="Q31" s="46">
        <v>0</v>
      </c>
    </row>
    <row r="32" spans="1:17" ht="13.65" customHeight="1" x14ac:dyDescent="0.3">
      <c r="A32" s="12">
        <f t="shared" si="0"/>
        <v>25</v>
      </c>
      <c r="B32" s="45" t="s">
        <v>5</v>
      </c>
      <c r="C32" s="45" t="s">
        <v>38</v>
      </c>
      <c r="D32" s="45" t="s">
        <v>290</v>
      </c>
      <c r="E32" s="45" t="s">
        <v>292</v>
      </c>
      <c r="F32" s="46">
        <v>16</v>
      </c>
      <c r="G32" s="45" t="s">
        <v>118</v>
      </c>
      <c r="H32" s="46">
        <v>12</v>
      </c>
      <c r="I32" s="46">
        <v>11</v>
      </c>
      <c r="J32" s="46">
        <v>23</v>
      </c>
      <c r="K32" s="46">
        <v>26621.33</v>
      </c>
      <c r="L32" s="46">
        <v>26621.33</v>
      </c>
      <c r="M32" s="46">
        <v>0</v>
      </c>
      <c r="N32" s="46">
        <v>2</v>
      </c>
      <c r="O32" s="46">
        <v>3804.94</v>
      </c>
      <c r="P32" s="46">
        <v>3804.94</v>
      </c>
      <c r="Q32" s="46">
        <v>0</v>
      </c>
    </row>
    <row r="33" spans="1:17" ht="13.65" customHeight="1" x14ac:dyDescent="0.3">
      <c r="A33" s="12">
        <f t="shared" si="0"/>
        <v>26</v>
      </c>
      <c r="B33" s="45" t="s">
        <v>5</v>
      </c>
      <c r="C33" s="45" t="s">
        <v>38</v>
      </c>
      <c r="D33" s="45" t="s">
        <v>290</v>
      </c>
      <c r="E33" s="45" t="s">
        <v>292</v>
      </c>
      <c r="F33" s="46">
        <v>11</v>
      </c>
      <c r="G33" s="45" t="s">
        <v>119</v>
      </c>
      <c r="H33" s="46">
        <v>9</v>
      </c>
      <c r="I33" s="46">
        <v>5</v>
      </c>
      <c r="J33" s="46">
        <v>7</v>
      </c>
      <c r="K33" s="46">
        <v>7746.9</v>
      </c>
      <c r="L33" s="46">
        <v>7746.9</v>
      </c>
      <c r="M33" s="46">
        <v>0</v>
      </c>
      <c r="N33" s="46">
        <v>12</v>
      </c>
      <c r="O33" s="46">
        <v>19481.8</v>
      </c>
      <c r="P33" s="46">
        <v>19481.8</v>
      </c>
      <c r="Q33" s="46">
        <v>0</v>
      </c>
    </row>
    <row r="34" spans="1:17" ht="13.65" customHeight="1" x14ac:dyDescent="0.3">
      <c r="A34" s="12">
        <f t="shared" si="0"/>
        <v>27</v>
      </c>
      <c r="B34" s="45" t="s">
        <v>6</v>
      </c>
      <c r="C34" s="45" t="s">
        <v>38</v>
      </c>
      <c r="D34" s="45" t="s">
        <v>290</v>
      </c>
      <c r="E34" s="45" t="s">
        <v>292</v>
      </c>
      <c r="F34" s="46">
        <v>63</v>
      </c>
      <c r="G34" s="45" t="s">
        <v>119</v>
      </c>
      <c r="H34" s="46">
        <v>13</v>
      </c>
      <c r="I34" s="46">
        <v>7</v>
      </c>
      <c r="J34" s="46">
        <v>7</v>
      </c>
      <c r="K34" s="46">
        <v>19901</v>
      </c>
      <c r="L34" s="46">
        <v>7681</v>
      </c>
      <c r="M34" s="46">
        <v>12220</v>
      </c>
      <c r="N34" s="46">
        <v>4</v>
      </c>
      <c r="O34" s="46">
        <v>11779.7</v>
      </c>
      <c r="P34" s="46">
        <v>10999.7</v>
      </c>
      <c r="Q34" s="46">
        <v>780</v>
      </c>
    </row>
    <row r="35" spans="1:17" ht="13.65" customHeight="1" x14ac:dyDescent="0.3">
      <c r="A35" s="12">
        <f t="shared" si="0"/>
        <v>28</v>
      </c>
      <c r="B35" s="45" t="s">
        <v>270</v>
      </c>
      <c r="C35" s="45" t="s">
        <v>38</v>
      </c>
      <c r="D35" s="45" t="s">
        <v>290</v>
      </c>
      <c r="E35" s="45" t="s">
        <v>292</v>
      </c>
      <c r="F35" s="46">
        <v>110</v>
      </c>
      <c r="G35" s="45" t="s">
        <v>118</v>
      </c>
      <c r="H35" s="46">
        <v>5</v>
      </c>
      <c r="I35" s="46">
        <v>5</v>
      </c>
      <c r="J35" s="46">
        <v>7</v>
      </c>
      <c r="K35" s="46">
        <v>11110.59</v>
      </c>
      <c r="L35" s="46">
        <v>11110.59</v>
      </c>
      <c r="M35" s="46">
        <v>0</v>
      </c>
      <c r="N35" s="46">
        <v>0</v>
      </c>
      <c r="O35" s="46">
        <v>0</v>
      </c>
      <c r="P35" s="46">
        <v>0</v>
      </c>
      <c r="Q35" s="46">
        <v>0</v>
      </c>
    </row>
    <row r="36" spans="1:17" ht="13.65" customHeight="1" x14ac:dyDescent="0.3">
      <c r="A36" s="12">
        <f t="shared" si="0"/>
        <v>29</v>
      </c>
      <c r="B36" s="45" t="s">
        <v>133</v>
      </c>
      <c r="C36" s="45" t="s">
        <v>38</v>
      </c>
      <c r="D36" s="45" t="s">
        <v>290</v>
      </c>
      <c r="E36" s="45" t="s">
        <v>292</v>
      </c>
      <c r="F36" s="46">
        <v>47</v>
      </c>
      <c r="G36" s="45" t="s">
        <v>119</v>
      </c>
      <c r="H36" s="46">
        <v>1</v>
      </c>
      <c r="I36" s="46">
        <v>1</v>
      </c>
      <c r="J36" s="46">
        <v>1</v>
      </c>
      <c r="K36" s="46">
        <v>5200</v>
      </c>
      <c r="L36" s="46">
        <v>5200</v>
      </c>
      <c r="M36" s="46">
        <v>0</v>
      </c>
      <c r="N36" s="46">
        <v>0</v>
      </c>
      <c r="O36" s="46">
        <v>0</v>
      </c>
      <c r="P36" s="46">
        <v>0</v>
      </c>
      <c r="Q36" s="46">
        <v>0</v>
      </c>
    </row>
    <row r="37" spans="1:17" ht="13.65" customHeight="1" x14ac:dyDescent="0.3">
      <c r="A37" s="12">
        <f t="shared" si="0"/>
        <v>30</v>
      </c>
      <c r="B37" s="45" t="s">
        <v>116</v>
      </c>
      <c r="C37" s="45" t="s">
        <v>38</v>
      </c>
      <c r="D37" s="45" t="s">
        <v>290</v>
      </c>
      <c r="E37" s="45" t="s">
        <v>292</v>
      </c>
      <c r="F37" s="46">
        <v>18</v>
      </c>
      <c r="G37" s="45" t="s">
        <v>118</v>
      </c>
      <c r="H37" s="46">
        <v>41</v>
      </c>
      <c r="I37" s="46">
        <v>19</v>
      </c>
      <c r="J37" s="46">
        <v>30</v>
      </c>
      <c r="K37" s="46">
        <v>42380.5</v>
      </c>
      <c r="L37" s="46">
        <v>24955.919999999998</v>
      </c>
      <c r="M37" s="46">
        <v>17424.580000000002</v>
      </c>
      <c r="N37" s="46">
        <v>1</v>
      </c>
      <c r="O37" s="46">
        <v>2356.85</v>
      </c>
      <c r="P37" s="46">
        <v>2356.85</v>
      </c>
      <c r="Q37" s="46">
        <v>0</v>
      </c>
    </row>
    <row r="38" spans="1:17" ht="13.65" customHeight="1" x14ac:dyDescent="0.3">
      <c r="A38" s="12">
        <f t="shared" si="0"/>
        <v>31</v>
      </c>
      <c r="B38" s="45" t="s">
        <v>7</v>
      </c>
      <c r="C38" s="45" t="s">
        <v>38</v>
      </c>
      <c r="D38" s="45" t="s">
        <v>290</v>
      </c>
      <c r="E38" s="45" t="s">
        <v>292</v>
      </c>
      <c r="F38" s="46">
        <v>19</v>
      </c>
      <c r="G38" s="45" t="s">
        <v>118</v>
      </c>
      <c r="H38" s="46">
        <v>11</v>
      </c>
      <c r="I38" s="46">
        <v>7</v>
      </c>
      <c r="J38" s="46">
        <v>7</v>
      </c>
      <c r="K38" s="46">
        <v>16762.990000000002</v>
      </c>
      <c r="L38" s="46">
        <v>7882.69</v>
      </c>
      <c r="M38" s="46">
        <v>8880.2999999999993</v>
      </c>
      <c r="N38" s="46">
        <v>0</v>
      </c>
      <c r="O38" s="46">
        <v>0</v>
      </c>
      <c r="P38" s="46">
        <v>0</v>
      </c>
      <c r="Q38" s="46">
        <v>0</v>
      </c>
    </row>
    <row r="39" spans="1:17" ht="13.65" customHeight="1" x14ac:dyDescent="0.3">
      <c r="A39" s="12">
        <f t="shared" si="0"/>
        <v>32</v>
      </c>
      <c r="B39" s="45" t="s">
        <v>95</v>
      </c>
      <c r="C39" s="45" t="s">
        <v>38</v>
      </c>
      <c r="D39" s="45" t="s">
        <v>290</v>
      </c>
      <c r="E39" s="45" t="s">
        <v>292</v>
      </c>
      <c r="F39" s="46">
        <v>20</v>
      </c>
      <c r="G39" s="45" t="s">
        <v>118</v>
      </c>
      <c r="H39" s="46">
        <v>33</v>
      </c>
      <c r="I39" s="46">
        <v>27</v>
      </c>
      <c r="J39" s="46">
        <v>41</v>
      </c>
      <c r="K39" s="46">
        <v>80751.91</v>
      </c>
      <c r="L39" s="46">
        <v>69257.429999999993</v>
      </c>
      <c r="M39" s="46">
        <v>11494.48</v>
      </c>
      <c r="N39" s="46">
        <v>5</v>
      </c>
      <c r="O39" s="46">
        <v>17571.490000000002</v>
      </c>
      <c r="P39" s="46">
        <v>17571.490000000002</v>
      </c>
      <c r="Q39" s="46">
        <v>0</v>
      </c>
    </row>
    <row r="40" spans="1:17" ht="13.65" customHeight="1" x14ac:dyDescent="0.3">
      <c r="A40" s="12">
        <f t="shared" si="0"/>
        <v>33</v>
      </c>
      <c r="B40" s="45" t="s">
        <v>95</v>
      </c>
      <c r="C40" s="45" t="s">
        <v>38</v>
      </c>
      <c r="D40" s="45" t="s">
        <v>290</v>
      </c>
      <c r="E40" s="45" t="s">
        <v>292</v>
      </c>
      <c r="F40" s="46">
        <v>12</v>
      </c>
      <c r="G40" s="45" t="s">
        <v>119</v>
      </c>
      <c r="H40" s="46">
        <v>18</v>
      </c>
      <c r="I40" s="46">
        <v>8</v>
      </c>
      <c r="J40" s="46">
        <v>8</v>
      </c>
      <c r="K40" s="46">
        <v>10920</v>
      </c>
      <c r="L40" s="46">
        <v>9100</v>
      </c>
      <c r="M40" s="46">
        <v>1820</v>
      </c>
      <c r="N40" s="46">
        <v>13</v>
      </c>
      <c r="O40" s="46">
        <v>27127.11</v>
      </c>
      <c r="P40" s="46">
        <v>27127.11</v>
      </c>
      <c r="Q40" s="46">
        <v>0</v>
      </c>
    </row>
    <row r="41" spans="1:17" ht="13.65" customHeight="1" x14ac:dyDescent="0.3">
      <c r="A41" s="12">
        <f t="shared" si="0"/>
        <v>34</v>
      </c>
      <c r="B41" s="45" t="s">
        <v>117</v>
      </c>
      <c r="C41" s="45" t="s">
        <v>38</v>
      </c>
      <c r="D41" s="45" t="s">
        <v>290</v>
      </c>
      <c r="E41" s="45" t="s">
        <v>292</v>
      </c>
      <c r="F41" s="46">
        <v>24</v>
      </c>
      <c r="G41" s="45" t="s">
        <v>118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v>1</v>
      </c>
      <c r="O41" s="46">
        <v>48379.5</v>
      </c>
      <c r="P41" s="46">
        <v>48379.5</v>
      </c>
      <c r="Q41" s="46">
        <v>0</v>
      </c>
    </row>
    <row r="42" spans="1:17" ht="13.65" customHeight="1" x14ac:dyDescent="0.3">
      <c r="A42" s="12">
        <f t="shared" si="0"/>
        <v>35</v>
      </c>
      <c r="B42" s="45" t="s">
        <v>277</v>
      </c>
      <c r="C42" s="45" t="s">
        <v>38</v>
      </c>
      <c r="D42" s="45" t="s">
        <v>290</v>
      </c>
      <c r="E42" s="45" t="s">
        <v>292</v>
      </c>
      <c r="F42" s="46">
        <v>430</v>
      </c>
      <c r="G42" s="45" t="s">
        <v>122</v>
      </c>
      <c r="H42" s="46">
        <v>1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v>0</v>
      </c>
      <c r="O42" s="46">
        <v>0</v>
      </c>
      <c r="P42" s="46">
        <v>0</v>
      </c>
      <c r="Q42" s="46">
        <v>0</v>
      </c>
    </row>
    <row r="43" spans="1:17" ht="13.65" customHeight="1" x14ac:dyDescent="0.3">
      <c r="A43" s="12">
        <f t="shared" si="0"/>
        <v>36</v>
      </c>
      <c r="B43" s="45" t="s">
        <v>189</v>
      </c>
      <c r="C43" s="45" t="s">
        <v>38</v>
      </c>
      <c r="D43" s="45" t="s">
        <v>290</v>
      </c>
      <c r="E43" s="45" t="s">
        <v>292</v>
      </c>
      <c r="F43" s="46">
        <v>117</v>
      </c>
      <c r="G43" s="45" t="s">
        <v>118</v>
      </c>
      <c r="H43" s="46">
        <v>13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v>0</v>
      </c>
      <c r="O43" s="46">
        <v>0</v>
      </c>
      <c r="P43" s="46">
        <v>0</v>
      </c>
      <c r="Q43" s="46">
        <v>0</v>
      </c>
    </row>
    <row r="44" spans="1:17" ht="13.65" customHeight="1" x14ac:dyDescent="0.3">
      <c r="A44" s="12">
        <f t="shared" si="0"/>
        <v>37</v>
      </c>
      <c r="B44" s="45" t="s">
        <v>189</v>
      </c>
      <c r="C44" s="45" t="s">
        <v>38</v>
      </c>
      <c r="D44" s="45" t="s">
        <v>290</v>
      </c>
      <c r="E44" s="45" t="s">
        <v>292</v>
      </c>
      <c r="F44" s="46">
        <v>13</v>
      </c>
      <c r="G44" s="45" t="s">
        <v>119</v>
      </c>
      <c r="H44" s="46">
        <v>3</v>
      </c>
      <c r="I44" s="46">
        <v>1</v>
      </c>
      <c r="J44" s="46">
        <v>1</v>
      </c>
      <c r="K44" s="46">
        <v>1820</v>
      </c>
      <c r="L44" s="46">
        <v>1820</v>
      </c>
      <c r="M44" s="46">
        <v>0</v>
      </c>
      <c r="N44" s="46">
        <v>4</v>
      </c>
      <c r="O44" s="46">
        <v>14969.3</v>
      </c>
      <c r="P44" s="46">
        <v>14969.3</v>
      </c>
      <c r="Q44" s="46">
        <v>0</v>
      </c>
    </row>
    <row r="45" spans="1:17" ht="13.65" customHeight="1" x14ac:dyDescent="0.3">
      <c r="A45" s="12">
        <f t="shared" si="0"/>
        <v>38</v>
      </c>
      <c r="B45" s="45" t="s">
        <v>143</v>
      </c>
      <c r="C45" s="45" t="s">
        <v>38</v>
      </c>
      <c r="D45" s="45" t="s">
        <v>290</v>
      </c>
      <c r="E45" s="45" t="s">
        <v>292</v>
      </c>
      <c r="F45" s="46">
        <v>25</v>
      </c>
      <c r="G45" s="45" t="s">
        <v>118</v>
      </c>
      <c r="H45" s="46">
        <v>25</v>
      </c>
      <c r="I45" s="46">
        <v>15</v>
      </c>
      <c r="J45" s="46">
        <v>15</v>
      </c>
      <c r="K45" s="46">
        <v>28866.35</v>
      </c>
      <c r="L45" s="46">
        <v>28866.35</v>
      </c>
      <c r="M45" s="46">
        <v>0</v>
      </c>
      <c r="N45" s="46">
        <v>1</v>
      </c>
      <c r="O45" s="46">
        <v>793.92</v>
      </c>
      <c r="P45" s="46">
        <v>793.92</v>
      </c>
      <c r="Q45" s="46">
        <v>0</v>
      </c>
    </row>
    <row r="46" spans="1:17" ht="13.65" customHeight="1" x14ac:dyDescent="0.3">
      <c r="A46" s="12">
        <f t="shared" si="0"/>
        <v>39</v>
      </c>
      <c r="B46" s="45" t="s">
        <v>143</v>
      </c>
      <c r="C46" s="45" t="s">
        <v>38</v>
      </c>
      <c r="D46" s="45" t="s">
        <v>290</v>
      </c>
      <c r="E46" s="45" t="s">
        <v>292</v>
      </c>
      <c r="F46" s="46">
        <v>49</v>
      </c>
      <c r="G46" s="45" t="s">
        <v>119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v>2</v>
      </c>
      <c r="O46" s="46">
        <v>3473.4</v>
      </c>
      <c r="P46" s="46">
        <v>3473.4</v>
      </c>
      <c r="Q46" s="46">
        <v>0</v>
      </c>
    </row>
    <row r="47" spans="1:17" ht="13.65" customHeight="1" x14ac:dyDescent="0.3">
      <c r="A47" s="12">
        <f t="shared" si="0"/>
        <v>40</v>
      </c>
      <c r="B47" s="45" t="s">
        <v>138</v>
      </c>
      <c r="C47" s="45" t="s">
        <v>38</v>
      </c>
      <c r="D47" s="45" t="s">
        <v>290</v>
      </c>
      <c r="E47" s="45" t="s">
        <v>298</v>
      </c>
      <c r="F47" s="46">
        <v>26</v>
      </c>
      <c r="G47" s="45" t="s">
        <v>118</v>
      </c>
      <c r="H47" s="46">
        <v>3</v>
      </c>
      <c r="I47" s="46">
        <v>3</v>
      </c>
      <c r="J47" s="46">
        <v>6</v>
      </c>
      <c r="K47" s="46">
        <v>2873.47</v>
      </c>
      <c r="L47" s="46">
        <v>2873.47</v>
      </c>
      <c r="M47" s="46">
        <v>0</v>
      </c>
      <c r="N47" s="46">
        <v>0</v>
      </c>
      <c r="O47" s="46">
        <v>0</v>
      </c>
      <c r="P47" s="46">
        <v>0</v>
      </c>
      <c r="Q47" s="46">
        <v>0</v>
      </c>
    </row>
    <row r="48" spans="1:17" ht="13.65" customHeight="1" x14ac:dyDescent="0.3">
      <c r="A48" s="12">
        <f t="shared" si="0"/>
        <v>41</v>
      </c>
      <c r="B48" s="45" t="s">
        <v>138</v>
      </c>
      <c r="C48" s="45" t="s">
        <v>38</v>
      </c>
      <c r="D48" s="45" t="s">
        <v>290</v>
      </c>
      <c r="E48" s="45" t="s">
        <v>298</v>
      </c>
      <c r="F48" s="46">
        <v>14</v>
      </c>
      <c r="G48" s="45" t="s">
        <v>119</v>
      </c>
      <c r="H48" s="46">
        <v>14</v>
      </c>
      <c r="I48" s="46">
        <v>6</v>
      </c>
      <c r="J48" s="46">
        <v>6</v>
      </c>
      <c r="K48" s="46">
        <v>17430.099999999999</v>
      </c>
      <c r="L48" s="46">
        <v>7810.1</v>
      </c>
      <c r="M48" s="46">
        <v>9620</v>
      </c>
      <c r="N48" s="46">
        <v>9</v>
      </c>
      <c r="O48" s="46">
        <v>23471.93</v>
      </c>
      <c r="P48" s="46">
        <v>23471.93</v>
      </c>
      <c r="Q48" s="46">
        <v>0</v>
      </c>
    </row>
    <row r="49" spans="1:17" ht="13.65" customHeight="1" x14ac:dyDescent="0.3">
      <c r="A49" s="12">
        <f t="shared" si="0"/>
        <v>42</v>
      </c>
      <c r="B49" s="45" t="s">
        <v>62</v>
      </c>
      <c r="C49" s="45" t="s">
        <v>38</v>
      </c>
      <c r="D49" s="45" t="s">
        <v>290</v>
      </c>
      <c r="E49" s="45" t="s">
        <v>292</v>
      </c>
      <c r="F49" s="46">
        <v>27</v>
      </c>
      <c r="G49" s="45" t="s">
        <v>118</v>
      </c>
      <c r="H49" s="46">
        <v>35</v>
      </c>
      <c r="I49" s="46">
        <v>26</v>
      </c>
      <c r="J49" s="46">
        <v>41</v>
      </c>
      <c r="K49" s="46">
        <v>51647</v>
      </c>
      <c r="L49" s="46">
        <v>51647</v>
      </c>
      <c r="M49" s="46">
        <v>0</v>
      </c>
      <c r="N49" s="46">
        <v>5</v>
      </c>
      <c r="O49" s="46">
        <v>16506.12</v>
      </c>
      <c r="P49" s="46">
        <v>16506.12</v>
      </c>
      <c r="Q49" s="46">
        <v>0</v>
      </c>
    </row>
    <row r="50" spans="1:17" ht="13.65" customHeight="1" x14ac:dyDescent="0.3">
      <c r="A50" s="12">
        <f t="shared" si="0"/>
        <v>43</v>
      </c>
      <c r="B50" s="45" t="s">
        <v>104</v>
      </c>
      <c r="C50" s="45" t="s">
        <v>38</v>
      </c>
      <c r="D50" s="45" t="s">
        <v>290</v>
      </c>
      <c r="E50" s="45" t="s">
        <v>292</v>
      </c>
      <c r="F50" s="46">
        <v>28</v>
      </c>
      <c r="G50" s="45" t="s">
        <v>118</v>
      </c>
      <c r="H50" s="46">
        <v>50</v>
      </c>
      <c r="I50" s="46">
        <v>29</v>
      </c>
      <c r="J50" s="46">
        <v>53</v>
      </c>
      <c r="K50" s="46">
        <v>75572.210000000006</v>
      </c>
      <c r="L50" s="46">
        <v>75572.210000000006</v>
      </c>
      <c r="M50" s="46">
        <v>0</v>
      </c>
      <c r="N50" s="46">
        <v>12</v>
      </c>
      <c r="O50" s="46">
        <v>47856.7</v>
      </c>
      <c r="P50" s="46">
        <v>47856.7</v>
      </c>
      <c r="Q50" s="46">
        <v>0</v>
      </c>
    </row>
    <row r="51" spans="1:17" ht="13.65" customHeight="1" x14ac:dyDescent="0.3">
      <c r="A51" s="12">
        <f t="shared" si="0"/>
        <v>44</v>
      </c>
      <c r="B51" s="45" t="s">
        <v>104</v>
      </c>
      <c r="C51" s="45" t="s">
        <v>38</v>
      </c>
      <c r="D51" s="45" t="s">
        <v>290</v>
      </c>
      <c r="E51" s="45" t="s">
        <v>292</v>
      </c>
      <c r="F51" s="46">
        <v>15</v>
      </c>
      <c r="G51" s="45" t="s">
        <v>119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v>5</v>
      </c>
      <c r="O51" s="46">
        <v>14637.9</v>
      </c>
      <c r="P51" s="46">
        <v>14637.9</v>
      </c>
      <c r="Q51" s="46">
        <v>0</v>
      </c>
    </row>
    <row r="52" spans="1:17" ht="13.65" customHeight="1" x14ac:dyDescent="0.3">
      <c r="A52" s="12">
        <f t="shared" si="0"/>
        <v>45</v>
      </c>
      <c r="B52" s="45" t="s">
        <v>104</v>
      </c>
      <c r="C52" s="45" t="s">
        <v>38</v>
      </c>
      <c r="D52" s="45" t="s">
        <v>290</v>
      </c>
      <c r="E52" s="45" t="s">
        <v>292</v>
      </c>
      <c r="F52" s="46">
        <v>119</v>
      </c>
      <c r="G52" s="45" t="s">
        <v>122</v>
      </c>
      <c r="H52" s="46">
        <v>2</v>
      </c>
      <c r="I52" s="46">
        <v>1</v>
      </c>
      <c r="J52" s="46">
        <v>1</v>
      </c>
      <c r="K52" s="46">
        <v>2340</v>
      </c>
      <c r="L52" s="46">
        <v>2340</v>
      </c>
      <c r="M52" s="46">
        <v>0</v>
      </c>
      <c r="N52" s="46">
        <v>0</v>
      </c>
      <c r="O52" s="46">
        <v>0</v>
      </c>
      <c r="P52" s="46">
        <v>0</v>
      </c>
      <c r="Q52" s="46">
        <v>0</v>
      </c>
    </row>
    <row r="53" spans="1:17" ht="13.65" customHeight="1" x14ac:dyDescent="0.3">
      <c r="A53" s="12">
        <f t="shared" si="0"/>
        <v>46</v>
      </c>
      <c r="B53" s="45" t="s">
        <v>370</v>
      </c>
      <c r="C53" s="45" t="s">
        <v>38</v>
      </c>
      <c r="D53" s="45" t="s">
        <v>290</v>
      </c>
      <c r="E53" s="45" t="s">
        <v>292</v>
      </c>
      <c r="F53" s="46">
        <v>116</v>
      </c>
      <c r="G53" s="45" t="s">
        <v>118</v>
      </c>
      <c r="H53" s="46">
        <v>5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v>0</v>
      </c>
      <c r="O53" s="46">
        <v>0</v>
      </c>
      <c r="P53" s="46">
        <v>0</v>
      </c>
      <c r="Q53" s="46">
        <v>0</v>
      </c>
    </row>
    <row r="54" spans="1:17" ht="13.65" customHeight="1" x14ac:dyDescent="0.3">
      <c r="A54" s="12">
        <f t="shared" si="0"/>
        <v>47</v>
      </c>
      <c r="B54" s="45" t="s">
        <v>150</v>
      </c>
      <c r="C54" s="45" t="s">
        <v>38</v>
      </c>
      <c r="D54" s="45" t="s">
        <v>290</v>
      </c>
      <c r="E54" s="45" t="s">
        <v>292</v>
      </c>
      <c r="F54" s="46">
        <v>30</v>
      </c>
      <c r="G54" s="45" t="s">
        <v>118</v>
      </c>
      <c r="H54" s="46">
        <v>9</v>
      </c>
      <c r="I54" s="46">
        <v>4</v>
      </c>
      <c r="J54" s="46">
        <v>4</v>
      </c>
      <c r="K54" s="46">
        <v>3191.81</v>
      </c>
      <c r="L54" s="46">
        <v>3191.81</v>
      </c>
      <c r="M54" s="46">
        <v>0</v>
      </c>
      <c r="N54" s="46">
        <v>2</v>
      </c>
      <c r="O54" s="46">
        <v>17388.95</v>
      </c>
      <c r="P54" s="46">
        <v>17388.95</v>
      </c>
      <c r="Q54" s="46">
        <v>0</v>
      </c>
    </row>
    <row r="55" spans="1:17" ht="13.65" customHeight="1" x14ac:dyDescent="0.3">
      <c r="A55" s="12">
        <f t="shared" si="0"/>
        <v>48</v>
      </c>
      <c r="B55" s="45" t="s">
        <v>9</v>
      </c>
      <c r="C55" s="45" t="s">
        <v>38</v>
      </c>
      <c r="D55" s="45" t="s">
        <v>290</v>
      </c>
      <c r="E55" s="45" t="s">
        <v>292</v>
      </c>
      <c r="F55" s="46">
        <v>32</v>
      </c>
      <c r="G55" s="45" t="s">
        <v>118</v>
      </c>
      <c r="H55" s="46">
        <v>7</v>
      </c>
      <c r="I55" s="46">
        <v>4</v>
      </c>
      <c r="J55" s="46">
        <v>5</v>
      </c>
      <c r="K55" s="46">
        <v>7677.89</v>
      </c>
      <c r="L55" s="46">
        <v>7677.89</v>
      </c>
      <c r="M55" s="46">
        <v>0</v>
      </c>
      <c r="N55" s="46">
        <v>0</v>
      </c>
      <c r="O55" s="46">
        <v>0</v>
      </c>
      <c r="P55" s="46">
        <v>0</v>
      </c>
      <c r="Q55" s="46">
        <v>0</v>
      </c>
    </row>
    <row r="56" spans="1:17" ht="13.65" customHeight="1" x14ac:dyDescent="0.3">
      <c r="A56" s="12">
        <f t="shared" si="0"/>
        <v>49</v>
      </c>
      <c r="B56" s="45" t="s">
        <v>90</v>
      </c>
      <c r="C56" s="45" t="s">
        <v>38</v>
      </c>
      <c r="D56" s="45" t="s">
        <v>290</v>
      </c>
      <c r="E56" s="45" t="s">
        <v>292</v>
      </c>
      <c r="F56" s="46">
        <v>33</v>
      </c>
      <c r="G56" s="45" t="s">
        <v>118</v>
      </c>
      <c r="H56" s="46">
        <v>4</v>
      </c>
      <c r="I56" s="46">
        <v>4</v>
      </c>
      <c r="J56" s="46">
        <v>4</v>
      </c>
      <c r="K56" s="46">
        <v>3269.11</v>
      </c>
      <c r="L56" s="46">
        <v>3269.11</v>
      </c>
      <c r="M56" s="46">
        <v>0</v>
      </c>
      <c r="N56" s="46">
        <v>1</v>
      </c>
      <c r="O56" s="46">
        <v>3120</v>
      </c>
      <c r="P56" s="46">
        <v>3120</v>
      </c>
      <c r="Q56" s="46">
        <v>0</v>
      </c>
    </row>
    <row r="57" spans="1:17" ht="13.65" customHeight="1" x14ac:dyDescent="0.3">
      <c r="A57" s="12">
        <f t="shared" si="0"/>
        <v>50</v>
      </c>
      <c r="B57" s="45" t="s">
        <v>266</v>
      </c>
      <c r="C57" s="45" t="s">
        <v>38</v>
      </c>
      <c r="D57" s="45" t="s">
        <v>290</v>
      </c>
      <c r="E57" s="45" t="s">
        <v>292</v>
      </c>
      <c r="F57" s="46">
        <v>51</v>
      </c>
      <c r="G57" s="45" t="s">
        <v>119</v>
      </c>
      <c r="H57" s="46">
        <v>5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v>0</v>
      </c>
      <c r="O57" s="46">
        <v>0</v>
      </c>
      <c r="P57" s="46">
        <v>0</v>
      </c>
      <c r="Q57" s="46">
        <v>0</v>
      </c>
    </row>
    <row r="58" spans="1:17" ht="13.65" customHeight="1" x14ac:dyDescent="0.3">
      <c r="A58" s="12">
        <f t="shared" si="0"/>
        <v>51</v>
      </c>
      <c r="B58" s="45" t="s">
        <v>476</v>
      </c>
      <c r="C58" s="45" t="s">
        <v>38</v>
      </c>
      <c r="D58" s="45" t="s">
        <v>290</v>
      </c>
      <c r="E58" s="45" t="s">
        <v>292</v>
      </c>
      <c r="F58" s="46">
        <v>1170</v>
      </c>
      <c r="G58" s="45" t="s">
        <v>119</v>
      </c>
      <c r="H58" s="46">
        <v>1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v>0</v>
      </c>
      <c r="O58" s="46">
        <v>0</v>
      </c>
      <c r="P58" s="46">
        <v>0</v>
      </c>
      <c r="Q58" s="46">
        <v>0</v>
      </c>
    </row>
    <row r="59" spans="1:17" ht="13.65" customHeight="1" x14ac:dyDescent="0.3">
      <c r="A59" s="12">
        <f t="shared" si="0"/>
        <v>52</v>
      </c>
      <c r="B59" s="45" t="s">
        <v>10</v>
      </c>
      <c r="C59" s="45" t="s">
        <v>38</v>
      </c>
      <c r="D59" s="45" t="s">
        <v>290</v>
      </c>
      <c r="E59" s="45" t="s">
        <v>292</v>
      </c>
      <c r="F59" s="46">
        <v>35</v>
      </c>
      <c r="G59" s="45" t="s">
        <v>118</v>
      </c>
      <c r="H59" s="46">
        <v>4</v>
      </c>
      <c r="I59" s="46">
        <v>1</v>
      </c>
      <c r="J59" s="46">
        <v>1</v>
      </c>
      <c r="K59" s="46">
        <v>186.08</v>
      </c>
      <c r="L59" s="46">
        <v>186.08</v>
      </c>
      <c r="M59" s="46">
        <v>0</v>
      </c>
      <c r="N59" s="46">
        <v>2</v>
      </c>
      <c r="O59" s="46">
        <v>11045.69</v>
      </c>
      <c r="P59" s="46">
        <v>11045.69</v>
      </c>
      <c r="Q59" s="46">
        <v>0</v>
      </c>
    </row>
    <row r="60" spans="1:17" ht="13.65" customHeight="1" x14ac:dyDescent="0.3">
      <c r="A60" s="12">
        <f t="shared" si="0"/>
        <v>53</v>
      </c>
      <c r="B60" s="45" t="s">
        <v>202</v>
      </c>
      <c r="C60" s="45" t="s">
        <v>38</v>
      </c>
      <c r="D60" s="45" t="s">
        <v>290</v>
      </c>
      <c r="E60" s="45" t="s">
        <v>299</v>
      </c>
      <c r="F60" s="46">
        <v>36</v>
      </c>
      <c r="G60" s="45" t="s">
        <v>118</v>
      </c>
      <c r="H60" s="46">
        <v>48</v>
      </c>
      <c r="I60" s="46">
        <v>9</v>
      </c>
      <c r="J60" s="46">
        <v>13</v>
      </c>
      <c r="K60" s="46">
        <v>24113.200000000001</v>
      </c>
      <c r="L60" s="46">
        <v>24113.200000000001</v>
      </c>
      <c r="M60" s="46">
        <v>0</v>
      </c>
      <c r="N60" s="46">
        <v>4</v>
      </c>
      <c r="O60" s="46">
        <v>31374.93</v>
      </c>
      <c r="P60" s="46">
        <v>31374.93</v>
      </c>
      <c r="Q60" s="46">
        <v>0</v>
      </c>
    </row>
    <row r="61" spans="1:17" ht="13.65" customHeight="1" x14ac:dyDescent="0.3">
      <c r="A61" s="12">
        <f t="shared" si="0"/>
        <v>54</v>
      </c>
      <c r="B61" s="45" t="s">
        <v>202</v>
      </c>
      <c r="C61" s="45" t="s">
        <v>38</v>
      </c>
      <c r="D61" s="45" t="s">
        <v>290</v>
      </c>
      <c r="E61" s="45" t="s">
        <v>299</v>
      </c>
      <c r="F61" s="46">
        <v>17</v>
      </c>
      <c r="G61" s="45" t="s">
        <v>119</v>
      </c>
      <c r="H61" s="46">
        <v>9</v>
      </c>
      <c r="I61" s="46">
        <v>1</v>
      </c>
      <c r="J61" s="46">
        <v>2</v>
      </c>
      <c r="K61" s="46">
        <v>4465.8</v>
      </c>
      <c r="L61" s="46">
        <v>4465.8</v>
      </c>
      <c r="M61" s="46">
        <v>0</v>
      </c>
      <c r="N61" s="46">
        <v>0</v>
      </c>
      <c r="O61" s="46">
        <v>0</v>
      </c>
      <c r="P61" s="46">
        <v>0</v>
      </c>
      <c r="Q61" s="46">
        <v>0</v>
      </c>
    </row>
    <row r="62" spans="1:17" ht="13.65" customHeight="1" x14ac:dyDescent="0.3">
      <c r="A62" s="12">
        <f t="shared" si="0"/>
        <v>55</v>
      </c>
      <c r="B62" s="45" t="s">
        <v>203</v>
      </c>
      <c r="C62" s="45" t="s">
        <v>38</v>
      </c>
      <c r="D62" s="45" t="s">
        <v>290</v>
      </c>
      <c r="E62" s="45" t="s">
        <v>292</v>
      </c>
      <c r="F62" s="46">
        <v>18</v>
      </c>
      <c r="G62" s="45" t="s">
        <v>119</v>
      </c>
      <c r="H62" s="46">
        <v>2</v>
      </c>
      <c r="I62" s="46">
        <v>2</v>
      </c>
      <c r="J62" s="46">
        <v>2</v>
      </c>
      <c r="K62" s="46">
        <v>3473.4</v>
      </c>
      <c r="L62" s="46">
        <v>3473.4</v>
      </c>
      <c r="M62" s="46">
        <v>0</v>
      </c>
      <c r="N62" s="46">
        <v>3</v>
      </c>
      <c r="O62" s="46">
        <v>7443</v>
      </c>
      <c r="P62" s="46">
        <v>7443</v>
      </c>
      <c r="Q62" s="46">
        <v>0</v>
      </c>
    </row>
    <row r="63" spans="1:17" ht="13.65" customHeight="1" x14ac:dyDescent="0.3">
      <c r="A63" s="12">
        <f t="shared" si="0"/>
        <v>56</v>
      </c>
      <c r="B63" s="45" t="s">
        <v>109</v>
      </c>
      <c r="C63" s="45" t="s">
        <v>38</v>
      </c>
      <c r="D63" s="45" t="s">
        <v>290</v>
      </c>
      <c r="E63" s="45" t="s">
        <v>292</v>
      </c>
      <c r="F63" s="46">
        <v>38</v>
      </c>
      <c r="G63" s="45" t="s">
        <v>118</v>
      </c>
      <c r="H63" s="46">
        <v>10</v>
      </c>
      <c r="I63" s="46">
        <v>8</v>
      </c>
      <c r="J63" s="46">
        <v>8</v>
      </c>
      <c r="K63" s="46">
        <v>30193.26</v>
      </c>
      <c r="L63" s="46">
        <v>17514.88</v>
      </c>
      <c r="M63" s="46">
        <v>12678.38</v>
      </c>
      <c r="N63" s="46">
        <v>1</v>
      </c>
      <c r="O63" s="46">
        <v>4355.6400000000003</v>
      </c>
      <c r="P63" s="46">
        <v>4355.6400000000003</v>
      </c>
      <c r="Q63" s="46">
        <v>0</v>
      </c>
    </row>
    <row r="64" spans="1:17" ht="13.65" customHeight="1" x14ac:dyDescent="0.3">
      <c r="A64" s="12">
        <f t="shared" si="0"/>
        <v>57</v>
      </c>
      <c r="B64" s="45" t="s">
        <v>109</v>
      </c>
      <c r="C64" s="45" t="s">
        <v>38</v>
      </c>
      <c r="D64" s="45" t="s">
        <v>290</v>
      </c>
      <c r="E64" s="45" t="s">
        <v>292</v>
      </c>
      <c r="F64" s="46">
        <v>19</v>
      </c>
      <c r="G64" s="45" t="s">
        <v>119</v>
      </c>
      <c r="H64" s="46">
        <v>18</v>
      </c>
      <c r="I64" s="46">
        <v>10</v>
      </c>
      <c r="J64" s="46">
        <v>10</v>
      </c>
      <c r="K64" s="46">
        <v>16860.7</v>
      </c>
      <c r="L64" s="46">
        <v>16860.7</v>
      </c>
      <c r="M64" s="46">
        <v>0</v>
      </c>
      <c r="N64" s="46">
        <v>10</v>
      </c>
      <c r="O64" s="46">
        <v>23466</v>
      </c>
      <c r="P64" s="46">
        <v>23466</v>
      </c>
      <c r="Q64" s="46">
        <v>0</v>
      </c>
    </row>
    <row r="65" spans="1:17" ht="13.65" customHeight="1" x14ac:dyDescent="0.3">
      <c r="A65" s="12">
        <f t="shared" si="0"/>
        <v>58</v>
      </c>
      <c r="B65" s="45" t="s">
        <v>300</v>
      </c>
      <c r="C65" s="45" t="s">
        <v>38</v>
      </c>
      <c r="D65" s="45" t="s">
        <v>290</v>
      </c>
      <c r="E65" s="45" t="s">
        <v>292</v>
      </c>
      <c r="F65" s="46">
        <v>64</v>
      </c>
      <c r="G65" s="45" t="s">
        <v>119</v>
      </c>
      <c r="H65" s="46">
        <v>3</v>
      </c>
      <c r="I65" s="46">
        <v>2</v>
      </c>
      <c r="J65" s="46">
        <v>2</v>
      </c>
      <c r="K65" s="46">
        <v>3225.3</v>
      </c>
      <c r="L65" s="46">
        <v>3225.3</v>
      </c>
      <c r="M65" s="46">
        <v>0</v>
      </c>
      <c r="N65" s="46">
        <v>0</v>
      </c>
      <c r="O65" s="46">
        <v>0</v>
      </c>
      <c r="P65" s="46">
        <v>0</v>
      </c>
      <c r="Q65" s="46">
        <v>0</v>
      </c>
    </row>
    <row r="66" spans="1:17" ht="13.65" customHeight="1" x14ac:dyDescent="0.3">
      <c r="A66" s="12">
        <f t="shared" si="0"/>
        <v>59</v>
      </c>
      <c r="B66" s="45" t="s">
        <v>144</v>
      </c>
      <c r="C66" s="45" t="s">
        <v>38</v>
      </c>
      <c r="D66" s="45" t="s">
        <v>290</v>
      </c>
      <c r="E66" s="45" t="s">
        <v>292</v>
      </c>
      <c r="F66" s="46">
        <v>39</v>
      </c>
      <c r="G66" s="45" t="s">
        <v>118</v>
      </c>
      <c r="H66" s="46">
        <v>13</v>
      </c>
      <c r="I66" s="46">
        <v>9</v>
      </c>
      <c r="J66" s="46">
        <v>17</v>
      </c>
      <c r="K66" s="46">
        <v>11752.26</v>
      </c>
      <c r="L66" s="46">
        <v>11752.26</v>
      </c>
      <c r="M66" s="46">
        <v>0</v>
      </c>
      <c r="N66" s="46">
        <v>8</v>
      </c>
      <c r="O66" s="46">
        <v>20644.169999999998</v>
      </c>
      <c r="P66" s="46">
        <v>20644.169999999998</v>
      </c>
      <c r="Q66" s="46">
        <v>0</v>
      </c>
    </row>
    <row r="67" spans="1:17" ht="13.65" customHeight="1" x14ac:dyDescent="0.3">
      <c r="A67" s="12">
        <f t="shared" si="0"/>
        <v>60</v>
      </c>
      <c r="B67" s="45" t="s">
        <v>144</v>
      </c>
      <c r="C67" s="45" t="s">
        <v>38</v>
      </c>
      <c r="D67" s="45" t="s">
        <v>290</v>
      </c>
      <c r="E67" s="45" t="s">
        <v>292</v>
      </c>
      <c r="F67" s="46">
        <v>20</v>
      </c>
      <c r="G67" s="45" t="s">
        <v>119</v>
      </c>
      <c r="H67" s="46">
        <v>3</v>
      </c>
      <c r="I67" s="46">
        <v>2</v>
      </c>
      <c r="J67" s="46">
        <v>4</v>
      </c>
      <c r="K67" s="46">
        <v>11604.31</v>
      </c>
      <c r="L67" s="46">
        <v>11604.31</v>
      </c>
      <c r="M67" s="46">
        <v>0</v>
      </c>
      <c r="N67" s="46">
        <v>6</v>
      </c>
      <c r="O67" s="46">
        <v>9640.66</v>
      </c>
      <c r="P67" s="46">
        <v>9640.66</v>
      </c>
      <c r="Q67" s="46">
        <v>0</v>
      </c>
    </row>
    <row r="68" spans="1:17" ht="13.65" customHeight="1" x14ac:dyDescent="0.3">
      <c r="A68" s="12">
        <f t="shared" si="0"/>
        <v>61</v>
      </c>
      <c r="B68" s="45" t="s">
        <v>12</v>
      </c>
      <c r="C68" s="45" t="s">
        <v>38</v>
      </c>
      <c r="D68" s="45" t="s">
        <v>290</v>
      </c>
      <c r="E68" s="45" t="s">
        <v>301</v>
      </c>
      <c r="F68" s="46">
        <v>40</v>
      </c>
      <c r="G68" s="45" t="s">
        <v>118</v>
      </c>
      <c r="H68" s="46">
        <v>14</v>
      </c>
      <c r="I68" s="46">
        <v>6</v>
      </c>
      <c r="J68" s="46">
        <v>7</v>
      </c>
      <c r="K68" s="46">
        <v>12080.17</v>
      </c>
      <c r="L68" s="46">
        <v>8142.24</v>
      </c>
      <c r="M68" s="46">
        <v>3937.93</v>
      </c>
      <c r="N68" s="46">
        <v>3</v>
      </c>
      <c r="O68" s="46">
        <v>12785.66</v>
      </c>
      <c r="P68" s="46">
        <v>12785.66</v>
      </c>
      <c r="Q68" s="46">
        <v>0</v>
      </c>
    </row>
    <row r="69" spans="1:17" ht="13.65" customHeight="1" x14ac:dyDescent="0.3">
      <c r="A69" s="12">
        <f t="shared" si="0"/>
        <v>62</v>
      </c>
      <c r="B69" s="45" t="s">
        <v>12</v>
      </c>
      <c r="C69" s="45" t="s">
        <v>38</v>
      </c>
      <c r="D69" s="45" t="s">
        <v>290</v>
      </c>
      <c r="E69" s="45" t="s">
        <v>301</v>
      </c>
      <c r="F69" s="46">
        <v>1</v>
      </c>
      <c r="G69" s="45" t="s">
        <v>122</v>
      </c>
      <c r="H69" s="46">
        <v>20</v>
      </c>
      <c r="I69" s="46">
        <v>10</v>
      </c>
      <c r="J69" s="46">
        <v>10</v>
      </c>
      <c r="K69" s="46">
        <v>18918.7</v>
      </c>
      <c r="L69" s="46">
        <v>11898.7</v>
      </c>
      <c r="M69" s="46">
        <v>7020</v>
      </c>
      <c r="N69" s="46">
        <v>22</v>
      </c>
      <c r="O69" s="46">
        <v>36389.199999999997</v>
      </c>
      <c r="P69" s="46">
        <v>36389.199999999997</v>
      </c>
      <c r="Q69" s="46">
        <v>0</v>
      </c>
    </row>
    <row r="70" spans="1:17" ht="13.65" customHeight="1" x14ac:dyDescent="0.3">
      <c r="A70" s="12">
        <f t="shared" si="0"/>
        <v>63</v>
      </c>
      <c r="B70" s="45" t="s">
        <v>96</v>
      </c>
      <c r="C70" s="45" t="s">
        <v>38</v>
      </c>
      <c r="D70" s="45" t="s">
        <v>290</v>
      </c>
      <c r="E70" s="45" t="s">
        <v>301</v>
      </c>
      <c r="F70" s="46">
        <v>41</v>
      </c>
      <c r="G70" s="45" t="s">
        <v>118</v>
      </c>
      <c r="H70" s="46">
        <v>4</v>
      </c>
      <c r="I70" s="46">
        <v>3</v>
      </c>
      <c r="J70" s="46">
        <v>4</v>
      </c>
      <c r="K70" s="46">
        <v>8728.56</v>
      </c>
      <c r="L70" s="46">
        <v>8728.56</v>
      </c>
      <c r="M70" s="46">
        <v>0</v>
      </c>
      <c r="N70" s="46">
        <v>1</v>
      </c>
      <c r="O70" s="46">
        <v>10597.8</v>
      </c>
      <c r="P70" s="46">
        <v>10597.8</v>
      </c>
      <c r="Q70" s="46">
        <v>0</v>
      </c>
    </row>
    <row r="71" spans="1:17" ht="13.65" customHeight="1" x14ac:dyDescent="0.3">
      <c r="A71" s="12">
        <f t="shared" si="0"/>
        <v>64</v>
      </c>
      <c r="B71" s="45" t="s">
        <v>96</v>
      </c>
      <c r="C71" s="45" t="s">
        <v>38</v>
      </c>
      <c r="D71" s="45" t="s">
        <v>290</v>
      </c>
      <c r="E71" s="45" t="s">
        <v>301</v>
      </c>
      <c r="F71" s="46">
        <v>2</v>
      </c>
      <c r="G71" s="45" t="s">
        <v>122</v>
      </c>
      <c r="H71" s="46">
        <v>33</v>
      </c>
      <c r="I71" s="46">
        <v>18</v>
      </c>
      <c r="J71" s="46">
        <v>18</v>
      </c>
      <c r="K71" s="46">
        <v>42616.1</v>
      </c>
      <c r="L71" s="46">
        <v>35436.1</v>
      </c>
      <c r="M71" s="46">
        <v>7180</v>
      </c>
      <c r="N71" s="46">
        <v>15</v>
      </c>
      <c r="O71" s="46">
        <v>28521.06</v>
      </c>
      <c r="P71" s="46">
        <v>28521.06</v>
      </c>
      <c r="Q71" s="46">
        <v>0</v>
      </c>
    </row>
    <row r="72" spans="1:17" ht="13.65" customHeight="1" x14ac:dyDescent="0.3">
      <c r="A72" s="12">
        <f t="shared" ref="A72:A142" si="1">ROW()-7</f>
        <v>65</v>
      </c>
      <c r="B72" s="45" t="s">
        <v>302</v>
      </c>
      <c r="C72" s="45" t="s">
        <v>38</v>
      </c>
      <c r="D72" s="45" t="s">
        <v>290</v>
      </c>
      <c r="E72" s="45" t="s">
        <v>303</v>
      </c>
      <c r="F72" s="46">
        <v>42</v>
      </c>
      <c r="G72" s="45" t="s">
        <v>118</v>
      </c>
      <c r="H72" s="46">
        <v>3</v>
      </c>
      <c r="I72" s="46">
        <v>2</v>
      </c>
      <c r="J72" s="46">
        <v>5</v>
      </c>
      <c r="K72" s="46">
        <v>5908.77</v>
      </c>
      <c r="L72" s="46">
        <v>5908.77</v>
      </c>
      <c r="M72" s="46">
        <v>0</v>
      </c>
      <c r="N72" s="46">
        <v>9</v>
      </c>
      <c r="O72" s="46">
        <v>28045.48</v>
      </c>
      <c r="P72" s="46">
        <v>26953.48</v>
      </c>
      <c r="Q72" s="46">
        <v>1092</v>
      </c>
    </row>
    <row r="73" spans="1:17" ht="13.65" customHeight="1" x14ac:dyDescent="0.3">
      <c r="A73" s="12">
        <f t="shared" si="1"/>
        <v>66</v>
      </c>
      <c r="B73" s="45" t="s">
        <v>302</v>
      </c>
      <c r="C73" s="45" t="s">
        <v>38</v>
      </c>
      <c r="D73" s="45" t="s">
        <v>290</v>
      </c>
      <c r="E73" s="45" t="s">
        <v>303</v>
      </c>
      <c r="F73" s="46">
        <v>3</v>
      </c>
      <c r="G73" s="45" t="s">
        <v>122</v>
      </c>
      <c r="H73" s="46">
        <v>14</v>
      </c>
      <c r="I73" s="46">
        <v>8</v>
      </c>
      <c r="J73" s="46">
        <v>8</v>
      </c>
      <c r="K73" s="46">
        <v>14060.2</v>
      </c>
      <c r="L73" s="46">
        <v>10420.200000000001</v>
      </c>
      <c r="M73" s="46">
        <v>3640</v>
      </c>
      <c r="N73" s="46">
        <v>30</v>
      </c>
      <c r="O73" s="46">
        <v>72886.570000000007</v>
      </c>
      <c r="P73" s="46">
        <v>72886.570000000007</v>
      </c>
      <c r="Q73" s="46">
        <v>0</v>
      </c>
    </row>
    <row r="74" spans="1:17" ht="13.65" customHeight="1" x14ac:dyDescent="0.3">
      <c r="A74" s="12">
        <f t="shared" si="1"/>
        <v>67</v>
      </c>
      <c r="B74" s="45" t="s">
        <v>112</v>
      </c>
      <c r="C74" s="45" t="s">
        <v>38</v>
      </c>
      <c r="D74" s="45" t="s">
        <v>290</v>
      </c>
      <c r="E74" s="45" t="s">
        <v>292</v>
      </c>
      <c r="F74" s="46">
        <v>43</v>
      </c>
      <c r="G74" s="45" t="s">
        <v>118</v>
      </c>
      <c r="H74" s="46">
        <v>10</v>
      </c>
      <c r="I74" s="46">
        <v>5</v>
      </c>
      <c r="J74" s="46">
        <v>6</v>
      </c>
      <c r="K74" s="46">
        <v>5810.54</v>
      </c>
      <c r="L74" s="46">
        <v>5810.54</v>
      </c>
      <c r="M74" s="46">
        <v>0</v>
      </c>
      <c r="N74" s="46">
        <v>2</v>
      </c>
      <c r="O74" s="46">
        <v>4559.91</v>
      </c>
      <c r="P74" s="46">
        <v>4559.91</v>
      </c>
      <c r="Q74" s="46">
        <v>0</v>
      </c>
    </row>
    <row r="75" spans="1:17" ht="13.65" customHeight="1" x14ac:dyDescent="0.3">
      <c r="A75" s="12">
        <f t="shared" si="1"/>
        <v>68</v>
      </c>
      <c r="B75" s="45" t="s">
        <v>112</v>
      </c>
      <c r="C75" s="45" t="s">
        <v>38</v>
      </c>
      <c r="D75" s="45" t="s">
        <v>290</v>
      </c>
      <c r="E75" s="45" t="s">
        <v>292</v>
      </c>
      <c r="F75" s="46">
        <v>21</v>
      </c>
      <c r="G75" s="45" t="s">
        <v>119</v>
      </c>
      <c r="H75" s="46">
        <v>9</v>
      </c>
      <c r="I75" s="46">
        <v>6</v>
      </c>
      <c r="J75" s="46">
        <v>6</v>
      </c>
      <c r="K75" s="46">
        <v>11463.3</v>
      </c>
      <c r="L75" s="46">
        <v>11463.3</v>
      </c>
      <c r="M75" s="46">
        <v>0</v>
      </c>
      <c r="N75" s="46">
        <v>0</v>
      </c>
      <c r="O75" s="46">
        <v>0</v>
      </c>
      <c r="P75" s="46">
        <v>0</v>
      </c>
      <c r="Q75" s="46">
        <v>0</v>
      </c>
    </row>
    <row r="76" spans="1:17" ht="13.65" customHeight="1" x14ac:dyDescent="0.3">
      <c r="A76" s="12">
        <f t="shared" si="1"/>
        <v>69</v>
      </c>
      <c r="B76" s="45" t="s">
        <v>304</v>
      </c>
      <c r="C76" s="45" t="s">
        <v>38</v>
      </c>
      <c r="D76" s="45" t="s">
        <v>290</v>
      </c>
      <c r="E76" s="45" t="s">
        <v>292</v>
      </c>
      <c r="F76" s="46">
        <v>44</v>
      </c>
      <c r="G76" s="45" t="s">
        <v>118</v>
      </c>
      <c r="H76" s="46">
        <v>8</v>
      </c>
      <c r="I76" s="46">
        <v>4</v>
      </c>
      <c r="J76" s="46">
        <v>7</v>
      </c>
      <c r="K76" s="46">
        <v>9172.19</v>
      </c>
      <c r="L76" s="46">
        <v>9172.19</v>
      </c>
      <c r="M76" s="46">
        <v>0</v>
      </c>
      <c r="N76" s="46">
        <v>4</v>
      </c>
      <c r="O76" s="46">
        <v>52747.25</v>
      </c>
      <c r="P76" s="46">
        <v>52747.25</v>
      </c>
      <c r="Q76" s="46">
        <v>0</v>
      </c>
    </row>
    <row r="77" spans="1:17" ht="13.65" customHeight="1" x14ac:dyDescent="0.3">
      <c r="A77" s="12">
        <f t="shared" si="1"/>
        <v>70</v>
      </c>
      <c r="B77" s="45" t="s">
        <v>131</v>
      </c>
      <c r="C77" s="45" t="s">
        <v>38</v>
      </c>
      <c r="D77" s="45" t="s">
        <v>290</v>
      </c>
      <c r="E77" s="45" t="s">
        <v>292</v>
      </c>
      <c r="F77" s="46">
        <v>22</v>
      </c>
      <c r="G77" s="45" t="s">
        <v>119</v>
      </c>
      <c r="H77" s="46">
        <v>0</v>
      </c>
      <c r="I77" s="46">
        <v>0</v>
      </c>
      <c r="J77" s="46">
        <v>0</v>
      </c>
      <c r="K77" s="46">
        <v>0</v>
      </c>
      <c r="L77" s="46">
        <v>0</v>
      </c>
      <c r="M77" s="46">
        <v>0</v>
      </c>
      <c r="N77" s="46">
        <v>1</v>
      </c>
      <c r="O77" s="46">
        <v>2232.9</v>
      </c>
      <c r="P77" s="46">
        <v>2232.9</v>
      </c>
      <c r="Q77" s="46">
        <v>0</v>
      </c>
    </row>
    <row r="78" spans="1:17" ht="13.65" customHeight="1" x14ac:dyDescent="0.3">
      <c r="A78" s="12">
        <f t="shared" si="1"/>
        <v>71</v>
      </c>
      <c r="B78" s="45" t="s">
        <v>448</v>
      </c>
      <c r="C78" s="45" t="s">
        <v>38</v>
      </c>
      <c r="D78" s="45" t="s">
        <v>290</v>
      </c>
      <c r="E78" s="45" t="s">
        <v>292</v>
      </c>
      <c r="F78" s="46">
        <v>1070</v>
      </c>
      <c r="G78" s="45" t="s">
        <v>119</v>
      </c>
      <c r="H78" s="46">
        <v>2</v>
      </c>
      <c r="I78" s="46">
        <v>1</v>
      </c>
      <c r="J78" s="46">
        <v>1</v>
      </c>
      <c r="K78" s="46">
        <v>780</v>
      </c>
      <c r="L78" s="46">
        <v>780</v>
      </c>
      <c r="M78" s="46">
        <v>0</v>
      </c>
      <c r="N78" s="46">
        <v>0</v>
      </c>
      <c r="O78" s="46">
        <v>0</v>
      </c>
      <c r="P78" s="46">
        <v>0</v>
      </c>
      <c r="Q78" s="46">
        <v>0</v>
      </c>
    </row>
    <row r="79" spans="1:17" ht="13.65" customHeight="1" x14ac:dyDescent="0.3">
      <c r="A79" s="12">
        <f t="shared" si="1"/>
        <v>72</v>
      </c>
      <c r="B79" s="45" t="s">
        <v>273</v>
      </c>
      <c r="C79" s="45" t="s">
        <v>38</v>
      </c>
      <c r="D79" s="45" t="s">
        <v>290</v>
      </c>
      <c r="E79" s="45" t="s">
        <v>292</v>
      </c>
      <c r="F79" s="46">
        <v>108</v>
      </c>
      <c r="G79" s="45" t="s">
        <v>118</v>
      </c>
      <c r="H79" s="46">
        <v>39</v>
      </c>
      <c r="I79" s="46">
        <v>30</v>
      </c>
      <c r="J79" s="46">
        <v>31</v>
      </c>
      <c r="K79" s="46">
        <v>52283.03</v>
      </c>
      <c r="L79" s="46">
        <v>47580.41</v>
      </c>
      <c r="M79" s="46">
        <v>4702.62</v>
      </c>
      <c r="N79" s="46">
        <v>0</v>
      </c>
      <c r="O79" s="46">
        <v>0</v>
      </c>
      <c r="P79" s="46">
        <v>0</v>
      </c>
      <c r="Q79" s="46">
        <v>0</v>
      </c>
    </row>
    <row r="80" spans="1:17" ht="13.65" customHeight="1" x14ac:dyDescent="0.3">
      <c r="A80" s="12">
        <f t="shared" si="1"/>
        <v>73</v>
      </c>
      <c r="B80" s="45" t="s">
        <v>13</v>
      </c>
      <c r="C80" s="45" t="s">
        <v>38</v>
      </c>
      <c r="D80" s="45" t="s">
        <v>290</v>
      </c>
      <c r="E80" s="45" t="s">
        <v>292</v>
      </c>
      <c r="F80" s="46">
        <v>23</v>
      </c>
      <c r="G80" s="45" t="s">
        <v>119</v>
      </c>
      <c r="H80" s="46">
        <v>3</v>
      </c>
      <c r="I80" s="46">
        <v>2</v>
      </c>
      <c r="J80" s="46">
        <v>2</v>
      </c>
      <c r="K80" s="46">
        <v>3344.3</v>
      </c>
      <c r="L80" s="46">
        <v>3344.3</v>
      </c>
      <c r="M80" s="46">
        <v>0</v>
      </c>
      <c r="N80" s="46">
        <v>1</v>
      </c>
      <c r="O80" s="46">
        <v>3969.6</v>
      </c>
      <c r="P80" s="46">
        <v>3969.6</v>
      </c>
      <c r="Q80" s="46">
        <v>0</v>
      </c>
    </row>
    <row r="81" spans="1:17" ht="13.65" customHeight="1" x14ac:dyDescent="0.3">
      <c r="A81" s="12">
        <f t="shared" si="1"/>
        <v>74</v>
      </c>
      <c r="B81" s="45" t="s">
        <v>139</v>
      </c>
      <c r="C81" s="45" t="s">
        <v>38</v>
      </c>
      <c r="D81" s="45" t="s">
        <v>290</v>
      </c>
      <c r="E81" s="45" t="s">
        <v>292</v>
      </c>
      <c r="F81" s="46">
        <v>47</v>
      </c>
      <c r="G81" s="45" t="s">
        <v>118</v>
      </c>
      <c r="H81" s="46">
        <v>40</v>
      </c>
      <c r="I81" s="46">
        <v>24</v>
      </c>
      <c r="J81" s="46">
        <v>38</v>
      </c>
      <c r="K81" s="46">
        <v>55625.08</v>
      </c>
      <c r="L81" s="46">
        <v>55625.08</v>
      </c>
      <c r="M81" s="46">
        <v>0</v>
      </c>
      <c r="N81" s="46">
        <v>10</v>
      </c>
      <c r="O81" s="46">
        <v>54133.68</v>
      </c>
      <c r="P81" s="46">
        <v>54133.68</v>
      </c>
      <c r="Q81" s="46">
        <v>0</v>
      </c>
    </row>
    <row r="82" spans="1:17" ht="13.65" customHeight="1" x14ac:dyDescent="0.3">
      <c r="A82" s="12">
        <f t="shared" si="1"/>
        <v>75</v>
      </c>
      <c r="B82" s="45" t="s">
        <v>139</v>
      </c>
      <c r="C82" s="45" t="s">
        <v>38</v>
      </c>
      <c r="D82" s="45" t="s">
        <v>290</v>
      </c>
      <c r="E82" s="45" t="s">
        <v>292</v>
      </c>
      <c r="F82" s="46">
        <v>24</v>
      </c>
      <c r="G82" s="45" t="s">
        <v>119</v>
      </c>
      <c r="H82" s="46">
        <v>15</v>
      </c>
      <c r="I82" s="46">
        <v>11</v>
      </c>
      <c r="J82" s="46">
        <v>13</v>
      </c>
      <c r="K82" s="46">
        <v>29020.1</v>
      </c>
      <c r="L82" s="46">
        <v>24200.1</v>
      </c>
      <c r="M82" s="46">
        <v>4820</v>
      </c>
      <c r="N82" s="46">
        <v>6</v>
      </c>
      <c r="O82" s="46">
        <v>31152.5</v>
      </c>
      <c r="P82" s="46">
        <v>31152.5</v>
      </c>
      <c r="Q82" s="46">
        <v>0</v>
      </c>
    </row>
    <row r="83" spans="1:17" ht="13.65" customHeight="1" x14ac:dyDescent="0.3">
      <c r="A83" s="12">
        <f>ROW()-7</f>
        <v>76</v>
      </c>
      <c r="B83" s="45" t="s">
        <v>139</v>
      </c>
      <c r="C83" s="45" t="s">
        <v>38</v>
      </c>
      <c r="D83" s="45" t="s">
        <v>290</v>
      </c>
      <c r="E83" s="45" t="s">
        <v>292</v>
      </c>
      <c r="F83" s="46">
        <v>37</v>
      </c>
      <c r="G83" s="45" t="s">
        <v>121</v>
      </c>
      <c r="H83" s="46">
        <v>3</v>
      </c>
      <c r="I83" s="46">
        <v>0</v>
      </c>
      <c r="J83" s="46">
        <v>0</v>
      </c>
      <c r="K83" s="46">
        <v>0</v>
      </c>
      <c r="L83" s="46">
        <v>0</v>
      </c>
      <c r="M83" s="46">
        <v>0</v>
      </c>
      <c r="N83" s="46">
        <v>0</v>
      </c>
      <c r="O83" s="46">
        <v>0</v>
      </c>
      <c r="P83" s="46">
        <v>0</v>
      </c>
      <c r="Q83" s="46">
        <v>0</v>
      </c>
    </row>
    <row r="84" spans="1:17" ht="13.65" customHeight="1" x14ac:dyDescent="0.3">
      <c r="A84" s="12">
        <f>ROW()-7</f>
        <v>77</v>
      </c>
      <c r="B84" s="45" t="s">
        <v>211</v>
      </c>
      <c r="C84" s="45" t="s">
        <v>38</v>
      </c>
      <c r="D84" s="45" t="s">
        <v>290</v>
      </c>
      <c r="E84" s="45" t="s">
        <v>292</v>
      </c>
      <c r="F84" s="46">
        <v>103</v>
      </c>
      <c r="G84" s="45" t="s">
        <v>119</v>
      </c>
      <c r="H84" s="46">
        <v>2</v>
      </c>
      <c r="I84" s="46">
        <v>0</v>
      </c>
      <c r="J84" s="46">
        <v>0</v>
      </c>
      <c r="K84" s="46">
        <v>0</v>
      </c>
      <c r="L84" s="46">
        <v>0</v>
      </c>
      <c r="M84" s="46">
        <v>0</v>
      </c>
      <c r="N84" s="46">
        <v>2</v>
      </c>
      <c r="O84" s="46">
        <v>3225.3</v>
      </c>
      <c r="P84" s="46">
        <v>3225.3</v>
      </c>
      <c r="Q84" s="46">
        <v>0</v>
      </c>
    </row>
    <row r="85" spans="1:17" ht="13.65" customHeight="1" x14ac:dyDescent="0.3">
      <c r="A85" s="12">
        <f t="shared" si="1"/>
        <v>78</v>
      </c>
      <c r="B85" s="45" t="s">
        <v>14</v>
      </c>
      <c r="C85" s="45" t="s">
        <v>38</v>
      </c>
      <c r="D85" s="45" t="s">
        <v>290</v>
      </c>
      <c r="E85" s="45" t="s">
        <v>292</v>
      </c>
      <c r="F85" s="46">
        <v>48</v>
      </c>
      <c r="G85" s="45" t="s">
        <v>118</v>
      </c>
      <c r="H85" s="46">
        <v>4</v>
      </c>
      <c r="I85" s="46">
        <v>0</v>
      </c>
      <c r="J85" s="46">
        <v>0</v>
      </c>
      <c r="K85" s="46">
        <v>0</v>
      </c>
      <c r="L85" s="46">
        <v>0</v>
      </c>
      <c r="M85" s="46">
        <v>0</v>
      </c>
      <c r="N85" s="46">
        <v>10</v>
      </c>
      <c r="O85" s="46">
        <v>32959.96</v>
      </c>
      <c r="P85" s="46">
        <v>32959.96</v>
      </c>
      <c r="Q85" s="46">
        <v>0</v>
      </c>
    </row>
    <row r="86" spans="1:17" ht="13.65" customHeight="1" x14ac:dyDescent="0.3">
      <c r="A86" s="12">
        <f t="shared" si="1"/>
        <v>79</v>
      </c>
      <c r="B86" s="45" t="s">
        <v>79</v>
      </c>
      <c r="C86" s="45" t="s">
        <v>38</v>
      </c>
      <c r="D86" s="45" t="s">
        <v>290</v>
      </c>
      <c r="E86" s="45" t="s">
        <v>292</v>
      </c>
      <c r="F86" s="46">
        <v>49</v>
      </c>
      <c r="G86" s="45" t="s">
        <v>118</v>
      </c>
      <c r="H86" s="46">
        <v>12</v>
      </c>
      <c r="I86" s="46">
        <v>7</v>
      </c>
      <c r="J86" s="46">
        <v>8</v>
      </c>
      <c r="K86" s="46">
        <v>12425.3</v>
      </c>
      <c r="L86" s="46">
        <v>12425.3</v>
      </c>
      <c r="M86" s="46">
        <v>0</v>
      </c>
      <c r="N86" s="46">
        <v>0</v>
      </c>
      <c r="O86" s="46">
        <v>0</v>
      </c>
      <c r="P86" s="46">
        <v>0</v>
      </c>
      <c r="Q86" s="46">
        <v>0</v>
      </c>
    </row>
    <row r="87" spans="1:17" ht="13.65" customHeight="1" x14ac:dyDescent="0.3">
      <c r="A87" s="12">
        <f t="shared" si="1"/>
        <v>80</v>
      </c>
      <c r="B87" s="45" t="s">
        <v>79</v>
      </c>
      <c r="C87" s="45" t="s">
        <v>38</v>
      </c>
      <c r="D87" s="45" t="s">
        <v>290</v>
      </c>
      <c r="E87" s="45" t="s">
        <v>292</v>
      </c>
      <c r="F87" s="46">
        <v>25</v>
      </c>
      <c r="G87" s="45" t="s">
        <v>119</v>
      </c>
      <c r="H87" s="46">
        <v>2</v>
      </c>
      <c r="I87" s="46">
        <v>1</v>
      </c>
      <c r="J87" s="46">
        <v>1</v>
      </c>
      <c r="K87" s="46">
        <v>2481</v>
      </c>
      <c r="L87" s="46">
        <v>2481</v>
      </c>
      <c r="M87" s="46">
        <v>0</v>
      </c>
      <c r="N87" s="46">
        <v>10</v>
      </c>
      <c r="O87" s="46">
        <v>50707.97</v>
      </c>
      <c r="P87" s="46">
        <v>50707.97</v>
      </c>
      <c r="Q87" s="46">
        <v>0</v>
      </c>
    </row>
    <row r="88" spans="1:17" ht="13.65" customHeight="1" x14ac:dyDescent="0.3">
      <c r="A88" s="12">
        <f t="shared" si="1"/>
        <v>81</v>
      </c>
      <c r="B88" s="45" t="s">
        <v>91</v>
      </c>
      <c r="C88" s="45" t="s">
        <v>38</v>
      </c>
      <c r="D88" s="45" t="s">
        <v>290</v>
      </c>
      <c r="E88" s="45" t="s">
        <v>292</v>
      </c>
      <c r="F88" s="46">
        <v>50</v>
      </c>
      <c r="G88" s="45" t="s">
        <v>118</v>
      </c>
      <c r="H88" s="46">
        <v>3</v>
      </c>
      <c r="I88" s="46">
        <v>3</v>
      </c>
      <c r="J88" s="46">
        <v>3</v>
      </c>
      <c r="K88" s="46">
        <v>4319.42</v>
      </c>
      <c r="L88" s="46">
        <v>4319.42</v>
      </c>
      <c r="M88" s="46">
        <v>0</v>
      </c>
      <c r="N88" s="46">
        <v>0</v>
      </c>
      <c r="O88" s="46">
        <v>0</v>
      </c>
      <c r="P88" s="46">
        <v>0</v>
      </c>
      <c r="Q88" s="46">
        <v>0</v>
      </c>
    </row>
    <row r="89" spans="1:17" ht="13.65" customHeight="1" x14ac:dyDescent="0.3">
      <c r="A89" s="12">
        <f t="shared" si="1"/>
        <v>82</v>
      </c>
      <c r="B89" s="45" t="s">
        <v>91</v>
      </c>
      <c r="C89" s="45" t="s">
        <v>38</v>
      </c>
      <c r="D89" s="45" t="s">
        <v>290</v>
      </c>
      <c r="E89" s="45" t="s">
        <v>292</v>
      </c>
      <c r="F89" s="46">
        <v>27</v>
      </c>
      <c r="G89" s="45" t="s">
        <v>119</v>
      </c>
      <c r="H89" s="46">
        <v>3</v>
      </c>
      <c r="I89" s="46">
        <v>2</v>
      </c>
      <c r="J89" s="46">
        <v>3</v>
      </c>
      <c r="K89" s="46">
        <v>3389.14</v>
      </c>
      <c r="L89" s="46">
        <v>3389.14</v>
      </c>
      <c r="M89" s="46">
        <v>0</v>
      </c>
      <c r="N89" s="46">
        <v>1</v>
      </c>
      <c r="O89" s="46">
        <v>2481</v>
      </c>
      <c r="P89" s="46">
        <v>2481</v>
      </c>
      <c r="Q89" s="46">
        <v>0</v>
      </c>
    </row>
    <row r="90" spans="1:17" ht="13.65" customHeight="1" x14ac:dyDescent="0.3">
      <c r="A90" s="12">
        <f t="shared" si="1"/>
        <v>83</v>
      </c>
      <c r="B90" s="45" t="s">
        <v>105</v>
      </c>
      <c r="C90" s="45" t="s">
        <v>38</v>
      </c>
      <c r="D90" s="45" t="s">
        <v>290</v>
      </c>
      <c r="E90" s="45" t="s">
        <v>292</v>
      </c>
      <c r="F90" s="46">
        <v>51</v>
      </c>
      <c r="G90" s="45" t="s">
        <v>118</v>
      </c>
      <c r="H90" s="46">
        <v>5</v>
      </c>
      <c r="I90" s="46">
        <v>2</v>
      </c>
      <c r="J90" s="46">
        <v>2</v>
      </c>
      <c r="K90" s="46">
        <v>2562.87</v>
      </c>
      <c r="L90" s="46">
        <v>2562.87</v>
      </c>
      <c r="M90" s="46">
        <v>0</v>
      </c>
      <c r="N90" s="46">
        <v>1</v>
      </c>
      <c r="O90" s="46">
        <v>1994.72</v>
      </c>
      <c r="P90" s="46">
        <v>1994.72</v>
      </c>
      <c r="Q90" s="46">
        <v>0</v>
      </c>
    </row>
    <row r="91" spans="1:17" ht="13.65" customHeight="1" x14ac:dyDescent="0.3">
      <c r="A91" s="12">
        <f t="shared" si="1"/>
        <v>84</v>
      </c>
      <c r="B91" s="45" t="s">
        <v>105</v>
      </c>
      <c r="C91" s="45" t="s">
        <v>38</v>
      </c>
      <c r="D91" s="45" t="s">
        <v>290</v>
      </c>
      <c r="E91" s="45" t="s">
        <v>301</v>
      </c>
      <c r="F91" s="46">
        <v>4</v>
      </c>
      <c r="G91" s="45" t="s">
        <v>122</v>
      </c>
      <c r="H91" s="46">
        <v>7</v>
      </c>
      <c r="I91" s="46">
        <v>4</v>
      </c>
      <c r="J91" s="46">
        <v>5</v>
      </c>
      <c r="K91" s="46">
        <v>12156.9</v>
      </c>
      <c r="L91" s="46">
        <v>12156.9</v>
      </c>
      <c r="M91" s="46">
        <v>0</v>
      </c>
      <c r="N91" s="46">
        <v>15</v>
      </c>
      <c r="O91" s="46">
        <v>33989.699999999997</v>
      </c>
      <c r="P91" s="46">
        <v>33989.699999999997</v>
      </c>
      <c r="Q91" s="46">
        <v>0</v>
      </c>
    </row>
    <row r="92" spans="1:17" ht="13.65" customHeight="1" x14ac:dyDescent="0.3">
      <c r="A92" s="12">
        <f t="shared" si="1"/>
        <v>85</v>
      </c>
      <c r="B92" s="45" t="s">
        <v>215</v>
      </c>
      <c r="C92" s="45" t="s">
        <v>38</v>
      </c>
      <c r="D92" s="45" t="s">
        <v>290</v>
      </c>
      <c r="E92" s="45" t="s">
        <v>292</v>
      </c>
      <c r="F92" s="46">
        <v>107</v>
      </c>
      <c r="G92" s="45" t="s">
        <v>118</v>
      </c>
      <c r="H92" s="46">
        <v>22</v>
      </c>
      <c r="I92" s="46">
        <v>5</v>
      </c>
      <c r="J92" s="46">
        <v>5</v>
      </c>
      <c r="K92" s="46">
        <v>7900.99</v>
      </c>
      <c r="L92" s="46">
        <v>7900.99</v>
      </c>
      <c r="M92" s="46">
        <v>0</v>
      </c>
      <c r="N92" s="46">
        <v>0</v>
      </c>
      <c r="O92" s="46">
        <v>0</v>
      </c>
      <c r="P92" s="46">
        <v>0</v>
      </c>
      <c r="Q92" s="46">
        <v>0</v>
      </c>
    </row>
    <row r="93" spans="1:17" ht="13.65" customHeight="1" x14ac:dyDescent="0.3">
      <c r="A93" s="12">
        <f t="shared" si="1"/>
        <v>86</v>
      </c>
      <c r="B93" s="45" t="s">
        <v>215</v>
      </c>
      <c r="C93" s="45" t="s">
        <v>38</v>
      </c>
      <c r="D93" s="45" t="s">
        <v>290</v>
      </c>
      <c r="E93" s="45" t="s">
        <v>292</v>
      </c>
      <c r="F93" s="46">
        <v>120</v>
      </c>
      <c r="G93" s="45" t="s">
        <v>119</v>
      </c>
      <c r="H93" s="46">
        <v>21</v>
      </c>
      <c r="I93" s="46">
        <v>0</v>
      </c>
      <c r="J93" s="46">
        <v>0</v>
      </c>
      <c r="K93" s="46">
        <v>0</v>
      </c>
      <c r="L93" s="46">
        <v>0</v>
      </c>
      <c r="M93" s="46">
        <v>0</v>
      </c>
      <c r="N93" s="46">
        <v>0</v>
      </c>
      <c r="O93" s="46">
        <v>0</v>
      </c>
      <c r="P93" s="46">
        <v>0</v>
      </c>
      <c r="Q93" s="46">
        <v>0</v>
      </c>
    </row>
    <row r="94" spans="1:17" ht="13.65" customHeight="1" x14ac:dyDescent="0.3">
      <c r="A94" s="12">
        <f t="shared" si="1"/>
        <v>87</v>
      </c>
      <c r="B94" s="45" t="s">
        <v>279</v>
      </c>
      <c r="C94" s="45" t="s">
        <v>38</v>
      </c>
      <c r="D94" s="45" t="s">
        <v>290</v>
      </c>
      <c r="E94" s="45" t="s">
        <v>292</v>
      </c>
      <c r="F94" s="46">
        <v>53</v>
      </c>
      <c r="G94" s="45" t="s">
        <v>119</v>
      </c>
      <c r="H94" s="46">
        <v>2</v>
      </c>
      <c r="I94" s="46">
        <v>0</v>
      </c>
      <c r="J94" s="46">
        <v>0</v>
      </c>
      <c r="K94" s="46">
        <v>0</v>
      </c>
      <c r="L94" s="46">
        <v>0</v>
      </c>
      <c r="M94" s="46">
        <v>0</v>
      </c>
      <c r="N94" s="46">
        <v>0</v>
      </c>
      <c r="O94" s="46">
        <v>0</v>
      </c>
      <c r="P94" s="46">
        <v>0</v>
      </c>
      <c r="Q94" s="46">
        <v>0</v>
      </c>
    </row>
    <row r="95" spans="1:17" ht="13.65" customHeight="1" x14ac:dyDescent="0.3">
      <c r="A95" s="12">
        <f t="shared" si="1"/>
        <v>88</v>
      </c>
      <c r="B95" s="45" t="s">
        <v>52</v>
      </c>
      <c r="C95" s="45" t="s">
        <v>38</v>
      </c>
      <c r="D95" s="45" t="s">
        <v>290</v>
      </c>
      <c r="E95" s="45" t="s">
        <v>292</v>
      </c>
      <c r="F95" s="46">
        <v>52</v>
      </c>
      <c r="G95" s="45" t="s">
        <v>118</v>
      </c>
      <c r="H95" s="46">
        <v>5</v>
      </c>
      <c r="I95" s="46">
        <v>2</v>
      </c>
      <c r="J95" s="46">
        <v>2</v>
      </c>
      <c r="K95" s="46">
        <v>3949.75</v>
      </c>
      <c r="L95" s="46">
        <v>3949.75</v>
      </c>
      <c r="M95" s="46">
        <v>0</v>
      </c>
      <c r="N95" s="46">
        <v>2</v>
      </c>
      <c r="O95" s="46">
        <v>5680.62</v>
      </c>
      <c r="P95" s="46">
        <v>5680.62</v>
      </c>
      <c r="Q95" s="46">
        <v>0</v>
      </c>
    </row>
    <row r="96" spans="1:17" ht="13.65" customHeight="1" x14ac:dyDescent="0.3">
      <c r="A96" s="12">
        <f t="shared" si="1"/>
        <v>89</v>
      </c>
      <c r="B96" s="45" t="s">
        <v>128</v>
      </c>
      <c r="C96" s="45" t="s">
        <v>38</v>
      </c>
      <c r="D96" s="45" t="s">
        <v>290</v>
      </c>
      <c r="E96" s="45" t="s">
        <v>292</v>
      </c>
      <c r="F96" s="46">
        <v>53</v>
      </c>
      <c r="G96" s="45" t="s">
        <v>118</v>
      </c>
      <c r="H96" s="46">
        <v>7</v>
      </c>
      <c r="I96" s="46">
        <v>2</v>
      </c>
      <c r="J96" s="46">
        <v>2</v>
      </c>
      <c r="K96" s="46">
        <v>4562.5600000000004</v>
      </c>
      <c r="L96" s="46">
        <v>4562.5600000000004</v>
      </c>
      <c r="M96" s="46">
        <v>0</v>
      </c>
      <c r="N96" s="46">
        <v>3</v>
      </c>
      <c r="O96" s="46">
        <v>8321.15</v>
      </c>
      <c r="P96" s="46">
        <v>8321.15</v>
      </c>
      <c r="Q96" s="46">
        <v>0</v>
      </c>
    </row>
    <row r="97" spans="1:17" ht="13.65" customHeight="1" x14ac:dyDescent="0.3">
      <c r="A97" s="12">
        <f t="shared" si="1"/>
        <v>90</v>
      </c>
      <c r="B97" s="45" t="s">
        <v>128</v>
      </c>
      <c r="C97" s="45" t="s">
        <v>38</v>
      </c>
      <c r="D97" s="45" t="s">
        <v>290</v>
      </c>
      <c r="E97" s="45" t="s">
        <v>292</v>
      </c>
      <c r="F97" s="46">
        <v>66</v>
      </c>
      <c r="G97" s="45" t="s">
        <v>119</v>
      </c>
      <c r="H97" s="46">
        <v>3</v>
      </c>
      <c r="I97" s="46">
        <v>0</v>
      </c>
      <c r="J97" s="46">
        <v>0</v>
      </c>
      <c r="K97" s="46">
        <v>0</v>
      </c>
      <c r="L97" s="46">
        <v>0</v>
      </c>
      <c r="M97" s="46">
        <v>0</v>
      </c>
      <c r="N97" s="46">
        <v>0</v>
      </c>
      <c r="O97" s="46">
        <v>0</v>
      </c>
      <c r="P97" s="46">
        <v>0</v>
      </c>
      <c r="Q97" s="46">
        <v>0</v>
      </c>
    </row>
    <row r="98" spans="1:17" ht="13.65" customHeight="1" x14ac:dyDescent="0.3">
      <c r="A98" s="12">
        <f t="shared" si="1"/>
        <v>91</v>
      </c>
      <c r="B98" s="45" t="s">
        <v>305</v>
      </c>
      <c r="C98" s="45" t="s">
        <v>38</v>
      </c>
      <c r="D98" s="45" t="s">
        <v>290</v>
      </c>
      <c r="E98" s="45" t="s">
        <v>306</v>
      </c>
      <c r="F98" s="46">
        <v>54</v>
      </c>
      <c r="G98" s="45" t="s">
        <v>118</v>
      </c>
      <c r="H98" s="46">
        <v>20</v>
      </c>
      <c r="I98" s="46">
        <v>12</v>
      </c>
      <c r="J98" s="46">
        <v>13</v>
      </c>
      <c r="K98" s="46">
        <v>12979.27</v>
      </c>
      <c r="L98" s="46">
        <v>12979.27</v>
      </c>
      <c r="M98" s="46">
        <v>0</v>
      </c>
      <c r="N98" s="46">
        <v>0</v>
      </c>
      <c r="O98" s="46">
        <v>0</v>
      </c>
      <c r="P98" s="46">
        <v>0</v>
      </c>
      <c r="Q98" s="46">
        <v>0</v>
      </c>
    </row>
    <row r="99" spans="1:17" ht="13.65" customHeight="1" x14ac:dyDescent="0.3">
      <c r="A99" s="12">
        <f t="shared" si="1"/>
        <v>92</v>
      </c>
      <c r="B99" s="45" t="s">
        <v>305</v>
      </c>
      <c r="C99" s="45" t="s">
        <v>38</v>
      </c>
      <c r="D99" s="45" t="s">
        <v>290</v>
      </c>
      <c r="E99" s="45" t="s">
        <v>306</v>
      </c>
      <c r="F99" s="46">
        <v>8</v>
      </c>
      <c r="G99" s="45" t="s">
        <v>121</v>
      </c>
      <c r="H99" s="46">
        <v>5</v>
      </c>
      <c r="I99" s="46">
        <v>4</v>
      </c>
      <c r="J99" s="46">
        <v>4</v>
      </c>
      <c r="K99" s="46">
        <v>8637.7000000000007</v>
      </c>
      <c r="L99" s="46">
        <v>8637.7000000000007</v>
      </c>
      <c r="M99" s="46">
        <v>0</v>
      </c>
      <c r="N99" s="46">
        <v>2</v>
      </c>
      <c r="O99" s="46">
        <v>7681</v>
      </c>
      <c r="P99" s="46">
        <v>7681</v>
      </c>
      <c r="Q99" s="46">
        <v>0</v>
      </c>
    </row>
    <row r="100" spans="1:17" ht="13.65" customHeight="1" x14ac:dyDescent="0.3">
      <c r="A100" s="12">
        <f t="shared" si="1"/>
        <v>93</v>
      </c>
      <c r="B100" s="45" t="s">
        <v>556</v>
      </c>
      <c r="C100" s="45" t="s">
        <v>38</v>
      </c>
      <c r="D100" s="45" t="s">
        <v>290</v>
      </c>
      <c r="E100" s="45" t="s">
        <v>292</v>
      </c>
      <c r="F100" s="46">
        <v>117</v>
      </c>
      <c r="G100" s="45" t="s">
        <v>119</v>
      </c>
      <c r="H100" s="46">
        <v>1</v>
      </c>
      <c r="I100" s="46">
        <v>0</v>
      </c>
      <c r="J100" s="46">
        <v>0</v>
      </c>
      <c r="K100" s="46">
        <v>0</v>
      </c>
      <c r="L100" s="46">
        <v>0</v>
      </c>
      <c r="M100" s="46">
        <v>0</v>
      </c>
      <c r="N100" s="46">
        <v>0</v>
      </c>
      <c r="O100" s="46">
        <v>0</v>
      </c>
      <c r="P100" s="46">
        <v>0</v>
      </c>
      <c r="Q100" s="46">
        <v>0</v>
      </c>
    </row>
    <row r="101" spans="1:17" ht="13.65" customHeight="1" x14ac:dyDescent="0.3">
      <c r="A101" s="12">
        <f t="shared" si="1"/>
        <v>94</v>
      </c>
      <c r="B101" s="45" t="s">
        <v>145</v>
      </c>
      <c r="C101" s="45" t="s">
        <v>38</v>
      </c>
      <c r="D101" s="45" t="s">
        <v>290</v>
      </c>
      <c r="E101" s="45" t="s">
        <v>292</v>
      </c>
      <c r="F101" s="46">
        <v>56</v>
      </c>
      <c r="G101" s="45" t="s">
        <v>118</v>
      </c>
      <c r="H101" s="46">
        <v>4</v>
      </c>
      <c r="I101" s="46">
        <v>5</v>
      </c>
      <c r="J101" s="46">
        <v>5</v>
      </c>
      <c r="K101" s="46">
        <v>15068.98</v>
      </c>
      <c r="L101" s="46">
        <v>15068.98</v>
      </c>
      <c r="M101" s="46">
        <v>0</v>
      </c>
      <c r="N101" s="46">
        <v>5</v>
      </c>
      <c r="O101" s="46">
        <v>9321.3700000000008</v>
      </c>
      <c r="P101" s="46">
        <v>9321.3700000000008</v>
      </c>
      <c r="Q101" s="46">
        <v>0</v>
      </c>
    </row>
    <row r="102" spans="1:17" ht="13.65" customHeight="1" x14ac:dyDescent="0.3">
      <c r="A102" s="12">
        <f t="shared" si="1"/>
        <v>95</v>
      </c>
      <c r="B102" s="45" t="s">
        <v>218</v>
      </c>
      <c r="C102" s="45" t="s">
        <v>38</v>
      </c>
      <c r="D102" s="45" t="s">
        <v>290</v>
      </c>
      <c r="E102" s="45" t="s">
        <v>292</v>
      </c>
      <c r="F102" s="46">
        <v>58</v>
      </c>
      <c r="G102" s="45" t="s">
        <v>118</v>
      </c>
      <c r="H102" s="46">
        <v>9</v>
      </c>
      <c r="I102" s="46">
        <v>4</v>
      </c>
      <c r="J102" s="46">
        <v>4</v>
      </c>
      <c r="K102" s="46">
        <v>4490.6099999999997</v>
      </c>
      <c r="L102" s="46">
        <v>4490.6099999999997</v>
      </c>
      <c r="M102" s="46">
        <v>0</v>
      </c>
      <c r="N102" s="46">
        <v>0</v>
      </c>
      <c r="O102" s="46">
        <v>0</v>
      </c>
      <c r="P102" s="46">
        <v>0</v>
      </c>
      <c r="Q102" s="46">
        <v>0</v>
      </c>
    </row>
    <row r="103" spans="1:17" ht="13.65" customHeight="1" x14ac:dyDescent="0.3">
      <c r="A103" s="12">
        <f t="shared" si="1"/>
        <v>96</v>
      </c>
      <c r="B103" s="45" t="s">
        <v>285</v>
      </c>
      <c r="C103" s="45" t="s">
        <v>38</v>
      </c>
      <c r="D103" s="45" t="s">
        <v>290</v>
      </c>
      <c r="E103" s="45" t="s">
        <v>295</v>
      </c>
      <c r="F103" s="46">
        <v>143</v>
      </c>
      <c r="G103" s="45" t="s">
        <v>118</v>
      </c>
      <c r="H103" s="46">
        <v>7</v>
      </c>
      <c r="I103" s="46">
        <v>8</v>
      </c>
      <c r="J103" s="46">
        <v>14</v>
      </c>
      <c r="K103" s="46">
        <v>27665.53</v>
      </c>
      <c r="L103" s="46">
        <v>27665.53</v>
      </c>
      <c r="M103" s="46">
        <v>0</v>
      </c>
      <c r="N103" s="46">
        <v>0</v>
      </c>
      <c r="O103" s="46">
        <v>0</v>
      </c>
      <c r="P103" s="46">
        <v>0</v>
      </c>
      <c r="Q103" s="46">
        <v>0</v>
      </c>
    </row>
    <row r="104" spans="1:17" ht="13.65" customHeight="1" x14ac:dyDescent="0.3">
      <c r="A104" s="12">
        <f t="shared" si="1"/>
        <v>97</v>
      </c>
      <c r="B104" s="45" t="s">
        <v>65</v>
      </c>
      <c r="C104" s="45" t="s">
        <v>38</v>
      </c>
      <c r="D104" s="45" t="s">
        <v>290</v>
      </c>
      <c r="E104" s="45" t="s">
        <v>292</v>
      </c>
      <c r="F104" s="46">
        <v>60</v>
      </c>
      <c r="G104" s="45" t="s">
        <v>118</v>
      </c>
      <c r="H104" s="46">
        <v>36</v>
      </c>
      <c r="I104" s="46">
        <v>29</v>
      </c>
      <c r="J104" s="46">
        <v>30</v>
      </c>
      <c r="K104" s="46">
        <v>66306.27</v>
      </c>
      <c r="L104" s="46">
        <v>63655.57</v>
      </c>
      <c r="M104" s="46">
        <v>2650.7</v>
      </c>
      <c r="N104" s="46">
        <v>4</v>
      </c>
      <c r="O104" s="46">
        <v>17558.82</v>
      </c>
      <c r="P104" s="46">
        <v>17558.82</v>
      </c>
      <c r="Q104" s="46">
        <v>0</v>
      </c>
    </row>
    <row r="105" spans="1:17" ht="13.65" customHeight="1" x14ac:dyDescent="0.3">
      <c r="A105" s="12">
        <f t="shared" si="1"/>
        <v>98</v>
      </c>
      <c r="B105" s="45" t="s">
        <v>221</v>
      </c>
      <c r="C105" s="45" t="s">
        <v>307</v>
      </c>
      <c r="D105" s="45" t="s">
        <v>308</v>
      </c>
      <c r="E105" s="45" t="s">
        <v>292</v>
      </c>
      <c r="F105" s="46">
        <v>61</v>
      </c>
      <c r="G105" s="45" t="s">
        <v>118</v>
      </c>
      <c r="H105" s="46">
        <v>0</v>
      </c>
      <c r="I105" s="46">
        <v>0</v>
      </c>
      <c r="J105" s="46">
        <v>0</v>
      </c>
      <c r="K105" s="46">
        <v>0</v>
      </c>
      <c r="L105" s="46">
        <v>0</v>
      </c>
      <c r="M105" s="46">
        <v>0</v>
      </c>
      <c r="N105" s="46">
        <v>2</v>
      </c>
      <c r="O105" s="46">
        <v>3002.01</v>
      </c>
      <c r="P105" s="46">
        <v>3002.01</v>
      </c>
      <c r="Q105" s="46">
        <v>0</v>
      </c>
    </row>
    <row r="106" spans="1:17" ht="13.65" customHeight="1" x14ac:dyDescent="0.3">
      <c r="A106" s="12">
        <f t="shared" si="1"/>
        <v>99</v>
      </c>
      <c r="B106" s="45" t="s">
        <v>101</v>
      </c>
      <c r="C106" s="45" t="s">
        <v>38</v>
      </c>
      <c r="D106" s="45" t="s">
        <v>290</v>
      </c>
      <c r="E106" s="45" t="s">
        <v>298</v>
      </c>
      <c r="F106" s="46">
        <v>62</v>
      </c>
      <c r="G106" s="45" t="s">
        <v>118</v>
      </c>
      <c r="H106" s="46">
        <v>1</v>
      </c>
      <c r="I106" s="46">
        <v>1</v>
      </c>
      <c r="J106" s="46">
        <v>2</v>
      </c>
      <c r="K106" s="46">
        <v>5793.1</v>
      </c>
      <c r="L106" s="46">
        <v>5793.1</v>
      </c>
      <c r="M106" s="46">
        <v>0</v>
      </c>
      <c r="N106" s="46">
        <v>0</v>
      </c>
      <c r="O106" s="46">
        <v>0</v>
      </c>
      <c r="P106" s="46">
        <v>0</v>
      </c>
      <c r="Q106" s="46">
        <v>0</v>
      </c>
    </row>
    <row r="107" spans="1:17" ht="13.65" customHeight="1" x14ac:dyDescent="0.3">
      <c r="A107" s="12">
        <f t="shared" si="1"/>
        <v>100</v>
      </c>
      <c r="B107" s="45" t="s">
        <v>101</v>
      </c>
      <c r="C107" s="45" t="s">
        <v>38</v>
      </c>
      <c r="D107" s="45" t="s">
        <v>290</v>
      </c>
      <c r="E107" s="45" t="s">
        <v>298</v>
      </c>
      <c r="F107" s="46">
        <v>54</v>
      </c>
      <c r="G107" s="45" t="s">
        <v>119</v>
      </c>
      <c r="H107" s="46">
        <v>9</v>
      </c>
      <c r="I107" s="46">
        <v>3</v>
      </c>
      <c r="J107" s="46">
        <v>3</v>
      </c>
      <c r="K107" s="46">
        <v>8177.2</v>
      </c>
      <c r="L107" s="46">
        <v>6357.2</v>
      </c>
      <c r="M107" s="46">
        <v>1820</v>
      </c>
      <c r="N107" s="46">
        <v>0</v>
      </c>
      <c r="O107" s="46">
        <v>0</v>
      </c>
      <c r="P107" s="46">
        <v>0</v>
      </c>
      <c r="Q107" s="46">
        <v>0</v>
      </c>
    </row>
    <row r="108" spans="1:17" ht="13.65" customHeight="1" x14ac:dyDescent="0.3">
      <c r="A108" s="12">
        <f t="shared" si="1"/>
        <v>101</v>
      </c>
      <c r="B108" s="45" t="s">
        <v>309</v>
      </c>
      <c r="C108" s="45" t="s">
        <v>38</v>
      </c>
      <c r="D108" s="45" t="s">
        <v>290</v>
      </c>
      <c r="E108" s="45" t="s">
        <v>292</v>
      </c>
      <c r="F108" s="46">
        <v>63</v>
      </c>
      <c r="G108" s="45" t="s">
        <v>118</v>
      </c>
      <c r="H108" s="46">
        <v>14</v>
      </c>
      <c r="I108" s="46">
        <v>13</v>
      </c>
      <c r="J108" s="46">
        <v>18</v>
      </c>
      <c r="K108" s="46">
        <v>24079.82</v>
      </c>
      <c r="L108" s="46">
        <v>24079.82</v>
      </c>
      <c r="M108" s="46">
        <v>0</v>
      </c>
      <c r="N108" s="46">
        <v>1</v>
      </c>
      <c r="O108" s="46">
        <v>7144.78</v>
      </c>
      <c r="P108" s="46">
        <v>7144.78</v>
      </c>
      <c r="Q108" s="46">
        <v>0</v>
      </c>
    </row>
    <row r="109" spans="1:17" ht="13.65" customHeight="1" x14ac:dyDescent="0.3">
      <c r="A109" s="12">
        <f t="shared" si="1"/>
        <v>102</v>
      </c>
      <c r="B109" s="45" t="s">
        <v>309</v>
      </c>
      <c r="C109" s="45" t="s">
        <v>38</v>
      </c>
      <c r="D109" s="45" t="s">
        <v>290</v>
      </c>
      <c r="E109" s="45" t="s">
        <v>292</v>
      </c>
      <c r="F109" s="46">
        <v>55</v>
      </c>
      <c r="G109" s="45" t="s">
        <v>119</v>
      </c>
      <c r="H109" s="46">
        <v>6</v>
      </c>
      <c r="I109" s="46">
        <v>5</v>
      </c>
      <c r="J109" s="46">
        <v>6</v>
      </c>
      <c r="K109" s="46">
        <v>10402</v>
      </c>
      <c r="L109" s="46">
        <v>10402</v>
      </c>
      <c r="M109" s="46">
        <v>0</v>
      </c>
      <c r="N109" s="46">
        <v>1</v>
      </c>
      <c r="O109" s="46">
        <v>1820</v>
      </c>
      <c r="P109" s="46">
        <v>1820</v>
      </c>
      <c r="Q109" s="46">
        <v>0</v>
      </c>
    </row>
    <row r="110" spans="1:17" ht="13.65" customHeight="1" x14ac:dyDescent="0.3">
      <c r="A110" s="12">
        <f t="shared" si="1"/>
        <v>103</v>
      </c>
      <c r="B110" s="45" t="s">
        <v>309</v>
      </c>
      <c r="C110" s="45" t="s">
        <v>38</v>
      </c>
      <c r="D110" s="45" t="s">
        <v>290</v>
      </c>
      <c r="E110" s="45" t="s">
        <v>292</v>
      </c>
      <c r="F110" s="46">
        <v>3</v>
      </c>
      <c r="G110" s="45" t="s">
        <v>121</v>
      </c>
      <c r="H110" s="46">
        <v>7</v>
      </c>
      <c r="I110" s="46">
        <v>3</v>
      </c>
      <c r="J110" s="46">
        <v>4</v>
      </c>
      <c r="K110" s="46">
        <v>12826.64</v>
      </c>
      <c r="L110" s="46">
        <v>12826.64</v>
      </c>
      <c r="M110" s="46">
        <v>0</v>
      </c>
      <c r="N110" s="46">
        <v>4</v>
      </c>
      <c r="O110" s="46">
        <v>8631.0300000000007</v>
      </c>
      <c r="P110" s="46">
        <v>8631.0300000000007</v>
      </c>
      <c r="Q110" s="46">
        <v>0</v>
      </c>
    </row>
    <row r="111" spans="1:17" ht="13.65" customHeight="1" x14ac:dyDescent="0.3">
      <c r="A111" s="12">
        <f t="shared" si="1"/>
        <v>104</v>
      </c>
      <c r="B111" s="45" t="s">
        <v>36</v>
      </c>
      <c r="C111" s="45" t="s">
        <v>38</v>
      </c>
      <c r="D111" s="45" t="s">
        <v>290</v>
      </c>
      <c r="E111" s="45" t="s">
        <v>292</v>
      </c>
      <c r="F111" s="46">
        <v>64</v>
      </c>
      <c r="G111" s="45" t="s">
        <v>118</v>
      </c>
      <c r="H111" s="46">
        <v>17</v>
      </c>
      <c r="I111" s="46">
        <v>9</v>
      </c>
      <c r="J111" s="46">
        <v>15</v>
      </c>
      <c r="K111" s="46">
        <v>21388.48</v>
      </c>
      <c r="L111" s="46">
        <v>21388.48</v>
      </c>
      <c r="M111" s="46">
        <v>0</v>
      </c>
      <c r="N111" s="46">
        <v>12</v>
      </c>
      <c r="O111" s="46">
        <v>107676.39</v>
      </c>
      <c r="P111" s="46">
        <v>107676.39</v>
      </c>
      <c r="Q111" s="46">
        <v>0</v>
      </c>
    </row>
    <row r="112" spans="1:17" ht="13.65" customHeight="1" x14ac:dyDescent="0.3">
      <c r="A112" s="12">
        <f t="shared" si="1"/>
        <v>105</v>
      </c>
      <c r="B112" s="45" t="s">
        <v>108</v>
      </c>
      <c r="C112" s="45" t="s">
        <v>38</v>
      </c>
      <c r="D112" s="45" t="s">
        <v>290</v>
      </c>
      <c r="E112" s="45" t="s">
        <v>292</v>
      </c>
      <c r="F112" s="46">
        <v>65</v>
      </c>
      <c r="G112" s="45" t="s">
        <v>118</v>
      </c>
      <c r="H112" s="46">
        <v>7</v>
      </c>
      <c r="I112" s="46">
        <v>2</v>
      </c>
      <c r="J112" s="46">
        <v>2</v>
      </c>
      <c r="K112" s="46">
        <v>3945.04</v>
      </c>
      <c r="L112" s="46">
        <v>2183.2800000000002</v>
      </c>
      <c r="M112" s="46">
        <v>1761.76</v>
      </c>
      <c r="N112" s="46">
        <v>1</v>
      </c>
      <c r="O112" s="46">
        <v>4672.22</v>
      </c>
      <c r="P112" s="46">
        <v>4672.22</v>
      </c>
      <c r="Q112" s="46">
        <v>0</v>
      </c>
    </row>
    <row r="113" spans="1:17" ht="13.65" customHeight="1" x14ac:dyDescent="0.3">
      <c r="A113" s="12">
        <f t="shared" si="1"/>
        <v>106</v>
      </c>
      <c r="B113" s="45" t="s">
        <v>108</v>
      </c>
      <c r="C113" s="45" t="s">
        <v>38</v>
      </c>
      <c r="D113" s="45" t="s">
        <v>290</v>
      </c>
      <c r="E113" s="45" t="s">
        <v>292</v>
      </c>
      <c r="F113" s="46">
        <v>28</v>
      </c>
      <c r="G113" s="45" t="s">
        <v>119</v>
      </c>
      <c r="H113" s="46">
        <v>4</v>
      </c>
      <c r="I113" s="46">
        <v>2</v>
      </c>
      <c r="J113" s="46">
        <v>2</v>
      </c>
      <c r="K113" s="46">
        <v>8320</v>
      </c>
      <c r="L113" s="46">
        <v>8320</v>
      </c>
      <c r="M113" s="46">
        <v>0</v>
      </c>
      <c r="N113" s="46">
        <v>3</v>
      </c>
      <c r="O113" s="46">
        <v>6782</v>
      </c>
      <c r="P113" s="46">
        <v>6782</v>
      </c>
      <c r="Q113" s="46">
        <v>0</v>
      </c>
    </row>
    <row r="114" spans="1:17" ht="13.65" customHeight="1" x14ac:dyDescent="0.3">
      <c r="A114" s="12">
        <f t="shared" si="1"/>
        <v>107</v>
      </c>
      <c r="B114" s="45" t="s">
        <v>130</v>
      </c>
      <c r="C114" s="45" t="s">
        <v>38</v>
      </c>
      <c r="D114" s="45" t="s">
        <v>290</v>
      </c>
      <c r="E114" s="45" t="s">
        <v>292</v>
      </c>
      <c r="F114" s="46">
        <v>66</v>
      </c>
      <c r="G114" s="45" t="s">
        <v>118</v>
      </c>
      <c r="H114" s="46">
        <v>5</v>
      </c>
      <c r="I114" s="46">
        <v>3</v>
      </c>
      <c r="J114" s="46">
        <v>3</v>
      </c>
      <c r="K114" s="46">
        <v>7229.97</v>
      </c>
      <c r="L114" s="46">
        <v>2116.29</v>
      </c>
      <c r="M114" s="46">
        <v>5113.68</v>
      </c>
      <c r="N114" s="46">
        <v>0</v>
      </c>
      <c r="O114" s="46">
        <v>0</v>
      </c>
      <c r="P114" s="46">
        <v>0</v>
      </c>
      <c r="Q114" s="46">
        <v>0</v>
      </c>
    </row>
    <row r="115" spans="1:17" ht="13.65" customHeight="1" x14ac:dyDescent="0.3">
      <c r="A115" s="12">
        <f t="shared" si="1"/>
        <v>108</v>
      </c>
      <c r="B115" s="45" t="s">
        <v>130</v>
      </c>
      <c r="C115" s="45" t="s">
        <v>38</v>
      </c>
      <c r="D115" s="45" t="s">
        <v>290</v>
      </c>
      <c r="E115" s="45" t="s">
        <v>292</v>
      </c>
      <c r="F115" s="46">
        <v>29</v>
      </c>
      <c r="G115" s="45" t="s">
        <v>119</v>
      </c>
      <c r="H115" s="46">
        <v>3</v>
      </c>
      <c r="I115" s="46">
        <v>2</v>
      </c>
      <c r="J115" s="46">
        <v>2</v>
      </c>
      <c r="K115" s="46">
        <v>6569.6</v>
      </c>
      <c r="L115" s="46">
        <v>6569.6</v>
      </c>
      <c r="M115" s="46">
        <v>0</v>
      </c>
      <c r="N115" s="46">
        <v>3</v>
      </c>
      <c r="O115" s="46">
        <v>3394.21</v>
      </c>
      <c r="P115" s="46">
        <v>3394.21</v>
      </c>
      <c r="Q115" s="46">
        <v>0</v>
      </c>
    </row>
    <row r="116" spans="1:17" ht="13.65" customHeight="1" x14ac:dyDescent="0.3">
      <c r="A116" s="12">
        <f t="shared" si="1"/>
        <v>109</v>
      </c>
      <c r="B116" s="45" t="s">
        <v>99</v>
      </c>
      <c r="C116" s="45" t="s">
        <v>38</v>
      </c>
      <c r="D116" s="45" t="s">
        <v>290</v>
      </c>
      <c r="E116" s="45" t="s">
        <v>301</v>
      </c>
      <c r="F116" s="46">
        <v>67</v>
      </c>
      <c r="G116" s="45" t="s">
        <v>118</v>
      </c>
      <c r="H116" s="46">
        <v>2</v>
      </c>
      <c r="I116" s="46">
        <v>2</v>
      </c>
      <c r="J116" s="46">
        <v>4</v>
      </c>
      <c r="K116" s="46">
        <v>5658.44</v>
      </c>
      <c r="L116" s="46">
        <v>5658.44</v>
      </c>
      <c r="M116" s="46">
        <v>0</v>
      </c>
      <c r="N116" s="46">
        <v>6</v>
      </c>
      <c r="O116" s="46">
        <v>14299.49</v>
      </c>
      <c r="P116" s="46">
        <v>14299.49</v>
      </c>
      <c r="Q116" s="46">
        <v>0</v>
      </c>
    </row>
    <row r="117" spans="1:17" ht="13.65" customHeight="1" x14ac:dyDescent="0.3">
      <c r="A117" s="12">
        <f t="shared" si="1"/>
        <v>110</v>
      </c>
      <c r="B117" s="45" t="s">
        <v>99</v>
      </c>
      <c r="C117" s="45" t="s">
        <v>38</v>
      </c>
      <c r="D117" s="45" t="s">
        <v>290</v>
      </c>
      <c r="E117" s="45" t="s">
        <v>301</v>
      </c>
      <c r="F117" s="46">
        <v>5</v>
      </c>
      <c r="G117" s="45" t="s">
        <v>122</v>
      </c>
      <c r="H117" s="46">
        <v>2</v>
      </c>
      <c r="I117" s="46">
        <v>0</v>
      </c>
      <c r="J117" s="46">
        <v>0</v>
      </c>
      <c r="K117" s="46">
        <v>0</v>
      </c>
      <c r="L117" s="46">
        <v>0</v>
      </c>
      <c r="M117" s="46">
        <v>0</v>
      </c>
      <c r="N117" s="46">
        <v>7</v>
      </c>
      <c r="O117" s="46">
        <v>12156.9</v>
      </c>
      <c r="P117" s="46">
        <v>12156.9</v>
      </c>
      <c r="Q117" s="46">
        <v>0</v>
      </c>
    </row>
    <row r="118" spans="1:17" ht="13.65" customHeight="1" x14ac:dyDescent="0.3">
      <c r="A118" s="12">
        <f t="shared" si="1"/>
        <v>111</v>
      </c>
      <c r="B118" s="45" t="s">
        <v>124</v>
      </c>
      <c r="C118" s="45" t="s">
        <v>38</v>
      </c>
      <c r="D118" s="45" t="s">
        <v>290</v>
      </c>
      <c r="E118" s="45" t="s">
        <v>292</v>
      </c>
      <c r="F118" s="46">
        <v>30</v>
      </c>
      <c r="G118" s="45" t="s">
        <v>119</v>
      </c>
      <c r="H118" s="46">
        <v>1</v>
      </c>
      <c r="I118" s="46">
        <v>1</v>
      </c>
      <c r="J118" s="46">
        <v>1</v>
      </c>
      <c r="K118" s="46">
        <v>2232.9</v>
      </c>
      <c r="L118" s="46">
        <v>2232.9</v>
      </c>
      <c r="M118" s="46">
        <v>0</v>
      </c>
      <c r="N118" s="46">
        <v>3</v>
      </c>
      <c r="O118" s="46">
        <v>11233.15</v>
      </c>
      <c r="P118" s="46">
        <v>11233.15</v>
      </c>
      <c r="Q118" s="46">
        <v>0</v>
      </c>
    </row>
    <row r="119" spans="1:17" ht="13.65" customHeight="1" x14ac:dyDescent="0.3">
      <c r="A119" s="12">
        <f t="shared" si="1"/>
        <v>112</v>
      </c>
      <c r="B119" s="45" t="s">
        <v>310</v>
      </c>
      <c r="C119" s="45" t="s">
        <v>38</v>
      </c>
      <c r="D119" s="45" t="s">
        <v>290</v>
      </c>
      <c r="E119" s="45" t="s">
        <v>292</v>
      </c>
      <c r="F119" s="46">
        <v>69</v>
      </c>
      <c r="G119" s="45" t="s">
        <v>118</v>
      </c>
      <c r="H119" s="46">
        <v>0</v>
      </c>
      <c r="I119" s="46">
        <v>0</v>
      </c>
      <c r="J119" s="46">
        <v>0</v>
      </c>
      <c r="K119" s="46">
        <v>0</v>
      </c>
      <c r="L119" s="46">
        <v>0</v>
      </c>
      <c r="M119" s="46">
        <v>0</v>
      </c>
      <c r="N119" s="46">
        <v>1</v>
      </c>
      <c r="O119" s="46">
        <v>3727.16</v>
      </c>
      <c r="P119" s="46">
        <v>3727.16</v>
      </c>
      <c r="Q119" s="46">
        <v>0</v>
      </c>
    </row>
    <row r="120" spans="1:17" ht="13.65" customHeight="1" x14ac:dyDescent="0.3">
      <c r="A120" s="12">
        <f t="shared" si="1"/>
        <v>113</v>
      </c>
      <c r="B120" s="45" t="s">
        <v>16</v>
      </c>
      <c r="C120" s="45" t="s">
        <v>38</v>
      </c>
      <c r="D120" s="45" t="s">
        <v>290</v>
      </c>
      <c r="E120" s="45" t="s">
        <v>292</v>
      </c>
      <c r="F120" s="46">
        <v>70</v>
      </c>
      <c r="G120" s="45" t="s">
        <v>118</v>
      </c>
      <c r="H120" s="46">
        <v>4</v>
      </c>
      <c r="I120" s="46">
        <v>0</v>
      </c>
      <c r="J120" s="46">
        <v>0</v>
      </c>
      <c r="K120" s="46">
        <v>0</v>
      </c>
      <c r="L120" s="46">
        <v>0</v>
      </c>
      <c r="M120" s="46">
        <v>0</v>
      </c>
      <c r="N120" s="46">
        <v>1</v>
      </c>
      <c r="O120" s="46">
        <v>19207.41</v>
      </c>
      <c r="P120" s="46">
        <v>19207.41</v>
      </c>
      <c r="Q120" s="46">
        <v>0</v>
      </c>
    </row>
    <row r="121" spans="1:17" ht="13.65" customHeight="1" x14ac:dyDescent="0.3">
      <c r="A121" s="12">
        <f t="shared" si="1"/>
        <v>114</v>
      </c>
      <c r="B121" s="45" t="s">
        <v>55</v>
      </c>
      <c r="C121" s="45" t="s">
        <v>38</v>
      </c>
      <c r="D121" s="45" t="s">
        <v>290</v>
      </c>
      <c r="E121" s="45" t="s">
        <v>292</v>
      </c>
      <c r="F121" s="46">
        <v>71</v>
      </c>
      <c r="G121" s="45" t="s">
        <v>118</v>
      </c>
      <c r="H121" s="46">
        <v>14</v>
      </c>
      <c r="I121" s="46">
        <v>14</v>
      </c>
      <c r="J121" s="46">
        <v>20</v>
      </c>
      <c r="K121" s="46">
        <v>51618.05</v>
      </c>
      <c r="L121" s="46">
        <v>51618.05</v>
      </c>
      <c r="M121" s="46">
        <v>0</v>
      </c>
      <c r="N121" s="46">
        <v>2</v>
      </c>
      <c r="O121" s="46">
        <v>5747.49</v>
      </c>
      <c r="P121" s="46">
        <v>5747.49</v>
      </c>
      <c r="Q121" s="46">
        <v>0</v>
      </c>
    </row>
    <row r="122" spans="1:17" ht="13.65" customHeight="1" x14ac:dyDescent="0.3">
      <c r="A122" s="12">
        <f t="shared" si="1"/>
        <v>115</v>
      </c>
      <c r="B122" s="45" t="s">
        <v>55</v>
      </c>
      <c r="C122" s="45" t="s">
        <v>38</v>
      </c>
      <c r="D122" s="45" t="s">
        <v>290</v>
      </c>
      <c r="E122" s="45" t="s">
        <v>292</v>
      </c>
      <c r="F122" s="46">
        <v>31</v>
      </c>
      <c r="G122" s="45" t="s">
        <v>119</v>
      </c>
      <c r="H122" s="46">
        <v>8</v>
      </c>
      <c r="I122" s="46">
        <v>1</v>
      </c>
      <c r="J122" s="46">
        <v>2</v>
      </c>
      <c r="K122" s="46">
        <v>4673</v>
      </c>
      <c r="L122" s="46">
        <v>4673</v>
      </c>
      <c r="M122" s="46">
        <v>0</v>
      </c>
      <c r="N122" s="46">
        <v>4</v>
      </c>
      <c r="O122" s="46">
        <v>5990.1</v>
      </c>
      <c r="P122" s="46">
        <v>5990.1</v>
      </c>
      <c r="Q122" s="46">
        <v>0</v>
      </c>
    </row>
    <row r="123" spans="1:17" ht="13.65" customHeight="1" x14ac:dyDescent="0.3">
      <c r="A123" s="12">
        <f t="shared" si="1"/>
        <v>116</v>
      </c>
      <c r="B123" s="45" t="s">
        <v>55</v>
      </c>
      <c r="C123" s="45" t="s">
        <v>38</v>
      </c>
      <c r="D123" s="45" t="s">
        <v>290</v>
      </c>
      <c r="E123" s="45" t="s">
        <v>292</v>
      </c>
      <c r="F123" s="46">
        <v>9</v>
      </c>
      <c r="G123" s="45" t="s">
        <v>121</v>
      </c>
      <c r="H123" s="46">
        <v>0</v>
      </c>
      <c r="I123" s="46">
        <v>0</v>
      </c>
      <c r="J123" s="46">
        <v>0</v>
      </c>
      <c r="K123" s="46">
        <v>0</v>
      </c>
      <c r="L123" s="46">
        <v>0</v>
      </c>
      <c r="M123" s="46">
        <v>0</v>
      </c>
      <c r="N123" s="46">
        <v>2</v>
      </c>
      <c r="O123" s="46">
        <v>10067.9</v>
      </c>
      <c r="P123" s="46">
        <v>10067.9</v>
      </c>
      <c r="Q123" s="46">
        <v>0</v>
      </c>
    </row>
    <row r="124" spans="1:17" ht="13.65" customHeight="1" x14ac:dyDescent="0.3">
      <c r="A124" s="12">
        <f t="shared" si="1"/>
        <v>117</v>
      </c>
      <c r="B124" s="45" t="s">
        <v>110</v>
      </c>
      <c r="C124" s="45" t="s">
        <v>38</v>
      </c>
      <c r="D124" s="45" t="s">
        <v>290</v>
      </c>
      <c r="E124" s="45" t="s">
        <v>292</v>
      </c>
      <c r="F124" s="46">
        <v>72</v>
      </c>
      <c r="G124" s="45" t="s">
        <v>118</v>
      </c>
      <c r="H124" s="46">
        <v>6</v>
      </c>
      <c r="I124" s="46">
        <v>5</v>
      </c>
      <c r="J124" s="46">
        <v>5</v>
      </c>
      <c r="K124" s="46">
        <v>19586.849999999999</v>
      </c>
      <c r="L124" s="46">
        <v>19586.849999999999</v>
      </c>
      <c r="M124" s="46">
        <v>0</v>
      </c>
      <c r="N124" s="46">
        <v>6</v>
      </c>
      <c r="O124" s="46">
        <v>13330.37</v>
      </c>
      <c r="P124" s="46">
        <v>13330.37</v>
      </c>
      <c r="Q124" s="46">
        <v>0</v>
      </c>
    </row>
    <row r="125" spans="1:17" ht="13.65" customHeight="1" x14ac:dyDescent="0.3">
      <c r="A125" s="12">
        <f t="shared" si="1"/>
        <v>118</v>
      </c>
      <c r="B125" s="45" t="s">
        <v>17</v>
      </c>
      <c r="C125" s="45" t="s">
        <v>38</v>
      </c>
      <c r="D125" s="45" t="s">
        <v>290</v>
      </c>
      <c r="E125" s="45" t="s">
        <v>306</v>
      </c>
      <c r="F125" s="46">
        <v>73</v>
      </c>
      <c r="G125" s="45" t="s">
        <v>118</v>
      </c>
      <c r="H125" s="46">
        <v>16</v>
      </c>
      <c r="I125" s="46">
        <v>1</v>
      </c>
      <c r="J125" s="46">
        <v>2</v>
      </c>
      <c r="K125" s="46">
        <v>2725.13</v>
      </c>
      <c r="L125" s="46">
        <v>2725.13</v>
      </c>
      <c r="M125" s="46">
        <v>0</v>
      </c>
      <c r="N125" s="46">
        <v>0</v>
      </c>
      <c r="O125" s="46">
        <v>0</v>
      </c>
      <c r="P125" s="46">
        <v>0</v>
      </c>
      <c r="Q125" s="46">
        <v>0</v>
      </c>
    </row>
    <row r="126" spans="1:17" ht="13.65" customHeight="1" x14ac:dyDescent="0.3">
      <c r="A126" s="12">
        <f t="shared" si="1"/>
        <v>119</v>
      </c>
      <c r="B126" s="45" t="s">
        <v>17</v>
      </c>
      <c r="C126" s="45" t="s">
        <v>38</v>
      </c>
      <c r="D126" s="45" t="s">
        <v>290</v>
      </c>
      <c r="E126" s="45" t="s">
        <v>306</v>
      </c>
      <c r="F126" s="46">
        <v>10</v>
      </c>
      <c r="G126" s="45" t="s">
        <v>121</v>
      </c>
      <c r="H126" s="46">
        <v>2</v>
      </c>
      <c r="I126" s="46">
        <v>0</v>
      </c>
      <c r="J126" s="46">
        <v>0</v>
      </c>
      <c r="K126" s="46">
        <v>0</v>
      </c>
      <c r="L126" s="46">
        <v>0</v>
      </c>
      <c r="M126" s="46">
        <v>0</v>
      </c>
      <c r="N126" s="46">
        <v>0</v>
      </c>
      <c r="O126" s="46">
        <v>0</v>
      </c>
      <c r="P126" s="46">
        <v>0</v>
      </c>
      <c r="Q126" s="46">
        <v>0</v>
      </c>
    </row>
    <row r="127" spans="1:17" ht="13.65" customHeight="1" x14ac:dyDescent="0.3">
      <c r="A127" s="12">
        <f t="shared" si="1"/>
        <v>120</v>
      </c>
      <c r="B127" s="45" t="s">
        <v>106</v>
      </c>
      <c r="C127" s="45" t="s">
        <v>38</v>
      </c>
      <c r="D127" s="45" t="s">
        <v>290</v>
      </c>
      <c r="E127" s="45" t="s">
        <v>292</v>
      </c>
      <c r="F127" s="46">
        <v>32</v>
      </c>
      <c r="G127" s="45" t="s">
        <v>119</v>
      </c>
      <c r="H127" s="46">
        <v>6</v>
      </c>
      <c r="I127" s="46">
        <v>3</v>
      </c>
      <c r="J127" s="46">
        <v>3</v>
      </c>
      <c r="K127" s="46">
        <v>6073.4</v>
      </c>
      <c r="L127" s="46">
        <v>6073.4</v>
      </c>
      <c r="M127" s="46">
        <v>0</v>
      </c>
      <c r="N127" s="46">
        <v>1</v>
      </c>
      <c r="O127" s="46">
        <v>3969.6</v>
      </c>
      <c r="P127" s="46">
        <v>3969.6</v>
      </c>
      <c r="Q127" s="46">
        <v>0</v>
      </c>
    </row>
    <row r="128" spans="1:17" ht="13.65" customHeight="1" x14ac:dyDescent="0.3">
      <c r="A128" s="12">
        <f t="shared" si="1"/>
        <v>121</v>
      </c>
      <c r="B128" s="45" t="s">
        <v>106</v>
      </c>
      <c r="C128" s="45" t="s">
        <v>38</v>
      </c>
      <c r="D128" s="45" t="s">
        <v>290</v>
      </c>
      <c r="E128" s="45" t="s">
        <v>292</v>
      </c>
      <c r="F128" s="46">
        <v>4</v>
      </c>
      <c r="G128" s="45" t="s">
        <v>121</v>
      </c>
      <c r="H128" s="46">
        <v>0</v>
      </c>
      <c r="I128" s="46">
        <v>0</v>
      </c>
      <c r="J128" s="46">
        <v>0</v>
      </c>
      <c r="K128" s="46">
        <v>0</v>
      </c>
      <c r="L128" s="46">
        <v>0</v>
      </c>
      <c r="M128" s="46">
        <v>0</v>
      </c>
      <c r="N128" s="46">
        <v>4</v>
      </c>
      <c r="O128" s="46">
        <v>11248.89</v>
      </c>
      <c r="P128" s="46">
        <v>11248.89</v>
      </c>
      <c r="Q128" s="46">
        <v>0</v>
      </c>
    </row>
    <row r="129" spans="1:17" ht="13.65" customHeight="1" x14ac:dyDescent="0.3">
      <c r="A129" s="12">
        <f t="shared" si="1"/>
        <v>122</v>
      </c>
      <c r="B129" s="45" t="s">
        <v>236</v>
      </c>
      <c r="C129" s="45" t="s">
        <v>38</v>
      </c>
      <c r="D129" s="45" t="s">
        <v>290</v>
      </c>
      <c r="E129" s="45" t="s">
        <v>306</v>
      </c>
      <c r="F129" s="46">
        <v>75</v>
      </c>
      <c r="G129" s="45" t="s">
        <v>118</v>
      </c>
      <c r="H129" s="46">
        <v>93</v>
      </c>
      <c r="I129" s="46">
        <v>58</v>
      </c>
      <c r="J129" s="46">
        <v>110</v>
      </c>
      <c r="K129" s="46">
        <v>136930.51999999999</v>
      </c>
      <c r="L129" s="46">
        <v>136930.51999999999</v>
      </c>
      <c r="M129" s="46">
        <v>0</v>
      </c>
      <c r="N129" s="46">
        <v>24</v>
      </c>
      <c r="O129" s="46">
        <v>48496.73</v>
      </c>
      <c r="P129" s="46">
        <v>48496.73</v>
      </c>
      <c r="Q129" s="46">
        <v>0</v>
      </c>
    </row>
    <row r="130" spans="1:17" ht="13.65" customHeight="1" x14ac:dyDescent="0.3">
      <c r="A130" s="12">
        <f t="shared" si="1"/>
        <v>123</v>
      </c>
      <c r="B130" s="45" t="s">
        <v>236</v>
      </c>
      <c r="C130" s="45" t="s">
        <v>38</v>
      </c>
      <c r="D130" s="45" t="s">
        <v>290</v>
      </c>
      <c r="E130" s="45" t="s">
        <v>295</v>
      </c>
      <c r="F130" s="46">
        <v>29</v>
      </c>
      <c r="G130" s="45" t="s">
        <v>121</v>
      </c>
      <c r="H130" s="46">
        <v>4</v>
      </c>
      <c r="I130" s="46">
        <v>0</v>
      </c>
      <c r="J130" s="46">
        <v>0</v>
      </c>
      <c r="K130" s="46">
        <v>0</v>
      </c>
      <c r="L130" s="46">
        <v>0</v>
      </c>
      <c r="M130" s="46">
        <v>0</v>
      </c>
      <c r="N130" s="46">
        <v>5</v>
      </c>
      <c r="O130" s="46">
        <v>15888.4</v>
      </c>
      <c r="P130" s="46">
        <v>7280</v>
      </c>
      <c r="Q130" s="46">
        <v>8608.4</v>
      </c>
    </row>
    <row r="131" spans="1:17" ht="13.65" customHeight="1" x14ac:dyDescent="0.3">
      <c r="A131" s="12">
        <f t="shared" si="1"/>
        <v>124</v>
      </c>
      <c r="B131" s="45" t="s">
        <v>18</v>
      </c>
      <c r="C131" s="45" t="s">
        <v>38</v>
      </c>
      <c r="D131" s="45" t="s">
        <v>290</v>
      </c>
      <c r="E131" s="45" t="s">
        <v>292</v>
      </c>
      <c r="F131" s="46">
        <v>76</v>
      </c>
      <c r="G131" s="45" t="s">
        <v>118</v>
      </c>
      <c r="H131" s="46">
        <v>5</v>
      </c>
      <c r="I131" s="46">
        <v>7</v>
      </c>
      <c r="J131" s="46">
        <v>11</v>
      </c>
      <c r="K131" s="46">
        <v>31794.09</v>
      </c>
      <c r="L131" s="46">
        <v>31794.09</v>
      </c>
      <c r="M131" s="46">
        <v>0</v>
      </c>
      <c r="N131" s="46">
        <v>5</v>
      </c>
      <c r="O131" s="46">
        <v>23045.31</v>
      </c>
      <c r="P131" s="46">
        <v>23045.31</v>
      </c>
      <c r="Q131" s="46">
        <v>0</v>
      </c>
    </row>
    <row r="132" spans="1:17" ht="13.65" customHeight="1" x14ac:dyDescent="0.3">
      <c r="A132" s="12">
        <f t="shared" si="1"/>
        <v>125</v>
      </c>
      <c r="B132" s="45" t="s">
        <v>18</v>
      </c>
      <c r="C132" s="45" t="s">
        <v>38</v>
      </c>
      <c r="D132" s="45" t="s">
        <v>290</v>
      </c>
      <c r="E132" s="45" t="s">
        <v>292</v>
      </c>
      <c r="F132" s="46">
        <v>33</v>
      </c>
      <c r="G132" s="45" t="s">
        <v>119</v>
      </c>
      <c r="H132" s="46">
        <v>5</v>
      </c>
      <c r="I132" s="46">
        <v>4</v>
      </c>
      <c r="J132" s="46">
        <v>6</v>
      </c>
      <c r="K132" s="46">
        <v>15162.1</v>
      </c>
      <c r="L132" s="46">
        <v>15162.1</v>
      </c>
      <c r="M132" s="46">
        <v>0</v>
      </c>
      <c r="N132" s="46">
        <v>1</v>
      </c>
      <c r="O132" s="46">
        <v>2481</v>
      </c>
      <c r="P132" s="46">
        <v>2481</v>
      </c>
      <c r="Q132" s="46">
        <v>0</v>
      </c>
    </row>
    <row r="133" spans="1:17" ht="13.65" customHeight="1" x14ac:dyDescent="0.3">
      <c r="A133" s="12">
        <f t="shared" si="1"/>
        <v>126</v>
      </c>
      <c r="B133" s="45" t="s">
        <v>151</v>
      </c>
      <c r="C133" s="45" t="s">
        <v>38</v>
      </c>
      <c r="D133" s="45" t="s">
        <v>290</v>
      </c>
      <c r="E133" s="45" t="s">
        <v>292</v>
      </c>
      <c r="F133" s="46">
        <v>77</v>
      </c>
      <c r="G133" s="45" t="s">
        <v>118</v>
      </c>
      <c r="H133" s="46">
        <v>1</v>
      </c>
      <c r="I133" s="46">
        <v>0</v>
      </c>
      <c r="J133" s="46">
        <v>0</v>
      </c>
      <c r="K133" s="46">
        <v>0</v>
      </c>
      <c r="L133" s="46">
        <v>0</v>
      </c>
      <c r="M133" s="46">
        <v>0</v>
      </c>
      <c r="N133" s="46">
        <v>1</v>
      </c>
      <c r="O133" s="46">
        <v>3144.64</v>
      </c>
      <c r="P133" s="46">
        <v>3144.64</v>
      </c>
      <c r="Q133" s="46">
        <v>0</v>
      </c>
    </row>
    <row r="134" spans="1:17" ht="13.65" customHeight="1" x14ac:dyDescent="0.3">
      <c r="A134" s="12">
        <f t="shared" si="1"/>
        <v>127</v>
      </c>
      <c r="B134" s="45" t="s">
        <v>111</v>
      </c>
      <c r="C134" s="45" t="s">
        <v>38</v>
      </c>
      <c r="D134" s="45" t="s">
        <v>290</v>
      </c>
      <c r="E134" s="45" t="s">
        <v>292</v>
      </c>
      <c r="F134" s="46">
        <v>79</v>
      </c>
      <c r="G134" s="45" t="s">
        <v>118</v>
      </c>
      <c r="H134" s="46">
        <v>40</v>
      </c>
      <c r="I134" s="46">
        <v>28</v>
      </c>
      <c r="J134" s="46">
        <v>37</v>
      </c>
      <c r="K134" s="46">
        <v>72077.11</v>
      </c>
      <c r="L134" s="46">
        <v>70049.11</v>
      </c>
      <c r="M134" s="46">
        <v>2028</v>
      </c>
      <c r="N134" s="46">
        <v>3</v>
      </c>
      <c r="O134" s="46">
        <v>43300.1</v>
      </c>
      <c r="P134" s="46">
        <v>43300.1</v>
      </c>
      <c r="Q134" s="46">
        <v>0</v>
      </c>
    </row>
    <row r="135" spans="1:17" ht="13.65" customHeight="1" x14ac:dyDescent="0.3">
      <c r="A135" s="12">
        <f t="shared" si="1"/>
        <v>128</v>
      </c>
      <c r="B135" s="45" t="s">
        <v>111</v>
      </c>
      <c r="C135" s="45" t="s">
        <v>38</v>
      </c>
      <c r="D135" s="45" t="s">
        <v>290</v>
      </c>
      <c r="E135" s="45" t="s">
        <v>292</v>
      </c>
      <c r="F135" s="46">
        <v>34</v>
      </c>
      <c r="G135" s="45" t="s">
        <v>119</v>
      </c>
      <c r="H135" s="46">
        <v>12</v>
      </c>
      <c r="I135" s="46">
        <v>9</v>
      </c>
      <c r="J135" s="46">
        <v>9</v>
      </c>
      <c r="K135" s="46">
        <v>20912.66</v>
      </c>
      <c r="L135" s="46">
        <v>20912.66</v>
      </c>
      <c r="M135" s="46">
        <v>0</v>
      </c>
      <c r="N135" s="46">
        <v>1</v>
      </c>
      <c r="O135" s="46">
        <v>3225.3</v>
      </c>
      <c r="P135" s="46">
        <v>3225.3</v>
      </c>
      <c r="Q135" s="46">
        <v>0</v>
      </c>
    </row>
    <row r="136" spans="1:17" ht="13.65" customHeight="1" x14ac:dyDescent="0.3">
      <c r="A136" s="12">
        <f t="shared" si="1"/>
        <v>129</v>
      </c>
      <c r="B136" s="45" t="s">
        <v>20</v>
      </c>
      <c r="C136" s="45" t="s">
        <v>38</v>
      </c>
      <c r="D136" s="45" t="s">
        <v>290</v>
      </c>
      <c r="E136" s="45" t="s">
        <v>292</v>
      </c>
      <c r="F136" s="46">
        <v>35</v>
      </c>
      <c r="G136" s="45" t="s">
        <v>119</v>
      </c>
      <c r="H136" s="46">
        <v>2</v>
      </c>
      <c r="I136" s="46">
        <v>0</v>
      </c>
      <c r="J136" s="46">
        <v>0</v>
      </c>
      <c r="K136" s="46">
        <v>0</v>
      </c>
      <c r="L136" s="46">
        <v>0</v>
      </c>
      <c r="M136" s="46">
        <v>0</v>
      </c>
      <c r="N136" s="46">
        <v>1</v>
      </c>
      <c r="O136" s="46">
        <v>2481</v>
      </c>
      <c r="P136" s="46">
        <v>2481</v>
      </c>
      <c r="Q136" s="46">
        <v>0</v>
      </c>
    </row>
    <row r="137" spans="1:17" ht="13.65" customHeight="1" x14ac:dyDescent="0.3">
      <c r="A137" s="12">
        <f t="shared" si="1"/>
        <v>130</v>
      </c>
      <c r="B137" s="45" t="s">
        <v>56</v>
      </c>
      <c r="C137" s="45" t="s">
        <v>38</v>
      </c>
      <c r="D137" s="45" t="s">
        <v>290</v>
      </c>
      <c r="E137" s="45" t="s">
        <v>292</v>
      </c>
      <c r="F137" s="46">
        <v>81</v>
      </c>
      <c r="G137" s="45" t="s">
        <v>118</v>
      </c>
      <c r="H137" s="46">
        <v>0</v>
      </c>
      <c r="I137" s="46">
        <v>0</v>
      </c>
      <c r="J137" s="46">
        <v>0</v>
      </c>
      <c r="K137" s="46">
        <v>0</v>
      </c>
      <c r="L137" s="46">
        <v>0</v>
      </c>
      <c r="M137" s="46">
        <v>0</v>
      </c>
      <c r="N137" s="46">
        <v>2</v>
      </c>
      <c r="O137" s="46">
        <v>8575.76</v>
      </c>
      <c r="P137" s="46">
        <v>8575.76</v>
      </c>
      <c r="Q137" s="46">
        <v>0</v>
      </c>
    </row>
    <row r="138" spans="1:17" ht="13.65" customHeight="1" x14ac:dyDescent="0.3">
      <c r="A138" s="12">
        <f t="shared" si="1"/>
        <v>131</v>
      </c>
      <c r="B138" s="45" t="s">
        <v>56</v>
      </c>
      <c r="C138" s="45" t="s">
        <v>38</v>
      </c>
      <c r="D138" s="45" t="s">
        <v>290</v>
      </c>
      <c r="E138" s="45" t="s">
        <v>292</v>
      </c>
      <c r="F138" s="46">
        <v>36</v>
      </c>
      <c r="G138" s="45" t="s">
        <v>119</v>
      </c>
      <c r="H138" s="46">
        <v>3</v>
      </c>
      <c r="I138" s="46">
        <v>3</v>
      </c>
      <c r="J138" s="46">
        <v>3</v>
      </c>
      <c r="K138" s="46">
        <v>4384.3</v>
      </c>
      <c r="L138" s="46">
        <v>4384.3</v>
      </c>
      <c r="M138" s="46">
        <v>0</v>
      </c>
      <c r="N138" s="46">
        <v>1</v>
      </c>
      <c r="O138" s="46">
        <v>3969.6</v>
      </c>
      <c r="P138" s="46">
        <v>3969.6</v>
      </c>
      <c r="Q138" s="46">
        <v>0</v>
      </c>
    </row>
    <row r="139" spans="1:17" ht="13.65" customHeight="1" x14ac:dyDescent="0.3">
      <c r="A139" s="12">
        <f t="shared" si="1"/>
        <v>132</v>
      </c>
      <c r="B139" s="45" t="s">
        <v>22</v>
      </c>
      <c r="C139" s="45" t="s">
        <v>38</v>
      </c>
      <c r="D139" s="45" t="s">
        <v>290</v>
      </c>
      <c r="E139" s="45" t="s">
        <v>301</v>
      </c>
      <c r="F139" s="46">
        <v>82</v>
      </c>
      <c r="G139" s="45" t="s">
        <v>118</v>
      </c>
      <c r="H139" s="46">
        <v>10</v>
      </c>
      <c r="I139" s="46">
        <v>5</v>
      </c>
      <c r="J139" s="46">
        <v>7</v>
      </c>
      <c r="K139" s="46">
        <v>19932.810000000001</v>
      </c>
      <c r="L139" s="46">
        <v>7837.56</v>
      </c>
      <c r="M139" s="46">
        <v>12095.25</v>
      </c>
      <c r="N139" s="46">
        <v>4</v>
      </c>
      <c r="O139" s="46">
        <v>14246.17</v>
      </c>
      <c r="P139" s="46">
        <v>14246.17</v>
      </c>
      <c r="Q139" s="46">
        <v>0</v>
      </c>
    </row>
    <row r="140" spans="1:17" ht="13.65" customHeight="1" x14ac:dyDescent="0.3">
      <c r="A140" s="12">
        <f t="shared" si="1"/>
        <v>133</v>
      </c>
      <c r="B140" s="45" t="s">
        <v>22</v>
      </c>
      <c r="C140" s="45" t="s">
        <v>38</v>
      </c>
      <c r="D140" s="45" t="s">
        <v>290</v>
      </c>
      <c r="E140" s="45" t="s">
        <v>301</v>
      </c>
      <c r="F140" s="46">
        <v>6</v>
      </c>
      <c r="G140" s="45" t="s">
        <v>122</v>
      </c>
      <c r="H140" s="46">
        <v>33</v>
      </c>
      <c r="I140" s="46">
        <v>14</v>
      </c>
      <c r="J140" s="46">
        <v>15</v>
      </c>
      <c r="K140" s="46">
        <v>36279</v>
      </c>
      <c r="L140" s="46">
        <v>27179</v>
      </c>
      <c r="M140" s="46">
        <v>9100</v>
      </c>
      <c r="N140" s="46">
        <v>32</v>
      </c>
      <c r="O140" s="46">
        <v>65203.62</v>
      </c>
      <c r="P140" s="46">
        <v>65203.62</v>
      </c>
      <c r="Q140" s="46">
        <v>0</v>
      </c>
    </row>
    <row r="141" spans="1:17" ht="13.65" customHeight="1" x14ac:dyDescent="0.3">
      <c r="A141" s="12">
        <f t="shared" si="1"/>
        <v>134</v>
      </c>
      <c r="B141" s="45" t="s">
        <v>280</v>
      </c>
      <c r="C141" s="45" t="s">
        <v>38</v>
      </c>
      <c r="D141" s="45" t="s">
        <v>290</v>
      </c>
      <c r="E141" s="45" t="s">
        <v>295</v>
      </c>
      <c r="F141" s="46">
        <v>113</v>
      </c>
      <c r="G141" s="45" t="s">
        <v>118</v>
      </c>
      <c r="H141" s="46">
        <v>16</v>
      </c>
      <c r="I141" s="46">
        <v>16</v>
      </c>
      <c r="J141" s="46">
        <v>21</v>
      </c>
      <c r="K141" s="46">
        <v>44178.19</v>
      </c>
      <c r="L141" s="46">
        <v>44178.19</v>
      </c>
      <c r="M141" s="46">
        <v>0</v>
      </c>
      <c r="N141" s="46">
        <v>0</v>
      </c>
      <c r="O141" s="46">
        <v>0</v>
      </c>
      <c r="P141" s="46">
        <v>0</v>
      </c>
      <c r="Q141" s="46">
        <v>0</v>
      </c>
    </row>
    <row r="142" spans="1:17" ht="13.65" customHeight="1" x14ac:dyDescent="0.3">
      <c r="A142" s="12">
        <f t="shared" si="1"/>
        <v>135</v>
      </c>
      <c r="B142" s="45" t="s">
        <v>311</v>
      </c>
      <c r="C142" s="45" t="s">
        <v>38</v>
      </c>
      <c r="D142" s="45" t="s">
        <v>290</v>
      </c>
      <c r="E142" s="45" t="s">
        <v>295</v>
      </c>
      <c r="F142" s="46">
        <v>5</v>
      </c>
      <c r="G142" s="45" t="s">
        <v>121</v>
      </c>
      <c r="H142" s="46">
        <v>1</v>
      </c>
      <c r="I142" s="46">
        <v>0</v>
      </c>
      <c r="J142" s="46">
        <v>0</v>
      </c>
      <c r="K142" s="46">
        <v>0</v>
      </c>
      <c r="L142" s="46">
        <v>0</v>
      </c>
      <c r="M142" s="46">
        <v>0</v>
      </c>
      <c r="N142" s="46">
        <v>12</v>
      </c>
      <c r="O142" s="46">
        <v>20840.400000000001</v>
      </c>
      <c r="P142" s="46">
        <v>20840.400000000001</v>
      </c>
      <c r="Q142" s="46">
        <v>0</v>
      </c>
    </row>
    <row r="143" spans="1:17" ht="13.65" customHeight="1" x14ac:dyDescent="0.3">
      <c r="A143" s="12">
        <f t="shared" ref="A143:A171" si="2">ROW()-7</f>
        <v>136</v>
      </c>
      <c r="B143" s="45" t="s">
        <v>137</v>
      </c>
      <c r="C143" s="45" t="s">
        <v>38</v>
      </c>
      <c r="D143" s="45" t="s">
        <v>290</v>
      </c>
      <c r="E143" s="45" t="s">
        <v>301</v>
      </c>
      <c r="F143" s="46">
        <v>84</v>
      </c>
      <c r="G143" s="45" t="s">
        <v>118</v>
      </c>
      <c r="H143" s="46">
        <v>20</v>
      </c>
      <c r="I143" s="46">
        <v>4</v>
      </c>
      <c r="J143" s="46">
        <v>5</v>
      </c>
      <c r="K143" s="46">
        <v>9126.44</v>
      </c>
      <c r="L143" s="46">
        <v>9126.44</v>
      </c>
      <c r="M143" s="46">
        <v>0</v>
      </c>
      <c r="N143" s="46">
        <v>1</v>
      </c>
      <c r="O143" s="46">
        <v>1781.36</v>
      </c>
      <c r="P143" s="46">
        <v>1781.36</v>
      </c>
      <c r="Q143" s="46">
        <v>0</v>
      </c>
    </row>
    <row r="144" spans="1:17" ht="13.65" customHeight="1" x14ac:dyDescent="0.3">
      <c r="A144" s="12">
        <f t="shared" si="2"/>
        <v>137</v>
      </c>
      <c r="B144" s="45" t="s">
        <v>137</v>
      </c>
      <c r="C144" s="45" t="s">
        <v>38</v>
      </c>
      <c r="D144" s="45" t="s">
        <v>290</v>
      </c>
      <c r="E144" s="45" t="s">
        <v>301</v>
      </c>
      <c r="F144" s="46">
        <v>7</v>
      </c>
      <c r="G144" s="45" t="s">
        <v>122</v>
      </c>
      <c r="H144" s="46">
        <v>34</v>
      </c>
      <c r="I144" s="46">
        <v>16</v>
      </c>
      <c r="J144" s="46">
        <v>17</v>
      </c>
      <c r="K144" s="46">
        <v>34153.24</v>
      </c>
      <c r="L144" s="46">
        <v>29733.24</v>
      </c>
      <c r="M144" s="46">
        <v>4420</v>
      </c>
      <c r="N144" s="46">
        <v>19</v>
      </c>
      <c r="O144" s="46">
        <v>33578.6</v>
      </c>
      <c r="P144" s="46">
        <v>29938.6</v>
      </c>
      <c r="Q144" s="46">
        <v>3640</v>
      </c>
    </row>
    <row r="145" spans="1:17" ht="13.65" customHeight="1" x14ac:dyDescent="0.3">
      <c r="A145" s="12">
        <f t="shared" si="2"/>
        <v>138</v>
      </c>
      <c r="B145" s="45" t="s">
        <v>312</v>
      </c>
      <c r="C145" s="45" t="s">
        <v>38</v>
      </c>
      <c r="D145" s="45" t="s">
        <v>290</v>
      </c>
      <c r="E145" s="45" t="s">
        <v>292</v>
      </c>
      <c r="F145" s="46">
        <v>85</v>
      </c>
      <c r="G145" s="45" t="s">
        <v>118</v>
      </c>
      <c r="H145" s="46">
        <v>0</v>
      </c>
      <c r="I145" s="46">
        <v>0</v>
      </c>
      <c r="J145" s="46">
        <v>0</v>
      </c>
      <c r="K145" s="46">
        <v>0</v>
      </c>
      <c r="L145" s="46">
        <v>0</v>
      </c>
      <c r="M145" s="46">
        <v>0</v>
      </c>
      <c r="N145" s="46">
        <v>1</v>
      </c>
      <c r="O145" s="46">
        <v>1091.6400000000001</v>
      </c>
      <c r="P145" s="46">
        <v>1091.6400000000001</v>
      </c>
      <c r="Q145" s="46">
        <v>0</v>
      </c>
    </row>
    <row r="146" spans="1:17" ht="13.65" customHeight="1" x14ac:dyDescent="0.3">
      <c r="A146" s="12">
        <f t="shared" si="2"/>
        <v>139</v>
      </c>
      <c r="B146" s="45" t="s">
        <v>312</v>
      </c>
      <c r="C146" s="45" t="s">
        <v>38</v>
      </c>
      <c r="D146" s="45" t="s">
        <v>290</v>
      </c>
      <c r="E146" s="45" t="s">
        <v>292</v>
      </c>
      <c r="F146" s="46">
        <v>37</v>
      </c>
      <c r="G146" s="45" t="s">
        <v>119</v>
      </c>
      <c r="H146" s="46">
        <v>8</v>
      </c>
      <c r="I146" s="46">
        <v>4</v>
      </c>
      <c r="J146" s="46">
        <v>4</v>
      </c>
      <c r="K146" s="46">
        <v>8105.8</v>
      </c>
      <c r="L146" s="46">
        <v>8105.8</v>
      </c>
      <c r="M146" s="46">
        <v>0</v>
      </c>
      <c r="N146" s="46">
        <v>4</v>
      </c>
      <c r="O146" s="46">
        <v>6946.8</v>
      </c>
      <c r="P146" s="46">
        <v>6946.8</v>
      </c>
      <c r="Q146" s="46">
        <v>0</v>
      </c>
    </row>
    <row r="147" spans="1:17" ht="13.65" customHeight="1" x14ac:dyDescent="0.3">
      <c r="A147" s="12">
        <f t="shared" si="2"/>
        <v>140</v>
      </c>
      <c r="B147" s="45" t="s">
        <v>140</v>
      </c>
      <c r="C147" s="45" t="s">
        <v>38</v>
      </c>
      <c r="D147" s="45" t="s">
        <v>290</v>
      </c>
      <c r="E147" s="45" t="s">
        <v>295</v>
      </c>
      <c r="F147" s="46">
        <v>6</v>
      </c>
      <c r="G147" s="45" t="s">
        <v>121</v>
      </c>
      <c r="H147" s="46">
        <v>0</v>
      </c>
      <c r="I147" s="46">
        <v>0</v>
      </c>
      <c r="J147" s="46">
        <v>0</v>
      </c>
      <c r="K147" s="46">
        <v>0</v>
      </c>
      <c r="L147" s="46">
        <v>0</v>
      </c>
      <c r="M147" s="46">
        <v>0</v>
      </c>
      <c r="N147" s="46">
        <v>1</v>
      </c>
      <c r="O147" s="46">
        <v>2729.1</v>
      </c>
      <c r="P147" s="46">
        <v>2729.1</v>
      </c>
      <c r="Q147" s="46">
        <v>0</v>
      </c>
    </row>
    <row r="148" spans="1:17" ht="13.65" customHeight="1" x14ac:dyDescent="0.3">
      <c r="A148" s="12">
        <f t="shared" si="2"/>
        <v>141</v>
      </c>
      <c r="B148" s="45" t="s">
        <v>57</v>
      </c>
      <c r="C148" s="45" t="s">
        <v>38</v>
      </c>
      <c r="D148" s="45" t="s">
        <v>290</v>
      </c>
      <c r="E148" s="45" t="s">
        <v>292</v>
      </c>
      <c r="F148" s="46">
        <v>86</v>
      </c>
      <c r="G148" s="45" t="s">
        <v>118</v>
      </c>
      <c r="H148" s="46">
        <v>1</v>
      </c>
      <c r="I148" s="46">
        <v>1</v>
      </c>
      <c r="J148" s="46">
        <v>2</v>
      </c>
      <c r="K148" s="46">
        <v>958</v>
      </c>
      <c r="L148" s="46">
        <v>958</v>
      </c>
      <c r="M148" s="46">
        <v>0</v>
      </c>
      <c r="N148" s="46">
        <v>6</v>
      </c>
      <c r="O148" s="46">
        <v>15872.81</v>
      </c>
      <c r="P148" s="46">
        <v>15872.81</v>
      </c>
      <c r="Q148" s="46">
        <v>0</v>
      </c>
    </row>
    <row r="149" spans="1:17" ht="13.65" customHeight="1" x14ac:dyDescent="0.3">
      <c r="A149" s="12">
        <f t="shared" si="2"/>
        <v>142</v>
      </c>
      <c r="B149" s="45" t="s">
        <v>57</v>
      </c>
      <c r="C149" s="45" t="s">
        <v>38</v>
      </c>
      <c r="D149" s="45" t="s">
        <v>290</v>
      </c>
      <c r="E149" s="45" t="s">
        <v>292</v>
      </c>
      <c r="F149" s="46">
        <v>38</v>
      </c>
      <c r="G149" s="45" t="s">
        <v>119</v>
      </c>
      <c r="H149" s="46">
        <v>1</v>
      </c>
      <c r="I149" s="46">
        <v>1</v>
      </c>
      <c r="J149" s="46">
        <v>2</v>
      </c>
      <c r="K149" s="46">
        <v>1777.36</v>
      </c>
      <c r="L149" s="46">
        <v>1777.36</v>
      </c>
      <c r="M149" s="46">
        <v>0</v>
      </c>
      <c r="N149" s="46">
        <v>3</v>
      </c>
      <c r="O149" s="46">
        <v>6285.8</v>
      </c>
      <c r="P149" s="46">
        <v>6285.8</v>
      </c>
      <c r="Q149" s="46">
        <v>0</v>
      </c>
    </row>
    <row r="150" spans="1:17" ht="13.65" customHeight="1" x14ac:dyDescent="0.3">
      <c r="A150" s="12">
        <f t="shared" si="2"/>
        <v>143</v>
      </c>
      <c r="B150" s="45" t="s">
        <v>246</v>
      </c>
      <c r="C150" s="45" t="s">
        <v>38</v>
      </c>
      <c r="D150" s="45" t="s">
        <v>290</v>
      </c>
      <c r="E150" s="45" t="s">
        <v>292</v>
      </c>
      <c r="F150" s="46">
        <v>87</v>
      </c>
      <c r="G150" s="45" t="s">
        <v>118</v>
      </c>
      <c r="H150" s="46">
        <v>7</v>
      </c>
      <c r="I150" s="46">
        <v>6</v>
      </c>
      <c r="J150" s="46">
        <v>6</v>
      </c>
      <c r="K150" s="46">
        <v>12706.82</v>
      </c>
      <c r="L150" s="46">
        <v>12706.82</v>
      </c>
      <c r="M150" s="46">
        <v>0</v>
      </c>
      <c r="N150" s="46">
        <v>2</v>
      </c>
      <c r="O150" s="46">
        <v>9237.7999999999993</v>
      </c>
      <c r="P150" s="46">
        <v>9237.7999999999993</v>
      </c>
      <c r="Q150" s="46">
        <v>0</v>
      </c>
    </row>
    <row r="151" spans="1:17" ht="13.65" customHeight="1" x14ac:dyDescent="0.3">
      <c r="A151" s="12">
        <f t="shared" si="2"/>
        <v>144</v>
      </c>
      <c r="B151" s="45" t="s">
        <v>246</v>
      </c>
      <c r="C151" s="45" t="s">
        <v>38</v>
      </c>
      <c r="D151" s="45" t="s">
        <v>290</v>
      </c>
      <c r="E151" s="45" t="s">
        <v>292</v>
      </c>
      <c r="F151" s="46">
        <v>39</v>
      </c>
      <c r="G151" s="45" t="s">
        <v>119</v>
      </c>
      <c r="H151" s="46">
        <v>9</v>
      </c>
      <c r="I151" s="46">
        <v>0</v>
      </c>
      <c r="J151" s="46">
        <v>0</v>
      </c>
      <c r="K151" s="46">
        <v>0</v>
      </c>
      <c r="L151" s="46">
        <v>0</v>
      </c>
      <c r="M151" s="46">
        <v>0</v>
      </c>
      <c r="N151" s="46">
        <v>5</v>
      </c>
      <c r="O151" s="46">
        <v>14637.9</v>
      </c>
      <c r="P151" s="46">
        <v>14637.9</v>
      </c>
      <c r="Q151" s="46">
        <v>0</v>
      </c>
    </row>
    <row r="152" spans="1:17" ht="13.65" customHeight="1" x14ac:dyDescent="0.3">
      <c r="A152" s="12">
        <f t="shared" si="2"/>
        <v>145</v>
      </c>
      <c r="B152" s="45" t="s">
        <v>132</v>
      </c>
      <c r="C152" s="45" t="s">
        <v>38</v>
      </c>
      <c r="D152" s="45" t="s">
        <v>290</v>
      </c>
      <c r="E152" s="45" t="s">
        <v>292</v>
      </c>
      <c r="F152" s="46">
        <v>88</v>
      </c>
      <c r="G152" s="45" t="s">
        <v>118</v>
      </c>
      <c r="H152" s="46">
        <v>2</v>
      </c>
      <c r="I152" s="46">
        <v>0</v>
      </c>
      <c r="J152" s="46">
        <v>0</v>
      </c>
      <c r="K152" s="46">
        <v>0</v>
      </c>
      <c r="L152" s="46">
        <v>0</v>
      </c>
      <c r="M152" s="46">
        <v>0</v>
      </c>
      <c r="N152" s="46">
        <v>3</v>
      </c>
      <c r="O152" s="46">
        <v>4945.5</v>
      </c>
      <c r="P152" s="46">
        <v>4945.5</v>
      </c>
      <c r="Q152" s="46">
        <v>0</v>
      </c>
    </row>
    <row r="153" spans="1:17" ht="13.65" customHeight="1" x14ac:dyDescent="0.3">
      <c r="A153" s="12">
        <f t="shared" si="2"/>
        <v>146</v>
      </c>
      <c r="B153" s="45" t="s">
        <v>59</v>
      </c>
      <c r="C153" s="45" t="s">
        <v>38</v>
      </c>
      <c r="D153" s="45" t="s">
        <v>290</v>
      </c>
      <c r="E153" s="45" t="s">
        <v>292</v>
      </c>
      <c r="F153" s="46">
        <v>91</v>
      </c>
      <c r="G153" s="45" t="s">
        <v>118</v>
      </c>
      <c r="H153" s="46">
        <v>2</v>
      </c>
      <c r="I153" s="46">
        <v>0</v>
      </c>
      <c r="J153" s="46">
        <v>0</v>
      </c>
      <c r="K153" s="46">
        <v>0</v>
      </c>
      <c r="L153" s="46">
        <v>0</v>
      </c>
      <c r="M153" s="46">
        <v>0</v>
      </c>
      <c r="N153" s="46">
        <v>2</v>
      </c>
      <c r="O153" s="46">
        <v>22454.55</v>
      </c>
      <c r="P153" s="46">
        <v>22454.55</v>
      </c>
      <c r="Q153" s="46">
        <v>0</v>
      </c>
    </row>
    <row r="154" spans="1:17" ht="13.65" customHeight="1" x14ac:dyDescent="0.3">
      <c r="A154" s="12">
        <f t="shared" si="2"/>
        <v>147</v>
      </c>
      <c r="B154" s="45" t="s">
        <v>113</v>
      </c>
      <c r="C154" s="45" t="s">
        <v>38</v>
      </c>
      <c r="D154" s="45" t="s">
        <v>290</v>
      </c>
      <c r="E154" s="45" t="s">
        <v>292</v>
      </c>
      <c r="F154" s="46">
        <v>92</v>
      </c>
      <c r="G154" s="45" t="s">
        <v>118</v>
      </c>
      <c r="H154" s="46">
        <v>4</v>
      </c>
      <c r="I154" s="46">
        <v>4</v>
      </c>
      <c r="J154" s="46">
        <v>4</v>
      </c>
      <c r="K154" s="46">
        <v>7776.42</v>
      </c>
      <c r="L154" s="46">
        <v>7776.42</v>
      </c>
      <c r="M154" s="46">
        <v>0</v>
      </c>
      <c r="N154" s="46">
        <v>0</v>
      </c>
      <c r="O154" s="46">
        <v>0</v>
      </c>
      <c r="P154" s="46">
        <v>0</v>
      </c>
      <c r="Q154" s="46">
        <v>0</v>
      </c>
    </row>
    <row r="155" spans="1:17" ht="13.65" customHeight="1" x14ac:dyDescent="0.3">
      <c r="A155" s="12">
        <f t="shared" si="2"/>
        <v>148</v>
      </c>
      <c r="B155" s="45" t="s">
        <v>66</v>
      </c>
      <c r="C155" s="45" t="s">
        <v>38</v>
      </c>
      <c r="D155" s="45" t="s">
        <v>290</v>
      </c>
      <c r="E155" s="45" t="s">
        <v>292</v>
      </c>
      <c r="F155" s="46">
        <v>93</v>
      </c>
      <c r="G155" s="45" t="s">
        <v>118</v>
      </c>
      <c r="H155" s="46">
        <v>5</v>
      </c>
      <c r="I155" s="46">
        <v>4</v>
      </c>
      <c r="J155" s="46">
        <v>5</v>
      </c>
      <c r="K155" s="46">
        <v>21230.48</v>
      </c>
      <c r="L155" s="46">
        <v>21230.48</v>
      </c>
      <c r="M155" s="46">
        <v>0</v>
      </c>
      <c r="N155" s="46">
        <v>1</v>
      </c>
      <c r="O155" s="46">
        <v>2395.6</v>
      </c>
      <c r="P155" s="46">
        <v>2395.6</v>
      </c>
      <c r="Q155" s="46">
        <v>0</v>
      </c>
    </row>
    <row r="156" spans="1:17" ht="13.65" customHeight="1" x14ac:dyDescent="0.3">
      <c r="A156" s="12">
        <f t="shared" si="2"/>
        <v>149</v>
      </c>
      <c r="B156" s="45" t="s">
        <v>25</v>
      </c>
      <c r="C156" s="45" t="s">
        <v>38</v>
      </c>
      <c r="D156" s="45" t="s">
        <v>290</v>
      </c>
      <c r="E156" s="45" t="s">
        <v>292</v>
      </c>
      <c r="F156" s="46">
        <v>94</v>
      </c>
      <c r="G156" s="45" t="s">
        <v>118</v>
      </c>
      <c r="H156" s="46">
        <v>2</v>
      </c>
      <c r="I156" s="46">
        <v>0</v>
      </c>
      <c r="J156" s="46">
        <v>0</v>
      </c>
      <c r="K156" s="46">
        <v>0</v>
      </c>
      <c r="L156" s="46">
        <v>0</v>
      </c>
      <c r="M156" s="46">
        <v>0</v>
      </c>
      <c r="N156" s="46">
        <v>2</v>
      </c>
      <c r="O156" s="46">
        <v>51210.9</v>
      </c>
      <c r="P156" s="46">
        <v>51210.9</v>
      </c>
      <c r="Q156" s="46">
        <v>0</v>
      </c>
    </row>
    <row r="157" spans="1:17" ht="13.65" customHeight="1" x14ac:dyDescent="0.3">
      <c r="A157" s="12">
        <f t="shared" si="2"/>
        <v>150</v>
      </c>
      <c r="B157" s="45" t="s">
        <v>25</v>
      </c>
      <c r="C157" s="45" t="s">
        <v>38</v>
      </c>
      <c r="D157" s="45" t="s">
        <v>290</v>
      </c>
      <c r="E157" s="45" t="s">
        <v>292</v>
      </c>
      <c r="F157" s="46">
        <v>40</v>
      </c>
      <c r="G157" s="45" t="s">
        <v>119</v>
      </c>
      <c r="H157" s="46">
        <v>12</v>
      </c>
      <c r="I157" s="46">
        <v>5</v>
      </c>
      <c r="J157" s="46">
        <v>5</v>
      </c>
      <c r="K157" s="46">
        <v>11462</v>
      </c>
      <c r="L157" s="46">
        <v>11462</v>
      </c>
      <c r="M157" s="46">
        <v>0</v>
      </c>
      <c r="N157" s="46">
        <v>2</v>
      </c>
      <c r="O157" s="46">
        <v>5458.2</v>
      </c>
      <c r="P157" s="46">
        <v>5458.2</v>
      </c>
      <c r="Q157" s="46">
        <v>0</v>
      </c>
    </row>
    <row r="158" spans="1:17" ht="13.65" customHeight="1" x14ac:dyDescent="0.3">
      <c r="A158" s="12">
        <f t="shared" si="2"/>
        <v>151</v>
      </c>
      <c r="B158" s="45" t="s">
        <v>129</v>
      </c>
      <c r="C158" s="45" t="s">
        <v>38</v>
      </c>
      <c r="D158" s="45" t="s">
        <v>290</v>
      </c>
      <c r="E158" s="45" t="s">
        <v>292</v>
      </c>
      <c r="F158" s="46">
        <v>95</v>
      </c>
      <c r="G158" s="45" t="s">
        <v>118</v>
      </c>
      <c r="H158" s="46">
        <v>35</v>
      </c>
      <c r="I158" s="46">
        <v>28</v>
      </c>
      <c r="J158" s="46">
        <v>37</v>
      </c>
      <c r="K158" s="46">
        <v>50207.31</v>
      </c>
      <c r="L158" s="46">
        <v>46632.31</v>
      </c>
      <c r="M158" s="46">
        <v>3575</v>
      </c>
      <c r="N158" s="46">
        <v>7</v>
      </c>
      <c r="O158" s="46">
        <v>24942.94</v>
      </c>
      <c r="P158" s="46">
        <v>24942.94</v>
      </c>
      <c r="Q158" s="46">
        <v>0</v>
      </c>
    </row>
    <row r="159" spans="1:17" ht="13.65" customHeight="1" x14ac:dyDescent="0.3">
      <c r="A159" s="12">
        <f t="shared" si="2"/>
        <v>152</v>
      </c>
      <c r="B159" s="45" t="s">
        <v>129</v>
      </c>
      <c r="C159" s="45" t="s">
        <v>38</v>
      </c>
      <c r="D159" s="45" t="s">
        <v>290</v>
      </c>
      <c r="E159" s="45" t="s">
        <v>292</v>
      </c>
      <c r="F159" s="46">
        <v>41</v>
      </c>
      <c r="G159" s="45" t="s">
        <v>119</v>
      </c>
      <c r="H159" s="46">
        <v>2</v>
      </c>
      <c r="I159" s="46">
        <v>2</v>
      </c>
      <c r="J159" s="46">
        <v>3</v>
      </c>
      <c r="K159" s="46">
        <v>3953.67</v>
      </c>
      <c r="L159" s="46">
        <v>3953.67</v>
      </c>
      <c r="M159" s="46">
        <v>0</v>
      </c>
      <c r="N159" s="46">
        <v>1</v>
      </c>
      <c r="O159" s="46">
        <v>744.3</v>
      </c>
      <c r="P159" s="46">
        <v>744.3</v>
      </c>
      <c r="Q159" s="46">
        <v>0</v>
      </c>
    </row>
    <row r="160" spans="1:17" ht="13.65" customHeight="1" x14ac:dyDescent="0.3">
      <c r="A160" s="12">
        <f t="shared" si="2"/>
        <v>153</v>
      </c>
      <c r="B160" s="45" t="s">
        <v>114</v>
      </c>
      <c r="C160" s="45" t="s">
        <v>38</v>
      </c>
      <c r="D160" s="45" t="s">
        <v>290</v>
      </c>
      <c r="E160" s="45" t="s">
        <v>292</v>
      </c>
      <c r="F160" s="46">
        <v>97</v>
      </c>
      <c r="G160" s="45" t="s">
        <v>118</v>
      </c>
      <c r="H160" s="46">
        <v>5</v>
      </c>
      <c r="I160" s="46">
        <v>3</v>
      </c>
      <c r="J160" s="46">
        <v>4</v>
      </c>
      <c r="K160" s="46">
        <v>10971.9</v>
      </c>
      <c r="L160" s="46">
        <v>10971.9</v>
      </c>
      <c r="M160" s="46">
        <v>0</v>
      </c>
      <c r="N160" s="46">
        <v>0</v>
      </c>
      <c r="O160" s="46">
        <v>0</v>
      </c>
      <c r="P160" s="46">
        <v>0</v>
      </c>
      <c r="Q160" s="46">
        <v>0</v>
      </c>
    </row>
    <row r="161" spans="1:17" ht="13.65" customHeight="1" x14ac:dyDescent="0.3">
      <c r="A161" s="12">
        <f t="shared" si="2"/>
        <v>154</v>
      </c>
      <c r="B161" s="45" t="s">
        <v>114</v>
      </c>
      <c r="C161" s="45" t="s">
        <v>38</v>
      </c>
      <c r="D161" s="45" t="s">
        <v>290</v>
      </c>
      <c r="E161" s="45" t="s">
        <v>292</v>
      </c>
      <c r="F161" s="46">
        <v>105</v>
      </c>
      <c r="G161" s="45" t="s">
        <v>119</v>
      </c>
      <c r="H161" s="46">
        <v>2</v>
      </c>
      <c r="I161" s="46">
        <v>0</v>
      </c>
      <c r="J161" s="46">
        <v>0</v>
      </c>
      <c r="K161" s="46">
        <v>0</v>
      </c>
      <c r="L161" s="46">
        <v>0</v>
      </c>
      <c r="M161" s="46">
        <v>0</v>
      </c>
      <c r="N161" s="46">
        <v>0</v>
      </c>
      <c r="O161" s="46">
        <v>0</v>
      </c>
      <c r="P161" s="46">
        <v>0</v>
      </c>
      <c r="Q161" s="46">
        <v>0</v>
      </c>
    </row>
    <row r="162" spans="1:17" ht="13.65" customHeight="1" x14ac:dyDescent="0.3">
      <c r="A162" s="12">
        <f t="shared" si="2"/>
        <v>155</v>
      </c>
      <c r="B162" s="45" t="s">
        <v>60</v>
      </c>
      <c r="C162" s="45" t="s">
        <v>38</v>
      </c>
      <c r="D162" s="45" t="s">
        <v>290</v>
      </c>
      <c r="E162" s="45" t="s">
        <v>292</v>
      </c>
      <c r="F162" s="46">
        <v>98</v>
      </c>
      <c r="G162" s="45" t="s">
        <v>118</v>
      </c>
      <c r="H162" s="46">
        <v>27</v>
      </c>
      <c r="I162" s="46">
        <v>19</v>
      </c>
      <c r="J162" s="46">
        <v>28</v>
      </c>
      <c r="K162" s="46">
        <v>25118.04</v>
      </c>
      <c r="L162" s="46">
        <v>22071.32</v>
      </c>
      <c r="M162" s="46">
        <v>3046.72</v>
      </c>
      <c r="N162" s="46">
        <v>0</v>
      </c>
      <c r="O162" s="46">
        <v>0</v>
      </c>
      <c r="P162" s="46">
        <v>0</v>
      </c>
      <c r="Q162" s="46">
        <v>0</v>
      </c>
    </row>
    <row r="163" spans="1:17" ht="13.65" customHeight="1" x14ac:dyDescent="0.3">
      <c r="A163" s="12">
        <f t="shared" si="2"/>
        <v>156</v>
      </c>
      <c r="B163" s="45" t="s">
        <v>87</v>
      </c>
      <c r="C163" s="45" t="s">
        <v>38</v>
      </c>
      <c r="D163" s="45" t="s">
        <v>290</v>
      </c>
      <c r="E163" s="45" t="s">
        <v>292</v>
      </c>
      <c r="F163" s="46">
        <v>99</v>
      </c>
      <c r="G163" s="45" t="s">
        <v>118</v>
      </c>
      <c r="H163" s="46">
        <v>3</v>
      </c>
      <c r="I163" s="46">
        <v>2</v>
      </c>
      <c r="J163" s="46">
        <v>2</v>
      </c>
      <c r="K163" s="46">
        <v>4984.54</v>
      </c>
      <c r="L163" s="46">
        <v>4984.54</v>
      </c>
      <c r="M163" s="46">
        <v>0</v>
      </c>
      <c r="N163" s="46">
        <v>5</v>
      </c>
      <c r="O163" s="46">
        <v>21740.75</v>
      </c>
      <c r="P163" s="46">
        <v>17825.240000000002</v>
      </c>
      <c r="Q163" s="46">
        <v>3915.51</v>
      </c>
    </row>
    <row r="164" spans="1:17" ht="13.65" customHeight="1" x14ac:dyDescent="0.3">
      <c r="A164" s="12">
        <f t="shared" si="2"/>
        <v>157</v>
      </c>
      <c r="B164" s="45" t="s">
        <v>87</v>
      </c>
      <c r="C164" s="45" t="s">
        <v>38</v>
      </c>
      <c r="D164" s="45" t="s">
        <v>290</v>
      </c>
      <c r="E164" s="45" t="s">
        <v>292</v>
      </c>
      <c r="F164" s="46">
        <v>42</v>
      </c>
      <c r="G164" s="45" t="s">
        <v>119</v>
      </c>
      <c r="H164" s="46">
        <v>2</v>
      </c>
      <c r="I164" s="46">
        <v>2</v>
      </c>
      <c r="J164" s="46">
        <v>2</v>
      </c>
      <c r="K164" s="46">
        <v>3473.4</v>
      </c>
      <c r="L164" s="46">
        <v>3473.4</v>
      </c>
      <c r="M164" s="46">
        <v>0</v>
      </c>
      <c r="N164" s="46">
        <v>3</v>
      </c>
      <c r="O164" s="46">
        <v>5210.1000000000004</v>
      </c>
      <c r="P164" s="46">
        <v>5210.1000000000004</v>
      </c>
      <c r="Q164" s="46">
        <v>0</v>
      </c>
    </row>
    <row r="165" spans="1:17" ht="13.65" customHeight="1" x14ac:dyDescent="0.3">
      <c r="A165" s="12">
        <f t="shared" si="2"/>
        <v>158</v>
      </c>
      <c r="B165" s="45" t="s">
        <v>58</v>
      </c>
      <c r="C165" s="45" t="s">
        <v>38</v>
      </c>
      <c r="D165" s="45" t="s">
        <v>290</v>
      </c>
      <c r="E165" s="45" t="s">
        <v>292</v>
      </c>
      <c r="F165" s="46">
        <v>100</v>
      </c>
      <c r="G165" s="45" t="s">
        <v>118</v>
      </c>
      <c r="H165" s="46">
        <v>13</v>
      </c>
      <c r="I165" s="46">
        <v>11</v>
      </c>
      <c r="J165" s="46">
        <v>13</v>
      </c>
      <c r="K165" s="46">
        <v>25162.959999999999</v>
      </c>
      <c r="L165" s="46">
        <v>25162.959999999999</v>
      </c>
      <c r="M165" s="46">
        <v>0</v>
      </c>
      <c r="N165" s="46">
        <v>10</v>
      </c>
      <c r="O165" s="46">
        <v>36050.94</v>
      </c>
      <c r="P165" s="46">
        <v>36050.94</v>
      </c>
      <c r="Q165" s="46">
        <v>0</v>
      </c>
    </row>
    <row r="166" spans="1:17" ht="13.65" customHeight="1" x14ac:dyDescent="0.3">
      <c r="A166" s="12">
        <f t="shared" si="2"/>
        <v>159</v>
      </c>
      <c r="B166" s="45" t="s">
        <v>58</v>
      </c>
      <c r="C166" s="45" t="s">
        <v>38</v>
      </c>
      <c r="D166" s="45" t="s">
        <v>290</v>
      </c>
      <c r="E166" s="45" t="s">
        <v>292</v>
      </c>
      <c r="F166" s="46">
        <v>43</v>
      </c>
      <c r="G166" s="45" t="s">
        <v>119</v>
      </c>
      <c r="H166" s="46">
        <v>7</v>
      </c>
      <c r="I166" s="46">
        <v>4</v>
      </c>
      <c r="J166" s="46">
        <v>4</v>
      </c>
      <c r="K166" s="46">
        <v>12488.3</v>
      </c>
      <c r="L166" s="46">
        <v>12488.3</v>
      </c>
      <c r="M166" s="46">
        <v>0</v>
      </c>
      <c r="N166" s="46">
        <v>10</v>
      </c>
      <c r="O166" s="46">
        <v>36711.919999999998</v>
      </c>
      <c r="P166" s="46">
        <v>36711.919999999998</v>
      </c>
      <c r="Q166" s="46">
        <v>0</v>
      </c>
    </row>
    <row r="167" spans="1:17" ht="13.65" customHeight="1" x14ac:dyDescent="0.3">
      <c r="A167" s="12">
        <f t="shared" si="2"/>
        <v>160</v>
      </c>
      <c r="B167" s="45" t="s">
        <v>152</v>
      </c>
      <c r="C167" s="45" t="s">
        <v>38</v>
      </c>
      <c r="D167" s="45" t="s">
        <v>290</v>
      </c>
      <c r="E167" s="45" t="s">
        <v>292</v>
      </c>
      <c r="F167" s="46">
        <v>102</v>
      </c>
      <c r="G167" s="45" t="s">
        <v>118</v>
      </c>
      <c r="H167" s="46">
        <v>2</v>
      </c>
      <c r="I167" s="46">
        <v>2</v>
      </c>
      <c r="J167" s="46">
        <v>3</v>
      </c>
      <c r="K167" s="46">
        <v>5410.14</v>
      </c>
      <c r="L167" s="46">
        <v>5410.14</v>
      </c>
      <c r="M167" s="46">
        <v>0</v>
      </c>
      <c r="N167" s="46">
        <v>2</v>
      </c>
      <c r="O167" s="46">
        <v>17795.810000000001</v>
      </c>
      <c r="P167" s="46">
        <v>17795.810000000001</v>
      </c>
      <c r="Q167" s="46">
        <v>0</v>
      </c>
    </row>
    <row r="168" spans="1:17" ht="13.65" customHeight="1" x14ac:dyDescent="0.3">
      <c r="A168" s="12">
        <f t="shared" si="2"/>
        <v>161</v>
      </c>
      <c r="B168" s="45" t="s">
        <v>152</v>
      </c>
      <c r="C168" s="45" t="s">
        <v>38</v>
      </c>
      <c r="D168" s="45" t="s">
        <v>290</v>
      </c>
      <c r="E168" s="45" t="s">
        <v>292</v>
      </c>
      <c r="F168" s="46">
        <v>44</v>
      </c>
      <c r="G168" s="45" t="s">
        <v>119</v>
      </c>
      <c r="H168" s="46">
        <v>5</v>
      </c>
      <c r="I168" s="46">
        <v>2</v>
      </c>
      <c r="J168" s="46">
        <v>2</v>
      </c>
      <c r="K168" s="46">
        <v>5081</v>
      </c>
      <c r="L168" s="46">
        <v>2481</v>
      </c>
      <c r="M168" s="46">
        <v>2600</v>
      </c>
      <c r="N168" s="46">
        <v>2</v>
      </c>
      <c r="O168" s="46">
        <v>10398.200000000001</v>
      </c>
      <c r="P168" s="46">
        <v>10398.200000000001</v>
      </c>
      <c r="Q168" s="46">
        <v>0</v>
      </c>
    </row>
    <row r="169" spans="1:17" ht="13.65" customHeight="1" x14ac:dyDescent="0.3">
      <c r="A169" s="12">
        <f t="shared" si="2"/>
        <v>162</v>
      </c>
      <c r="B169" s="45" t="s">
        <v>259</v>
      </c>
      <c r="C169" s="45" t="s">
        <v>38</v>
      </c>
      <c r="D169" s="45" t="s">
        <v>290</v>
      </c>
      <c r="E169" s="45" t="s">
        <v>292</v>
      </c>
      <c r="F169" s="46">
        <v>105</v>
      </c>
      <c r="G169" s="45" t="s">
        <v>118</v>
      </c>
      <c r="H169" s="46">
        <v>1</v>
      </c>
      <c r="I169" s="46">
        <v>1</v>
      </c>
      <c r="J169" s="46">
        <v>1</v>
      </c>
      <c r="K169" s="46">
        <v>372.15</v>
      </c>
      <c r="L169" s="46">
        <v>372.15</v>
      </c>
      <c r="M169" s="46">
        <v>0</v>
      </c>
      <c r="N169" s="46">
        <v>5</v>
      </c>
      <c r="O169" s="46">
        <v>10118.719999999999</v>
      </c>
      <c r="P169" s="46">
        <v>10118.719999999999</v>
      </c>
      <c r="Q169" s="46">
        <v>0</v>
      </c>
    </row>
    <row r="170" spans="1:17" ht="13.65" customHeight="1" x14ac:dyDescent="0.3">
      <c r="A170" s="12">
        <f t="shared" si="2"/>
        <v>163</v>
      </c>
      <c r="B170" s="45" t="s">
        <v>26</v>
      </c>
      <c r="C170" s="45" t="s">
        <v>307</v>
      </c>
      <c r="D170" s="45" t="s">
        <v>313</v>
      </c>
      <c r="E170" s="45" t="s">
        <v>294</v>
      </c>
      <c r="F170" s="46">
        <v>106</v>
      </c>
      <c r="G170" s="45" t="s">
        <v>118</v>
      </c>
      <c r="H170" s="46">
        <v>35</v>
      </c>
      <c r="I170" s="46">
        <v>6</v>
      </c>
      <c r="J170" s="46">
        <v>13</v>
      </c>
      <c r="K170" s="46">
        <v>15149</v>
      </c>
      <c r="L170" s="46">
        <v>15149</v>
      </c>
      <c r="M170" s="46">
        <v>0</v>
      </c>
      <c r="N170" s="46">
        <v>5</v>
      </c>
      <c r="O170" s="46">
        <v>2455.4899999999998</v>
      </c>
      <c r="P170" s="46">
        <v>2455.4899999999998</v>
      </c>
      <c r="Q170" s="46">
        <v>0</v>
      </c>
    </row>
    <row r="171" spans="1:17" ht="13.65" customHeight="1" x14ac:dyDescent="0.3">
      <c r="A171" s="12">
        <f t="shared" si="2"/>
        <v>164</v>
      </c>
      <c r="B171" s="45" t="s">
        <v>26</v>
      </c>
      <c r="C171" s="45" t="s">
        <v>307</v>
      </c>
      <c r="D171" s="45" t="s">
        <v>313</v>
      </c>
      <c r="E171" s="45" t="s">
        <v>294</v>
      </c>
      <c r="F171" s="46">
        <v>12</v>
      </c>
      <c r="G171" s="45" t="s">
        <v>121</v>
      </c>
      <c r="H171" s="46">
        <v>6</v>
      </c>
      <c r="I171" s="46">
        <v>0</v>
      </c>
      <c r="J171" s="46">
        <v>0</v>
      </c>
      <c r="K171" s="46">
        <v>0</v>
      </c>
      <c r="L171" s="46">
        <v>0</v>
      </c>
      <c r="M171" s="46">
        <v>0</v>
      </c>
      <c r="N171" s="46">
        <v>0</v>
      </c>
      <c r="O171" s="46">
        <v>0</v>
      </c>
      <c r="P171" s="46">
        <v>0</v>
      </c>
      <c r="Q171" s="46">
        <v>0</v>
      </c>
    </row>
    <row r="172" spans="1:17" ht="13.65" customHeight="1" x14ac:dyDescent="0.3">
      <c r="A172" s="47"/>
      <c r="B172" s="48" t="s">
        <v>290</v>
      </c>
      <c r="C172" s="48" t="s">
        <v>290</v>
      </c>
      <c r="D172" s="48" t="s">
        <v>290</v>
      </c>
      <c r="E172" s="48" t="s">
        <v>290</v>
      </c>
      <c r="F172" s="48" t="s">
        <v>290</v>
      </c>
      <c r="G172" s="48" t="s">
        <v>290</v>
      </c>
      <c r="H172" s="48" t="s">
        <v>567</v>
      </c>
      <c r="I172" s="48" t="s">
        <v>568</v>
      </c>
      <c r="J172" s="48" t="s">
        <v>569</v>
      </c>
      <c r="K172" s="48" t="s">
        <v>570</v>
      </c>
      <c r="L172" s="48" t="s">
        <v>571</v>
      </c>
      <c r="M172" s="48" t="s">
        <v>572</v>
      </c>
      <c r="N172" s="48" t="s">
        <v>573</v>
      </c>
      <c r="O172" s="48" t="s">
        <v>574</v>
      </c>
      <c r="P172" s="48" t="s">
        <v>575</v>
      </c>
      <c r="Q172" s="48" t="s">
        <v>576</v>
      </c>
    </row>
  </sheetData>
  <sheetProtection algorithmName="SHA-512" hashValue="YMl03lmJZR9DAEG1xv5+XJ+CQSh+h3hz72zUON+8ZxPgXmBHv9Yh+8G3POFO6JUVgFoxsol38/q4Js7Ns8y4Vg==" saltValue="iLT/erk7lZhlc6b4v3n85Q==" spinCount="100000" sheet="1" objects="1" scenarios="1"/>
  <mergeCells count="7">
    <mergeCell ref="A1:Q1"/>
    <mergeCell ref="A2:Q2"/>
    <mergeCell ref="A3:Q3"/>
    <mergeCell ref="A5:A6"/>
    <mergeCell ref="B5:G5"/>
    <mergeCell ref="H5:M5"/>
    <mergeCell ref="N5:Q5"/>
  </mergeCells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72"/>
  <sheetViews>
    <sheetView topLeftCell="A45" workbookViewId="0">
      <selection activeCell="D9" sqref="D9"/>
    </sheetView>
  </sheetViews>
  <sheetFormatPr defaultRowHeight="14.4" x14ac:dyDescent="0.3"/>
  <cols>
    <col min="1" max="1" width="4.33203125" customWidth="1"/>
    <col min="2" max="2" width="33.44140625" customWidth="1"/>
    <col min="3" max="3" width="12.5546875" customWidth="1"/>
    <col min="4" max="4" width="13.44140625" customWidth="1"/>
    <col min="5" max="5" width="18.33203125" customWidth="1"/>
    <col min="6" max="6" width="15.6640625" customWidth="1"/>
    <col min="7" max="7" width="19" customWidth="1"/>
    <col min="8" max="8" width="18.44140625" customWidth="1"/>
    <col min="9" max="9" width="11.88671875" customWidth="1"/>
    <col min="10" max="10" width="11.21875" customWidth="1"/>
    <col min="11" max="11" width="15.33203125" customWidth="1"/>
    <col min="12" max="12" width="13.44140625" customWidth="1"/>
    <col min="13" max="13" width="15.33203125" customWidth="1"/>
    <col min="14" max="14" width="12.88671875" customWidth="1"/>
    <col min="15" max="15" width="14.44140625" customWidth="1"/>
    <col min="16" max="17" width="13.44140625" customWidth="1"/>
  </cols>
  <sheetData>
    <row r="1" spans="1:17" x14ac:dyDescent="0.3">
      <c r="A1" s="96" t="s">
        <v>157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</row>
    <row r="2" spans="1:17" x14ac:dyDescent="0.3">
      <c r="A2" s="97" t="s">
        <v>577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</row>
    <row r="3" spans="1:17" x14ac:dyDescent="0.3">
      <c r="A3" s="98" t="s">
        <v>67</v>
      </c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</row>
    <row r="4" spans="1:17" x14ac:dyDescent="0.3">
      <c r="A4" s="51"/>
      <c r="B4" s="62"/>
      <c r="C4" s="62"/>
      <c r="D4" s="62"/>
      <c r="E4" s="62"/>
      <c r="F4" s="63"/>
      <c r="G4" s="62"/>
      <c r="H4" s="2"/>
      <c r="I4" s="2"/>
      <c r="J4" s="2"/>
      <c r="K4" s="62"/>
      <c r="L4" s="62"/>
      <c r="M4" s="62"/>
      <c r="N4" s="2"/>
      <c r="O4" s="62"/>
      <c r="P4" s="62"/>
      <c r="Q4" s="62"/>
    </row>
    <row r="5" spans="1:17" x14ac:dyDescent="0.3">
      <c r="A5" s="89" t="s">
        <v>0</v>
      </c>
      <c r="B5" s="91" t="s">
        <v>80</v>
      </c>
      <c r="C5" s="91"/>
      <c r="D5" s="91"/>
      <c r="E5" s="91"/>
      <c r="F5" s="91"/>
      <c r="G5" s="91"/>
      <c r="H5" s="92" t="s">
        <v>158</v>
      </c>
      <c r="I5" s="93"/>
      <c r="J5" s="93"/>
      <c r="K5" s="93"/>
      <c r="L5" s="93"/>
      <c r="M5" s="93"/>
      <c r="N5" s="92" t="s">
        <v>289</v>
      </c>
      <c r="O5" s="93"/>
      <c r="P5" s="93"/>
      <c r="Q5" s="94"/>
    </row>
    <row r="6" spans="1:17" ht="124.2" x14ac:dyDescent="0.3">
      <c r="A6" s="95"/>
      <c r="B6" s="9" t="s">
        <v>68</v>
      </c>
      <c r="C6" s="9" t="s">
        <v>69</v>
      </c>
      <c r="D6" s="9" t="s">
        <v>70</v>
      </c>
      <c r="E6" s="9" t="s">
        <v>71</v>
      </c>
      <c r="F6" s="30" t="s">
        <v>81</v>
      </c>
      <c r="G6" s="25" t="s">
        <v>82</v>
      </c>
      <c r="H6" s="36" t="s">
        <v>72</v>
      </c>
      <c r="I6" s="37" t="s">
        <v>73</v>
      </c>
      <c r="J6" s="37" t="s">
        <v>74</v>
      </c>
      <c r="K6" s="38" t="s">
        <v>75</v>
      </c>
      <c r="L6" s="38" t="s">
        <v>76</v>
      </c>
      <c r="M6" s="38" t="s">
        <v>77</v>
      </c>
      <c r="N6" s="39" t="s">
        <v>83</v>
      </c>
      <c r="O6" s="39" t="s">
        <v>84</v>
      </c>
      <c r="P6" s="39" t="s">
        <v>85</v>
      </c>
      <c r="Q6" s="40" t="s">
        <v>86</v>
      </c>
    </row>
    <row r="7" spans="1:17" x14ac:dyDescent="0.3">
      <c r="A7" s="51">
        <v>1</v>
      </c>
      <c r="B7" s="51">
        <v>2</v>
      </c>
      <c r="C7" s="51">
        <v>3</v>
      </c>
      <c r="D7" s="51">
        <v>4</v>
      </c>
      <c r="E7" s="51">
        <v>5</v>
      </c>
      <c r="F7" s="52">
        <v>6</v>
      </c>
      <c r="G7" s="58">
        <v>7</v>
      </c>
      <c r="H7" s="58">
        <v>8</v>
      </c>
      <c r="I7" s="58">
        <v>9</v>
      </c>
      <c r="J7" s="58">
        <v>10</v>
      </c>
      <c r="K7" s="58">
        <v>11</v>
      </c>
      <c r="L7" s="58">
        <v>12</v>
      </c>
      <c r="M7" s="58">
        <v>13</v>
      </c>
      <c r="N7" s="58">
        <v>14</v>
      </c>
      <c r="O7" s="58">
        <v>15</v>
      </c>
      <c r="P7" s="58">
        <v>16</v>
      </c>
      <c r="Q7" s="58">
        <v>17</v>
      </c>
    </row>
    <row r="8" spans="1:17" ht="13.65" customHeight="1" x14ac:dyDescent="0.3">
      <c r="A8" s="12">
        <f t="shared" ref="A8:A71" si="0">ROW()-7</f>
        <v>1</v>
      </c>
      <c r="B8" s="45" t="s">
        <v>125</v>
      </c>
      <c r="C8" s="45" t="s">
        <v>38</v>
      </c>
      <c r="D8" s="45" t="s">
        <v>290</v>
      </c>
      <c r="E8" s="45" t="s">
        <v>291</v>
      </c>
      <c r="F8" s="46">
        <v>1</v>
      </c>
      <c r="G8" s="45" t="s">
        <v>118</v>
      </c>
      <c r="H8" s="46">
        <v>6</v>
      </c>
      <c r="I8" s="46">
        <v>3</v>
      </c>
      <c r="J8" s="46">
        <v>4</v>
      </c>
      <c r="K8" s="46">
        <v>19908.04</v>
      </c>
      <c r="L8" s="46">
        <v>19908.04</v>
      </c>
      <c r="M8" s="46">
        <v>0</v>
      </c>
      <c r="N8" s="46">
        <v>4</v>
      </c>
      <c r="O8" s="46">
        <v>19891.32</v>
      </c>
      <c r="P8" s="46">
        <v>19891.32</v>
      </c>
      <c r="Q8" s="46">
        <v>0</v>
      </c>
    </row>
    <row r="9" spans="1:17" ht="13.65" customHeight="1" x14ac:dyDescent="0.3">
      <c r="A9" s="12">
        <f t="shared" si="0"/>
        <v>2</v>
      </c>
      <c r="B9" s="45" t="s">
        <v>125</v>
      </c>
      <c r="C9" s="45" t="s">
        <v>38</v>
      </c>
      <c r="D9" s="45" t="s">
        <v>290</v>
      </c>
      <c r="E9" s="45" t="s">
        <v>291</v>
      </c>
      <c r="F9" s="46">
        <v>2</v>
      </c>
      <c r="G9" s="45" t="s">
        <v>119</v>
      </c>
      <c r="H9" s="46">
        <v>15</v>
      </c>
      <c r="I9" s="46">
        <v>9</v>
      </c>
      <c r="J9" s="46">
        <v>10</v>
      </c>
      <c r="K9" s="46">
        <v>28082.84</v>
      </c>
      <c r="L9" s="46">
        <v>28082.84</v>
      </c>
      <c r="M9" s="46">
        <v>0</v>
      </c>
      <c r="N9" s="46">
        <v>8</v>
      </c>
      <c r="O9" s="46">
        <v>23608.5</v>
      </c>
      <c r="P9" s="46">
        <v>23608.5</v>
      </c>
      <c r="Q9" s="46">
        <v>0</v>
      </c>
    </row>
    <row r="10" spans="1:17" ht="13.65" customHeight="1" x14ac:dyDescent="0.3">
      <c r="A10" s="12">
        <f t="shared" si="0"/>
        <v>3</v>
      </c>
      <c r="B10" s="45" t="s">
        <v>142</v>
      </c>
      <c r="C10" s="45" t="s">
        <v>38</v>
      </c>
      <c r="D10" s="45" t="s">
        <v>290</v>
      </c>
      <c r="E10" s="45" t="s">
        <v>292</v>
      </c>
      <c r="F10" s="46">
        <v>2</v>
      </c>
      <c r="G10" s="45" t="s">
        <v>118</v>
      </c>
      <c r="H10" s="46">
        <v>38</v>
      </c>
      <c r="I10" s="46">
        <v>17</v>
      </c>
      <c r="J10" s="46">
        <v>28</v>
      </c>
      <c r="K10" s="46">
        <v>50056.46</v>
      </c>
      <c r="L10" s="46">
        <v>50056.46</v>
      </c>
      <c r="M10" s="46">
        <v>0</v>
      </c>
      <c r="N10" s="46">
        <v>4</v>
      </c>
      <c r="O10" s="46">
        <v>3020.12</v>
      </c>
      <c r="P10" s="46">
        <v>3020.12</v>
      </c>
      <c r="Q10" s="46">
        <v>0</v>
      </c>
    </row>
    <row r="11" spans="1:17" ht="13.65" customHeight="1" x14ac:dyDescent="0.3">
      <c r="A11" s="12">
        <f t="shared" si="0"/>
        <v>4</v>
      </c>
      <c r="B11" s="45" t="s">
        <v>142</v>
      </c>
      <c r="C11" s="45" t="s">
        <v>38</v>
      </c>
      <c r="D11" s="45" t="s">
        <v>290</v>
      </c>
      <c r="E11" s="45" t="s">
        <v>292</v>
      </c>
      <c r="F11" s="46">
        <v>1</v>
      </c>
      <c r="G11" s="45" t="s">
        <v>119</v>
      </c>
      <c r="H11" s="46">
        <v>10</v>
      </c>
      <c r="I11" s="46">
        <v>3</v>
      </c>
      <c r="J11" s="46">
        <v>3</v>
      </c>
      <c r="K11" s="46">
        <v>4160</v>
      </c>
      <c r="L11" s="46">
        <v>4160</v>
      </c>
      <c r="M11" s="46">
        <v>0</v>
      </c>
      <c r="N11" s="46">
        <v>2</v>
      </c>
      <c r="O11" s="46">
        <v>12926.8</v>
      </c>
      <c r="P11" s="46">
        <v>12926.8</v>
      </c>
      <c r="Q11" s="46">
        <v>0</v>
      </c>
    </row>
    <row r="12" spans="1:17" ht="13.65" customHeight="1" x14ac:dyDescent="0.3">
      <c r="A12" s="12">
        <f t="shared" si="0"/>
        <v>5</v>
      </c>
      <c r="B12" s="45" t="s">
        <v>103</v>
      </c>
      <c r="C12" s="45" t="s">
        <v>38</v>
      </c>
      <c r="D12" s="45" t="s">
        <v>290</v>
      </c>
      <c r="E12" s="45" t="s">
        <v>293</v>
      </c>
      <c r="F12" s="46">
        <v>3</v>
      </c>
      <c r="G12" s="45" t="s">
        <v>118</v>
      </c>
      <c r="H12" s="46">
        <v>27</v>
      </c>
      <c r="I12" s="46">
        <v>15</v>
      </c>
      <c r="J12" s="46">
        <v>27</v>
      </c>
      <c r="K12" s="46">
        <v>29070.2</v>
      </c>
      <c r="L12" s="46">
        <v>29070.2</v>
      </c>
      <c r="M12" s="46">
        <v>0</v>
      </c>
      <c r="N12" s="46">
        <v>5</v>
      </c>
      <c r="O12" s="46">
        <v>10199.61</v>
      </c>
      <c r="P12" s="46">
        <v>10199.61</v>
      </c>
      <c r="Q12" s="46">
        <v>0</v>
      </c>
    </row>
    <row r="13" spans="1:17" ht="13.65" customHeight="1" x14ac:dyDescent="0.3">
      <c r="A13" s="12">
        <f t="shared" si="0"/>
        <v>6</v>
      </c>
      <c r="B13" s="45" t="s">
        <v>103</v>
      </c>
      <c r="C13" s="45" t="s">
        <v>38</v>
      </c>
      <c r="D13" s="45" t="s">
        <v>290</v>
      </c>
      <c r="E13" s="45" t="s">
        <v>293</v>
      </c>
      <c r="F13" s="46">
        <v>3</v>
      </c>
      <c r="G13" s="45" t="s">
        <v>119</v>
      </c>
      <c r="H13" s="46">
        <v>5</v>
      </c>
      <c r="I13" s="46">
        <v>1</v>
      </c>
      <c r="J13" s="46">
        <v>1</v>
      </c>
      <c r="K13" s="46">
        <v>744.3</v>
      </c>
      <c r="L13" s="46">
        <v>744.3</v>
      </c>
      <c r="M13" s="46">
        <v>0</v>
      </c>
      <c r="N13" s="46">
        <v>3</v>
      </c>
      <c r="O13" s="46">
        <v>4285.6499999999996</v>
      </c>
      <c r="P13" s="46">
        <v>4285.6499999999996</v>
      </c>
      <c r="Q13" s="46">
        <v>0</v>
      </c>
    </row>
    <row r="14" spans="1:17" ht="13.65" customHeight="1" x14ac:dyDescent="0.3">
      <c r="A14" s="12">
        <f t="shared" si="0"/>
        <v>7</v>
      </c>
      <c r="B14" s="45" t="s">
        <v>146</v>
      </c>
      <c r="C14" s="45" t="s">
        <v>38</v>
      </c>
      <c r="D14" s="45" t="s">
        <v>290</v>
      </c>
      <c r="E14" s="45" t="s">
        <v>292</v>
      </c>
      <c r="F14" s="46">
        <v>4</v>
      </c>
      <c r="G14" s="45" t="s">
        <v>118</v>
      </c>
      <c r="H14" s="46">
        <v>19</v>
      </c>
      <c r="I14" s="46">
        <v>16</v>
      </c>
      <c r="J14" s="46">
        <v>23</v>
      </c>
      <c r="K14" s="46">
        <v>73738.66</v>
      </c>
      <c r="L14" s="46">
        <v>73738.66</v>
      </c>
      <c r="M14" s="46">
        <v>0</v>
      </c>
      <c r="N14" s="46">
        <v>2</v>
      </c>
      <c r="O14" s="46">
        <v>15857.14</v>
      </c>
      <c r="P14" s="46">
        <v>15857.14</v>
      </c>
      <c r="Q14" s="46">
        <v>0</v>
      </c>
    </row>
    <row r="15" spans="1:17" ht="13.65" customHeight="1" x14ac:dyDescent="0.3">
      <c r="A15" s="12">
        <f t="shared" si="0"/>
        <v>8</v>
      </c>
      <c r="B15" s="45" t="s">
        <v>146</v>
      </c>
      <c r="C15" s="45" t="s">
        <v>38</v>
      </c>
      <c r="D15" s="45" t="s">
        <v>290</v>
      </c>
      <c r="E15" s="45" t="s">
        <v>292</v>
      </c>
      <c r="F15" s="46">
        <v>4</v>
      </c>
      <c r="G15" s="45" t="s">
        <v>119</v>
      </c>
      <c r="H15" s="46">
        <v>9</v>
      </c>
      <c r="I15" s="46">
        <v>5</v>
      </c>
      <c r="J15" s="46">
        <v>6</v>
      </c>
      <c r="K15" s="46">
        <v>16424</v>
      </c>
      <c r="L15" s="46">
        <v>16424</v>
      </c>
      <c r="M15" s="46">
        <v>0</v>
      </c>
      <c r="N15" s="46">
        <v>4</v>
      </c>
      <c r="O15" s="46">
        <v>19650</v>
      </c>
      <c r="P15" s="46">
        <v>19650</v>
      </c>
      <c r="Q15" s="46">
        <v>0</v>
      </c>
    </row>
    <row r="16" spans="1:17" ht="13.65" customHeight="1" x14ac:dyDescent="0.3">
      <c r="A16" s="12">
        <f t="shared" si="0"/>
        <v>9</v>
      </c>
      <c r="B16" s="45" t="s">
        <v>136</v>
      </c>
      <c r="C16" s="45" t="s">
        <v>38</v>
      </c>
      <c r="D16" s="45" t="s">
        <v>290</v>
      </c>
      <c r="E16" s="45" t="s">
        <v>294</v>
      </c>
      <c r="F16" s="46">
        <v>5</v>
      </c>
      <c r="G16" s="45" t="s">
        <v>118</v>
      </c>
      <c r="H16" s="46">
        <v>39</v>
      </c>
      <c r="I16" s="46">
        <v>26</v>
      </c>
      <c r="J16" s="46">
        <v>45</v>
      </c>
      <c r="K16" s="46">
        <v>88271.13</v>
      </c>
      <c r="L16" s="46">
        <v>61519.65</v>
      </c>
      <c r="M16" s="46">
        <v>26751.48</v>
      </c>
      <c r="N16" s="46">
        <v>8</v>
      </c>
      <c r="O16" s="46">
        <v>17988.61</v>
      </c>
      <c r="P16" s="46">
        <v>17988.61</v>
      </c>
      <c r="Q16" s="46">
        <v>0</v>
      </c>
    </row>
    <row r="17" spans="1:17" ht="13.65" customHeight="1" x14ac:dyDescent="0.3">
      <c r="A17" s="12">
        <f t="shared" si="0"/>
        <v>10</v>
      </c>
      <c r="B17" s="45" t="s">
        <v>136</v>
      </c>
      <c r="C17" s="45" t="s">
        <v>38</v>
      </c>
      <c r="D17" s="45" t="s">
        <v>290</v>
      </c>
      <c r="E17" s="45" t="s">
        <v>294</v>
      </c>
      <c r="F17" s="46">
        <v>1</v>
      </c>
      <c r="G17" s="45" t="s">
        <v>121</v>
      </c>
      <c r="H17" s="46">
        <v>5</v>
      </c>
      <c r="I17" s="46">
        <v>1</v>
      </c>
      <c r="J17" s="46">
        <v>2</v>
      </c>
      <c r="K17" s="46">
        <v>2040.24</v>
      </c>
      <c r="L17" s="46">
        <v>2040.24</v>
      </c>
      <c r="M17" s="46">
        <v>0</v>
      </c>
      <c r="N17" s="46">
        <v>5</v>
      </c>
      <c r="O17" s="46">
        <v>8302.39</v>
      </c>
      <c r="P17" s="46">
        <v>8302.39</v>
      </c>
      <c r="Q17" s="46">
        <v>0</v>
      </c>
    </row>
    <row r="18" spans="1:17" ht="13.65" customHeight="1" x14ac:dyDescent="0.3">
      <c r="A18" s="12">
        <f t="shared" si="0"/>
        <v>11</v>
      </c>
      <c r="B18" s="45" t="s">
        <v>94</v>
      </c>
      <c r="C18" s="45" t="s">
        <v>38</v>
      </c>
      <c r="D18" s="45" t="s">
        <v>290</v>
      </c>
      <c r="E18" s="45" t="s">
        <v>293</v>
      </c>
      <c r="F18" s="46">
        <v>5</v>
      </c>
      <c r="G18" s="45" t="s">
        <v>119</v>
      </c>
      <c r="H18" s="46">
        <v>3</v>
      </c>
      <c r="I18" s="46">
        <v>1</v>
      </c>
      <c r="J18" s="46">
        <v>1</v>
      </c>
      <c r="K18" s="46">
        <v>1736.7</v>
      </c>
      <c r="L18" s="46">
        <v>1736.7</v>
      </c>
      <c r="M18" s="46">
        <v>0</v>
      </c>
      <c r="N18" s="46">
        <v>5</v>
      </c>
      <c r="O18" s="46">
        <v>22155.9</v>
      </c>
      <c r="P18" s="46">
        <v>22155.9</v>
      </c>
      <c r="Q18" s="46">
        <v>0</v>
      </c>
    </row>
    <row r="19" spans="1:17" ht="13.65" customHeight="1" x14ac:dyDescent="0.3">
      <c r="A19" s="12">
        <f t="shared" si="0"/>
        <v>12</v>
      </c>
      <c r="B19" s="45" t="s">
        <v>276</v>
      </c>
      <c r="C19" s="45" t="s">
        <v>38</v>
      </c>
      <c r="D19" s="45" t="s">
        <v>290</v>
      </c>
      <c r="E19" s="45" t="s">
        <v>292</v>
      </c>
      <c r="F19" s="46">
        <v>6</v>
      </c>
      <c r="G19" s="45" t="s">
        <v>119</v>
      </c>
      <c r="H19" s="46">
        <v>6</v>
      </c>
      <c r="I19" s="46">
        <v>2</v>
      </c>
      <c r="J19" s="46">
        <v>2</v>
      </c>
      <c r="K19" s="46">
        <v>3473.4</v>
      </c>
      <c r="L19" s="46">
        <v>3473.4</v>
      </c>
      <c r="M19" s="46">
        <v>0</v>
      </c>
      <c r="N19" s="46">
        <v>7</v>
      </c>
      <c r="O19" s="46">
        <v>19926.22</v>
      </c>
      <c r="P19" s="46">
        <v>19926.22</v>
      </c>
      <c r="Q19" s="46">
        <v>0</v>
      </c>
    </row>
    <row r="20" spans="1:17" ht="13.65" customHeight="1" x14ac:dyDescent="0.3">
      <c r="A20" s="12">
        <f t="shared" si="0"/>
        <v>13</v>
      </c>
      <c r="B20" s="45" t="s">
        <v>147</v>
      </c>
      <c r="C20" s="45" t="s">
        <v>38</v>
      </c>
      <c r="D20" s="45" t="s">
        <v>290</v>
      </c>
      <c r="E20" s="45" t="s">
        <v>292</v>
      </c>
      <c r="F20" s="46">
        <v>107</v>
      </c>
      <c r="G20" s="45" t="s">
        <v>119</v>
      </c>
      <c r="H20" s="46">
        <v>4</v>
      </c>
      <c r="I20" s="46">
        <v>2</v>
      </c>
      <c r="J20" s="46">
        <v>2</v>
      </c>
      <c r="K20" s="46">
        <v>4420</v>
      </c>
      <c r="L20" s="46">
        <v>4420</v>
      </c>
      <c r="M20" s="46">
        <v>0</v>
      </c>
      <c r="N20" s="46">
        <v>0</v>
      </c>
      <c r="O20" s="46">
        <v>0</v>
      </c>
      <c r="P20" s="46">
        <v>0</v>
      </c>
      <c r="Q20" s="46">
        <v>0</v>
      </c>
    </row>
    <row r="21" spans="1:17" ht="13.65" customHeight="1" x14ac:dyDescent="0.3">
      <c r="A21" s="12">
        <f t="shared" si="0"/>
        <v>14</v>
      </c>
      <c r="B21" s="45" t="s">
        <v>126</v>
      </c>
      <c r="C21" s="45" t="s">
        <v>38</v>
      </c>
      <c r="D21" s="45" t="s">
        <v>290</v>
      </c>
      <c r="E21" s="45" t="s">
        <v>292</v>
      </c>
      <c r="F21" s="46">
        <v>8</v>
      </c>
      <c r="G21" s="45" t="s">
        <v>118</v>
      </c>
      <c r="H21" s="46">
        <v>18</v>
      </c>
      <c r="I21" s="46">
        <v>10</v>
      </c>
      <c r="J21" s="46">
        <v>12</v>
      </c>
      <c r="K21" s="46">
        <v>13358.87</v>
      </c>
      <c r="L21" s="46">
        <v>13358.87</v>
      </c>
      <c r="M21" s="46">
        <v>0</v>
      </c>
      <c r="N21" s="46">
        <v>8</v>
      </c>
      <c r="O21" s="46">
        <v>21831.22</v>
      </c>
      <c r="P21" s="46">
        <v>21831.22</v>
      </c>
      <c r="Q21" s="46">
        <v>0</v>
      </c>
    </row>
    <row r="22" spans="1:17" ht="13.65" customHeight="1" x14ac:dyDescent="0.3">
      <c r="A22" s="12">
        <f t="shared" si="0"/>
        <v>15</v>
      </c>
      <c r="B22" s="45" t="s">
        <v>126</v>
      </c>
      <c r="C22" s="45" t="s">
        <v>38</v>
      </c>
      <c r="D22" s="45" t="s">
        <v>290</v>
      </c>
      <c r="E22" s="45" t="s">
        <v>292</v>
      </c>
      <c r="F22" s="46">
        <v>7</v>
      </c>
      <c r="G22" s="45" t="s">
        <v>119</v>
      </c>
      <c r="H22" s="46">
        <v>20</v>
      </c>
      <c r="I22" s="46">
        <v>8</v>
      </c>
      <c r="J22" s="46">
        <v>8</v>
      </c>
      <c r="K22" s="46">
        <v>30182</v>
      </c>
      <c r="L22" s="46">
        <v>30182</v>
      </c>
      <c r="M22" s="46">
        <v>0</v>
      </c>
      <c r="N22" s="46">
        <v>1</v>
      </c>
      <c r="O22" s="46">
        <v>1736.7</v>
      </c>
      <c r="P22" s="46">
        <v>1736.7</v>
      </c>
      <c r="Q22" s="46">
        <v>0</v>
      </c>
    </row>
    <row r="23" spans="1:17" ht="13.65" customHeight="1" x14ac:dyDescent="0.3">
      <c r="A23" s="12">
        <f t="shared" si="0"/>
        <v>16</v>
      </c>
      <c r="B23" s="45" t="s">
        <v>2</v>
      </c>
      <c r="C23" s="45" t="s">
        <v>38</v>
      </c>
      <c r="D23" s="45" t="s">
        <v>290</v>
      </c>
      <c r="E23" s="45" t="s">
        <v>291</v>
      </c>
      <c r="F23" s="46">
        <v>9</v>
      </c>
      <c r="G23" s="45" t="s">
        <v>118</v>
      </c>
      <c r="H23" s="46">
        <v>16</v>
      </c>
      <c r="I23" s="46">
        <v>13</v>
      </c>
      <c r="J23" s="46">
        <v>21</v>
      </c>
      <c r="K23" s="46">
        <v>37091.589999999997</v>
      </c>
      <c r="L23" s="46">
        <v>30409.59</v>
      </c>
      <c r="M23" s="46">
        <v>6682</v>
      </c>
      <c r="N23" s="46">
        <v>8</v>
      </c>
      <c r="O23" s="46">
        <v>10407.030000000001</v>
      </c>
      <c r="P23" s="46">
        <v>10407.030000000001</v>
      </c>
      <c r="Q23" s="46">
        <v>0</v>
      </c>
    </row>
    <row r="24" spans="1:17" ht="13.65" customHeight="1" x14ac:dyDescent="0.3">
      <c r="A24" s="12">
        <f t="shared" si="0"/>
        <v>17</v>
      </c>
      <c r="B24" s="45" t="s">
        <v>2</v>
      </c>
      <c r="C24" s="45" t="s">
        <v>38</v>
      </c>
      <c r="D24" s="45" t="s">
        <v>290</v>
      </c>
      <c r="E24" s="45" t="s">
        <v>291</v>
      </c>
      <c r="F24" s="46">
        <v>8</v>
      </c>
      <c r="G24" s="45" t="s">
        <v>119</v>
      </c>
      <c r="H24" s="46">
        <v>3</v>
      </c>
      <c r="I24" s="46">
        <v>1</v>
      </c>
      <c r="J24" s="46">
        <v>1</v>
      </c>
      <c r="K24" s="46">
        <v>1820</v>
      </c>
      <c r="L24" s="46">
        <v>1820</v>
      </c>
      <c r="M24" s="46">
        <v>0</v>
      </c>
      <c r="N24" s="46">
        <v>6</v>
      </c>
      <c r="O24" s="46">
        <v>13591.98</v>
      </c>
      <c r="P24" s="46">
        <v>13591.98</v>
      </c>
      <c r="Q24" s="46">
        <v>0</v>
      </c>
    </row>
    <row r="25" spans="1:17" ht="13.65" customHeight="1" x14ac:dyDescent="0.3">
      <c r="A25" s="12">
        <f t="shared" si="0"/>
        <v>18</v>
      </c>
      <c r="B25" s="45" t="s">
        <v>3</v>
      </c>
      <c r="C25" s="45" t="s">
        <v>38</v>
      </c>
      <c r="D25" s="45" t="s">
        <v>290</v>
      </c>
      <c r="E25" s="45" t="s">
        <v>295</v>
      </c>
      <c r="F25" s="46">
        <v>10</v>
      </c>
      <c r="G25" s="45" t="s">
        <v>118</v>
      </c>
      <c r="H25" s="46">
        <v>24</v>
      </c>
      <c r="I25" s="46">
        <v>14</v>
      </c>
      <c r="J25" s="46">
        <v>17</v>
      </c>
      <c r="K25" s="46">
        <v>29201.77</v>
      </c>
      <c r="L25" s="46">
        <v>29201.77</v>
      </c>
      <c r="M25" s="46">
        <v>0</v>
      </c>
      <c r="N25" s="46">
        <v>2</v>
      </c>
      <c r="O25" s="46">
        <v>3324.54</v>
      </c>
      <c r="P25" s="46">
        <v>3324.54</v>
      </c>
      <c r="Q25" s="46">
        <v>0</v>
      </c>
    </row>
    <row r="26" spans="1:17" ht="13.65" customHeight="1" x14ac:dyDescent="0.3">
      <c r="A26" s="12">
        <f t="shared" si="0"/>
        <v>19</v>
      </c>
      <c r="B26" s="45" t="s">
        <v>3</v>
      </c>
      <c r="C26" s="45" t="s">
        <v>38</v>
      </c>
      <c r="D26" s="45" t="s">
        <v>290</v>
      </c>
      <c r="E26" s="45" t="s">
        <v>295</v>
      </c>
      <c r="F26" s="46">
        <v>2</v>
      </c>
      <c r="G26" s="45" t="s">
        <v>121</v>
      </c>
      <c r="H26" s="46">
        <v>13</v>
      </c>
      <c r="I26" s="46">
        <v>7</v>
      </c>
      <c r="J26" s="46">
        <v>7</v>
      </c>
      <c r="K26" s="46">
        <v>17618.7</v>
      </c>
      <c r="L26" s="46">
        <v>17618.7</v>
      </c>
      <c r="M26" s="46">
        <v>0</v>
      </c>
      <c r="N26" s="46">
        <v>9</v>
      </c>
      <c r="O26" s="46">
        <v>25754.66</v>
      </c>
      <c r="P26" s="46">
        <v>25754.66</v>
      </c>
      <c r="Q26" s="46">
        <v>0</v>
      </c>
    </row>
    <row r="27" spans="1:17" ht="13.65" customHeight="1" x14ac:dyDescent="0.3">
      <c r="A27" s="12">
        <f t="shared" si="0"/>
        <v>20</v>
      </c>
      <c r="B27" s="45" t="s">
        <v>148</v>
      </c>
      <c r="C27" s="45" t="s">
        <v>38</v>
      </c>
      <c r="D27" s="45" t="s">
        <v>290</v>
      </c>
      <c r="E27" s="45" t="s">
        <v>292</v>
      </c>
      <c r="F27" s="46">
        <v>9</v>
      </c>
      <c r="G27" s="45" t="s">
        <v>119</v>
      </c>
      <c r="H27" s="46">
        <v>9</v>
      </c>
      <c r="I27" s="46">
        <v>4</v>
      </c>
      <c r="J27" s="46">
        <v>4</v>
      </c>
      <c r="K27" s="46">
        <v>7857.7</v>
      </c>
      <c r="L27" s="46">
        <v>7857.7</v>
      </c>
      <c r="M27" s="46">
        <v>0</v>
      </c>
      <c r="N27" s="46">
        <v>12</v>
      </c>
      <c r="O27" s="46">
        <v>26088</v>
      </c>
      <c r="P27" s="46">
        <v>26088</v>
      </c>
      <c r="Q27" s="46">
        <v>0</v>
      </c>
    </row>
    <row r="28" spans="1:17" ht="13.65" customHeight="1" x14ac:dyDescent="0.3">
      <c r="A28" s="12">
        <f t="shared" si="0"/>
        <v>21</v>
      </c>
      <c r="B28" s="45" t="s">
        <v>89</v>
      </c>
      <c r="C28" s="45" t="s">
        <v>38</v>
      </c>
      <c r="D28" s="45" t="s">
        <v>290</v>
      </c>
      <c r="E28" s="45" t="s">
        <v>292</v>
      </c>
      <c r="F28" s="46">
        <v>12</v>
      </c>
      <c r="G28" s="45" t="s">
        <v>118</v>
      </c>
      <c r="H28" s="46">
        <v>45</v>
      </c>
      <c r="I28" s="46">
        <v>29</v>
      </c>
      <c r="J28" s="46">
        <v>48</v>
      </c>
      <c r="K28" s="46">
        <v>68413.11</v>
      </c>
      <c r="L28" s="46">
        <v>67094.06</v>
      </c>
      <c r="M28" s="46">
        <v>1319.05</v>
      </c>
      <c r="N28" s="46">
        <v>5</v>
      </c>
      <c r="O28" s="46">
        <v>42281.02</v>
      </c>
      <c r="P28" s="46">
        <v>42281.02</v>
      </c>
      <c r="Q28" s="46">
        <v>0</v>
      </c>
    </row>
    <row r="29" spans="1:17" ht="13.65" customHeight="1" x14ac:dyDescent="0.3">
      <c r="A29" s="12">
        <f t="shared" si="0"/>
        <v>22</v>
      </c>
      <c r="B29" s="45" t="s">
        <v>89</v>
      </c>
      <c r="C29" s="45" t="s">
        <v>296</v>
      </c>
      <c r="D29" s="45" t="s">
        <v>290</v>
      </c>
      <c r="E29" s="45" t="s">
        <v>292</v>
      </c>
      <c r="F29" s="46">
        <v>10</v>
      </c>
      <c r="G29" s="45" t="s">
        <v>119</v>
      </c>
      <c r="H29" s="46">
        <v>19</v>
      </c>
      <c r="I29" s="46">
        <v>13</v>
      </c>
      <c r="J29" s="46">
        <v>16</v>
      </c>
      <c r="K29" s="46">
        <v>42887.97</v>
      </c>
      <c r="L29" s="46">
        <v>42887.97</v>
      </c>
      <c r="M29" s="46">
        <v>0</v>
      </c>
      <c r="N29" s="46">
        <v>14</v>
      </c>
      <c r="O29" s="46">
        <v>51808.9</v>
      </c>
      <c r="P29" s="46">
        <v>51808.9</v>
      </c>
      <c r="Q29" s="46">
        <v>0</v>
      </c>
    </row>
    <row r="30" spans="1:17" ht="13.65" customHeight="1" x14ac:dyDescent="0.3">
      <c r="A30" s="12">
        <f t="shared" si="0"/>
        <v>23</v>
      </c>
      <c r="B30" s="45" t="s">
        <v>177</v>
      </c>
      <c r="C30" s="45" t="s">
        <v>296</v>
      </c>
      <c r="D30" s="45" t="s">
        <v>297</v>
      </c>
      <c r="E30" s="45" t="s">
        <v>292</v>
      </c>
      <c r="F30" s="46">
        <v>14</v>
      </c>
      <c r="G30" s="45" t="s">
        <v>118</v>
      </c>
      <c r="H30" s="46">
        <v>16</v>
      </c>
      <c r="I30" s="46">
        <v>7</v>
      </c>
      <c r="J30" s="46">
        <v>9</v>
      </c>
      <c r="K30" s="46">
        <v>5089.97</v>
      </c>
      <c r="L30" s="46">
        <v>5089.97</v>
      </c>
      <c r="M30" s="46">
        <v>0</v>
      </c>
      <c r="N30" s="46">
        <v>5</v>
      </c>
      <c r="O30" s="46">
        <v>10150.530000000001</v>
      </c>
      <c r="P30" s="46">
        <v>10150.530000000001</v>
      </c>
      <c r="Q30" s="46">
        <v>0</v>
      </c>
    </row>
    <row r="31" spans="1:17" ht="13.65" customHeight="1" x14ac:dyDescent="0.3">
      <c r="A31" s="12">
        <f t="shared" si="0"/>
        <v>24</v>
      </c>
      <c r="B31" s="45" t="s">
        <v>179</v>
      </c>
      <c r="C31" s="45" t="s">
        <v>38</v>
      </c>
      <c r="D31" s="45" t="s">
        <v>290</v>
      </c>
      <c r="E31" s="45" t="s">
        <v>292</v>
      </c>
      <c r="F31" s="46">
        <v>15</v>
      </c>
      <c r="G31" s="45" t="s">
        <v>118</v>
      </c>
      <c r="H31" s="46">
        <v>5</v>
      </c>
      <c r="I31" s="46">
        <v>5</v>
      </c>
      <c r="J31" s="46">
        <v>7</v>
      </c>
      <c r="K31" s="46">
        <v>7423.46</v>
      </c>
      <c r="L31" s="46">
        <v>7423.46</v>
      </c>
      <c r="M31" s="46">
        <v>0</v>
      </c>
      <c r="N31" s="46">
        <v>5</v>
      </c>
      <c r="O31" s="46">
        <v>24023.65</v>
      </c>
      <c r="P31" s="46">
        <v>24023.65</v>
      </c>
      <c r="Q31" s="46">
        <v>0</v>
      </c>
    </row>
    <row r="32" spans="1:17" ht="13.65" customHeight="1" x14ac:dyDescent="0.3">
      <c r="A32" s="12">
        <f t="shared" si="0"/>
        <v>25</v>
      </c>
      <c r="B32" s="45" t="s">
        <v>5</v>
      </c>
      <c r="C32" s="45" t="s">
        <v>38</v>
      </c>
      <c r="D32" s="45" t="s">
        <v>290</v>
      </c>
      <c r="E32" s="45" t="s">
        <v>292</v>
      </c>
      <c r="F32" s="46">
        <v>16</v>
      </c>
      <c r="G32" s="45" t="s">
        <v>118</v>
      </c>
      <c r="H32" s="46">
        <v>12</v>
      </c>
      <c r="I32" s="46">
        <v>11</v>
      </c>
      <c r="J32" s="46">
        <v>23</v>
      </c>
      <c r="K32" s="46">
        <v>26621.33</v>
      </c>
      <c r="L32" s="46">
        <v>26621.33</v>
      </c>
      <c r="M32" s="46">
        <v>0</v>
      </c>
      <c r="N32" s="46">
        <v>2</v>
      </c>
      <c r="O32" s="46">
        <v>3804.94</v>
      </c>
      <c r="P32" s="46">
        <v>3804.94</v>
      </c>
      <c r="Q32" s="46">
        <v>0</v>
      </c>
    </row>
    <row r="33" spans="1:17" ht="13.65" customHeight="1" x14ac:dyDescent="0.3">
      <c r="A33" s="12">
        <f t="shared" si="0"/>
        <v>26</v>
      </c>
      <c r="B33" s="45" t="s">
        <v>5</v>
      </c>
      <c r="C33" s="45" t="s">
        <v>38</v>
      </c>
      <c r="D33" s="45" t="s">
        <v>290</v>
      </c>
      <c r="E33" s="45" t="s">
        <v>292</v>
      </c>
      <c r="F33" s="46">
        <v>11</v>
      </c>
      <c r="G33" s="45" t="s">
        <v>119</v>
      </c>
      <c r="H33" s="46">
        <v>9</v>
      </c>
      <c r="I33" s="46">
        <v>6</v>
      </c>
      <c r="J33" s="46">
        <v>9</v>
      </c>
      <c r="K33" s="46">
        <v>11182.9</v>
      </c>
      <c r="L33" s="46">
        <v>7746.9</v>
      </c>
      <c r="M33" s="46">
        <v>3436</v>
      </c>
      <c r="N33" s="46">
        <v>12</v>
      </c>
      <c r="O33" s="46">
        <v>19481.8</v>
      </c>
      <c r="P33" s="46">
        <v>19481.8</v>
      </c>
      <c r="Q33" s="46">
        <v>0</v>
      </c>
    </row>
    <row r="34" spans="1:17" ht="13.65" customHeight="1" x14ac:dyDescent="0.3">
      <c r="A34" s="12">
        <f t="shared" si="0"/>
        <v>27</v>
      </c>
      <c r="B34" s="45" t="s">
        <v>6</v>
      </c>
      <c r="C34" s="45" t="s">
        <v>38</v>
      </c>
      <c r="D34" s="45" t="s">
        <v>290</v>
      </c>
      <c r="E34" s="45" t="s">
        <v>292</v>
      </c>
      <c r="F34" s="46">
        <v>63</v>
      </c>
      <c r="G34" s="45" t="s">
        <v>119</v>
      </c>
      <c r="H34" s="46">
        <v>13</v>
      </c>
      <c r="I34" s="46">
        <v>7</v>
      </c>
      <c r="J34" s="46">
        <v>7</v>
      </c>
      <c r="K34" s="46">
        <v>19901</v>
      </c>
      <c r="L34" s="46">
        <v>19901</v>
      </c>
      <c r="M34" s="46">
        <v>0</v>
      </c>
      <c r="N34" s="46">
        <v>4</v>
      </c>
      <c r="O34" s="46">
        <v>11779.7</v>
      </c>
      <c r="P34" s="46">
        <v>11779.7</v>
      </c>
      <c r="Q34" s="46">
        <v>0</v>
      </c>
    </row>
    <row r="35" spans="1:17" ht="13.65" customHeight="1" x14ac:dyDescent="0.3">
      <c r="A35" s="12">
        <f t="shared" si="0"/>
        <v>28</v>
      </c>
      <c r="B35" s="45" t="s">
        <v>270</v>
      </c>
      <c r="C35" s="45" t="s">
        <v>38</v>
      </c>
      <c r="D35" s="45" t="s">
        <v>290</v>
      </c>
      <c r="E35" s="45" t="s">
        <v>292</v>
      </c>
      <c r="F35" s="46">
        <v>110</v>
      </c>
      <c r="G35" s="45" t="s">
        <v>118</v>
      </c>
      <c r="H35" s="46">
        <v>5</v>
      </c>
      <c r="I35" s="46">
        <v>5</v>
      </c>
      <c r="J35" s="46">
        <v>7</v>
      </c>
      <c r="K35" s="46">
        <v>11110.59</v>
      </c>
      <c r="L35" s="46">
        <v>11110.59</v>
      </c>
      <c r="M35" s="46">
        <v>0</v>
      </c>
      <c r="N35" s="46">
        <v>0</v>
      </c>
      <c r="O35" s="46">
        <v>0</v>
      </c>
      <c r="P35" s="46">
        <v>0</v>
      </c>
      <c r="Q35" s="46">
        <v>0</v>
      </c>
    </row>
    <row r="36" spans="1:17" ht="13.65" customHeight="1" x14ac:dyDescent="0.3">
      <c r="A36" s="12">
        <f t="shared" si="0"/>
        <v>29</v>
      </c>
      <c r="B36" s="45" t="s">
        <v>133</v>
      </c>
      <c r="C36" s="45" t="s">
        <v>38</v>
      </c>
      <c r="D36" s="45" t="s">
        <v>290</v>
      </c>
      <c r="E36" s="45" t="s">
        <v>292</v>
      </c>
      <c r="F36" s="46">
        <v>47</v>
      </c>
      <c r="G36" s="45" t="s">
        <v>119</v>
      </c>
      <c r="H36" s="46">
        <v>1</v>
      </c>
      <c r="I36" s="46">
        <v>1</v>
      </c>
      <c r="J36" s="46">
        <v>1</v>
      </c>
      <c r="K36" s="46">
        <v>5200</v>
      </c>
      <c r="L36" s="46">
        <v>5200</v>
      </c>
      <c r="M36" s="46">
        <v>0</v>
      </c>
      <c r="N36" s="46">
        <v>0</v>
      </c>
      <c r="O36" s="46">
        <v>0</v>
      </c>
      <c r="P36" s="46">
        <v>0</v>
      </c>
      <c r="Q36" s="46">
        <v>0</v>
      </c>
    </row>
    <row r="37" spans="1:17" ht="13.65" customHeight="1" x14ac:dyDescent="0.3">
      <c r="A37" s="12">
        <f t="shared" si="0"/>
        <v>30</v>
      </c>
      <c r="B37" s="45" t="s">
        <v>116</v>
      </c>
      <c r="C37" s="45" t="s">
        <v>38</v>
      </c>
      <c r="D37" s="45" t="s">
        <v>290</v>
      </c>
      <c r="E37" s="45" t="s">
        <v>292</v>
      </c>
      <c r="F37" s="46">
        <v>18</v>
      </c>
      <c r="G37" s="45" t="s">
        <v>118</v>
      </c>
      <c r="H37" s="46">
        <v>43</v>
      </c>
      <c r="I37" s="46">
        <v>21</v>
      </c>
      <c r="J37" s="46">
        <v>34</v>
      </c>
      <c r="K37" s="46">
        <v>45554.95</v>
      </c>
      <c r="L37" s="46">
        <v>44590.5</v>
      </c>
      <c r="M37" s="46">
        <v>964.45</v>
      </c>
      <c r="N37" s="46">
        <v>1</v>
      </c>
      <c r="O37" s="46">
        <v>2356.85</v>
      </c>
      <c r="P37" s="46">
        <v>2356.85</v>
      </c>
      <c r="Q37" s="46">
        <v>0</v>
      </c>
    </row>
    <row r="38" spans="1:17" ht="13.65" customHeight="1" x14ac:dyDescent="0.3">
      <c r="A38" s="12">
        <f t="shared" si="0"/>
        <v>31</v>
      </c>
      <c r="B38" s="45" t="s">
        <v>7</v>
      </c>
      <c r="C38" s="45" t="s">
        <v>38</v>
      </c>
      <c r="D38" s="45" t="s">
        <v>290</v>
      </c>
      <c r="E38" s="45" t="s">
        <v>292</v>
      </c>
      <c r="F38" s="46">
        <v>19</v>
      </c>
      <c r="G38" s="45" t="s">
        <v>118</v>
      </c>
      <c r="H38" s="46">
        <v>11</v>
      </c>
      <c r="I38" s="46">
        <v>7</v>
      </c>
      <c r="J38" s="46">
        <v>7</v>
      </c>
      <c r="K38" s="46">
        <v>16762.990000000002</v>
      </c>
      <c r="L38" s="46">
        <v>16762.990000000002</v>
      </c>
      <c r="M38" s="46">
        <v>0</v>
      </c>
      <c r="N38" s="46">
        <v>0</v>
      </c>
      <c r="O38" s="46">
        <v>0</v>
      </c>
      <c r="P38" s="46">
        <v>0</v>
      </c>
      <c r="Q38" s="46">
        <v>0</v>
      </c>
    </row>
    <row r="39" spans="1:17" ht="13.65" customHeight="1" x14ac:dyDescent="0.3">
      <c r="A39" s="12">
        <f t="shared" si="0"/>
        <v>32</v>
      </c>
      <c r="B39" s="45" t="s">
        <v>95</v>
      </c>
      <c r="C39" s="45" t="s">
        <v>38</v>
      </c>
      <c r="D39" s="45" t="s">
        <v>290</v>
      </c>
      <c r="E39" s="45" t="s">
        <v>292</v>
      </c>
      <c r="F39" s="46">
        <v>20</v>
      </c>
      <c r="G39" s="45" t="s">
        <v>118</v>
      </c>
      <c r="H39" s="46">
        <v>34</v>
      </c>
      <c r="I39" s="46">
        <v>28</v>
      </c>
      <c r="J39" s="46">
        <v>43</v>
      </c>
      <c r="K39" s="46">
        <v>84023.03</v>
      </c>
      <c r="L39" s="46">
        <v>80751.91</v>
      </c>
      <c r="M39" s="46">
        <v>3271.12</v>
      </c>
      <c r="N39" s="46">
        <v>5</v>
      </c>
      <c r="O39" s="46">
        <v>17571.490000000002</v>
      </c>
      <c r="P39" s="46">
        <v>17571.490000000002</v>
      </c>
      <c r="Q39" s="46">
        <v>0</v>
      </c>
    </row>
    <row r="40" spans="1:17" ht="13.65" customHeight="1" x14ac:dyDescent="0.3">
      <c r="A40" s="12">
        <f t="shared" si="0"/>
        <v>33</v>
      </c>
      <c r="B40" s="45" t="s">
        <v>95</v>
      </c>
      <c r="C40" s="45" t="s">
        <v>38</v>
      </c>
      <c r="D40" s="45" t="s">
        <v>290</v>
      </c>
      <c r="E40" s="45" t="s">
        <v>292</v>
      </c>
      <c r="F40" s="46">
        <v>12</v>
      </c>
      <c r="G40" s="45" t="s">
        <v>119</v>
      </c>
      <c r="H40" s="46">
        <v>18</v>
      </c>
      <c r="I40" s="46">
        <v>8</v>
      </c>
      <c r="J40" s="46">
        <v>8</v>
      </c>
      <c r="K40" s="46">
        <v>10920</v>
      </c>
      <c r="L40" s="46">
        <v>10920</v>
      </c>
      <c r="M40" s="46">
        <v>0</v>
      </c>
      <c r="N40" s="46">
        <v>13</v>
      </c>
      <c r="O40" s="46">
        <v>27127.11</v>
      </c>
      <c r="P40" s="46">
        <v>27127.11</v>
      </c>
      <c r="Q40" s="46">
        <v>0</v>
      </c>
    </row>
    <row r="41" spans="1:17" ht="13.65" customHeight="1" x14ac:dyDescent="0.3">
      <c r="A41" s="12">
        <f t="shared" si="0"/>
        <v>34</v>
      </c>
      <c r="B41" s="45" t="s">
        <v>117</v>
      </c>
      <c r="C41" s="45" t="s">
        <v>38</v>
      </c>
      <c r="D41" s="45" t="s">
        <v>290</v>
      </c>
      <c r="E41" s="45" t="s">
        <v>292</v>
      </c>
      <c r="F41" s="46">
        <v>24</v>
      </c>
      <c r="G41" s="45" t="s">
        <v>118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v>2</v>
      </c>
      <c r="O41" s="46">
        <v>88471.49</v>
      </c>
      <c r="P41" s="46">
        <v>48379.5</v>
      </c>
      <c r="Q41" s="46">
        <v>40091.99</v>
      </c>
    </row>
    <row r="42" spans="1:17" ht="13.65" customHeight="1" x14ac:dyDescent="0.3">
      <c r="A42" s="12">
        <f t="shared" si="0"/>
        <v>35</v>
      </c>
      <c r="B42" s="45" t="s">
        <v>277</v>
      </c>
      <c r="C42" s="45" t="s">
        <v>38</v>
      </c>
      <c r="D42" s="45" t="s">
        <v>290</v>
      </c>
      <c r="E42" s="45" t="s">
        <v>292</v>
      </c>
      <c r="F42" s="46">
        <v>430</v>
      </c>
      <c r="G42" s="45" t="s">
        <v>122</v>
      </c>
      <c r="H42" s="46">
        <v>1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v>0</v>
      </c>
      <c r="O42" s="46">
        <v>0</v>
      </c>
      <c r="P42" s="46">
        <v>0</v>
      </c>
      <c r="Q42" s="46">
        <v>0</v>
      </c>
    </row>
    <row r="43" spans="1:17" ht="13.65" customHeight="1" x14ac:dyDescent="0.3">
      <c r="A43" s="12">
        <f t="shared" si="0"/>
        <v>36</v>
      </c>
      <c r="B43" s="45" t="s">
        <v>189</v>
      </c>
      <c r="C43" s="45" t="s">
        <v>38</v>
      </c>
      <c r="D43" s="45" t="s">
        <v>290</v>
      </c>
      <c r="E43" s="45" t="s">
        <v>292</v>
      </c>
      <c r="F43" s="46">
        <v>117</v>
      </c>
      <c r="G43" s="45" t="s">
        <v>118</v>
      </c>
      <c r="H43" s="46">
        <v>14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v>0</v>
      </c>
      <c r="O43" s="46">
        <v>0</v>
      </c>
      <c r="P43" s="46">
        <v>0</v>
      </c>
      <c r="Q43" s="46">
        <v>0</v>
      </c>
    </row>
    <row r="44" spans="1:17" ht="13.65" customHeight="1" x14ac:dyDescent="0.3">
      <c r="A44" s="12">
        <f t="shared" si="0"/>
        <v>37</v>
      </c>
      <c r="B44" s="45" t="s">
        <v>189</v>
      </c>
      <c r="C44" s="45" t="s">
        <v>38</v>
      </c>
      <c r="D44" s="45" t="s">
        <v>290</v>
      </c>
      <c r="E44" s="45" t="s">
        <v>292</v>
      </c>
      <c r="F44" s="46">
        <v>13</v>
      </c>
      <c r="G44" s="45" t="s">
        <v>119</v>
      </c>
      <c r="H44" s="46">
        <v>3</v>
      </c>
      <c r="I44" s="46">
        <v>1</v>
      </c>
      <c r="J44" s="46">
        <v>1</v>
      </c>
      <c r="K44" s="46">
        <v>1820</v>
      </c>
      <c r="L44" s="46">
        <v>1820</v>
      </c>
      <c r="M44" s="46">
        <v>0</v>
      </c>
      <c r="N44" s="46">
        <v>4</v>
      </c>
      <c r="O44" s="46">
        <v>14969.3</v>
      </c>
      <c r="P44" s="46">
        <v>14969.3</v>
      </c>
      <c r="Q44" s="46">
        <v>0</v>
      </c>
    </row>
    <row r="45" spans="1:17" ht="13.65" customHeight="1" x14ac:dyDescent="0.3">
      <c r="A45" s="12">
        <f t="shared" si="0"/>
        <v>38</v>
      </c>
      <c r="B45" s="45" t="s">
        <v>143</v>
      </c>
      <c r="C45" s="45" t="s">
        <v>38</v>
      </c>
      <c r="D45" s="45" t="s">
        <v>290</v>
      </c>
      <c r="E45" s="45" t="s">
        <v>292</v>
      </c>
      <c r="F45" s="46">
        <v>25</v>
      </c>
      <c r="G45" s="45" t="s">
        <v>118</v>
      </c>
      <c r="H45" s="46">
        <v>25</v>
      </c>
      <c r="I45" s="46">
        <v>15</v>
      </c>
      <c r="J45" s="46">
        <v>15</v>
      </c>
      <c r="K45" s="46">
        <v>28866.35</v>
      </c>
      <c r="L45" s="46">
        <v>28866.35</v>
      </c>
      <c r="M45" s="46">
        <v>0</v>
      </c>
      <c r="N45" s="46">
        <v>1</v>
      </c>
      <c r="O45" s="46">
        <v>793.92</v>
      </c>
      <c r="P45" s="46">
        <v>793.92</v>
      </c>
      <c r="Q45" s="46">
        <v>0</v>
      </c>
    </row>
    <row r="46" spans="1:17" ht="13.65" customHeight="1" x14ac:dyDescent="0.3">
      <c r="A46" s="12">
        <f t="shared" si="0"/>
        <v>39</v>
      </c>
      <c r="B46" s="45" t="s">
        <v>143</v>
      </c>
      <c r="C46" s="45" t="s">
        <v>38</v>
      </c>
      <c r="D46" s="45" t="s">
        <v>290</v>
      </c>
      <c r="E46" s="45" t="s">
        <v>292</v>
      </c>
      <c r="F46" s="46">
        <v>49</v>
      </c>
      <c r="G46" s="45" t="s">
        <v>119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v>2</v>
      </c>
      <c r="O46" s="46">
        <v>3473.4</v>
      </c>
      <c r="P46" s="46">
        <v>3473.4</v>
      </c>
      <c r="Q46" s="46">
        <v>0</v>
      </c>
    </row>
    <row r="47" spans="1:17" ht="13.65" customHeight="1" x14ac:dyDescent="0.3">
      <c r="A47" s="12">
        <f t="shared" si="0"/>
        <v>40</v>
      </c>
      <c r="B47" s="45" t="s">
        <v>138</v>
      </c>
      <c r="C47" s="45" t="s">
        <v>38</v>
      </c>
      <c r="D47" s="45" t="s">
        <v>290</v>
      </c>
      <c r="E47" s="45" t="s">
        <v>298</v>
      </c>
      <c r="F47" s="46">
        <v>26</v>
      </c>
      <c r="G47" s="45" t="s">
        <v>118</v>
      </c>
      <c r="H47" s="46">
        <v>3</v>
      </c>
      <c r="I47" s="46">
        <v>3</v>
      </c>
      <c r="J47" s="46">
        <v>6</v>
      </c>
      <c r="K47" s="46">
        <v>2873.47</v>
      </c>
      <c r="L47" s="46">
        <v>2873.47</v>
      </c>
      <c r="M47" s="46">
        <v>0</v>
      </c>
      <c r="N47" s="46">
        <v>0</v>
      </c>
      <c r="O47" s="46">
        <v>0</v>
      </c>
      <c r="P47" s="46">
        <v>0</v>
      </c>
      <c r="Q47" s="46">
        <v>0</v>
      </c>
    </row>
    <row r="48" spans="1:17" ht="13.65" customHeight="1" x14ac:dyDescent="0.3">
      <c r="A48" s="12">
        <f t="shared" si="0"/>
        <v>41</v>
      </c>
      <c r="B48" s="45" t="s">
        <v>138</v>
      </c>
      <c r="C48" s="45" t="s">
        <v>38</v>
      </c>
      <c r="D48" s="45" t="s">
        <v>290</v>
      </c>
      <c r="E48" s="45" t="s">
        <v>298</v>
      </c>
      <c r="F48" s="46">
        <v>14</v>
      </c>
      <c r="G48" s="45" t="s">
        <v>119</v>
      </c>
      <c r="H48" s="46">
        <v>14</v>
      </c>
      <c r="I48" s="46">
        <v>6</v>
      </c>
      <c r="J48" s="46">
        <v>6</v>
      </c>
      <c r="K48" s="46">
        <v>17430.099999999999</v>
      </c>
      <c r="L48" s="46">
        <v>17430.099999999999</v>
      </c>
      <c r="M48" s="46">
        <v>0</v>
      </c>
      <c r="N48" s="46">
        <v>11</v>
      </c>
      <c r="O48" s="46">
        <v>27341.31</v>
      </c>
      <c r="P48" s="46">
        <v>23471.93</v>
      </c>
      <c r="Q48" s="46">
        <v>3869.38</v>
      </c>
    </row>
    <row r="49" spans="1:17" ht="13.65" customHeight="1" x14ac:dyDescent="0.3">
      <c r="A49" s="12">
        <f t="shared" si="0"/>
        <v>42</v>
      </c>
      <c r="B49" s="45" t="s">
        <v>62</v>
      </c>
      <c r="C49" s="45" t="s">
        <v>38</v>
      </c>
      <c r="D49" s="45" t="s">
        <v>290</v>
      </c>
      <c r="E49" s="45" t="s">
        <v>292</v>
      </c>
      <c r="F49" s="46">
        <v>27</v>
      </c>
      <c r="G49" s="45" t="s">
        <v>118</v>
      </c>
      <c r="H49" s="46">
        <v>37</v>
      </c>
      <c r="I49" s="46">
        <v>28</v>
      </c>
      <c r="J49" s="46">
        <v>43</v>
      </c>
      <c r="K49" s="46">
        <v>56406.3</v>
      </c>
      <c r="L49" s="46">
        <v>56406.3</v>
      </c>
      <c r="M49" s="46">
        <v>0</v>
      </c>
      <c r="N49" s="46">
        <v>5</v>
      </c>
      <c r="O49" s="46">
        <v>16506.12</v>
      </c>
      <c r="P49" s="46">
        <v>16506.12</v>
      </c>
      <c r="Q49" s="46">
        <v>0</v>
      </c>
    </row>
    <row r="50" spans="1:17" ht="13.65" customHeight="1" x14ac:dyDescent="0.3">
      <c r="A50" s="12">
        <f t="shared" si="0"/>
        <v>43</v>
      </c>
      <c r="B50" s="45" t="s">
        <v>104</v>
      </c>
      <c r="C50" s="45" t="s">
        <v>38</v>
      </c>
      <c r="D50" s="45" t="s">
        <v>290</v>
      </c>
      <c r="E50" s="45" t="s">
        <v>292</v>
      </c>
      <c r="F50" s="46">
        <v>28</v>
      </c>
      <c r="G50" s="45" t="s">
        <v>118</v>
      </c>
      <c r="H50" s="46">
        <v>51</v>
      </c>
      <c r="I50" s="46">
        <v>34</v>
      </c>
      <c r="J50" s="46">
        <v>60</v>
      </c>
      <c r="K50" s="46">
        <v>89869.69</v>
      </c>
      <c r="L50" s="46">
        <v>75572.210000000006</v>
      </c>
      <c r="M50" s="46">
        <v>14297.48</v>
      </c>
      <c r="N50" s="46">
        <v>12</v>
      </c>
      <c r="O50" s="46">
        <v>47856.7</v>
      </c>
      <c r="P50" s="46">
        <v>47856.7</v>
      </c>
      <c r="Q50" s="46">
        <v>0</v>
      </c>
    </row>
    <row r="51" spans="1:17" ht="13.65" customHeight="1" x14ac:dyDescent="0.3">
      <c r="A51" s="12">
        <f t="shared" si="0"/>
        <v>44</v>
      </c>
      <c r="B51" s="45" t="s">
        <v>104</v>
      </c>
      <c r="C51" s="45" t="s">
        <v>38</v>
      </c>
      <c r="D51" s="45" t="s">
        <v>290</v>
      </c>
      <c r="E51" s="45" t="s">
        <v>292</v>
      </c>
      <c r="F51" s="46">
        <v>15</v>
      </c>
      <c r="G51" s="45" t="s">
        <v>119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v>5</v>
      </c>
      <c r="O51" s="46">
        <v>14637.9</v>
      </c>
      <c r="P51" s="46">
        <v>14637.9</v>
      </c>
      <c r="Q51" s="46">
        <v>0</v>
      </c>
    </row>
    <row r="52" spans="1:17" ht="13.65" customHeight="1" x14ac:dyDescent="0.3">
      <c r="A52" s="12">
        <f t="shared" si="0"/>
        <v>45</v>
      </c>
      <c r="B52" s="45" t="s">
        <v>104</v>
      </c>
      <c r="C52" s="45" t="s">
        <v>38</v>
      </c>
      <c r="D52" s="45" t="s">
        <v>290</v>
      </c>
      <c r="E52" s="45" t="s">
        <v>292</v>
      </c>
      <c r="F52" s="46">
        <v>119</v>
      </c>
      <c r="G52" s="45" t="s">
        <v>122</v>
      </c>
      <c r="H52" s="46">
        <v>2</v>
      </c>
      <c r="I52" s="46">
        <v>1</v>
      </c>
      <c r="J52" s="46">
        <v>1</v>
      </c>
      <c r="K52" s="46">
        <v>2340</v>
      </c>
      <c r="L52" s="46">
        <v>2340</v>
      </c>
      <c r="M52" s="46">
        <v>0</v>
      </c>
      <c r="N52" s="46">
        <v>0</v>
      </c>
      <c r="O52" s="46">
        <v>0</v>
      </c>
      <c r="P52" s="46">
        <v>0</v>
      </c>
      <c r="Q52" s="46">
        <v>0</v>
      </c>
    </row>
    <row r="53" spans="1:17" ht="13.65" customHeight="1" x14ac:dyDescent="0.3">
      <c r="A53" s="12">
        <f t="shared" si="0"/>
        <v>46</v>
      </c>
      <c r="B53" s="45" t="s">
        <v>370</v>
      </c>
      <c r="C53" s="45" t="s">
        <v>38</v>
      </c>
      <c r="D53" s="45" t="s">
        <v>290</v>
      </c>
      <c r="E53" s="45" t="s">
        <v>292</v>
      </c>
      <c r="F53" s="46">
        <v>116</v>
      </c>
      <c r="G53" s="45" t="s">
        <v>118</v>
      </c>
      <c r="H53" s="46">
        <v>5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v>0</v>
      </c>
      <c r="O53" s="46">
        <v>0</v>
      </c>
      <c r="P53" s="46">
        <v>0</v>
      </c>
      <c r="Q53" s="46">
        <v>0</v>
      </c>
    </row>
    <row r="54" spans="1:17" ht="13.65" customHeight="1" x14ac:dyDescent="0.3">
      <c r="A54" s="12">
        <f t="shared" si="0"/>
        <v>47</v>
      </c>
      <c r="B54" s="45" t="s">
        <v>150</v>
      </c>
      <c r="C54" s="45" t="s">
        <v>38</v>
      </c>
      <c r="D54" s="45" t="s">
        <v>290</v>
      </c>
      <c r="E54" s="45" t="s">
        <v>292</v>
      </c>
      <c r="F54" s="46">
        <v>30</v>
      </c>
      <c r="G54" s="45" t="s">
        <v>118</v>
      </c>
      <c r="H54" s="46">
        <v>9</v>
      </c>
      <c r="I54" s="46">
        <v>4</v>
      </c>
      <c r="J54" s="46">
        <v>4</v>
      </c>
      <c r="K54" s="46">
        <v>3191.81</v>
      </c>
      <c r="L54" s="46">
        <v>3191.81</v>
      </c>
      <c r="M54" s="46">
        <v>0</v>
      </c>
      <c r="N54" s="46">
        <v>2</v>
      </c>
      <c r="O54" s="46">
        <v>17388.95</v>
      </c>
      <c r="P54" s="46">
        <v>17388.95</v>
      </c>
      <c r="Q54" s="46">
        <v>0</v>
      </c>
    </row>
    <row r="55" spans="1:17" ht="13.65" customHeight="1" x14ac:dyDescent="0.3">
      <c r="A55" s="12">
        <f t="shared" si="0"/>
        <v>48</v>
      </c>
      <c r="B55" s="45" t="s">
        <v>9</v>
      </c>
      <c r="C55" s="45" t="s">
        <v>38</v>
      </c>
      <c r="D55" s="45" t="s">
        <v>290</v>
      </c>
      <c r="E55" s="45" t="s">
        <v>292</v>
      </c>
      <c r="F55" s="46">
        <v>32</v>
      </c>
      <c r="G55" s="45" t="s">
        <v>118</v>
      </c>
      <c r="H55" s="46">
        <v>7</v>
      </c>
      <c r="I55" s="46">
        <v>4</v>
      </c>
      <c r="J55" s="46">
        <v>5</v>
      </c>
      <c r="K55" s="46">
        <v>7677.89</v>
      </c>
      <c r="L55" s="46">
        <v>7677.89</v>
      </c>
      <c r="M55" s="46">
        <v>0</v>
      </c>
      <c r="N55" s="46">
        <v>0</v>
      </c>
      <c r="O55" s="46">
        <v>0</v>
      </c>
      <c r="P55" s="46">
        <v>0</v>
      </c>
      <c r="Q55" s="46">
        <v>0</v>
      </c>
    </row>
    <row r="56" spans="1:17" ht="13.65" customHeight="1" x14ac:dyDescent="0.3">
      <c r="A56" s="12">
        <f t="shared" si="0"/>
        <v>49</v>
      </c>
      <c r="B56" s="45" t="s">
        <v>90</v>
      </c>
      <c r="C56" s="45" t="s">
        <v>38</v>
      </c>
      <c r="D56" s="45" t="s">
        <v>290</v>
      </c>
      <c r="E56" s="45" t="s">
        <v>292</v>
      </c>
      <c r="F56" s="46">
        <v>33</v>
      </c>
      <c r="G56" s="45" t="s">
        <v>118</v>
      </c>
      <c r="H56" s="46">
        <v>4</v>
      </c>
      <c r="I56" s="46">
        <v>4</v>
      </c>
      <c r="J56" s="46">
        <v>4</v>
      </c>
      <c r="K56" s="46">
        <v>3269.11</v>
      </c>
      <c r="L56" s="46">
        <v>3269.11</v>
      </c>
      <c r="M56" s="46">
        <v>0</v>
      </c>
      <c r="N56" s="46">
        <v>1</v>
      </c>
      <c r="O56" s="46">
        <v>3120</v>
      </c>
      <c r="P56" s="46">
        <v>3120</v>
      </c>
      <c r="Q56" s="46">
        <v>0</v>
      </c>
    </row>
    <row r="57" spans="1:17" ht="13.65" customHeight="1" x14ac:dyDescent="0.3">
      <c r="A57" s="12">
        <f t="shared" si="0"/>
        <v>50</v>
      </c>
      <c r="B57" s="45" t="s">
        <v>266</v>
      </c>
      <c r="C57" s="45" t="s">
        <v>38</v>
      </c>
      <c r="D57" s="45" t="s">
        <v>290</v>
      </c>
      <c r="E57" s="45" t="s">
        <v>292</v>
      </c>
      <c r="F57" s="46">
        <v>51</v>
      </c>
      <c r="G57" s="45" t="s">
        <v>119</v>
      </c>
      <c r="H57" s="46">
        <v>5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v>0</v>
      </c>
      <c r="O57" s="46">
        <v>0</v>
      </c>
      <c r="P57" s="46">
        <v>0</v>
      </c>
      <c r="Q57" s="46">
        <v>0</v>
      </c>
    </row>
    <row r="58" spans="1:17" ht="13.65" customHeight="1" x14ac:dyDescent="0.3">
      <c r="A58" s="12">
        <f t="shared" si="0"/>
        <v>51</v>
      </c>
      <c r="B58" s="45" t="s">
        <v>476</v>
      </c>
      <c r="C58" s="45" t="s">
        <v>38</v>
      </c>
      <c r="D58" s="45" t="s">
        <v>290</v>
      </c>
      <c r="E58" s="45" t="s">
        <v>292</v>
      </c>
      <c r="F58" s="46">
        <v>1170</v>
      </c>
      <c r="G58" s="45" t="s">
        <v>119</v>
      </c>
      <c r="H58" s="46">
        <v>1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v>0</v>
      </c>
      <c r="O58" s="46">
        <v>0</v>
      </c>
      <c r="P58" s="46">
        <v>0</v>
      </c>
      <c r="Q58" s="46">
        <v>0</v>
      </c>
    </row>
    <row r="59" spans="1:17" ht="13.65" customHeight="1" x14ac:dyDescent="0.3">
      <c r="A59" s="12">
        <f t="shared" si="0"/>
        <v>52</v>
      </c>
      <c r="B59" s="45" t="s">
        <v>10</v>
      </c>
      <c r="C59" s="45" t="s">
        <v>38</v>
      </c>
      <c r="D59" s="45" t="s">
        <v>290</v>
      </c>
      <c r="E59" s="45" t="s">
        <v>292</v>
      </c>
      <c r="F59" s="46">
        <v>35</v>
      </c>
      <c r="G59" s="45" t="s">
        <v>118</v>
      </c>
      <c r="H59" s="46">
        <v>4</v>
      </c>
      <c r="I59" s="46">
        <v>1</v>
      </c>
      <c r="J59" s="46">
        <v>1</v>
      </c>
      <c r="K59" s="46">
        <v>186.08</v>
      </c>
      <c r="L59" s="46">
        <v>186.08</v>
      </c>
      <c r="M59" s="46">
        <v>0</v>
      </c>
      <c r="N59" s="46">
        <v>2</v>
      </c>
      <c r="O59" s="46">
        <v>11045.69</v>
      </c>
      <c r="P59" s="46">
        <v>11045.69</v>
      </c>
      <c r="Q59" s="46">
        <v>0</v>
      </c>
    </row>
    <row r="60" spans="1:17" ht="13.65" customHeight="1" x14ac:dyDescent="0.3">
      <c r="A60" s="12">
        <f t="shared" si="0"/>
        <v>53</v>
      </c>
      <c r="B60" s="45" t="s">
        <v>202</v>
      </c>
      <c r="C60" s="45" t="s">
        <v>38</v>
      </c>
      <c r="D60" s="45" t="s">
        <v>290</v>
      </c>
      <c r="E60" s="45" t="s">
        <v>299</v>
      </c>
      <c r="F60" s="46">
        <v>36</v>
      </c>
      <c r="G60" s="45" t="s">
        <v>118</v>
      </c>
      <c r="H60" s="46">
        <v>49</v>
      </c>
      <c r="I60" s="46">
        <v>9</v>
      </c>
      <c r="J60" s="46">
        <v>13</v>
      </c>
      <c r="K60" s="46">
        <v>24113.200000000001</v>
      </c>
      <c r="L60" s="46">
        <v>24113.200000000001</v>
      </c>
      <c r="M60" s="46">
        <v>0</v>
      </c>
      <c r="N60" s="46">
        <v>4</v>
      </c>
      <c r="O60" s="46">
        <v>31374.93</v>
      </c>
      <c r="P60" s="46">
        <v>31374.93</v>
      </c>
      <c r="Q60" s="46">
        <v>0</v>
      </c>
    </row>
    <row r="61" spans="1:17" ht="13.65" customHeight="1" x14ac:dyDescent="0.3">
      <c r="A61" s="12">
        <f t="shared" si="0"/>
        <v>54</v>
      </c>
      <c r="B61" s="45" t="s">
        <v>202</v>
      </c>
      <c r="C61" s="45" t="s">
        <v>38</v>
      </c>
      <c r="D61" s="45" t="s">
        <v>290</v>
      </c>
      <c r="E61" s="45" t="s">
        <v>299</v>
      </c>
      <c r="F61" s="46">
        <v>17</v>
      </c>
      <c r="G61" s="45" t="s">
        <v>119</v>
      </c>
      <c r="H61" s="46">
        <v>9</v>
      </c>
      <c r="I61" s="46">
        <v>1</v>
      </c>
      <c r="J61" s="46">
        <v>2</v>
      </c>
      <c r="K61" s="46">
        <v>4465.8</v>
      </c>
      <c r="L61" s="46">
        <v>4465.8</v>
      </c>
      <c r="M61" s="46">
        <v>0</v>
      </c>
      <c r="N61" s="46">
        <v>0</v>
      </c>
      <c r="O61" s="46">
        <v>0</v>
      </c>
      <c r="P61" s="46">
        <v>0</v>
      </c>
      <c r="Q61" s="46">
        <v>0</v>
      </c>
    </row>
    <row r="62" spans="1:17" ht="13.65" customHeight="1" x14ac:dyDescent="0.3">
      <c r="A62" s="12">
        <f t="shared" si="0"/>
        <v>55</v>
      </c>
      <c r="B62" s="45" t="s">
        <v>203</v>
      </c>
      <c r="C62" s="45" t="s">
        <v>38</v>
      </c>
      <c r="D62" s="45" t="s">
        <v>290</v>
      </c>
      <c r="E62" s="45" t="s">
        <v>292</v>
      </c>
      <c r="F62" s="46">
        <v>18</v>
      </c>
      <c r="G62" s="45" t="s">
        <v>119</v>
      </c>
      <c r="H62" s="46">
        <v>2</v>
      </c>
      <c r="I62" s="46">
        <v>2</v>
      </c>
      <c r="J62" s="46">
        <v>2</v>
      </c>
      <c r="K62" s="46">
        <v>3473.4</v>
      </c>
      <c r="L62" s="46">
        <v>3473.4</v>
      </c>
      <c r="M62" s="46">
        <v>0</v>
      </c>
      <c r="N62" s="46">
        <v>3</v>
      </c>
      <c r="O62" s="46">
        <v>7443</v>
      </c>
      <c r="P62" s="46">
        <v>7443</v>
      </c>
      <c r="Q62" s="46">
        <v>0</v>
      </c>
    </row>
    <row r="63" spans="1:17" ht="13.65" customHeight="1" x14ac:dyDescent="0.3">
      <c r="A63" s="12">
        <f t="shared" si="0"/>
        <v>56</v>
      </c>
      <c r="B63" s="45" t="s">
        <v>109</v>
      </c>
      <c r="C63" s="45" t="s">
        <v>38</v>
      </c>
      <c r="D63" s="45" t="s">
        <v>290</v>
      </c>
      <c r="E63" s="45" t="s">
        <v>292</v>
      </c>
      <c r="F63" s="46">
        <v>38</v>
      </c>
      <c r="G63" s="45" t="s">
        <v>118</v>
      </c>
      <c r="H63" s="46">
        <v>10</v>
      </c>
      <c r="I63" s="46">
        <v>8</v>
      </c>
      <c r="J63" s="46">
        <v>8</v>
      </c>
      <c r="K63" s="46">
        <v>30193.26</v>
      </c>
      <c r="L63" s="46">
        <v>30193.26</v>
      </c>
      <c r="M63" s="46">
        <v>0</v>
      </c>
      <c r="N63" s="46">
        <v>1</v>
      </c>
      <c r="O63" s="46">
        <v>4355.6400000000003</v>
      </c>
      <c r="P63" s="46">
        <v>4355.6400000000003</v>
      </c>
      <c r="Q63" s="46">
        <v>0</v>
      </c>
    </row>
    <row r="64" spans="1:17" ht="13.65" customHeight="1" x14ac:dyDescent="0.3">
      <c r="A64" s="12">
        <f t="shared" si="0"/>
        <v>57</v>
      </c>
      <c r="B64" s="45" t="s">
        <v>109</v>
      </c>
      <c r="C64" s="45" t="s">
        <v>38</v>
      </c>
      <c r="D64" s="45" t="s">
        <v>290</v>
      </c>
      <c r="E64" s="45" t="s">
        <v>292</v>
      </c>
      <c r="F64" s="46">
        <v>19</v>
      </c>
      <c r="G64" s="45" t="s">
        <v>119</v>
      </c>
      <c r="H64" s="46">
        <v>18</v>
      </c>
      <c r="I64" s="46">
        <v>13</v>
      </c>
      <c r="J64" s="46">
        <v>13</v>
      </c>
      <c r="K64" s="46">
        <v>20240.7</v>
      </c>
      <c r="L64" s="46">
        <v>16860.7</v>
      </c>
      <c r="M64" s="46">
        <v>3380</v>
      </c>
      <c r="N64" s="46">
        <v>10</v>
      </c>
      <c r="O64" s="46">
        <v>23466</v>
      </c>
      <c r="P64" s="46">
        <v>23466</v>
      </c>
      <c r="Q64" s="46">
        <v>0</v>
      </c>
    </row>
    <row r="65" spans="1:17" ht="13.65" customHeight="1" x14ac:dyDescent="0.3">
      <c r="A65" s="12">
        <f t="shared" si="0"/>
        <v>58</v>
      </c>
      <c r="B65" s="45" t="s">
        <v>300</v>
      </c>
      <c r="C65" s="45" t="s">
        <v>38</v>
      </c>
      <c r="D65" s="45" t="s">
        <v>290</v>
      </c>
      <c r="E65" s="45" t="s">
        <v>292</v>
      </c>
      <c r="F65" s="46">
        <v>64</v>
      </c>
      <c r="G65" s="45" t="s">
        <v>119</v>
      </c>
      <c r="H65" s="46">
        <v>3</v>
      </c>
      <c r="I65" s="46">
        <v>2</v>
      </c>
      <c r="J65" s="46">
        <v>2</v>
      </c>
      <c r="K65" s="46">
        <v>3225.3</v>
      </c>
      <c r="L65" s="46">
        <v>3225.3</v>
      </c>
      <c r="M65" s="46">
        <v>0</v>
      </c>
      <c r="N65" s="46">
        <v>0</v>
      </c>
      <c r="O65" s="46">
        <v>0</v>
      </c>
      <c r="P65" s="46">
        <v>0</v>
      </c>
      <c r="Q65" s="46">
        <v>0</v>
      </c>
    </row>
    <row r="66" spans="1:17" ht="13.65" customHeight="1" x14ac:dyDescent="0.3">
      <c r="A66" s="12">
        <f t="shared" si="0"/>
        <v>59</v>
      </c>
      <c r="B66" s="45" t="s">
        <v>144</v>
      </c>
      <c r="C66" s="45" t="s">
        <v>38</v>
      </c>
      <c r="D66" s="45" t="s">
        <v>290</v>
      </c>
      <c r="E66" s="45" t="s">
        <v>292</v>
      </c>
      <c r="F66" s="46">
        <v>39</v>
      </c>
      <c r="G66" s="45" t="s">
        <v>118</v>
      </c>
      <c r="H66" s="46">
        <v>13</v>
      </c>
      <c r="I66" s="46">
        <v>10</v>
      </c>
      <c r="J66" s="46">
        <v>19</v>
      </c>
      <c r="K66" s="46">
        <v>12552.26</v>
      </c>
      <c r="L66" s="46">
        <v>12552.26</v>
      </c>
      <c r="M66" s="46">
        <v>0</v>
      </c>
      <c r="N66" s="46">
        <v>8</v>
      </c>
      <c r="O66" s="46">
        <v>20644.169999999998</v>
      </c>
      <c r="P66" s="46">
        <v>20644.169999999998</v>
      </c>
      <c r="Q66" s="46">
        <v>0</v>
      </c>
    </row>
    <row r="67" spans="1:17" ht="13.65" customHeight="1" x14ac:dyDescent="0.3">
      <c r="A67" s="12">
        <f t="shared" si="0"/>
        <v>60</v>
      </c>
      <c r="B67" s="45" t="s">
        <v>144</v>
      </c>
      <c r="C67" s="45" t="s">
        <v>38</v>
      </c>
      <c r="D67" s="45" t="s">
        <v>290</v>
      </c>
      <c r="E67" s="45" t="s">
        <v>292</v>
      </c>
      <c r="F67" s="46">
        <v>20</v>
      </c>
      <c r="G67" s="45" t="s">
        <v>119</v>
      </c>
      <c r="H67" s="46">
        <v>3</v>
      </c>
      <c r="I67" s="46">
        <v>2</v>
      </c>
      <c r="J67" s="46">
        <v>4</v>
      </c>
      <c r="K67" s="46">
        <v>11604.31</v>
      </c>
      <c r="L67" s="46">
        <v>11604.31</v>
      </c>
      <c r="M67" s="46">
        <v>0</v>
      </c>
      <c r="N67" s="46">
        <v>6</v>
      </c>
      <c r="O67" s="46">
        <v>9640.66</v>
      </c>
      <c r="P67" s="46">
        <v>9640.66</v>
      </c>
      <c r="Q67" s="46">
        <v>0</v>
      </c>
    </row>
    <row r="68" spans="1:17" ht="13.65" customHeight="1" x14ac:dyDescent="0.3">
      <c r="A68" s="12">
        <f t="shared" si="0"/>
        <v>61</v>
      </c>
      <c r="B68" s="45" t="s">
        <v>12</v>
      </c>
      <c r="C68" s="45" t="s">
        <v>38</v>
      </c>
      <c r="D68" s="45" t="s">
        <v>290</v>
      </c>
      <c r="E68" s="45" t="s">
        <v>301</v>
      </c>
      <c r="F68" s="46">
        <v>40</v>
      </c>
      <c r="G68" s="45" t="s">
        <v>118</v>
      </c>
      <c r="H68" s="46">
        <v>14</v>
      </c>
      <c r="I68" s="46">
        <v>7</v>
      </c>
      <c r="J68" s="46">
        <v>8</v>
      </c>
      <c r="K68" s="46">
        <v>12860.17</v>
      </c>
      <c r="L68" s="46">
        <v>12080.17</v>
      </c>
      <c r="M68" s="46">
        <v>780</v>
      </c>
      <c r="N68" s="46">
        <v>3</v>
      </c>
      <c r="O68" s="46">
        <v>12785.66</v>
      </c>
      <c r="P68" s="46">
        <v>12785.66</v>
      </c>
      <c r="Q68" s="46">
        <v>0</v>
      </c>
    </row>
    <row r="69" spans="1:17" ht="13.65" customHeight="1" x14ac:dyDescent="0.3">
      <c r="A69" s="12">
        <f t="shared" si="0"/>
        <v>62</v>
      </c>
      <c r="B69" s="45" t="s">
        <v>12</v>
      </c>
      <c r="C69" s="45" t="s">
        <v>38</v>
      </c>
      <c r="D69" s="45" t="s">
        <v>290</v>
      </c>
      <c r="E69" s="45" t="s">
        <v>301</v>
      </c>
      <c r="F69" s="46">
        <v>1</v>
      </c>
      <c r="G69" s="45" t="s">
        <v>122</v>
      </c>
      <c r="H69" s="46">
        <v>21</v>
      </c>
      <c r="I69" s="46">
        <v>10</v>
      </c>
      <c r="J69" s="46">
        <v>10</v>
      </c>
      <c r="K69" s="46">
        <v>18918.7</v>
      </c>
      <c r="L69" s="46">
        <v>18918.7</v>
      </c>
      <c r="M69" s="46">
        <v>0</v>
      </c>
      <c r="N69" s="46">
        <v>22</v>
      </c>
      <c r="O69" s="46">
        <v>36389.199999999997</v>
      </c>
      <c r="P69" s="46">
        <v>36389.199999999997</v>
      </c>
      <c r="Q69" s="46">
        <v>0</v>
      </c>
    </row>
    <row r="70" spans="1:17" ht="13.65" customHeight="1" x14ac:dyDescent="0.3">
      <c r="A70" s="12">
        <f t="shared" si="0"/>
        <v>63</v>
      </c>
      <c r="B70" s="45" t="s">
        <v>96</v>
      </c>
      <c r="C70" s="45" t="s">
        <v>38</v>
      </c>
      <c r="D70" s="45" t="s">
        <v>290</v>
      </c>
      <c r="E70" s="45" t="s">
        <v>301</v>
      </c>
      <c r="F70" s="46">
        <v>41</v>
      </c>
      <c r="G70" s="45" t="s">
        <v>118</v>
      </c>
      <c r="H70" s="46">
        <v>4</v>
      </c>
      <c r="I70" s="46">
        <v>3</v>
      </c>
      <c r="J70" s="46">
        <v>4</v>
      </c>
      <c r="K70" s="46">
        <v>8728.56</v>
      </c>
      <c r="L70" s="46">
        <v>8728.56</v>
      </c>
      <c r="M70" s="46">
        <v>0</v>
      </c>
      <c r="N70" s="46">
        <v>2</v>
      </c>
      <c r="O70" s="46">
        <v>13993.89</v>
      </c>
      <c r="P70" s="46">
        <v>10597.8</v>
      </c>
      <c r="Q70" s="46">
        <v>3396.09</v>
      </c>
    </row>
    <row r="71" spans="1:17" ht="13.65" customHeight="1" x14ac:dyDescent="0.3">
      <c r="A71" s="12">
        <f t="shared" si="0"/>
        <v>64</v>
      </c>
      <c r="B71" s="45" t="s">
        <v>96</v>
      </c>
      <c r="C71" s="45" t="s">
        <v>38</v>
      </c>
      <c r="D71" s="45" t="s">
        <v>290</v>
      </c>
      <c r="E71" s="45" t="s">
        <v>301</v>
      </c>
      <c r="F71" s="46">
        <v>2</v>
      </c>
      <c r="G71" s="45" t="s">
        <v>122</v>
      </c>
      <c r="H71" s="46">
        <v>33</v>
      </c>
      <c r="I71" s="46">
        <v>19</v>
      </c>
      <c r="J71" s="46">
        <v>19</v>
      </c>
      <c r="K71" s="46">
        <v>44436.1</v>
      </c>
      <c r="L71" s="46">
        <v>44436.1</v>
      </c>
      <c r="M71" s="46">
        <v>0</v>
      </c>
      <c r="N71" s="46">
        <v>15</v>
      </c>
      <c r="O71" s="46">
        <v>28521.06</v>
      </c>
      <c r="P71" s="46">
        <v>28521.06</v>
      </c>
      <c r="Q71" s="46">
        <v>0</v>
      </c>
    </row>
    <row r="72" spans="1:17" ht="13.65" customHeight="1" x14ac:dyDescent="0.3">
      <c r="A72" s="12">
        <f t="shared" ref="A72:A142" si="1">ROW()-7</f>
        <v>65</v>
      </c>
      <c r="B72" s="45" t="s">
        <v>302</v>
      </c>
      <c r="C72" s="45" t="s">
        <v>38</v>
      </c>
      <c r="D72" s="45" t="s">
        <v>290</v>
      </c>
      <c r="E72" s="45" t="s">
        <v>303</v>
      </c>
      <c r="F72" s="46">
        <v>42</v>
      </c>
      <c r="G72" s="45" t="s">
        <v>118</v>
      </c>
      <c r="H72" s="46">
        <v>3</v>
      </c>
      <c r="I72" s="46">
        <v>2</v>
      </c>
      <c r="J72" s="46">
        <v>5</v>
      </c>
      <c r="K72" s="46">
        <v>5908.77</v>
      </c>
      <c r="L72" s="46">
        <v>5908.77</v>
      </c>
      <c r="M72" s="46">
        <v>0</v>
      </c>
      <c r="N72" s="46">
        <v>10</v>
      </c>
      <c r="O72" s="46">
        <v>30611.68</v>
      </c>
      <c r="P72" s="46">
        <v>28045.48</v>
      </c>
      <c r="Q72" s="46">
        <v>2566.1999999999998</v>
      </c>
    </row>
    <row r="73" spans="1:17" ht="13.65" customHeight="1" x14ac:dyDescent="0.3">
      <c r="A73" s="12">
        <f t="shared" si="1"/>
        <v>66</v>
      </c>
      <c r="B73" s="45" t="s">
        <v>302</v>
      </c>
      <c r="C73" s="45" t="s">
        <v>38</v>
      </c>
      <c r="D73" s="45" t="s">
        <v>290</v>
      </c>
      <c r="E73" s="45" t="s">
        <v>303</v>
      </c>
      <c r="F73" s="46">
        <v>3</v>
      </c>
      <c r="G73" s="45" t="s">
        <v>122</v>
      </c>
      <c r="H73" s="46">
        <v>14</v>
      </c>
      <c r="I73" s="46">
        <v>8</v>
      </c>
      <c r="J73" s="46">
        <v>8</v>
      </c>
      <c r="K73" s="46">
        <v>14060.2</v>
      </c>
      <c r="L73" s="46">
        <v>14060.2</v>
      </c>
      <c r="M73" s="46">
        <v>0</v>
      </c>
      <c r="N73" s="46">
        <v>30</v>
      </c>
      <c r="O73" s="46">
        <v>72886.570000000007</v>
      </c>
      <c r="P73" s="46">
        <v>72886.570000000007</v>
      </c>
      <c r="Q73" s="46">
        <v>0</v>
      </c>
    </row>
    <row r="74" spans="1:17" ht="13.65" customHeight="1" x14ac:dyDescent="0.3">
      <c r="A74" s="12">
        <f t="shared" si="1"/>
        <v>67</v>
      </c>
      <c r="B74" s="45" t="s">
        <v>112</v>
      </c>
      <c r="C74" s="45" t="s">
        <v>38</v>
      </c>
      <c r="D74" s="45" t="s">
        <v>290</v>
      </c>
      <c r="E74" s="45" t="s">
        <v>292</v>
      </c>
      <c r="F74" s="46">
        <v>43</v>
      </c>
      <c r="G74" s="45" t="s">
        <v>118</v>
      </c>
      <c r="H74" s="46">
        <v>10</v>
      </c>
      <c r="I74" s="46">
        <v>6</v>
      </c>
      <c r="J74" s="46">
        <v>8</v>
      </c>
      <c r="K74" s="46">
        <v>14253.98</v>
      </c>
      <c r="L74" s="46">
        <v>5810.54</v>
      </c>
      <c r="M74" s="46">
        <v>8443.44</v>
      </c>
      <c r="N74" s="46">
        <v>2</v>
      </c>
      <c r="O74" s="46">
        <v>4559.91</v>
      </c>
      <c r="P74" s="46">
        <v>4559.91</v>
      </c>
      <c r="Q74" s="46">
        <v>0</v>
      </c>
    </row>
    <row r="75" spans="1:17" ht="13.65" customHeight="1" x14ac:dyDescent="0.3">
      <c r="A75" s="12">
        <f t="shared" si="1"/>
        <v>68</v>
      </c>
      <c r="B75" s="45" t="s">
        <v>112</v>
      </c>
      <c r="C75" s="45" t="s">
        <v>38</v>
      </c>
      <c r="D75" s="45" t="s">
        <v>290</v>
      </c>
      <c r="E75" s="45" t="s">
        <v>292</v>
      </c>
      <c r="F75" s="46">
        <v>21</v>
      </c>
      <c r="G75" s="45" t="s">
        <v>119</v>
      </c>
      <c r="H75" s="46">
        <v>9</v>
      </c>
      <c r="I75" s="46">
        <v>6</v>
      </c>
      <c r="J75" s="46">
        <v>6</v>
      </c>
      <c r="K75" s="46">
        <v>11463.3</v>
      </c>
      <c r="L75" s="46">
        <v>11463.3</v>
      </c>
      <c r="M75" s="46">
        <v>0</v>
      </c>
      <c r="N75" s="46">
        <v>0</v>
      </c>
      <c r="O75" s="46">
        <v>0</v>
      </c>
      <c r="P75" s="46">
        <v>0</v>
      </c>
      <c r="Q75" s="46">
        <v>0</v>
      </c>
    </row>
    <row r="76" spans="1:17" ht="13.65" customHeight="1" x14ac:dyDescent="0.3">
      <c r="A76" s="12">
        <f t="shared" si="1"/>
        <v>69</v>
      </c>
      <c r="B76" s="45" t="s">
        <v>304</v>
      </c>
      <c r="C76" s="45" t="s">
        <v>38</v>
      </c>
      <c r="D76" s="45" t="s">
        <v>290</v>
      </c>
      <c r="E76" s="45" t="s">
        <v>292</v>
      </c>
      <c r="F76" s="46">
        <v>44</v>
      </c>
      <c r="G76" s="45" t="s">
        <v>118</v>
      </c>
      <c r="H76" s="46">
        <v>8</v>
      </c>
      <c r="I76" s="46">
        <v>4</v>
      </c>
      <c r="J76" s="46">
        <v>7</v>
      </c>
      <c r="K76" s="46">
        <v>9172.19</v>
      </c>
      <c r="L76" s="46">
        <v>9172.19</v>
      </c>
      <c r="M76" s="46">
        <v>0</v>
      </c>
      <c r="N76" s="46">
        <v>4</v>
      </c>
      <c r="O76" s="46">
        <v>52747.25</v>
      </c>
      <c r="P76" s="46">
        <v>52747.25</v>
      </c>
      <c r="Q76" s="46">
        <v>0</v>
      </c>
    </row>
    <row r="77" spans="1:17" ht="13.65" customHeight="1" x14ac:dyDescent="0.3">
      <c r="A77" s="12">
        <f t="shared" si="1"/>
        <v>70</v>
      </c>
      <c r="B77" s="45" t="s">
        <v>131</v>
      </c>
      <c r="C77" s="45" t="s">
        <v>38</v>
      </c>
      <c r="D77" s="45" t="s">
        <v>290</v>
      </c>
      <c r="E77" s="45" t="s">
        <v>292</v>
      </c>
      <c r="F77" s="46">
        <v>22</v>
      </c>
      <c r="G77" s="45" t="s">
        <v>119</v>
      </c>
      <c r="H77" s="46">
        <v>0</v>
      </c>
      <c r="I77" s="46">
        <v>0</v>
      </c>
      <c r="J77" s="46">
        <v>0</v>
      </c>
      <c r="K77" s="46">
        <v>0</v>
      </c>
      <c r="L77" s="46">
        <v>0</v>
      </c>
      <c r="M77" s="46">
        <v>0</v>
      </c>
      <c r="N77" s="46">
        <v>1</v>
      </c>
      <c r="O77" s="46">
        <v>2232.9</v>
      </c>
      <c r="P77" s="46">
        <v>2232.9</v>
      </c>
      <c r="Q77" s="46">
        <v>0</v>
      </c>
    </row>
    <row r="78" spans="1:17" ht="13.65" customHeight="1" x14ac:dyDescent="0.3">
      <c r="A78" s="12">
        <f t="shared" si="1"/>
        <v>71</v>
      </c>
      <c r="B78" s="45" t="s">
        <v>448</v>
      </c>
      <c r="C78" s="45" t="s">
        <v>38</v>
      </c>
      <c r="D78" s="45" t="s">
        <v>290</v>
      </c>
      <c r="E78" s="45" t="s">
        <v>292</v>
      </c>
      <c r="F78" s="46">
        <v>1070</v>
      </c>
      <c r="G78" s="45" t="s">
        <v>119</v>
      </c>
      <c r="H78" s="46">
        <v>2</v>
      </c>
      <c r="I78" s="46">
        <v>1</v>
      </c>
      <c r="J78" s="46">
        <v>1</v>
      </c>
      <c r="K78" s="46">
        <v>780</v>
      </c>
      <c r="L78" s="46">
        <v>780</v>
      </c>
      <c r="M78" s="46">
        <v>0</v>
      </c>
      <c r="N78" s="46">
        <v>0</v>
      </c>
      <c r="O78" s="46">
        <v>0</v>
      </c>
      <c r="P78" s="46">
        <v>0</v>
      </c>
      <c r="Q78" s="46">
        <v>0</v>
      </c>
    </row>
    <row r="79" spans="1:17" ht="13.65" customHeight="1" x14ac:dyDescent="0.3">
      <c r="A79" s="12">
        <f t="shared" si="1"/>
        <v>72</v>
      </c>
      <c r="B79" s="45" t="s">
        <v>273</v>
      </c>
      <c r="C79" s="45" t="s">
        <v>38</v>
      </c>
      <c r="D79" s="45" t="s">
        <v>290</v>
      </c>
      <c r="E79" s="45" t="s">
        <v>292</v>
      </c>
      <c r="F79" s="46">
        <v>108</v>
      </c>
      <c r="G79" s="45" t="s">
        <v>118</v>
      </c>
      <c r="H79" s="46">
        <v>40</v>
      </c>
      <c r="I79" s="46">
        <v>32</v>
      </c>
      <c r="J79" s="46">
        <v>34</v>
      </c>
      <c r="K79" s="46">
        <v>55410.83</v>
      </c>
      <c r="L79" s="46">
        <v>52283.03</v>
      </c>
      <c r="M79" s="46">
        <v>3127.8</v>
      </c>
      <c r="N79" s="46">
        <v>0</v>
      </c>
      <c r="O79" s="46">
        <v>0</v>
      </c>
      <c r="P79" s="46">
        <v>0</v>
      </c>
      <c r="Q79" s="46">
        <v>0</v>
      </c>
    </row>
    <row r="80" spans="1:17" ht="13.65" customHeight="1" x14ac:dyDescent="0.3">
      <c r="A80" s="12">
        <f t="shared" si="1"/>
        <v>73</v>
      </c>
      <c r="B80" s="45" t="s">
        <v>13</v>
      </c>
      <c r="C80" s="45" t="s">
        <v>38</v>
      </c>
      <c r="D80" s="45" t="s">
        <v>290</v>
      </c>
      <c r="E80" s="45" t="s">
        <v>292</v>
      </c>
      <c r="F80" s="46">
        <v>23</v>
      </c>
      <c r="G80" s="45" t="s">
        <v>119</v>
      </c>
      <c r="H80" s="46">
        <v>3</v>
      </c>
      <c r="I80" s="46">
        <v>2</v>
      </c>
      <c r="J80" s="46">
        <v>2</v>
      </c>
      <c r="K80" s="46">
        <v>3344.3</v>
      </c>
      <c r="L80" s="46">
        <v>3344.3</v>
      </c>
      <c r="M80" s="46">
        <v>0</v>
      </c>
      <c r="N80" s="46">
        <v>1</v>
      </c>
      <c r="O80" s="46">
        <v>3969.6</v>
      </c>
      <c r="P80" s="46">
        <v>3969.6</v>
      </c>
      <c r="Q80" s="46">
        <v>0</v>
      </c>
    </row>
    <row r="81" spans="1:17" ht="13.65" customHeight="1" x14ac:dyDescent="0.3">
      <c r="A81" s="12">
        <f t="shared" si="1"/>
        <v>74</v>
      </c>
      <c r="B81" s="45" t="s">
        <v>139</v>
      </c>
      <c r="C81" s="45" t="s">
        <v>38</v>
      </c>
      <c r="D81" s="45" t="s">
        <v>290</v>
      </c>
      <c r="E81" s="45" t="s">
        <v>292</v>
      </c>
      <c r="F81" s="46">
        <v>47</v>
      </c>
      <c r="G81" s="45" t="s">
        <v>118</v>
      </c>
      <c r="H81" s="46">
        <v>41</v>
      </c>
      <c r="I81" s="46">
        <v>24</v>
      </c>
      <c r="J81" s="46">
        <v>38</v>
      </c>
      <c r="K81" s="46">
        <v>55625.08</v>
      </c>
      <c r="L81" s="46">
        <v>55625.08</v>
      </c>
      <c r="M81" s="46">
        <v>0</v>
      </c>
      <c r="N81" s="46">
        <v>10</v>
      </c>
      <c r="O81" s="46">
        <v>54133.68</v>
      </c>
      <c r="P81" s="46">
        <v>54133.68</v>
      </c>
      <c r="Q81" s="46">
        <v>0</v>
      </c>
    </row>
    <row r="82" spans="1:17" ht="13.65" customHeight="1" x14ac:dyDescent="0.3">
      <c r="A82" s="12">
        <f>ROW()-7</f>
        <v>75</v>
      </c>
      <c r="B82" s="45" t="s">
        <v>139</v>
      </c>
      <c r="C82" s="45" t="s">
        <v>38</v>
      </c>
      <c r="D82" s="45" t="s">
        <v>290</v>
      </c>
      <c r="E82" s="45" t="s">
        <v>292</v>
      </c>
      <c r="F82" s="46">
        <v>24</v>
      </c>
      <c r="G82" s="45" t="s">
        <v>119</v>
      </c>
      <c r="H82" s="46">
        <v>15</v>
      </c>
      <c r="I82" s="46">
        <v>11</v>
      </c>
      <c r="J82" s="46">
        <v>13</v>
      </c>
      <c r="K82" s="46">
        <v>29020.1</v>
      </c>
      <c r="L82" s="46">
        <v>29020.1</v>
      </c>
      <c r="M82" s="46">
        <v>0</v>
      </c>
      <c r="N82" s="46">
        <v>6</v>
      </c>
      <c r="O82" s="46">
        <v>31152.5</v>
      </c>
      <c r="P82" s="46">
        <v>31152.5</v>
      </c>
      <c r="Q82" s="46">
        <v>0</v>
      </c>
    </row>
    <row r="83" spans="1:17" ht="13.65" customHeight="1" x14ac:dyDescent="0.3">
      <c r="A83" s="12">
        <f>ROW()-7</f>
        <v>76</v>
      </c>
      <c r="B83" s="45" t="s">
        <v>139</v>
      </c>
      <c r="C83" s="45" t="s">
        <v>38</v>
      </c>
      <c r="D83" s="45" t="s">
        <v>290</v>
      </c>
      <c r="E83" s="45" t="s">
        <v>292</v>
      </c>
      <c r="F83" s="46">
        <v>37</v>
      </c>
      <c r="G83" s="45" t="s">
        <v>121</v>
      </c>
      <c r="H83" s="46">
        <v>3</v>
      </c>
      <c r="I83" s="46">
        <v>0</v>
      </c>
      <c r="J83" s="46">
        <v>0</v>
      </c>
      <c r="K83" s="46">
        <v>0</v>
      </c>
      <c r="L83" s="46">
        <v>0</v>
      </c>
      <c r="M83" s="46">
        <v>0</v>
      </c>
      <c r="N83" s="46">
        <v>0</v>
      </c>
      <c r="O83" s="46">
        <v>0</v>
      </c>
      <c r="P83" s="46">
        <v>0</v>
      </c>
      <c r="Q83" s="46">
        <v>0</v>
      </c>
    </row>
    <row r="84" spans="1:17" ht="13.65" customHeight="1" x14ac:dyDescent="0.3">
      <c r="A84" s="12">
        <f t="shared" si="1"/>
        <v>77</v>
      </c>
      <c r="B84" s="45" t="s">
        <v>211</v>
      </c>
      <c r="C84" s="45" t="s">
        <v>38</v>
      </c>
      <c r="D84" s="45" t="s">
        <v>290</v>
      </c>
      <c r="E84" s="45" t="s">
        <v>292</v>
      </c>
      <c r="F84" s="46">
        <v>103</v>
      </c>
      <c r="G84" s="45" t="s">
        <v>119</v>
      </c>
      <c r="H84" s="46">
        <v>2</v>
      </c>
      <c r="I84" s="46">
        <v>0</v>
      </c>
      <c r="J84" s="46">
        <v>0</v>
      </c>
      <c r="K84" s="46">
        <v>0</v>
      </c>
      <c r="L84" s="46">
        <v>0</v>
      </c>
      <c r="M84" s="46">
        <v>0</v>
      </c>
      <c r="N84" s="46">
        <v>2</v>
      </c>
      <c r="O84" s="46">
        <v>3225.3</v>
      </c>
      <c r="P84" s="46">
        <v>3225.3</v>
      </c>
      <c r="Q84" s="46">
        <v>0</v>
      </c>
    </row>
    <row r="85" spans="1:17" ht="13.65" customHeight="1" x14ac:dyDescent="0.3">
      <c r="A85" s="12">
        <f t="shared" si="1"/>
        <v>78</v>
      </c>
      <c r="B85" s="45" t="s">
        <v>14</v>
      </c>
      <c r="C85" s="45" t="s">
        <v>38</v>
      </c>
      <c r="D85" s="45" t="s">
        <v>290</v>
      </c>
      <c r="E85" s="45" t="s">
        <v>292</v>
      </c>
      <c r="F85" s="46">
        <v>48</v>
      </c>
      <c r="G85" s="45" t="s">
        <v>118</v>
      </c>
      <c r="H85" s="46">
        <v>4</v>
      </c>
      <c r="I85" s="46">
        <v>1</v>
      </c>
      <c r="J85" s="46">
        <v>2</v>
      </c>
      <c r="K85" s="46">
        <v>1182</v>
      </c>
      <c r="L85" s="46">
        <v>0</v>
      </c>
      <c r="M85" s="46">
        <v>1182</v>
      </c>
      <c r="N85" s="46">
        <v>12</v>
      </c>
      <c r="O85" s="46">
        <v>38905.589999999997</v>
      </c>
      <c r="P85" s="46">
        <v>32959.96</v>
      </c>
      <c r="Q85" s="46">
        <v>5945.63</v>
      </c>
    </row>
    <row r="86" spans="1:17" ht="13.65" customHeight="1" x14ac:dyDescent="0.3">
      <c r="A86" s="12">
        <f t="shared" si="1"/>
        <v>79</v>
      </c>
      <c r="B86" s="45" t="s">
        <v>79</v>
      </c>
      <c r="C86" s="45" t="s">
        <v>38</v>
      </c>
      <c r="D86" s="45" t="s">
        <v>290</v>
      </c>
      <c r="E86" s="45" t="s">
        <v>292</v>
      </c>
      <c r="F86" s="46">
        <v>49</v>
      </c>
      <c r="G86" s="45" t="s">
        <v>118</v>
      </c>
      <c r="H86" s="46">
        <v>12</v>
      </c>
      <c r="I86" s="46">
        <v>8</v>
      </c>
      <c r="J86" s="46">
        <v>9</v>
      </c>
      <c r="K86" s="46">
        <v>14533.12</v>
      </c>
      <c r="L86" s="46">
        <v>12425.3</v>
      </c>
      <c r="M86" s="46">
        <v>2107.8200000000002</v>
      </c>
      <c r="N86" s="46">
        <v>0</v>
      </c>
      <c r="O86" s="46">
        <v>0</v>
      </c>
      <c r="P86" s="46">
        <v>0</v>
      </c>
      <c r="Q86" s="46">
        <v>0</v>
      </c>
    </row>
    <row r="87" spans="1:17" ht="13.65" customHeight="1" x14ac:dyDescent="0.3">
      <c r="A87" s="12">
        <f t="shared" si="1"/>
        <v>80</v>
      </c>
      <c r="B87" s="45" t="s">
        <v>79</v>
      </c>
      <c r="C87" s="45" t="s">
        <v>38</v>
      </c>
      <c r="D87" s="45" t="s">
        <v>290</v>
      </c>
      <c r="E87" s="45" t="s">
        <v>292</v>
      </c>
      <c r="F87" s="46">
        <v>25</v>
      </c>
      <c r="G87" s="45" t="s">
        <v>119</v>
      </c>
      <c r="H87" s="46">
        <v>2</v>
      </c>
      <c r="I87" s="46">
        <v>1</v>
      </c>
      <c r="J87" s="46">
        <v>1</v>
      </c>
      <c r="K87" s="46">
        <v>2481</v>
      </c>
      <c r="L87" s="46">
        <v>2481</v>
      </c>
      <c r="M87" s="46">
        <v>0</v>
      </c>
      <c r="N87" s="46">
        <v>10</v>
      </c>
      <c r="O87" s="46">
        <v>50707.97</v>
      </c>
      <c r="P87" s="46">
        <v>50707.97</v>
      </c>
      <c r="Q87" s="46">
        <v>0</v>
      </c>
    </row>
    <row r="88" spans="1:17" ht="13.65" customHeight="1" x14ac:dyDescent="0.3">
      <c r="A88" s="12">
        <f t="shared" si="1"/>
        <v>81</v>
      </c>
      <c r="B88" s="45" t="s">
        <v>91</v>
      </c>
      <c r="C88" s="45" t="s">
        <v>38</v>
      </c>
      <c r="D88" s="45" t="s">
        <v>290</v>
      </c>
      <c r="E88" s="45" t="s">
        <v>292</v>
      </c>
      <c r="F88" s="46">
        <v>50</v>
      </c>
      <c r="G88" s="45" t="s">
        <v>118</v>
      </c>
      <c r="H88" s="46">
        <v>3</v>
      </c>
      <c r="I88" s="46">
        <v>3</v>
      </c>
      <c r="J88" s="46">
        <v>3</v>
      </c>
      <c r="K88" s="46">
        <v>4319.42</v>
      </c>
      <c r="L88" s="46">
        <v>4319.42</v>
      </c>
      <c r="M88" s="46">
        <v>0</v>
      </c>
      <c r="N88" s="46">
        <v>0</v>
      </c>
      <c r="O88" s="46">
        <v>0</v>
      </c>
      <c r="P88" s="46">
        <v>0</v>
      </c>
      <c r="Q88" s="46">
        <v>0</v>
      </c>
    </row>
    <row r="89" spans="1:17" ht="13.65" customHeight="1" x14ac:dyDescent="0.3">
      <c r="A89" s="12">
        <f t="shared" si="1"/>
        <v>82</v>
      </c>
      <c r="B89" s="45" t="s">
        <v>91</v>
      </c>
      <c r="C89" s="45" t="s">
        <v>38</v>
      </c>
      <c r="D89" s="45" t="s">
        <v>290</v>
      </c>
      <c r="E89" s="45" t="s">
        <v>292</v>
      </c>
      <c r="F89" s="46">
        <v>27</v>
      </c>
      <c r="G89" s="45" t="s">
        <v>119</v>
      </c>
      <c r="H89" s="46">
        <v>3</v>
      </c>
      <c r="I89" s="46">
        <v>2</v>
      </c>
      <c r="J89" s="46">
        <v>3</v>
      </c>
      <c r="K89" s="46">
        <v>3389.14</v>
      </c>
      <c r="L89" s="46">
        <v>3389.14</v>
      </c>
      <c r="M89" s="46">
        <v>0</v>
      </c>
      <c r="N89" s="46">
        <v>1</v>
      </c>
      <c r="O89" s="46">
        <v>2481</v>
      </c>
      <c r="P89" s="46">
        <v>2481</v>
      </c>
      <c r="Q89" s="46">
        <v>0</v>
      </c>
    </row>
    <row r="90" spans="1:17" ht="13.65" customHeight="1" x14ac:dyDescent="0.3">
      <c r="A90" s="12">
        <f t="shared" si="1"/>
        <v>83</v>
      </c>
      <c r="B90" s="45" t="s">
        <v>105</v>
      </c>
      <c r="C90" s="45" t="s">
        <v>38</v>
      </c>
      <c r="D90" s="45" t="s">
        <v>290</v>
      </c>
      <c r="E90" s="45" t="s">
        <v>292</v>
      </c>
      <c r="F90" s="46">
        <v>51</v>
      </c>
      <c r="G90" s="45" t="s">
        <v>118</v>
      </c>
      <c r="H90" s="46">
        <v>5</v>
      </c>
      <c r="I90" s="46">
        <v>2</v>
      </c>
      <c r="J90" s="46">
        <v>2</v>
      </c>
      <c r="K90" s="46">
        <v>2562.87</v>
      </c>
      <c r="L90" s="46">
        <v>2562.87</v>
      </c>
      <c r="M90" s="46">
        <v>0</v>
      </c>
      <c r="N90" s="46">
        <v>1</v>
      </c>
      <c r="O90" s="46">
        <v>1994.72</v>
      </c>
      <c r="P90" s="46">
        <v>1994.72</v>
      </c>
      <c r="Q90" s="46">
        <v>0</v>
      </c>
    </row>
    <row r="91" spans="1:17" ht="13.65" customHeight="1" x14ac:dyDescent="0.3">
      <c r="A91" s="12">
        <f t="shared" si="1"/>
        <v>84</v>
      </c>
      <c r="B91" s="45" t="s">
        <v>105</v>
      </c>
      <c r="C91" s="45" t="s">
        <v>38</v>
      </c>
      <c r="D91" s="45" t="s">
        <v>290</v>
      </c>
      <c r="E91" s="45" t="s">
        <v>301</v>
      </c>
      <c r="F91" s="46">
        <v>4</v>
      </c>
      <c r="G91" s="45" t="s">
        <v>122</v>
      </c>
      <c r="H91" s="46">
        <v>7</v>
      </c>
      <c r="I91" s="46">
        <v>4</v>
      </c>
      <c r="J91" s="46">
        <v>5</v>
      </c>
      <c r="K91" s="46">
        <v>12156.9</v>
      </c>
      <c r="L91" s="46">
        <v>12156.9</v>
      </c>
      <c r="M91" s="46">
        <v>0</v>
      </c>
      <c r="N91" s="46">
        <v>15</v>
      </c>
      <c r="O91" s="46">
        <v>33989.699999999997</v>
      </c>
      <c r="P91" s="46">
        <v>33989.699999999997</v>
      </c>
      <c r="Q91" s="46">
        <v>0</v>
      </c>
    </row>
    <row r="92" spans="1:17" ht="13.65" customHeight="1" x14ac:dyDescent="0.3">
      <c r="A92" s="12">
        <f t="shared" si="1"/>
        <v>85</v>
      </c>
      <c r="B92" s="45" t="s">
        <v>215</v>
      </c>
      <c r="C92" s="45" t="s">
        <v>38</v>
      </c>
      <c r="D92" s="45" t="s">
        <v>290</v>
      </c>
      <c r="E92" s="45" t="s">
        <v>292</v>
      </c>
      <c r="F92" s="46">
        <v>107</v>
      </c>
      <c r="G92" s="45" t="s">
        <v>118</v>
      </c>
      <c r="H92" s="46">
        <v>22</v>
      </c>
      <c r="I92" s="46">
        <v>5</v>
      </c>
      <c r="J92" s="46">
        <v>5</v>
      </c>
      <c r="K92" s="46">
        <v>7900.99</v>
      </c>
      <c r="L92" s="46">
        <v>7900.99</v>
      </c>
      <c r="M92" s="46">
        <v>0</v>
      </c>
      <c r="N92" s="46">
        <v>0</v>
      </c>
      <c r="O92" s="46">
        <v>0</v>
      </c>
      <c r="P92" s="46">
        <v>0</v>
      </c>
      <c r="Q92" s="46">
        <v>0</v>
      </c>
    </row>
    <row r="93" spans="1:17" ht="13.65" customHeight="1" x14ac:dyDescent="0.3">
      <c r="A93" s="12">
        <f t="shared" si="1"/>
        <v>86</v>
      </c>
      <c r="B93" s="45" t="s">
        <v>215</v>
      </c>
      <c r="C93" s="45" t="s">
        <v>38</v>
      </c>
      <c r="D93" s="45" t="s">
        <v>290</v>
      </c>
      <c r="E93" s="45" t="s">
        <v>292</v>
      </c>
      <c r="F93" s="46">
        <v>120</v>
      </c>
      <c r="G93" s="45" t="s">
        <v>119</v>
      </c>
      <c r="H93" s="46">
        <v>21</v>
      </c>
      <c r="I93" s="46">
        <v>0</v>
      </c>
      <c r="J93" s="46">
        <v>0</v>
      </c>
      <c r="K93" s="46">
        <v>0</v>
      </c>
      <c r="L93" s="46">
        <v>0</v>
      </c>
      <c r="M93" s="46">
        <v>0</v>
      </c>
      <c r="N93" s="46">
        <v>0</v>
      </c>
      <c r="O93" s="46">
        <v>0</v>
      </c>
      <c r="P93" s="46">
        <v>0</v>
      </c>
      <c r="Q93" s="46">
        <v>0</v>
      </c>
    </row>
    <row r="94" spans="1:17" ht="13.65" customHeight="1" x14ac:dyDescent="0.3">
      <c r="A94" s="12">
        <f t="shared" si="1"/>
        <v>87</v>
      </c>
      <c r="B94" s="45" t="s">
        <v>279</v>
      </c>
      <c r="C94" s="45" t="s">
        <v>38</v>
      </c>
      <c r="D94" s="45" t="s">
        <v>290</v>
      </c>
      <c r="E94" s="45" t="s">
        <v>292</v>
      </c>
      <c r="F94" s="46">
        <v>53</v>
      </c>
      <c r="G94" s="45" t="s">
        <v>119</v>
      </c>
      <c r="H94" s="46">
        <v>2</v>
      </c>
      <c r="I94" s="46">
        <v>0</v>
      </c>
      <c r="J94" s="46">
        <v>0</v>
      </c>
      <c r="K94" s="46">
        <v>0</v>
      </c>
      <c r="L94" s="46">
        <v>0</v>
      </c>
      <c r="M94" s="46">
        <v>0</v>
      </c>
      <c r="N94" s="46">
        <v>0</v>
      </c>
      <c r="O94" s="46">
        <v>0</v>
      </c>
      <c r="P94" s="46">
        <v>0</v>
      </c>
      <c r="Q94" s="46">
        <v>0</v>
      </c>
    </row>
    <row r="95" spans="1:17" ht="13.65" customHeight="1" x14ac:dyDescent="0.3">
      <c r="A95" s="12">
        <f t="shared" si="1"/>
        <v>88</v>
      </c>
      <c r="B95" s="45" t="s">
        <v>52</v>
      </c>
      <c r="C95" s="45" t="s">
        <v>38</v>
      </c>
      <c r="D95" s="45" t="s">
        <v>290</v>
      </c>
      <c r="E95" s="45" t="s">
        <v>292</v>
      </c>
      <c r="F95" s="46">
        <v>52</v>
      </c>
      <c r="G95" s="45" t="s">
        <v>118</v>
      </c>
      <c r="H95" s="46">
        <v>5</v>
      </c>
      <c r="I95" s="46">
        <v>2</v>
      </c>
      <c r="J95" s="46">
        <v>2</v>
      </c>
      <c r="K95" s="46">
        <v>3949.75</v>
      </c>
      <c r="L95" s="46">
        <v>3949.75</v>
      </c>
      <c r="M95" s="46">
        <v>0</v>
      </c>
      <c r="N95" s="46">
        <v>2</v>
      </c>
      <c r="O95" s="46">
        <v>5680.62</v>
      </c>
      <c r="P95" s="46">
        <v>5680.62</v>
      </c>
      <c r="Q95" s="46">
        <v>0</v>
      </c>
    </row>
    <row r="96" spans="1:17" ht="13.65" customHeight="1" x14ac:dyDescent="0.3">
      <c r="A96" s="12">
        <f t="shared" si="1"/>
        <v>89</v>
      </c>
      <c r="B96" s="45" t="s">
        <v>128</v>
      </c>
      <c r="C96" s="45" t="s">
        <v>38</v>
      </c>
      <c r="D96" s="45" t="s">
        <v>290</v>
      </c>
      <c r="E96" s="45" t="s">
        <v>292</v>
      </c>
      <c r="F96" s="46">
        <v>53</v>
      </c>
      <c r="G96" s="45" t="s">
        <v>118</v>
      </c>
      <c r="H96" s="46">
        <v>7</v>
      </c>
      <c r="I96" s="46">
        <v>3</v>
      </c>
      <c r="J96" s="46">
        <v>3</v>
      </c>
      <c r="K96" s="46">
        <v>6715.36</v>
      </c>
      <c r="L96" s="46">
        <v>4562.5600000000004</v>
      </c>
      <c r="M96" s="46">
        <v>2152.8000000000002</v>
      </c>
      <c r="N96" s="46">
        <v>3</v>
      </c>
      <c r="O96" s="46">
        <v>8321.15</v>
      </c>
      <c r="P96" s="46">
        <v>8321.15</v>
      </c>
      <c r="Q96" s="46">
        <v>0</v>
      </c>
    </row>
    <row r="97" spans="1:17" ht="13.65" customHeight="1" x14ac:dyDescent="0.3">
      <c r="A97" s="12">
        <f t="shared" si="1"/>
        <v>90</v>
      </c>
      <c r="B97" s="45" t="s">
        <v>128</v>
      </c>
      <c r="C97" s="45" t="s">
        <v>38</v>
      </c>
      <c r="D97" s="45" t="s">
        <v>290</v>
      </c>
      <c r="E97" s="45" t="s">
        <v>292</v>
      </c>
      <c r="F97" s="46">
        <v>66</v>
      </c>
      <c r="G97" s="45" t="s">
        <v>119</v>
      </c>
      <c r="H97" s="46">
        <v>3</v>
      </c>
      <c r="I97" s="46">
        <v>0</v>
      </c>
      <c r="J97" s="46">
        <v>0</v>
      </c>
      <c r="K97" s="46">
        <v>0</v>
      </c>
      <c r="L97" s="46">
        <v>0</v>
      </c>
      <c r="M97" s="46">
        <v>0</v>
      </c>
      <c r="N97" s="46">
        <v>0</v>
      </c>
      <c r="O97" s="46">
        <v>0</v>
      </c>
      <c r="P97" s="46">
        <v>0</v>
      </c>
      <c r="Q97" s="46">
        <v>0</v>
      </c>
    </row>
    <row r="98" spans="1:17" ht="13.65" customHeight="1" x14ac:dyDescent="0.3">
      <c r="A98" s="12">
        <f t="shared" si="1"/>
        <v>91</v>
      </c>
      <c r="B98" s="45" t="s">
        <v>305</v>
      </c>
      <c r="C98" s="45" t="s">
        <v>38</v>
      </c>
      <c r="D98" s="45" t="s">
        <v>290</v>
      </c>
      <c r="E98" s="45" t="s">
        <v>306</v>
      </c>
      <c r="F98" s="46">
        <v>54</v>
      </c>
      <c r="G98" s="45" t="s">
        <v>118</v>
      </c>
      <c r="H98" s="46">
        <v>20</v>
      </c>
      <c r="I98" s="46">
        <v>14</v>
      </c>
      <c r="J98" s="46">
        <v>15</v>
      </c>
      <c r="K98" s="46">
        <v>17119.77</v>
      </c>
      <c r="L98" s="46">
        <v>12979.27</v>
      </c>
      <c r="M98" s="46">
        <v>4140.5</v>
      </c>
      <c r="N98" s="46">
        <v>0</v>
      </c>
      <c r="O98" s="46">
        <v>0</v>
      </c>
      <c r="P98" s="46">
        <v>0</v>
      </c>
      <c r="Q98" s="46">
        <v>0</v>
      </c>
    </row>
    <row r="99" spans="1:17" ht="13.65" customHeight="1" x14ac:dyDescent="0.3">
      <c r="A99" s="12">
        <f t="shared" si="1"/>
        <v>92</v>
      </c>
      <c r="B99" s="45" t="s">
        <v>305</v>
      </c>
      <c r="C99" s="45" t="s">
        <v>38</v>
      </c>
      <c r="D99" s="45" t="s">
        <v>290</v>
      </c>
      <c r="E99" s="45" t="s">
        <v>306</v>
      </c>
      <c r="F99" s="46">
        <v>8</v>
      </c>
      <c r="G99" s="45" t="s">
        <v>121</v>
      </c>
      <c r="H99" s="46">
        <v>5</v>
      </c>
      <c r="I99" s="46">
        <v>4</v>
      </c>
      <c r="J99" s="46">
        <v>4</v>
      </c>
      <c r="K99" s="46">
        <v>8637.7000000000007</v>
      </c>
      <c r="L99" s="46">
        <v>8637.7000000000007</v>
      </c>
      <c r="M99" s="46">
        <v>0</v>
      </c>
      <c r="N99" s="46">
        <v>2</v>
      </c>
      <c r="O99" s="46">
        <v>7681</v>
      </c>
      <c r="P99" s="46">
        <v>7681</v>
      </c>
      <c r="Q99" s="46">
        <v>0</v>
      </c>
    </row>
    <row r="100" spans="1:17" ht="13.65" customHeight="1" x14ac:dyDescent="0.3">
      <c r="A100" s="12">
        <f t="shared" si="1"/>
        <v>93</v>
      </c>
      <c r="B100" s="45" t="s">
        <v>556</v>
      </c>
      <c r="C100" s="45" t="s">
        <v>38</v>
      </c>
      <c r="D100" s="45" t="s">
        <v>290</v>
      </c>
      <c r="E100" s="45" t="s">
        <v>292</v>
      </c>
      <c r="F100" s="46">
        <v>117</v>
      </c>
      <c r="G100" s="45" t="s">
        <v>119</v>
      </c>
      <c r="H100" s="46">
        <v>1</v>
      </c>
      <c r="I100" s="46">
        <v>0</v>
      </c>
      <c r="J100" s="46">
        <v>0</v>
      </c>
      <c r="K100" s="46">
        <v>0</v>
      </c>
      <c r="L100" s="46">
        <v>0</v>
      </c>
      <c r="M100" s="46">
        <v>0</v>
      </c>
      <c r="N100" s="46">
        <v>0</v>
      </c>
      <c r="O100" s="46">
        <v>0</v>
      </c>
      <c r="P100" s="46">
        <v>0</v>
      </c>
      <c r="Q100" s="46">
        <v>0</v>
      </c>
    </row>
    <row r="101" spans="1:17" ht="13.65" customHeight="1" x14ac:dyDescent="0.3">
      <c r="A101" s="12">
        <f t="shared" si="1"/>
        <v>94</v>
      </c>
      <c r="B101" s="45" t="s">
        <v>145</v>
      </c>
      <c r="C101" s="45" t="s">
        <v>38</v>
      </c>
      <c r="D101" s="45" t="s">
        <v>290</v>
      </c>
      <c r="E101" s="45" t="s">
        <v>292</v>
      </c>
      <c r="F101" s="46">
        <v>56</v>
      </c>
      <c r="G101" s="45" t="s">
        <v>118</v>
      </c>
      <c r="H101" s="46">
        <v>4</v>
      </c>
      <c r="I101" s="46">
        <v>5</v>
      </c>
      <c r="J101" s="46">
        <v>5</v>
      </c>
      <c r="K101" s="46">
        <v>15068.98</v>
      </c>
      <c r="L101" s="46">
        <v>15068.98</v>
      </c>
      <c r="M101" s="46">
        <v>0</v>
      </c>
      <c r="N101" s="46">
        <v>5</v>
      </c>
      <c r="O101" s="46">
        <v>9321.3700000000008</v>
      </c>
      <c r="P101" s="46">
        <v>9321.3700000000008</v>
      </c>
      <c r="Q101" s="46">
        <v>0</v>
      </c>
    </row>
    <row r="102" spans="1:17" ht="13.65" customHeight="1" x14ac:dyDescent="0.3">
      <c r="A102" s="12">
        <f t="shared" si="1"/>
        <v>95</v>
      </c>
      <c r="B102" s="45" t="s">
        <v>218</v>
      </c>
      <c r="C102" s="45" t="s">
        <v>38</v>
      </c>
      <c r="D102" s="45" t="s">
        <v>290</v>
      </c>
      <c r="E102" s="45" t="s">
        <v>292</v>
      </c>
      <c r="F102" s="46">
        <v>58</v>
      </c>
      <c r="G102" s="45" t="s">
        <v>118</v>
      </c>
      <c r="H102" s="46">
        <v>9</v>
      </c>
      <c r="I102" s="46">
        <v>4</v>
      </c>
      <c r="J102" s="46">
        <v>4</v>
      </c>
      <c r="K102" s="46">
        <v>4490.6099999999997</v>
      </c>
      <c r="L102" s="46">
        <v>4490.6099999999997</v>
      </c>
      <c r="M102" s="46">
        <v>0</v>
      </c>
      <c r="N102" s="46">
        <v>0</v>
      </c>
      <c r="O102" s="46">
        <v>0</v>
      </c>
      <c r="P102" s="46">
        <v>0</v>
      </c>
      <c r="Q102" s="46">
        <v>0</v>
      </c>
    </row>
    <row r="103" spans="1:17" ht="13.65" customHeight="1" x14ac:dyDescent="0.3">
      <c r="A103" s="12">
        <f t="shared" si="1"/>
        <v>96</v>
      </c>
      <c r="B103" s="45" t="s">
        <v>285</v>
      </c>
      <c r="C103" s="45" t="s">
        <v>38</v>
      </c>
      <c r="D103" s="45" t="s">
        <v>290</v>
      </c>
      <c r="E103" s="45" t="s">
        <v>295</v>
      </c>
      <c r="F103" s="46">
        <v>143</v>
      </c>
      <c r="G103" s="45" t="s">
        <v>118</v>
      </c>
      <c r="H103" s="46">
        <v>7</v>
      </c>
      <c r="I103" s="46">
        <v>8</v>
      </c>
      <c r="J103" s="46">
        <v>14</v>
      </c>
      <c r="K103" s="46">
        <v>27665.53</v>
      </c>
      <c r="L103" s="46">
        <v>27665.53</v>
      </c>
      <c r="M103" s="46">
        <v>0</v>
      </c>
      <c r="N103" s="46">
        <v>0</v>
      </c>
      <c r="O103" s="46">
        <v>0</v>
      </c>
      <c r="P103" s="46">
        <v>0</v>
      </c>
      <c r="Q103" s="46">
        <v>0</v>
      </c>
    </row>
    <row r="104" spans="1:17" ht="13.65" customHeight="1" x14ac:dyDescent="0.3">
      <c r="A104" s="12">
        <f t="shared" si="1"/>
        <v>97</v>
      </c>
      <c r="B104" s="45" t="s">
        <v>65</v>
      </c>
      <c r="C104" s="45" t="s">
        <v>38</v>
      </c>
      <c r="D104" s="45" t="s">
        <v>290</v>
      </c>
      <c r="E104" s="45" t="s">
        <v>292</v>
      </c>
      <c r="F104" s="46">
        <v>60</v>
      </c>
      <c r="G104" s="45" t="s">
        <v>118</v>
      </c>
      <c r="H104" s="46">
        <v>37</v>
      </c>
      <c r="I104" s="46">
        <v>32</v>
      </c>
      <c r="J104" s="46">
        <v>33</v>
      </c>
      <c r="K104" s="46">
        <v>95771.03</v>
      </c>
      <c r="L104" s="46">
        <v>66306.27</v>
      </c>
      <c r="M104" s="46">
        <v>29464.76</v>
      </c>
      <c r="N104" s="46">
        <v>4</v>
      </c>
      <c r="O104" s="46">
        <v>17558.82</v>
      </c>
      <c r="P104" s="46">
        <v>17558.82</v>
      </c>
      <c r="Q104" s="46">
        <v>0</v>
      </c>
    </row>
    <row r="105" spans="1:17" ht="13.65" customHeight="1" x14ac:dyDescent="0.3">
      <c r="A105" s="12">
        <f t="shared" si="1"/>
        <v>98</v>
      </c>
      <c r="B105" s="45" t="s">
        <v>221</v>
      </c>
      <c r="C105" s="45" t="s">
        <v>307</v>
      </c>
      <c r="D105" s="45" t="s">
        <v>308</v>
      </c>
      <c r="E105" s="45" t="s">
        <v>292</v>
      </c>
      <c r="F105" s="46">
        <v>61</v>
      </c>
      <c r="G105" s="45" t="s">
        <v>118</v>
      </c>
      <c r="H105" s="46">
        <v>0</v>
      </c>
      <c r="I105" s="46">
        <v>0</v>
      </c>
      <c r="J105" s="46">
        <v>0</v>
      </c>
      <c r="K105" s="46">
        <v>0</v>
      </c>
      <c r="L105" s="46">
        <v>0</v>
      </c>
      <c r="M105" s="46">
        <v>0</v>
      </c>
      <c r="N105" s="46">
        <v>2</v>
      </c>
      <c r="O105" s="46">
        <v>3002.01</v>
      </c>
      <c r="P105" s="46">
        <v>3002.01</v>
      </c>
      <c r="Q105" s="46">
        <v>0</v>
      </c>
    </row>
    <row r="106" spans="1:17" ht="13.65" customHeight="1" x14ac:dyDescent="0.3">
      <c r="A106" s="12">
        <f t="shared" si="1"/>
        <v>99</v>
      </c>
      <c r="B106" s="45" t="s">
        <v>101</v>
      </c>
      <c r="C106" s="45" t="s">
        <v>38</v>
      </c>
      <c r="D106" s="45" t="s">
        <v>290</v>
      </c>
      <c r="E106" s="45" t="s">
        <v>298</v>
      </c>
      <c r="F106" s="46">
        <v>62</v>
      </c>
      <c r="G106" s="45" t="s">
        <v>118</v>
      </c>
      <c r="H106" s="46">
        <v>1</v>
      </c>
      <c r="I106" s="46">
        <v>1</v>
      </c>
      <c r="J106" s="46">
        <v>2</v>
      </c>
      <c r="K106" s="46">
        <v>5793.1</v>
      </c>
      <c r="L106" s="46">
        <v>5793.1</v>
      </c>
      <c r="M106" s="46">
        <v>0</v>
      </c>
      <c r="N106" s="46">
        <v>0</v>
      </c>
      <c r="O106" s="46">
        <v>0</v>
      </c>
      <c r="P106" s="46">
        <v>0</v>
      </c>
      <c r="Q106" s="46">
        <v>0</v>
      </c>
    </row>
    <row r="107" spans="1:17" ht="13.65" customHeight="1" x14ac:dyDescent="0.3">
      <c r="A107" s="12">
        <f t="shared" si="1"/>
        <v>100</v>
      </c>
      <c r="B107" s="45" t="s">
        <v>101</v>
      </c>
      <c r="C107" s="45" t="s">
        <v>38</v>
      </c>
      <c r="D107" s="45" t="s">
        <v>290</v>
      </c>
      <c r="E107" s="45" t="s">
        <v>298</v>
      </c>
      <c r="F107" s="46">
        <v>54</v>
      </c>
      <c r="G107" s="45" t="s">
        <v>119</v>
      </c>
      <c r="H107" s="46">
        <v>9</v>
      </c>
      <c r="I107" s="46">
        <v>3</v>
      </c>
      <c r="J107" s="46">
        <v>3</v>
      </c>
      <c r="K107" s="46">
        <v>8177.2</v>
      </c>
      <c r="L107" s="46">
        <v>8177.2</v>
      </c>
      <c r="M107" s="46">
        <v>0</v>
      </c>
      <c r="N107" s="46">
        <v>0</v>
      </c>
      <c r="O107" s="46">
        <v>0</v>
      </c>
      <c r="P107" s="46">
        <v>0</v>
      </c>
      <c r="Q107" s="46">
        <v>0</v>
      </c>
    </row>
    <row r="108" spans="1:17" ht="13.65" customHeight="1" x14ac:dyDescent="0.3">
      <c r="A108" s="12">
        <f t="shared" si="1"/>
        <v>101</v>
      </c>
      <c r="B108" s="45" t="s">
        <v>309</v>
      </c>
      <c r="C108" s="45" t="s">
        <v>38</v>
      </c>
      <c r="D108" s="45" t="s">
        <v>290</v>
      </c>
      <c r="E108" s="45" t="s">
        <v>292</v>
      </c>
      <c r="F108" s="46">
        <v>63</v>
      </c>
      <c r="G108" s="45" t="s">
        <v>118</v>
      </c>
      <c r="H108" s="46">
        <v>15</v>
      </c>
      <c r="I108" s="46">
        <v>14</v>
      </c>
      <c r="J108" s="46">
        <v>20</v>
      </c>
      <c r="K108" s="46">
        <v>26927.82</v>
      </c>
      <c r="L108" s="46">
        <v>24079.82</v>
      </c>
      <c r="M108" s="46">
        <v>2848</v>
      </c>
      <c r="N108" s="46">
        <v>1</v>
      </c>
      <c r="O108" s="46">
        <v>7144.78</v>
      </c>
      <c r="P108" s="46">
        <v>7144.78</v>
      </c>
      <c r="Q108" s="46">
        <v>0</v>
      </c>
    </row>
    <row r="109" spans="1:17" ht="13.65" customHeight="1" x14ac:dyDescent="0.3">
      <c r="A109" s="12">
        <f t="shared" si="1"/>
        <v>102</v>
      </c>
      <c r="B109" s="45" t="s">
        <v>309</v>
      </c>
      <c r="C109" s="45" t="s">
        <v>38</v>
      </c>
      <c r="D109" s="45" t="s">
        <v>290</v>
      </c>
      <c r="E109" s="45" t="s">
        <v>292</v>
      </c>
      <c r="F109" s="46">
        <v>55</v>
      </c>
      <c r="G109" s="45" t="s">
        <v>119</v>
      </c>
      <c r="H109" s="46">
        <v>6</v>
      </c>
      <c r="I109" s="46">
        <v>5</v>
      </c>
      <c r="J109" s="46">
        <v>6</v>
      </c>
      <c r="K109" s="46">
        <v>10402</v>
      </c>
      <c r="L109" s="46">
        <v>10402</v>
      </c>
      <c r="M109" s="46">
        <v>0</v>
      </c>
      <c r="N109" s="46">
        <v>1</v>
      </c>
      <c r="O109" s="46">
        <v>1820</v>
      </c>
      <c r="P109" s="46">
        <v>1820</v>
      </c>
      <c r="Q109" s="46">
        <v>0</v>
      </c>
    </row>
    <row r="110" spans="1:17" ht="13.65" customHeight="1" x14ac:dyDescent="0.3">
      <c r="A110" s="12">
        <f t="shared" si="1"/>
        <v>103</v>
      </c>
      <c r="B110" s="45" t="s">
        <v>309</v>
      </c>
      <c r="C110" s="45" t="s">
        <v>38</v>
      </c>
      <c r="D110" s="45" t="s">
        <v>290</v>
      </c>
      <c r="E110" s="45" t="s">
        <v>292</v>
      </c>
      <c r="F110" s="46">
        <v>3</v>
      </c>
      <c r="G110" s="45" t="s">
        <v>121</v>
      </c>
      <c r="H110" s="46">
        <v>7</v>
      </c>
      <c r="I110" s="46">
        <v>4</v>
      </c>
      <c r="J110" s="46">
        <v>6</v>
      </c>
      <c r="K110" s="46">
        <v>30120.400000000001</v>
      </c>
      <c r="L110" s="46">
        <v>30120.400000000001</v>
      </c>
      <c r="M110" s="46">
        <v>0</v>
      </c>
      <c r="N110" s="46">
        <v>4</v>
      </c>
      <c r="O110" s="46">
        <v>8631.0300000000007</v>
      </c>
      <c r="P110" s="46">
        <v>8631.0300000000007</v>
      </c>
      <c r="Q110" s="46">
        <v>0</v>
      </c>
    </row>
    <row r="111" spans="1:17" ht="13.65" customHeight="1" x14ac:dyDescent="0.3">
      <c r="A111" s="12">
        <f t="shared" si="1"/>
        <v>104</v>
      </c>
      <c r="B111" s="45" t="s">
        <v>36</v>
      </c>
      <c r="C111" s="45" t="s">
        <v>38</v>
      </c>
      <c r="D111" s="45" t="s">
        <v>290</v>
      </c>
      <c r="E111" s="45" t="s">
        <v>292</v>
      </c>
      <c r="F111" s="46">
        <v>64</v>
      </c>
      <c r="G111" s="45" t="s">
        <v>118</v>
      </c>
      <c r="H111" s="46">
        <v>18</v>
      </c>
      <c r="I111" s="46">
        <v>10</v>
      </c>
      <c r="J111" s="46">
        <v>16</v>
      </c>
      <c r="K111" s="46">
        <v>22631.279999999999</v>
      </c>
      <c r="L111" s="46">
        <v>21388.48</v>
      </c>
      <c r="M111" s="46">
        <v>1242.8</v>
      </c>
      <c r="N111" s="46">
        <v>12</v>
      </c>
      <c r="O111" s="46">
        <v>107676.39</v>
      </c>
      <c r="P111" s="46">
        <v>107676.39</v>
      </c>
      <c r="Q111" s="46">
        <v>0</v>
      </c>
    </row>
    <row r="112" spans="1:17" ht="13.65" customHeight="1" x14ac:dyDescent="0.3">
      <c r="A112" s="12">
        <f t="shared" si="1"/>
        <v>105</v>
      </c>
      <c r="B112" s="45" t="s">
        <v>108</v>
      </c>
      <c r="C112" s="45" t="s">
        <v>38</v>
      </c>
      <c r="D112" s="45" t="s">
        <v>290</v>
      </c>
      <c r="E112" s="45" t="s">
        <v>292</v>
      </c>
      <c r="F112" s="46">
        <v>65</v>
      </c>
      <c r="G112" s="45" t="s">
        <v>118</v>
      </c>
      <c r="H112" s="46">
        <v>7</v>
      </c>
      <c r="I112" s="46">
        <v>2</v>
      </c>
      <c r="J112" s="46">
        <v>2</v>
      </c>
      <c r="K112" s="46">
        <v>3945.04</v>
      </c>
      <c r="L112" s="46">
        <v>3945.04</v>
      </c>
      <c r="M112" s="46">
        <v>0</v>
      </c>
      <c r="N112" s="46">
        <v>1</v>
      </c>
      <c r="O112" s="46">
        <v>4672.22</v>
      </c>
      <c r="P112" s="46">
        <v>4672.22</v>
      </c>
      <c r="Q112" s="46">
        <v>0</v>
      </c>
    </row>
    <row r="113" spans="1:17" ht="13.65" customHeight="1" x14ac:dyDescent="0.3">
      <c r="A113" s="12">
        <f t="shared" si="1"/>
        <v>106</v>
      </c>
      <c r="B113" s="45" t="s">
        <v>108</v>
      </c>
      <c r="C113" s="45" t="s">
        <v>38</v>
      </c>
      <c r="D113" s="45" t="s">
        <v>290</v>
      </c>
      <c r="E113" s="45" t="s">
        <v>292</v>
      </c>
      <c r="F113" s="46">
        <v>28</v>
      </c>
      <c r="G113" s="45" t="s">
        <v>119</v>
      </c>
      <c r="H113" s="46">
        <v>4</v>
      </c>
      <c r="I113" s="46">
        <v>2</v>
      </c>
      <c r="J113" s="46">
        <v>2</v>
      </c>
      <c r="K113" s="46">
        <v>8320</v>
      </c>
      <c r="L113" s="46">
        <v>8320</v>
      </c>
      <c r="M113" s="46">
        <v>0</v>
      </c>
      <c r="N113" s="46">
        <v>3</v>
      </c>
      <c r="O113" s="46">
        <v>6782</v>
      </c>
      <c r="P113" s="46">
        <v>6782</v>
      </c>
      <c r="Q113" s="46">
        <v>0</v>
      </c>
    </row>
    <row r="114" spans="1:17" ht="13.65" customHeight="1" x14ac:dyDescent="0.3">
      <c r="A114" s="12">
        <f t="shared" si="1"/>
        <v>107</v>
      </c>
      <c r="B114" s="45" t="s">
        <v>130</v>
      </c>
      <c r="C114" s="45" t="s">
        <v>38</v>
      </c>
      <c r="D114" s="45" t="s">
        <v>290</v>
      </c>
      <c r="E114" s="45" t="s">
        <v>292</v>
      </c>
      <c r="F114" s="46">
        <v>66</v>
      </c>
      <c r="G114" s="45" t="s">
        <v>118</v>
      </c>
      <c r="H114" s="46">
        <v>5</v>
      </c>
      <c r="I114" s="46">
        <v>3</v>
      </c>
      <c r="J114" s="46">
        <v>3</v>
      </c>
      <c r="K114" s="46">
        <v>7229.97</v>
      </c>
      <c r="L114" s="46">
        <v>7229.97</v>
      </c>
      <c r="M114" s="46">
        <v>0</v>
      </c>
      <c r="N114" s="46">
        <v>0</v>
      </c>
      <c r="O114" s="46">
        <v>0</v>
      </c>
      <c r="P114" s="46">
        <v>0</v>
      </c>
      <c r="Q114" s="46">
        <v>0</v>
      </c>
    </row>
    <row r="115" spans="1:17" ht="13.65" customHeight="1" x14ac:dyDescent="0.3">
      <c r="A115" s="12">
        <f t="shared" si="1"/>
        <v>108</v>
      </c>
      <c r="B115" s="45" t="s">
        <v>130</v>
      </c>
      <c r="C115" s="45" t="s">
        <v>38</v>
      </c>
      <c r="D115" s="45" t="s">
        <v>290</v>
      </c>
      <c r="E115" s="45" t="s">
        <v>292</v>
      </c>
      <c r="F115" s="46">
        <v>29</v>
      </c>
      <c r="G115" s="45" t="s">
        <v>119</v>
      </c>
      <c r="H115" s="46">
        <v>3</v>
      </c>
      <c r="I115" s="46">
        <v>2</v>
      </c>
      <c r="J115" s="46">
        <v>2</v>
      </c>
      <c r="K115" s="46">
        <v>6569.6</v>
      </c>
      <c r="L115" s="46">
        <v>6569.6</v>
      </c>
      <c r="M115" s="46">
        <v>0</v>
      </c>
      <c r="N115" s="46">
        <v>3</v>
      </c>
      <c r="O115" s="46">
        <v>3394.21</v>
      </c>
      <c r="P115" s="46">
        <v>3394.21</v>
      </c>
      <c r="Q115" s="46">
        <v>0</v>
      </c>
    </row>
    <row r="116" spans="1:17" ht="13.65" customHeight="1" x14ac:dyDescent="0.3">
      <c r="A116" s="12">
        <f t="shared" si="1"/>
        <v>109</v>
      </c>
      <c r="B116" s="45" t="s">
        <v>99</v>
      </c>
      <c r="C116" s="45" t="s">
        <v>38</v>
      </c>
      <c r="D116" s="45" t="s">
        <v>290</v>
      </c>
      <c r="E116" s="45" t="s">
        <v>301</v>
      </c>
      <c r="F116" s="46">
        <v>67</v>
      </c>
      <c r="G116" s="45" t="s">
        <v>118</v>
      </c>
      <c r="H116" s="46">
        <v>2</v>
      </c>
      <c r="I116" s="46">
        <v>2</v>
      </c>
      <c r="J116" s="46">
        <v>4</v>
      </c>
      <c r="K116" s="46">
        <v>5658.44</v>
      </c>
      <c r="L116" s="46">
        <v>5658.44</v>
      </c>
      <c r="M116" s="46">
        <v>0</v>
      </c>
      <c r="N116" s="46">
        <v>6</v>
      </c>
      <c r="O116" s="46">
        <v>14299.49</v>
      </c>
      <c r="P116" s="46">
        <v>14299.49</v>
      </c>
      <c r="Q116" s="46">
        <v>0</v>
      </c>
    </row>
    <row r="117" spans="1:17" ht="13.65" customHeight="1" x14ac:dyDescent="0.3">
      <c r="A117" s="12">
        <f t="shared" si="1"/>
        <v>110</v>
      </c>
      <c r="B117" s="45" t="s">
        <v>99</v>
      </c>
      <c r="C117" s="45" t="s">
        <v>38</v>
      </c>
      <c r="D117" s="45" t="s">
        <v>290</v>
      </c>
      <c r="E117" s="45" t="s">
        <v>301</v>
      </c>
      <c r="F117" s="46">
        <v>5</v>
      </c>
      <c r="G117" s="45" t="s">
        <v>122</v>
      </c>
      <c r="H117" s="46">
        <v>2</v>
      </c>
      <c r="I117" s="46">
        <v>0</v>
      </c>
      <c r="J117" s="46">
        <v>0</v>
      </c>
      <c r="K117" s="46">
        <v>0</v>
      </c>
      <c r="L117" s="46">
        <v>0</v>
      </c>
      <c r="M117" s="46">
        <v>0</v>
      </c>
      <c r="N117" s="46">
        <v>7</v>
      </c>
      <c r="O117" s="46">
        <v>12156.9</v>
      </c>
      <c r="P117" s="46">
        <v>12156.9</v>
      </c>
      <c r="Q117" s="46">
        <v>0</v>
      </c>
    </row>
    <row r="118" spans="1:17" ht="13.65" customHeight="1" x14ac:dyDescent="0.3">
      <c r="A118" s="12">
        <f t="shared" si="1"/>
        <v>111</v>
      </c>
      <c r="B118" s="45" t="s">
        <v>124</v>
      </c>
      <c r="C118" s="45" t="s">
        <v>38</v>
      </c>
      <c r="D118" s="45" t="s">
        <v>290</v>
      </c>
      <c r="E118" s="45" t="s">
        <v>292</v>
      </c>
      <c r="F118" s="46">
        <v>30</v>
      </c>
      <c r="G118" s="45" t="s">
        <v>119</v>
      </c>
      <c r="H118" s="46">
        <v>1</v>
      </c>
      <c r="I118" s="46">
        <v>1</v>
      </c>
      <c r="J118" s="46">
        <v>1</v>
      </c>
      <c r="K118" s="46">
        <v>2232.9</v>
      </c>
      <c r="L118" s="46">
        <v>2232.9</v>
      </c>
      <c r="M118" s="46">
        <v>0</v>
      </c>
      <c r="N118" s="46">
        <v>3</v>
      </c>
      <c r="O118" s="46">
        <v>11233.15</v>
      </c>
      <c r="P118" s="46">
        <v>11233.15</v>
      </c>
      <c r="Q118" s="46">
        <v>0</v>
      </c>
    </row>
    <row r="119" spans="1:17" ht="13.65" customHeight="1" x14ac:dyDescent="0.3">
      <c r="A119" s="12">
        <f t="shared" si="1"/>
        <v>112</v>
      </c>
      <c r="B119" s="45" t="s">
        <v>310</v>
      </c>
      <c r="C119" s="45" t="s">
        <v>38</v>
      </c>
      <c r="D119" s="45" t="s">
        <v>290</v>
      </c>
      <c r="E119" s="45" t="s">
        <v>292</v>
      </c>
      <c r="F119" s="46">
        <v>69</v>
      </c>
      <c r="G119" s="45" t="s">
        <v>118</v>
      </c>
      <c r="H119" s="46">
        <v>0</v>
      </c>
      <c r="I119" s="46">
        <v>0</v>
      </c>
      <c r="J119" s="46">
        <v>0</v>
      </c>
      <c r="K119" s="46">
        <v>0</v>
      </c>
      <c r="L119" s="46">
        <v>0</v>
      </c>
      <c r="M119" s="46">
        <v>0</v>
      </c>
      <c r="N119" s="46">
        <v>1</v>
      </c>
      <c r="O119" s="46">
        <v>3727.16</v>
      </c>
      <c r="P119" s="46">
        <v>3727.16</v>
      </c>
      <c r="Q119" s="46">
        <v>0</v>
      </c>
    </row>
    <row r="120" spans="1:17" ht="13.65" customHeight="1" x14ac:dyDescent="0.3">
      <c r="A120" s="12">
        <f t="shared" si="1"/>
        <v>113</v>
      </c>
      <c r="B120" s="45" t="s">
        <v>16</v>
      </c>
      <c r="C120" s="45" t="s">
        <v>38</v>
      </c>
      <c r="D120" s="45" t="s">
        <v>290</v>
      </c>
      <c r="E120" s="45" t="s">
        <v>292</v>
      </c>
      <c r="F120" s="46">
        <v>70</v>
      </c>
      <c r="G120" s="45" t="s">
        <v>118</v>
      </c>
      <c r="H120" s="46">
        <v>4</v>
      </c>
      <c r="I120" s="46">
        <v>0</v>
      </c>
      <c r="J120" s="46">
        <v>0</v>
      </c>
      <c r="K120" s="46">
        <v>0</v>
      </c>
      <c r="L120" s="46">
        <v>0</v>
      </c>
      <c r="M120" s="46">
        <v>0</v>
      </c>
      <c r="N120" s="46">
        <v>1</v>
      </c>
      <c r="O120" s="46">
        <v>19207.41</v>
      </c>
      <c r="P120" s="46">
        <v>19207.41</v>
      </c>
      <c r="Q120" s="46">
        <v>0</v>
      </c>
    </row>
    <row r="121" spans="1:17" ht="13.65" customHeight="1" x14ac:dyDescent="0.3">
      <c r="A121" s="12">
        <f t="shared" si="1"/>
        <v>114</v>
      </c>
      <c r="B121" s="45" t="s">
        <v>55</v>
      </c>
      <c r="C121" s="45" t="s">
        <v>38</v>
      </c>
      <c r="D121" s="45" t="s">
        <v>290</v>
      </c>
      <c r="E121" s="45" t="s">
        <v>292</v>
      </c>
      <c r="F121" s="46">
        <v>71</v>
      </c>
      <c r="G121" s="45" t="s">
        <v>118</v>
      </c>
      <c r="H121" s="46">
        <v>14</v>
      </c>
      <c r="I121" s="46">
        <v>16</v>
      </c>
      <c r="J121" s="46">
        <v>22</v>
      </c>
      <c r="K121" s="46">
        <v>57366.65</v>
      </c>
      <c r="L121" s="46">
        <v>51618.05</v>
      </c>
      <c r="M121" s="46">
        <v>5748.6</v>
      </c>
      <c r="N121" s="46">
        <v>2</v>
      </c>
      <c r="O121" s="46">
        <v>5747.49</v>
      </c>
      <c r="P121" s="46">
        <v>5747.49</v>
      </c>
      <c r="Q121" s="46">
        <v>0</v>
      </c>
    </row>
    <row r="122" spans="1:17" ht="13.65" customHeight="1" x14ac:dyDescent="0.3">
      <c r="A122" s="12">
        <f t="shared" si="1"/>
        <v>115</v>
      </c>
      <c r="B122" s="45" t="s">
        <v>55</v>
      </c>
      <c r="C122" s="45" t="s">
        <v>38</v>
      </c>
      <c r="D122" s="45" t="s">
        <v>290</v>
      </c>
      <c r="E122" s="45" t="s">
        <v>292</v>
      </c>
      <c r="F122" s="46">
        <v>31</v>
      </c>
      <c r="G122" s="45" t="s">
        <v>119</v>
      </c>
      <c r="H122" s="46">
        <v>8</v>
      </c>
      <c r="I122" s="46">
        <v>2</v>
      </c>
      <c r="J122" s="46">
        <v>4</v>
      </c>
      <c r="K122" s="46">
        <v>8917</v>
      </c>
      <c r="L122" s="46">
        <v>4673</v>
      </c>
      <c r="M122" s="46">
        <v>4244</v>
      </c>
      <c r="N122" s="46">
        <v>4</v>
      </c>
      <c r="O122" s="46">
        <v>5990.1</v>
      </c>
      <c r="P122" s="46">
        <v>5990.1</v>
      </c>
      <c r="Q122" s="46">
        <v>0</v>
      </c>
    </row>
    <row r="123" spans="1:17" ht="13.65" customHeight="1" x14ac:dyDescent="0.3">
      <c r="A123" s="12">
        <f t="shared" si="1"/>
        <v>116</v>
      </c>
      <c r="B123" s="45" t="s">
        <v>55</v>
      </c>
      <c r="C123" s="45" t="s">
        <v>38</v>
      </c>
      <c r="D123" s="45" t="s">
        <v>290</v>
      </c>
      <c r="E123" s="45" t="s">
        <v>292</v>
      </c>
      <c r="F123" s="46">
        <v>9</v>
      </c>
      <c r="G123" s="45" t="s">
        <v>121</v>
      </c>
      <c r="H123" s="46">
        <v>0</v>
      </c>
      <c r="I123" s="46">
        <v>0</v>
      </c>
      <c r="J123" s="46">
        <v>0</v>
      </c>
      <c r="K123" s="46">
        <v>0</v>
      </c>
      <c r="L123" s="46">
        <v>0</v>
      </c>
      <c r="M123" s="46">
        <v>0</v>
      </c>
      <c r="N123" s="46">
        <v>2</v>
      </c>
      <c r="O123" s="46">
        <v>10067.9</v>
      </c>
      <c r="P123" s="46">
        <v>10067.9</v>
      </c>
      <c r="Q123" s="46">
        <v>0</v>
      </c>
    </row>
    <row r="124" spans="1:17" ht="13.65" customHeight="1" x14ac:dyDescent="0.3">
      <c r="A124" s="12">
        <f t="shared" si="1"/>
        <v>117</v>
      </c>
      <c r="B124" s="45" t="s">
        <v>110</v>
      </c>
      <c r="C124" s="45" t="s">
        <v>38</v>
      </c>
      <c r="D124" s="45" t="s">
        <v>290</v>
      </c>
      <c r="E124" s="45" t="s">
        <v>292</v>
      </c>
      <c r="F124" s="46">
        <v>72</v>
      </c>
      <c r="G124" s="45" t="s">
        <v>118</v>
      </c>
      <c r="H124" s="46">
        <v>6</v>
      </c>
      <c r="I124" s="46">
        <v>5</v>
      </c>
      <c r="J124" s="46">
        <v>5</v>
      </c>
      <c r="K124" s="46">
        <v>19586.849999999999</v>
      </c>
      <c r="L124" s="46">
        <v>19586.849999999999</v>
      </c>
      <c r="M124" s="46">
        <v>0</v>
      </c>
      <c r="N124" s="46">
        <v>8</v>
      </c>
      <c r="O124" s="46">
        <v>14884.46</v>
      </c>
      <c r="P124" s="46">
        <v>13330.37</v>
      </c>
      <c r="Q124" s="46">
        <v>1554.09</v>
      </c>
    </row>
    <row r="125" spans="1:17" ht="13.65" customHeight="1" x14ac:dyDescent="0.3">
      <c r="A125" s="12">
        <f t="shared" si="1"/>
        <v>118</v>
      </c>
      <c r="B125" s="45" t="s">
        <v>17</v>
      </c>
      <c r="C125" s="45" t="s">
        <v>38</v>
      </c>
      <c r="D125" s="45" t="s">
        <v>290</v>
      </c>
      <c r="E125" s="45" t="s">
        <v>306</v>
      </c>
      <c r="F125" s="46">
        <v>73</v>
      </c>
      <c r="G125" s="45" t="s">
        <v>118</v>
      </c>
      <c r="H125" s="46">
        <v>17</v>
      </c>
      <c r="I125" s="46">
        <v>2</v>
      </c>
      <c r="J125" s="46">
        <v>3</v>
      </c>
      <c r="K125" s="46">
        <v>5124.41</v>
      </c>
      <c r="L125" s="46">
        <v>2725.13</v>
      </c>
      <c r="M125" s="46">
        <v>2399.2800000000002</v>
      </c>
      <c r="N125" s="46">
        <v>0</v>
      </c>
      <c r="O125" s="46">
        <v>0</v>
      </c>
      <c r="P125" s="46">
        <v>0</v>
      </c>
      <c r="Q125" s="46">
        <v>0</v>
      </c>
    </row>
    <row r="126" spans="1:17" ht="13.65" customHeight="1" x14ac:dyDescent="0.3">
      <c r="A126" s="12">
        <f t="shared" si="1"/>
        <v>119</v>
      </c>
      <c r="B126" s="45" t="s">
        <v>17</v>
      </c>
      <c r="C126" s="45" t="s">
        <v>38</v>
      </c>
      <c r="D126" s="45" t="s">
        <v>290</v>
      </c>
      <c r="E126" s="45" t="s">
        <v>306</v>
      </c>
      <c r="F126" s="46">
        <v>10</v>
      </c>
      <c r="G126" s="45" t="s">
        <v>121</v>
      </c>
      <c r="H126" s="46">
        <v>2</v>
      </c>
      <c r="I126" s="46">
        <v>0</v>
      </c>
      <c r="J126" s="46">
        <v>0</v>
      </c>
      <c r="K126" s="46">
        <v>0</v>
      </c>
      <c r="L126" s="46">
        <v>0</v>
      </c>
      <c r="M126" s="46">
        <v>0</v>
      </c>
      <c r="N126" s="46">
        <v>0</v>
      </c>
      <c r="O126" s="46">
        <v>0</v>
      </c>
      <c r="P126" s="46">
        <v>0</v>
      </c>
      <c r="Q126" s="46">
        <v>0</v>
      </c>
    </row>
    <row r="127" spans="1:17" ht="13.65" customHeight="1" x14ac:dyDescent="0.3">
      <c r="A127" s="12">
        <f t="shared" si="1"/>
        <v>120</v>
      </c>
      <c r="B127" s="45" t="s">
        <v>106</v>
      </c>
      <c r="C127" s="45" t="s">
        <v>38</v>
      </c>
      <c r="D127" s="45" t="s">
        <v>290</v>
      </c>
      <c r="E127" s="45" t="s">
        <v>292</v>
      </c>
      <c r="F127" s="46">
        <v>32</v>
      </c>
      <c r="G127" s="45" t="s">
        <v>119</v>
      </c>
      <c r="H127" s="46">
        <v>6</v>
      </c>
      <c r="I127" s="46">
        <v>3</v>
      </c>
      <c r="J127" s="46">
        <v>3</v>
      </c>
      <c r="K127" s="46">
        <v>6073.4</v>
      </c>
      <c r="L127" s="46">
        <v>6073.4</v>
      </c>
      <c r="M127" s="46">
        <v>0</v>
      </c>
      <c r="N127" s="46">
        <v>1</v>
      </c>
      <c r="O127" s="46">
        <v>3969.6</v>
      </c>
      <c r="P127" s="46">
        <v>3969.6</v>
      </c>
      <c r="Q127" s="46">
        <v>0</v>
      </c>
    </row>
    <row r="128" spans="1:17" ht="13.65" customHeight="1" x14ac:dyDescent="0.3">
      <c r="A128" s="12">
        <f t="shared" si="1"/>
        <v>121</v>
      </c>
      <c r="B128" s="45" t="s">
        <v>106</v>
      </c>
      <c r="C128" s="45" t="s">
        <v>38</v>
      </c>
      <c r="D128" s="45" t="s">
        <v>290</v>
      </c>
      <c r="E128" s="45" t="s">
        <v>292</v>
      </c>
      <c r="F128" s="46">
        <v>4</v>
      </c>
      <c r="G128" s="45" t="s">
        <v>121</v>
      </c>
      <c r="H128" s="46">
        <v>0</v>
      </c>
      <c r="I128" s="46">
        <v>0</v>
      </c>
      <c r="J128" s="46">
        <v>0</v>
      </c>
      <c r="K128" s="46">
        <v>0</v>
      </c>
      <c r="L128" s="46">
        <v>0</v>
      </c>
      <c r="M128" s="46">
        <v>0</v>
      </c>
      <c r="N128" s="46">
        <v>4</v>
      </c>
      <c r="O128" s="46">
        <v>11248.89</v>
      </c>
      <c r="P128" s="46">
        <v>11248.89</v>
      </c>
      <c r="Q128" s="46">
        <v>0</v>
      </c>
    </row>
    <row r="129" spans="1:17" ht="13.65" customHeight="1" x14ac:dyDescent="0.3">
      <c r="A129" s="12">
        <f t="shared" si="1"/>
        <v>122</v>
      </c>
      <c r="B129" s="45" t="s">
        <v>236</v>
      </c>
      <c r="C129" s="45" t="s">
        <v>38</v>
      </c>
      <c r="D129" s="45" t="s">
        <v>290</v>
      </c>
      <c r="E129" s="45" t="s">
        <v>306</v>
      </c>
      <c r="F129" s="46">
        <v>75</v>
      </c>
      <c r="G129" s="45" t="s">
        <v>118</v>
      </c>
      <c r="H129" s="46">
        <v>103</v>
      </c>
      <c r="I129" s="46">
        <v>66</v>
      </c>
      <c r="J129" s="46">
        <v>121</v>
      </c>
      <c r="K129" s="46">
        <v>162091.39000000001</v>
      </c>
      <c r="L129" s="46">
        <v>136930.51999999999</v>
      </c>
      <c r="M129" s="46">
        <v>25160.87</v>
      </c>
      <c r="N129" s="46">
        <v>24</v>
      </c>
      <c r="O129" s="46">
        <v>48496.73</v>
      </c>
      <c r="P129" s="46">
        <v>48496.73</v>
      </c>
      <c r="Q129" s="46">
        <v>0</v>
      </c>
    </row>
    <row r="130" spans="1:17" ht="13.65" customHeight="1" x14ac:dyDescent="0.3">
      <c r="A130" s="12">
        <f t="shared" si="1"/>
        <v>123</v>
      </c>
      <c r="B130" s="45" t="s">
        <v>236</v>
      </c>
      <c r="C130" s="45" t="s">
        <v>38</v>
      </c>
      <c r="D130" s="45" t="s">
        <v>290</v>
      </c>
      <c r="E130" s="45" t="s">
        <v>295</v>
      </c>
      <c r="F130" s="46">
        <v>29</v>
      </c>
      <c r="G130" s="45" t="s">
        <v>121</v>
      </c>
      <c r="H130" s="46">
        <v>4</v>
      </c>
      <c r="I130" s="46">
        <v>0</v>
      </c>
      <c r="J130" s="46">
        <v>0</v>
      </c>
      <c r="K130" s="46">
        <v>0</v>
      </c>
      <c r="L130" s="46">
        <v>0</v>
      </c>
      <c r="M130" s="46">
        <v>0</v>
      </c>
      <c r="N130" s="46">
        <v>5</v>
      </c>
      <c r="O130" s="46">
        <v>15888.4</v>
      </c>
      <c r="P130" s="46">
        <v>7280</v>
      </c>
      <c r="Q130" s="46">
        <v>8608.4</v>
      </c>
    </row>
    <row r="131" spans="1:17" ht="13.65" customHeight="1" x14ac:dyDescent="0.3">
      <c r="A131" s="12">
        <f t="shared" si="1"/>
        <v>124</v>
      </c>
      <c r="B131" s="45" t="s">
        <v>18</v>
      </c>
      <c r="C131" s="45" t="s">
        <v>38</v>
      </c>
      <c r="D131" s="45" t="s">
        <v>290</v>
      </c>
      <c r="E131" s="45" t="s">
        <v>292</v>
      </c>
      <c r="F131" s="46">
        <v>76</v>
      </c>
      <c r="G131" s="45" t="s">
        <v>118</v>
      </c>
      <c r="H131" s="46">
        <v>5</v>
      </c>
      <c r="I131" s="46">
        <v>7</v>
      </c>
      <c r="J131" s="46">
        <v>11</v>
      </c>
      <c r="K131" s="46">
        <v>31794.09</v>
      </c>
      <c r="L131" s="46">
        <v>31794.09</v>
      </c>
      <c r="M131" s="46">
        <v>0</v>
      </c>
      <c r="N131" s="46">
        <v>5</v>
      </c>
      <c r="O131" s="46">
        <v>23045.31</v>
      </c>
      <c r="P131" s="46">
        <v>23045.31</v>
      </c>
      <c r="Q131" s="46">
        <v>0</v>
      </c>
    </row>
    <row r="132" spans="1:17" ht="13.65" customHeight="1" x14ac:dyDescent="0.3">
      <c r="A132" s="12">
        <f t="shared" si="1"/>
        <v>125</v>
      </c>
      <c r="B132" s="45" t="s">
        <v>18</v>
      </c>
      <c r="C132" s="45" t="s">
        <v>38</v>
      </c>
      <c r="D132" s="45" t="s">
        <v>290</v>
      </c>
      <c r="E132" s="45" t="s">
        <v>292</v>
      </c>
      <c r="F132" s="46">
        <v>33</v>
      </c>
      <c r="G132" s="45" t="s">
        <v>119</v>
      </c>
      <c r="H132" s="46">
        <v>5</v>
      </c>
      <c r="I132" s="46">
        <v>4</v>
      </c>
      <c r="J132" s="46">
        <v>6</v>
      </c>
      <c r="K132" s="46">
        <v>15162.1</v>
      </c>
      <c r="L132" s="46">
        <v>15162.1</v>
      </c>
      <c r="M132" s="46">
        <v>0</v>
      </c>
      <c r="N132" s="46">
        <v>1</v>
      </c>
      <c r="O132" s="46">
        <v>2481</v>
      </c>
      <c r="P132" s="46">
        <v>2481</v>
      </c>
      <c r="Q132" s="46">
        <v>0</v>
      </c>
    </row>
    <row r="133" spans="1:17" ht="13.65" customHeight="1" x14ac:dyDescent="0.3">
      <c r="A133" s="12">
        <f t="shared" si="1"/>
        <v>126</v>
      </c>
      <c r="B133" s="45" t="s">
        <v>151</v>
      </c>
      <c r="C133" s="45" t="s">
        <v>38</v>
      </c>
      <c r="D133" s="45" t="s">
        <v>290</v>
      </c>
      <c r="E133" s="45" t="s">
        <v>292</v>
      </c>
      <c r="F133" s="46">
        <v>77</v>
      </c>
      <c r="G133" s="45" t="s">
        <v>118</v>
      </c>
      <c r="H133" s="46">
        <v>1</v>
      </c>
      <c r="I133" s="46">
        <v>0</v>
      </c>
      <c r="J133" s="46">
        <v>0</v>
      </c>
      <c r="K133" s="46">
        <v>0</v>
      </c>
      <c r="L133" s="46">
        <v>0</v>
      </c>
      <c r="M133" s="46">
        <v>0</v>
      </c>
      <c r="N133" s="46">
        <v>1</v>
      </c>
      <c r="O133" s="46">
        <v>3144.64</v>
      </c>
      <c r="P133" s="46">
        <v>3144.64</v>
      </c>
      <c r="Q133" s="46">
        <v>0</v>
      </c>
    </row>
    <row r="134" spans="1:17" ht="13.65" customHeight="1" x14ac:dyDescent="0.3">
      <c r="A134" s="12">
        <f t="shared" si="1"/>
        <v>127</v>
      </c>
      <c r="B134" s="45" t="s">
        <v>111</v>
      </c>
      <c r="C134" s="45" t="s">
        <v>38</v>
      </c>
      <c r="D134" s="45" t="s">
        <v>290</v>
      </c>
      <c r="E134" s="45" t="s">
        <v>292</v>
      </c>
      <c r="F134" s="46">
        <v>79</v>
      </c>
      <c r="G134" s="45" t="s">
        <v>118</v>
      </c>
      <c r="H134" s="46">
        <v>42</v>
      </c>
      <c r="I134" s="46">
        <v>32</v>
      </c>
      <c r="J134" s="46">
        <v>43</v>
      </c>
      <c r="K134" s="46">
        <v>82442.97</v>
      </c>
      <c r="L134" s="46">
        <v>72077.11</v>
      </c>
      <c r="M134" s="46">
        <v>10365.86</v>
      </c>
      <c r="N134" s="46">
        <v>3</v>
      </c>
      <c r="O134" s="46">
        <v>43300.1</v>
      </c>
      <c r="P134" s="46">
        <v>43300.1</v>
      </c>
      <c r="Q134" s="46">
        <v>0</v>
      </c>
    </row>
    <row r="135" spans="1:17" ht="13.65" customHeight="1" x14ac:dyDescent="0.3">
      <c r="A135" s="12">
        <f t="shared" si="1"/>
        <v>128</v>
      </c>
      <c r="B135" s="45" t="s">
        <v>111</v>
      </c>
      <c r="C135" s="45" t="s">
        <v>38</v>
      </c>
      <c r="D135" s="45" t="s">
        <v>290</v>
      </c>
      <c r="E135" s="45" t="s">
        <v>292</v>
      </c>
      <c r="F135" s="46">
        <v>34</v>
      </c>
      <c r="G135" s="45" t="s">
        <v>119</v>
      </c>
      <c r="H135" s="46">
        <v>12</v>
      </c>
      <c r="I135" s="46">
        <v>9</v>
      </c>
      <c r="J135" s="46">
        <v>9</v>
      </c>
      <c r="K135" s="46">
        <v>20912.66</v>
      </c>
      <c r="L135" s="46">
        <v>20912.66</v>
      </c>
      <c r="M135" s="46">
        <v>0</v>
      </c>
      <c r="N135" s="46">
        <v>1</v>
      </c>
      <c r="O135" s="46">
        <v>3225.3</v>
      </c>
      <c r="P135" s="46">
        <v>3225.3</v>
      </c>
      <c r="Q135" s="46">
        <v>0</v>
      </c>
    </row>
    <row r="136" spans="1:17" ht="13.65" customHeight="1" x14ac:dyDescent="0.3">
      <c r="A136" s="12">
        <f t="shared" si="1"/>
        <v>129</v>
      </c>
      <c r="B136" s="45" t="s">
        <v>20</v>
      </c>
      <c r="C136" s="45" t="s">
        <v>38</v>
      </c>
      <c r="D136" s="45" t="s">
        <v>290</v>
      </c>
      <c r="E136" s="45" t="s">
        <v>292</v>
      </c>
      <c r="F136" s="46">
        <v>35</v>
      </c>
      <c r="G136" s="45" t="s">
        <v>119</v>
      </c>
      <c r="H136" s="46">
        <v>2</v>
      </c>
      <c r="I136" s="46">
        <v>0</v>
      </c>
      <c r="J136" s="46">
        <v>0</v>
      </c>
      <c r="K136" s="46">
        <v>0</v>
      </c>
      <c r="L136" s="46">
        <v>0</v>
      </c>
      <c r="M136" s="46">
        <v>0</v>
      </c>
      <c r="N136" s="46">
        <v>1</v>
      </c>
      <c r="O136" s="46">
        <v>2481</v>
      </c>
      <c r="P136" s="46">
        <v>2481</v>
      </c>
      <c r="Q136" s="46">
        <v>0</v>
      </c>
    </row>
    <row r="137" spans="1:17" ht="13.65" customHeight="1" x14ac:dyDescent="0.3">
      <c r="A137" s="12">
        <f t="shared" si="1"/>
        <v>130</v>
      </c>
      <c r="B137" s="45" t="s">
        <v>56</v>
      </c>
      <c r="C137" s="45" t="s">
        <v>38</v>
      </c>
      <c r="D137" s="45" t="s">
        <v>290</v>
      </c>
      <c r="E137" s="45" t="s">
        <v>292</v>
      </c>
      <c r="F137" s="46">
        <v>81</v>
      </c>
      <c r="G137" s="45" t="s">
        <v>118</v>
      </c>
      <c r="H137" s="46">
        <v>0</v>
      </c>
      <c r="I137" s="46">
        <v>0</v>
      </c>
      <c r="J137" s="46">
        <v>0</v>
      </c>
      <c r="K137" s="46">
        <v>0</v>
      </c>
      <c r="L137" s="46">
        <v>0</v>
      </c>
      <c r="M137" s="46">
        <v>0</v>
      </c>
      <c r="N137" s="46">
        <v>2</v>
      </c>
      <c r="O137" s="46">
        <v>8575.76</v>
      </c>
      <c r="P137" s="46">
        <v>8575.76</v>
      </c>
      <c r="Q137" s="46">
        <v>0</v>
      </c>
    </row>
    <row r="138" spans="1:17" ht="13.65" customHeight="1" x14ac:dyDescent="0.3">
      <c r="A138" s="12">
        <f t="shared" si="1"/>
        <v>131</v>
      </c>
      <c r="B138" s="45" t="s">
        <v>56</v>
      </c>
      <c r="C138" s="45" t="s">
        <v>38</v>
      </c>
      <c r="D138" s="45" t="s">
        <v>290</v>
      </c>
      <c r="E138" s="45" t="s">
        <v>292</v>
      </c>
      <c r="F138" s="46">
        <v>36</v>
      </c>
      <c r="G138" s="45" t="s">
        <v>119</v>
      </c>
      <c r="H138" s="46">
        <v>3</v>
      </c>
      <c r="I138" s="46">
        <v>3</v>
      </c>
      <c r="J138" s="46">
        <v>3</v>
      </c>
      <c r="K138" s="46">
        <v>4384.3</v>
      </c>
      <c r="L138" s="46">
        <v>4384.3</v>
      </c>
      <c r="M138" s="46">
        <v>0</v>
      </c>
      <c r="N138" s="46">
        <v>1</v>
      </c>
      <c r="O138" s="46">
        <v>3969.6</v>
      </c>
      <c r="P138" s="46">
        <v>3969.6</v>
      </c>
      <c r="Q138" s="46">
        <v>0</v>
      </c>
    </row>
    <row r="139" spans="1:17" ht="13.65" customHeight="1" x14ac:dyDescent="0.3">
      <c r="A139" s="12">
        <f t="shared" si="1"/>
        <v>132</v>
      </c>
      <c r="B139" s="45" t="s">
        <v>22</v>
      </c>
      <c r="C139" s="45" t="s">
        <v>38</v>
      </c>
      <c r="D139" s="45" t="s">
        <v>290</v>
      </c>
      <c r="E139" s="45" t="s">
        <v>301</v>
      </c>
      <c r="F139" s="46">
        <v>82</v>
      </c>
      <c r="G139" s="45" t="s">
        <v>118</v>
      </c>
      <c r="H139" s="46">
        <v>11</v>
      </c>
      <c r="I139" s="46">
        <v>5</v>
      </c>
      <c r="J139" s="46">
        <v>7</v>
      </c>
      <c r="K139" s="46">
        <v>19932.810000000001</v>
      </c>
      <c r="L139" s="46">
        <v>19932.810000000001</v>
      </c>
      <c r="M139" s="46">
        <v>0</v>
      </c>
      <c r="N139" s="46">
        <v>4</v>
      </c>
      <c r="O139" s="46">
        <v>14246.17</v>
      </c>
      <c r="P139" s="46">
        <v>14246.17</v>
      </c>
      <c r="Q139" s="46">
        <v>0</v>
      </c>
    </row>
    <row r="140" spans="1:17" ht="13.65" customHeight="1" x14ac:dyDescent="0.3">
      <c r="A140" s="12">
        <f t="shared" si="1"/>
        <v>133</v>
      </c>
      <c r="B140" s="45" t="s">
        <v>22</v>
      </c>
      <c r="C140" s="45" t="s">
        <v>38</v>
      </c>
      <c r="D140" s="45" t="s">
        <v>290</v>
      </c>
      <c r="E140" s="45" t="s">
        <v>301</v>
      </c>
      <c r="F140" s="46">
        <v>6</v>
      </c>
      <c r="G140" s="45" t="s">
        <v>122</v>
      </c>
      <c r="H140" s="46">
        <v>33</v>
      </c>
      <c r="I140" s="46">
        <v>15</v>
      </c>
      <c r="J140" s="46">
        <v>16</v>
      </c>
      <c r="K140" s="46">
        <v>38099</v>
      </c>
      <c r="L140" s="46">
        <v>38099</v>
      </c>
      <c r="M140" s="46">
        <v>0</v>
      </c>
      <c r="N140" s="46">
        <v>34</v>
      </c>
      <c r="O140" s="46">
        <v>68680.62</v>
      </c>
      <c r="P140" s="46">
        <v>68680.62</v>
      </c>
      <c r="Q140" s="46">
        <v>0</v>
      </c>
    </row>
    <row r="141" spans="1:17" ht="13.65" customHeight="1" x14ac:dyDescent="0.3">
      <c r="A141" s="12">
        <f t="shared" si="1"/>
        <v>134</v>
      </c>
      <c r="B141" s="45" t="s">
        <v>280</v>
      </c>
      <c r="C141" s="45" t="s">
        <v>38</v>
      </c>
      <c r="D141" s="45" t="s">
        <v>290</v>
      </c>
      <c r="E141" s="45" t="s">
        <v>295</v>
      </c>
      <c r="F141" s="46">
        <v>113</v>
      </c>
      <c r="G141" s="45" t="s">
        <v>118</v>
      </c>
      <c r="H141" s="46">
        <v>16</v>
      </c>
      <c r="I141" s="46">
        <v>16</v>
      </c>
      <c r="J141" s="46">
        <v>21</v>
      </c>
      <c r="K141" s="46">
        <v>44178.19</v>
      </c>
      <c r="L141" s="46">
        <v>44178.19</v>
      </c>
      <c r="M141" s="46">
        <v>0</v>
      </c>
      <c r="N141" s="46">
        <v>0</v>
      </c>
      <c r="O141" s="46">
        <v>0</v>
      </c>
      <c r="P141" s="46">
        <v>0</v>
      </c>
      <c r="Q141" s="46">
        <v>0</v>
      </c>
    </row>
    <row r="142" spans="1:17" ht="13.65" customHeight="1" x14ac:dyDescent="0.3">
      <c r="A142" s="12">
        <f t="shared" si="1"/>
        <v>135</v>
      </c>
      <c r="B142" s="45" t="s">
        <v>311</v>
      </c>
      <c r="C142" s="45" t="s">
        <v>38</v>
      </c>
      <c r="D142" s="45" t="s">
        <v>290</v>
      </c>
      <c r="E142" s="45" t="s">
        <v>295</v>
      </c>
      <c r="F142" s="46">
        <v>5</v>
      </c>
      <c r="G142" s="45" t="s">
        <v>121</v>
      </c>
      <c r="H142" s="46">
        <v>1</v>
      </c>
      <c r="I142" s="46">
        <v>0</v>
      </c>
      <c r="J142" s="46">
        <v>0</v>
      </c>
      <c r="K142" s="46">
        <v>0</v>
      </c>
      <c r="L142" s="46">
        <v>0</v>
      </c>
      <c r="M142" s="46">
        <v>0</v>
      </c>
      <c r="N142" s="46">
        <v>12</v>
      </c>
      <c r="O142" s="46">
        <v>20840.400000000001</v>
      </c>
      <c r="P142" s="46">
        <v>20840.400000000001</v>
      </c>
      <c r="Q142" s="46">
        <v>0</v>
      </c>
    </row>
    <row r="143" spans="1:17" ht="13.65" customHeight="1" x14ac:dyDescent="0.3">
      <c r="A143" s="12">
        <f t="shared" ref="A143:A171" si="2">ROW()-7</f>
        <v>136</v>
      </c>
      <c r="B143" s="45" t="s">
        <v>137</v>
      </c>
      <c r="C143" s="45" t="s">
        <v>38</v>
      </c>
      <c r="D143" s="45" t="s">
        <v>290</v>
      </c>
      <c r="E143" s="45" t="s">
        <v>301</v>
      </c>
      <c r="F143" s="46">
        <v>84</v>
      </c>
      <c r="G143" s="45" t="s">
        <v>118</v>
      </c>
      <c r="H143" s="46">
        <v>20</v>
      </c>
      <c r="I143" s="46">
        <v>5</v>
      </c>
      <c r="J143" s="46">
        <v>6</v>
      </c>
      <c r="K143" s="46">
        <v>11028.34</v>
      </c>
      <c r="L143" s="46">
        <v>9126.44</v>
      </c>
      <c r="M143" s="46">
        <v>1901.9</v>
      </c>
      <c r="N143" s="46">
        <v>1</v>
      </c>
      <c r="O143" s="46">
        <v>1781.36</v>
      </c>
      <c r="P143" s="46">
        <v>1781.36</v>
      </c>
      <c r="Q143" s="46">
        <v>0</v>
      </c>
    </row>
    <row r="144" spans="1:17" ht="13.65" customHeight="1" x14ac:dyDescent="0.3">
      <c r="A144" s="12">
        <f t="shared" si="2"/>
        <v>137</v>
      </c>
      <c r="B144" s="45" t="s">
        <v>137</v>
      </c>
      <c r="C144" s="45" t="s">
        <v>38</v>
      </c>
      <c r="D144" s="45" t="s">
        <v>290</v>
      </c>
      <c r="E144" s="45" t="s">
        <v>301</v>
      </c>
      <c r="F144" s="46">
        <v>7</v>
      </c>
      <c r="G144" s="45" t="s">
        <v>122</v>
      </c>
      <c r="H144" s="46">
        <v>34</v>
      </c>
      <c r="I144" s="46">
        <v>16</v>
      </c>
      <c r="J144" s="46">
        <v>17</v>
      </c>
      <c r="K144" s="46">
        <v>34153.24</v>
      </c>
      <c r="L144" s="46">
        <v>34153.24</v>
      </c>
      <c r="M144" s="46">
        <v>0</v>
      </c>
      <c r="N144" s="46">
        <v>19</v>
      </c>
      <c r="O144" s="46">
        <v>33578.6</v>
      </c>
      <c r="P144" s="46">
        <v>33578.6</v>
      </c>
      <c r="Q144" s="46">
        <v>0</v>
      </c>
    </row>
    <row r="145" spans="1:17" ht="13.65" customHeight="1" x14ac:dyDescent="0.3">
      <c r="A145" s="12">
        <f t="shared" si="2"/>
        <v>138</v>
      </c>
      <c r="B145" s="45" t="s">
        <v>312</v>
      </c>
      <c r="C145" s="45" t="s">
        <v>38</v>
      </c>
      <c r="D145" s="45" t="s">
        <v>290</v>
      </c>
      <c r="E145" s="45" t="s">
        <v>292</v>
      </c>
      <c r="F145" s="46">
        <v>85</v>
      </c>
      <c r="G145" s="45" t="s">
        <v>118</v>
      </c>
      <c r="H145" s="46">
        <v>0</v>
      </c>
      <c r="I145" s="46">
        <v>0</v>
      </c>
      <c r="J145" s="46">
        <v>0</v>
      </c>
      <c r="K145" s="46">
        <v>0</v>
      </c>
      <c r="L145" s="46">
        <v>0</v>
      </c>
      <c r="M145" s="46">
        <v>0</v>
      </c>
      <c r="N145" s="46">
        <v>1</v>
      </c>
      <c r="O145" s="46">
        <v>1091.6400000000001</v>
      </c>
      <c r="P145" s="46">
        <v>1091.6400000000001</v>
      </c>
      <c r="Q145" s="46">
        <v>0</v>
      </c>
    </row>
    <row r="146" spans="1:17" ht="13.65" customHeight="1" x14ac:dyDescent="0.3">
      <c r="A146" s="12">
        <f t="shared" si="2"/>
        <v>139</v>
      </c>
      <c r="B146" s="45" t="s">
        <v>312</v>
      </c>
      <c r="C146" s="45" t="s">
        <v>38</v>
      </c>
      <c r="D146" s="45" t="s">
        <v>290</v>
      </c>
      <c r="E146" s="45" t="s">
        <v>292</v>
      </c>
      <c r="F146" s="46">
        <v>37</v>
      </c>
      <c r="G146" s="45" t="s">
        <v>119</v>
      </c>
      <c r="H146" s="46">
        <v>8</v>
      </c>
      <c r="I146" s="46">
        <v>4</v>
      </c>
      <c r="J146" s="46">
        <v>4</v>
      </c>
      <c r="K146" s="46">
        <v>8105.8</v>
      </c>
      <c r="L146" s="46">
        <v>8105.8</v>
      </c>
      <c r="M146" s="46">
        <v>0</v>
      </c>
      <c r="N146" s="46">
        <v>4</v>
      </c>
      <c r="O146" s="46">
        <v>6946.8</v>
      </c>
      <c r="P146" s="46">
        <v>6946.8</v>
      </c>
      <c r="Q146" s="46">
        <v>0</v>
      </c>
    </row>
    <row r="147" spans="1:17" ht="13.65" customHeight="1" x14ac:dyDescent="0.3">
      <c r="A147" s="12">
        <f t="shared" si="2"/>
        <v>140</v>
      </c>
      <c r="B147" s="45" t="s">
        <v>140</v>
      </c>
      <c r="C147" s="45" t="s">
        <v>38</v>
      </c>
      <c r="D147" s="45" t="s">
        <v>290</v>
      </c>
      <c r="E147" s="45" t="s">
        <v>295</v>
      </c>
      <c r="F147" s="46">
        <v>6</v>
      </c>
      <c r="G147" s="45" t="s">
        <v>121</v>
      </c>
      <c r="H147" s="46">
        <v>0</v>
      </c>
      <c r="I147" s="46">
        <v>0</v>
      </c>
      <c r="J147" s="46">
        <v>0</v>
      </c>
      <c r="K147" s="46">
        <v>0</v>
      </c>
      <c r="L147" s="46">
        <v>0</v>
      </c>
      <c r="M147" s="46">
        <v>0</v>
      </c>
      <c r="N147" s="46">
        <v>1</v>
      </c>
      <c r="O147" s="46">
        <v>2729.1</v>
      </c>
      <c r="P147" s="46">
        <v>2729.1</v>
      </c>
      <c r="Q147" s="46">
        <v>0</v>
      </c>
    </row>
    <row r="148" spans="1:17" ht="13.65" customHeight="1" x14ac:dyDescent="0.3">
      <c r="A148" s="12">
        <f t="shared" si="2"/>
        <v>141</v>
      </c>
      <c r="B148" s="45" t="s">
        <v>57</v>
      </c>
      <c r="C148" s="45" t="s">
        <v>38</v>
      </c>
      <c r="D148" s="45" t="s">
        <v>290</v>
      </c>
      <c r="E148" s="45" t="s">
        <v>292</v>
      </c>
      <c r="F148" s="46">
        <v>86</v>
      </c>
      <c r="G148" s="45" t="s">
        <v>118</v>
      </c>
      <c r="H148" s="46">
        <v>1</v>
      </c>
      <c r="I148" s="46">
        <v>1</v>
      </c>
      <c r="J148" s="46">
        <v>2</v>
      </c>
      <c r="K148" s="46">
        <v>958</v>
      </c>
      <c r="L148" s="46">
        <v>958</v>
      </c>
      <c r="M148" s="46">
        <v>0</v>
      </c>
      <c r="N148" s="46">
        <v>6</v>
      </c>
      <c r="O148" s="46">
        <v>15872.81</v>
      </c>
      <c r="P148" s="46">
        <v>15872.81</v>
      </c>
      <c r="Q148" s="46">
        <v>0</v>
      </c>
    </row>
    <row r="149" spans="1:17" ht="13.65" customHeight="1" x14ac:dyDescent="0.3">
      <c r="A149" s="12">
        <f t="shared" si="2"/>
        <v>142</v>
      </c>
      <c r="B149" s="45" t="s">
        <v>57</v>
      </c>
      <c r="C149" s="45" t="s">
        <v>38</v>
      </c>
      <c r="D149" s="45" t="s">
        <v>290</v>
      </c>
      <c r="E149" s="45" t="s">
        <v>292</v>
      </c>
      <c r="F149" s="46">
        <v>38</v>
      </c>
      <c r="G149" s="45" t="s">
        <v>119</v>
      </c>
      <c r="H149" s="46">
        <v>1</v>
      </c>
      <c r="I149" s="46">
        <v>1</v>
      </c>
      <c r="J149" s="46">
        <v>2</v>
      </c>
      <c r="K149" s="46">
        <v>1777.36</v>
      </c>
      <c r="L149" s="46">
        <v>1777.36</v>
      </c>
      <c r="M149" s="46">
        <v>0</v>
      </c>
      <c r="N149" s="46">
        <v>3</v>
      </c>
      <c r="O149" s="46">
        <v>6285.8</v>
      </c>
      <c r="P149" s="46">
        <v>6285.8</v>
      </c>
      <c r="Q149" s="46">
        <v>0</v>
      </c>
    </row>
    <row r="150" spans="1:17" ht="13.65" customHeight="1" x14ac:dyDescent="0.3">
      <c r="A150" s="12">
        <f t="shared" si="2"/>
        <v>143</v>
      </c>
      <c r="B150" s="45" t="s">
        <v>246</v>
      </c>
      <c r="C150" s="45" t="s">
        <v>38</v>
      </c>
      <c r="D150" s="45" t="s">
        <v>290</v>
      </c>
      <c r="E150" s="45" t="s">
        <v>292</v>
      </c>
      <c r="F150" s="46">
        <v>87</v>
      </c>
      <c r="G150" s="45" t="s">
        <v>118</v>
      </c>
      <c r="H150" s="46">
        <v>7</v>
      </c>
      <c r="I150" s="46">
        <v>7</v>
      </c>
      <c r="J150" s="46">
        <v>7</v>
      </c>
      <c r="K150" s="46">
        <v>13486.82</v>
      </c>
      <c r="L150" s="46">
        <v>12706.82</v>
      </c>
      <c r="M150" s="46">
        <v>780</v>
      </c>
      <c r="N150" s="46">
        <v>2</v>
      </c>
      <c r="O150" s="46">
        <v>9237.7999999999993</v>
      </c>
      <c r="P150" s="46">
        <v>9237.7999999999993</v>
      </c>
      <c r="Q150" s="46">
        <v>0</v>
      </c>
    </row>
    <row r="151" spans="1:17" ht="13.65" customHeight="1" x14ac:dyDescent="0.3">
      <c r="A151" s="12">
        <f t="shared" si="2"/>
        <v>144</v>
      </c>
      <c r="B151" s="45" t="s">
        <v>246</v>
      </c>
      <c r="C151" s="45" t="s">
        <v>38</v>
      </c>
      <c r="D151" s="45" t="s">
        <v>290</v>
      </c>
      <c r="E151" s="45" t="s">
        <v>292</v>
      </c>
      <c r="F151" s="46">
        <v>39</v>
      </c>
      <c r="G151" s="45" t="s">
        <v>119</v>
      </c>
      <c r="H151" s="46">
        <v>9</v>
      </c>
      <c r="I151" s="46">
        <v>0</v>
      </c>
      <c r="J151" s="46">
        <v>0</v>
      </c>
      <c r="K151" s="46">
        <v>0</v>
      </c>
      <c r="L151" s="46">
        <v>0</v>
      </c>
      <c r="M151" s="46">
        <v>0</v>
      </c>
      <c r="N151" s="46">
        <v>5</v>
      </c>
      <c r="O151" s="46">
        <v>14637.9</v>
      </c>
      <c r="P151" s="46">
        <v>14637.9</v>
      </c>
      <c r="Q151" s="46">
        <v>0</v>
      </c>
    </row>
    <row r="152" spans="1:17" ht="13.65" customHeight="1" x14ac:dyDescent="0.3">
      <c r="A152" s="12">
        <f t="shared" si="2"/>
        <v>145</v>
      </c>
      <c r="B152" s="45" t="s">
        <v>132</v>
      </c>
      <c r="C152" s="45" t="s">
        <v>38</v>
      </c>
      <c r="D152" s="45" t="s">
        <v>290</v>
      </c>
      <c r="E152" s="45" t="s">
        <v>292</v>
      </c>
      <c r="F152" s="46">
        <v>88</v>
      </c>
      <c r="G152" s="45" t="s">
        <v>118</v>
      </c>
      <c r="H152" s="46">
        <v>2</v>
      </c>
      <c r="I152" s="46">
        <v>0</v>
      </c>
      <c r="J152" s="46">
        <v>0</v>
      </c>
      <c r="K152" s="46">
        <v>0</v>
      </c>
      <c r="L152" s="46">
        <v>0</v>
      </c>
      <c r="M152" s="46">
        <v>0</v>
      </c>
      <c r="N152" s="46">
        <v>3</v>
      </c>
      <c r="O152" s="46">
        <v>4945.5</v>
      </c>
      <c r="P152" s="46">
        <v>4945.5</v>
      </c>
      <c r="Q152" s="46">
        <v>0</v>
      </c>
    </row>
    <row r="153" spans="1:17" ht="13.65" customHeight="1" x14ac:dyDescent="0.3">
      <c r="A153" s="12">
        <f t="shared" si="2"/>
        <v>146</v>
      </c>
      <c r="B153" s="45" t="s">
        <v>59</v>
      </c>
      <c r="C153" s="45" t="s">
        <v>38</v>
      </c>
      <c r="D153" s="45" t="s">
        <v>290</v>
      </c>
      <c r="E153" s="45" t="s">
        <v>292</v>
      </c>
      <c r="F153" s="46">
        <v>91</v>
      </c>
      <c r="G153" s="45" t="s">
        <v>118</v>
      </c>
      <c r="H153" s="46">
        <v>2</v>
      </c>
      <c r="I153" s="46">
        <v>0</v>
      </c>
      <c r="J153" s="46">
        <v>0</v>
      </c>
      <c r="K153" s="46">
        <v>0</v>
      </c>
      <c r="L153" s="46">
        <v>0</v>
      </c>
      <c r="M153" s="46">
        <v>0</v>
      </c>
      <c r="N153" s="46">
        <v>2</v>
      </c>
      <c r="O153" s="46">
        <v>22454.55</v>
      </c>
      <c r="P153" s="46">
        <v>22454.55</v>
      </c>
      <c r="Q153" s="46">
        <v>0</v>
      </c>
    </row>
    <row r="154" spans="1:17" ht="13.65" customHeight="1" x14ac:dyDescent="0.3">
      <c r="A154" s="12">
        <f t="shared" si="2"/>
        <v>147</v>
      </c>
      <c r="B154" s="45" t="s">
        <v>113</v>
      </c>
      <c r="C154" s="45" t="s">
        <v>38</v>
      </c>
      <c r="D154" s="45" t="s">
        <v>290</v>
      </c>
      <c r="E154" s="45" t="s">
        <v>292</v>
      </c>
      <c r="F154" s="46">
        <v>92</v>
      </c>
      <c r="G154" s="45" t="s">
        <v>118</v>
      </c>
      <c r="H154" s="46">
        <v>4</v>
      </c>
      <c r="I154" s="46">
        <v>4</v>
      </c>
      <c r="J154" s="46">
        <v>4</v>
      </c>
      <c r="K154" s="46">
        <v>7776.42</v>
      </c>
      <c r="L154" s="46">
        <v>7776.42</v>
      </c>
      <c r="M154" s="46">
        <v>0</v>
      </c>
      <c r="N154" s="46">
        <v>0</v>
      </c>
      <c r="O154" s="46">
        <v>0</v>
      </c>
      <c r="P154" s="46">
        <v>0</v>
      </c>
      <c r="Q154" s="46">
        <v>0</v>
      </c>
    </row>
    <row r="155" spans="1:17" ht="13.65" customHeight="1" x14ac:dyDescent="0.3">
      <c r="A155" s="12">
        <f t="shared" si="2"/>
        <v>148</v>
      </c>
      <c r="B155" s="45" t="s">
        <v>66</v>
      </c>
      <c r="C155" s="45" t="s">
        <v>38</v>
      </c>
      <c r="D155" s="45" t="s">
        <v>290</v>
      </c>
      <c r="E155" s="45" t="s">
        <v>292</v>
      </c>
      <c r="F155" s="46">
        <v>93</v>
      </c>
      <c r="G155" s="45" t="s">
        <v>118</v>
      </c>
      <c r="H155" s="46">
        <v>5</v>
      </c>
      <c r="I155" s="46">
        <v>4</v>
      </c>
      <c r="J155" s="46">
        <v>5</v>
      </c>
      <c r="K155" s="46">
        <v>21230.48</v>
      </c>
      <c r="L155" s="46">
        <v>21230.48</v>
      </c>
      <c r="M155" s="46">
        <v>0</v>
      </c>
      <c r="N155" s="46">
        <v>1</v>
      </c>
      <c r="O155" s="46">
        <v>2395.6</v>
      </c>
      <c r="P155" s="46">
        <v>2395.6</v>
      </c>
      <c r="Q155" s="46">
        <v>0</v>
      </c>
    </row>
    <row r="156" spans="1:17" ht="13.65" customHeight="1" x14ac:dyDescent="0.3">
      <c r="A156" s="12">
        <f t="shared" si="2"/>
        <v>149</v>
      </c>
      <c r="B156" s="45" t="s">
        <v>25</v>
      </c>
      <c r="C156" s="45" t="s">
        <v>38</v>
      </c>
      <c r="D156" s="45" t="s">
        <v>290</v>
      </c>
      <c r="E156" s="45" t="s">
        <v>292</v>
      </c>
      <c r="F156" s="46">
        <v>94</v>
      </c>
      <c r="G156" s="45" t="s">
        <v>118</v>
      </c>
      <c r="H156" s="46">
        <v>2</v>
      </c>
      <c r="I156" s="46">
        <v>1</v>
      </c>
      <c r="J156" s="46">
        <v>1</v>
      </c>
      <c r="K156" s="46">
        <v>3146</v>
      </c>
      <c r="L156" s="46">
        <v>0</v>
      </c>
      <c r="M156" s="46">
        <v>3146</v>
      </c>
      <c r="N156" s="46">
        <v>2</v>
      </c>
      <c r="O156" s="46">
        <v>51210.9</v>
      </c>
      <c r="P156" s="46">
        <v>51210.9</v>
      </c>
      <c r="Q156" s="46">
        <v>0</v>
      </c>
    </row>
    <row r="157" spans="1:17" ht="13.65" customHeight="1" x14ac:dyDescent="0.3">
      <c r="A157" s="12">
        <f t="shared" si="2"/>
        <v>150</v>
      </c>
      <c r="B157" s="45" t="s">
        <v>25</v>
      </c>
      <c r="C157" s="45" t="s">
        <v>38</v>
      </c>
      <c r="D157" s="45" t="s">
        <v>290</v>
      </c>
      <c r="E157" s="45" t="s">
        <v>292</v>
      </c>
      <c r="F157" s="46">
        <v>40</v>
      </c>
      <c r="G157" s="45" t="s">
        <v>119</v>
      </c>
      <c r="H157" s="46">
        <v>12</v>
      </c>
      <c r="I157" s="46">
        <v>5</v>
      </c>
      <c r="J157" s="46">
        <v>5</v>
      </c>
      <c r="K157" s="46">
        <v>11462</v>
      </c>
      <c r="L157" s="46">
        <v>11462</v>
      </c>
      <c r="M157" s="46">
        <v>0</v>
      </c>
      <c r="N157" s="46">
        <v>2</v>
      </c>
      <c r="O157" s="46">
        <v>5458.2</v>
      </c>
      <c r="P157" s="46">
        <v>5458.2</v>
      </c>
      <c r="Q157" s="46">
        <v>0</v>
      </c>
    </row>
    <row r="158" spans="1:17" ht="13.65" customHeight="1" x14ac:dyDescent="0.3">
      <c r="A158" s="12">
        <f t="shared" si="2"/>
        <v>151</v>
      </c>
      <c r="B158" s="45" t="s">
        <v>129</v>
      </c>
      <c r="C158" s="45" t="s">
        <v>38</v>
      </c>
      <c r="D158" s="45" t="s">
        <v>290</v>
      </c>
      <c r="E158" s="45" t="s">
        <v>292</v>
      </c>
      <c r="F158" s="46">
        <v>95</v>
      </c>
      <c r="G158" s="45" t="s">
        <v>118</v>
      </c>
      <c r="H158" s="46">
        <v>37</v>
      </c>
      <c r="I158" s="46">
        <v>31</v>
      </c>
      <c r="J158" s="46">
        <v>41</v>
      </c>
      <c r="K158" s="46">
        <v>60015.29</v>
      </c>
      <c r="L158" s="46">
        <v>50207.31</v>
      </c>
      <c r="M158" s="46">
        <v>9807.98</v>
      </c>
      <c r="N158" s="46">
        <v>7</v>
      </c>
      <c r="O158" s="46">
        <v>24942.94</v>
      </c>
      <c r="P158" s="46">
        <v>24942.94</v>
      </c>
      <c r="Q158" s="46">
        <v>0</v>
      </c>
    </row>
    <row r="159" spans="1:17" ht="13.65" customHeight="1" x14ac:dyDescent="0.3">
      <c r="A159" s="12">
        <f t="shared" si="2"/>
        <v>152</v>
      </c>
      <c r="B159" s="45" t="s">
        <v>129</v>
      </c>
      <c r="C159" s="45" t="s">
        <v>38</v>
      </c>
      <c r="D159" s="45" t="s">
        <v>290</v>
      </c>
      <c r="E159" s="45" t="s">
        <v>292</v>
      </c>
      <c r="F159" s="46">
        <v>41</v>
      </c>
      <c r="G159" s="45" t="s">
        <v>119</v>
      </c>
      <c r="H159" s="46">
        <v>2</v>
      </c>
      <c r="I159" s="46">
        <v>2</v>
      </c>
      <c r="J159" s="46">
        <v>3</v>
      </c>
      <c r="K159" s="46">
        <v>3953.67</v>
      </c>
      <c r="L159" s="46">
        <v>3953.67</v>
      </c>
      <c r="M159" s="46">
        <v>0</v>
      </c>
      <c r="N159" s="46">
        <v>1</v>
      </c>
      <c r="O159" s="46">
        <v>744.3</v>
      </c>
      <c r="P159" s="46">
        <v>744.3</v>
      </c>
      <c r="Q159" s="46">
        <v>0</v>
      </c>
    </row>
    <row r="160" spans="1:17" ht="13.65" customHeight="1" x14ac:dyDescent="0.3">
      <c r="A160" s="12">
        <f t="shared" si="2"/>
        <v>153</v>
      </c>
      <c r="B160" s="45" t="s">
        <v>114</v>
      </c>
      <c r="C160" s="45" t="s">
        <v>38</v>
      </c>
      <c r="D160" s="45" t="s">
        <v>290</v>
      </c>
      <c r="E160" s="45" t="s">
        <v>292</v>
      </c>
      <c r="F160" s="46">
        <v>97</v>
      </c>
      <c r="G160" s="45" t="s">
        <v>118</v>
      </c>
      <c r="H160" s="46">
        <v>5</v>
      </c>
      <c r="I160" s="46">
        <v>3</v>
      </c>
      <c r="J160" s="46">
        <v>4</v>
      </c>
      <c r="K160" s="46">
        <v>10971.9</v>
      </c>
      <c r="L160" s="46">
        <v>10971.9</v>
      </c>
      <c r="M160" s="46">
        <v>0</v>
      </c>
      <c r="N160" s="46">
        <v>0</v>
      </c>
      <c r="O160" s="46">
        <v>0</v>
      </c>
      <c r="P160" s="46">
        <v>0</v>
      </c>
      <c r="Q160" s="46">
        <v>0</v>
      </c>
    </row>
    <row r="161" spans="1:17" ht="13.65" customHeight="1" x14ac:dyDescent="0.3">
      <c r="A161" s="12">
        <f t="shared" si="2"/>
        <v>154</v>
      </c>
      <c r="B161" s="45" t="s">
        <v>114</v>
      </c>
      <c r="C161" s="45" t="s">
        <v>38</v>
      </c>
      <c r="D161" s="45" t="s">
        <v>290</v>
      </c>
      <c r="E161" s="45" t="s">
        <v>292</v>
      </c>
      <c r="F161" s="46">
        <v>105</v>
      </c>
      <c r="G161" s="45" t="s">
        <v>119</v>
      </c>
      <c r="H161" s="46">
        <v>2</v>
      </c>
      <c r="I161" s="46">
        <v>0</v>
      </c>
      <c r="J161" s="46">
        <v>0</v>
      </c>
      <c r="K161" s="46">
        <v>0</v>
      </c>
      <c r="L161" s="46">
        <v>0</v>
      </c>
      <c r="M161" s="46">
        <v>0</v>
      </c>
      <c r="N161" s="46">
        <v>0</v>
      </c>
      <c r="O161" s="46">
        <v>0</v>
      </c>
      <c r="P161" s="46">
        <v>0</v>
      </c>
      <c r="Q161" s="46">
        <v>0</v>
      </c>
    </row>
    <row r="162" spans="1:17" ht="13.65" customHeight="1" x14ac:dyDescent="0.3">
      <c r="A162" s="12">
        <f t="shared" si="2"/>
        <v>155</v>
      </c>
      <c r="B162" s="45" t="s">
        <v>60</v>
      </c>
      <c r="C162" s="45" t="s">
        <v>38</v>
      </c>
      <c r="D162" s="45" t="s">
        <v>290</v>
      </c>
      <c r="E162" s="45" t="s">
        <v>292</v>
      </c>
      <c r="F162" s="46">
        <v>98</v>
      </c>
      <c r="G162" s="45" t="s">
        <v>118</v>
      </c>
      <c r="H162" s="46">
        <v>27</v>
      </c>
      <c r="I162" s="46">
        <v>19</v>
      </c>
      <c r="J162" s="46">
        <v>28</v>
      </c>
      <c r="K162" s="46">
        <v>25118.04</v>
      </c>
      <c r="L162" s="46">
        <v>25118.04</v>
      </c>
      <c r="M162" s="46">
        <v>0</v>
      </c>
      <c r="N162" s="46">
        <v>0</v>
      </c>
      <c r="O162" s="46">
        <v>0</v>
      </c>
      <c r="P162" s="46">
        <v>0</v>
      </c>
      <c r="Q162" s="46">
        <v>0</v>
      </c>
    </row>
    <row r="163" spans="1:17" ht="13.65" customHeight="1" x14ac:dyDescent="0.3">
      <c r="A163" s="12">
        <f t="shared" si="2"/>
        <v>156</v>
      </c>
      <c r="B163" s="45" t="s">
        <v>87</v>
      </c>
      <c r="C163" s="45" t="s">
        <v>38</v>
      </c>
      <c r="D163" s="45" t="s">
        <v>290</v>
      </c>
      <c r="E163" s="45" t="s">
        <v>292</v>
      </c>
      <c r="F163" s="46">
        <v>99</v>
      </c>
      <c r="G163" s="45" t="s">
        <v>118</v>
      </c>
      <c r="H163" s="46">
        <v>3</v>
      </c>
      <c r="I163" s="46">
        <v>2</v>
      </c>
      <c r="J163" s="46">
        <v>2</v>
      </c>
      <c r="K163" s="46">
        <v>4984.54</v>
      </c>
      <c r="L163" s="46">
        <v>4984.54</v>
      </c>
      <c r="M163" s="46">
        <v>0</v>
      </c>
      <c r="N163" s="46">
        <v>5</v>
      </c>
      <c r="O163" s="46">
        <v>21740.75</v>
      </c>
      <c r="P163" s="46">
        <v>21740.75</v>
      </c>
      <c r="Q163" s="46">
        <v>0</v>
      </c>
    </row>
    <row r="164" spans="1:17" ht="13.65" customHeight="1" x14ac:dyDescent="0.3">
      <c r="A164" s="12">
        <f t="shared" si="2"/>
        <v>157</v>
      </c>
      <c r="B164" s="45" t="s">
        <v>87</v>
      </c>
      <c r="C164" s="45" t="s">
        <v>38</v>
      </c>
      <c r="D164" s="45" t="s">
        <v>290</v>
      </c>
      <c r="E164" s="45" t="s">
        <v>292</v>
      </c>
      <c r="F164" s="46">
        <v>42</v>
      </c>
      <c r="G164" s="45" t="s">
        <v>119</v>
      </c>
      <c r="H164" s="46">
        <v>2</v>
      </c>
      <c r="I164" s="46">
        <v>2</v>
      </c>
      <c r="J164" s="46">
        <v>2</v>
      </c>
      <c r="K164" s="46">
        <v>3473.4</v>
      </c>
      <c r="L164" s="46">
        <v>3473.4</v>
      </c>
      <c r="M164" s="46">
        <v>0</v>
      </c>
      <c r="N164" s="46">
        <v>3</v>
      </c>
      <c r="O164" s="46">
        <v>5210.1000000000004</v>
      </c>
      <c r="P164" s="46">
        <v>5210.1000000000004</v>
      </c>
      <c r="Q164" s="46">
        <v>0</v>
      </c>
    </row>
    <row r="165" spans="1:17" ht="13.65" customHeight="1" x14ac:dyDescent="0.3">
      <c r="A165" s="12">
        <f t="shared" si="2"/>
        <v>158</v>
      </c>
      <c r="B165" s="45" t="s">
        <v>58</v>
      </c>
      <c r="C165" s="45" t="s">
        <v>38</v>
      </c>
      <c r="D165" s="45" t="s">
        <v>290</v>
      </c>
      <c r="E165" s="45" t="s">
        <v>292</v>
      </c>
      <c r="F165" s="46">
        <v>100</v>
      </c>
      <c r="G165" s="45" t="s">
        <v>118</v>
      </c>
      <c r="H165" s="46">
        <v>13</v>
      </c>
      <c r="I165" s="46">
        <v>12</v>
      </c>
      <c r="J165" s="46">
        <v>14</v>
      </c>
      <c r="K165" s="46">
        <v>26592.959999999999</v>
      </c>
      <c r="L165" s="46">
        <v>25162.959999999999</v>
      </c>
      <c r="M165" s="46">
        <v>1430</v>
      </c>
      <c r="N165" s="46">
        <v>10</v>
      </c>
      <c r="O165" s="46">
        <v>36050.94</v>
      </c>
      <c r="P165" s="46">
        <v>36050.94</v>
      </c>
      <c r="Q165" s="46">
        <v>0</v>
      </c>
    </row>
    <row r="166" spans="1:17" ht="13.65" customHeight="1" x14ac:dyDescent="0.3">
      <c r="A166" s="12">
        <f t="shared" si="2"/>
        <v>159</v>
      </c>
      <c r="B166" s="45" t="s">
        <v>58</v>
      </c>
      <c r="C166" s="45" t="s">
        <v>38</v>
      </c>
      <c r="D166" s="45" t="s">
        <v>290</v>
      </c>
      <c r="E166" s="45" t="s">
        <v>292</v>
      </c>
      <c r="F166" s="46">
        <v>43</v>
      </c>
      <c r="G166" s="45" t="s">
        <v>119</v>
      </c>
      <c r="H166" s="46">
        <v>7</v>
      </c>
      <c r="I166" s="46">
        <v>5</v>
      </c>
      <c r="J166" s="46">
        <v>5</v>
      </c>
      <c r="K166" s="46">
        <v>14308.3</v>
      </c>
      <c r="L166" s="46">
        <v>12488.3</v>
      </c>
      <c r="M166" s="46">
        <v>1820</v>
      </c>
      <c r="N166" s="46">
        <v>10</v>
      </c>
      <c r="O166" s="46">
        <v>36711.919999999998</v>
      </c>
      <c r="P166" s="46">
        <v>36711.919999999998</v>
      </c>
      <c r="Q166" s="46">
        <v>0</v>
      </c>
    </row>
    <row r="167" spans="1:17" ht="13.65" customHeight="1" x14ac:dyDescent="0.3">
      <c r="A167" s="12">
        <f t="shared" si="2"/>
        <v>160</v>
      </c>
      <c r="B167" s="45" t="s">
        <v>152</v>
      </c>
      <c r="C167" s="45" t="s">
        <v>38</v>
      </c>
      <c r="D167" s="45" t="s">
        <v>290</v>
      </c>
      <c r="E167" s="45" t="s">
        <v>292</v>
      </c>
      <c r="F167" s="46">
        <v>102</v>
      </c>
      <c r="G167" s="45" t="s">
        <v>118</v>
      </c>
      <c r="H167" s="46">
        <v>2</v>
      </c>
      <c r="I167" s="46">
        <v>2</v>
      </c>
      <c r="J167" s="46">
        <v>3</v>
      </c>
      <c r="K167" s="46">
        <v>5410.14</v>
      </c>
      <c r="L167" s="46">
        <v>5410.14</v>
      </c>
      <c r="M167" s="46">
        <v>0</v>
      </c>
      <c r="N167" s="46">
        <v>2</v>
      </c>
      <c r="O167" s="46">
        <v>17795.810000000001</v>
      </c>
      <c r="P167" s="46">
        <v>17795.810000000001</v>
      </c>
      <c r="Q167" s="46">
        <v>0</v>
      </c>
    </row>
    <row r="168" spans="1:17" ht="13.65" customHeight="1" x14ac:dyDescent="0.3">
      <c r="A168" s="12">
        <f t="shared" si="2"/>
        <v>161</v>
      </c>
      <c r="B168" s="45" t="s">
        <v>152</v>
      </c>
      <c r="C168" s="45" t="s">
        <v>38</v>
      </c>
      <c r="D168" s="45" t="s">
        <v>290</v>
      </c>
      <c r="E168" s="45" t="s">
        <v>292</v>
      </c>
      <c r="F168" s="46">
        <v>44</v>
      </c>
      <c r="G168" s="45" t="s">
        <v>119</v>
      </c>
      <c r="H168" s="46">
        <v>5</v>
      </c>
      <c r="I168" s="46">
        <v>2</v>
      </c>
      <c r="J168" s="46">
        <v>2</v>
      </c>
      <c r="K168" s="46">
        <v>5081</v>
      </c>
      <c r="L168" s="46">
        <v>5081</v>
      </c>
      <c r="M168" s="46">
        <v>0</v>
      </c>
      <c r="N168" s="46">
        <v>2</v>
      </c>
      <c r="O168" s="46">
        <v>10398.200000000001</v>
      </c>
      <c r="P168" s="46">
        <v>10398.200000000001</v>
      </c>
      <c r="Q168" s="46">
        <v>0</v>
      </c>
    </row>
    <row r="169" spans="1:17" ht="13.65" customHeight="1" x14ac:dyDescent="0.3">
      <c r="A169" s="12">
        <f t="shared" si="2"/>
        <v>162</v>
      </c>
      <c r="B169" s="45" t="s">
        <v>259</v>
      </c>
      <c r="C169" s="45" t="s">
        <v>38</v>
      </c>
      <c r="D169" s="45" t="s">
        <v>290</v>
      </c>
      <c r="E169" s="45" t="s">
        <v>292</v>
      </c>
      <c r="F169" s="46">
        <v>105</v>
      </c>
      <c r="G169" s="45" t="s">
        <v>118</v>
      </c>
      <c r="H169" s="46">
        <v>1</v>
      </c>
      <c r="I169" s="46">
        <v>1</v>
      </c>
      <c r="J169" s="46">
        <v>1</v>
      </c>
      <c r="K169" s="46">
        <v>372.15</v>
      </c>
      <c r="L169" s="46">
        <v>372.15</v>
      </c>
      <c r="M169" s="46">
        <v>0</v>
      </c>
      <c r="N169" s="46">
        <v>5</v>
      </c>
      <c r="O169" s="46">
        <v>10118.719999999999</v>
      </c>
      <c r="P169" s="46">
        <v>10118.719999999999</v>
      </c>
      <c r="Q169" s="46">
        <v>0</v>
      </c>
    </row>
    <row r="170" spans="1:17" ht="13.65" customHeight="1" x14ac:dyDescent="0.3">
      <c r="A170" s="12">
        <f t="shared" si="2"/>
        <v>163</v>
      </c>
      <c r="B170" s="45" t="s">
        <v>26</v>
      </c>
      <c r="C170" s="45" t="s">
        <v>307</v>
      </c>
      <c r="D170" s="45" t="s">
        <v>313</v>
      </c>
      <c r="E170" s="45" t="s">
        <v>294</v>
      </c>
      <c r="F170" s="46">
        <v>106</v>
      </c>
      <c r="G170" s="45" t="s">
        <v>118</v>
      </c>
      <c r="H170" s="46">
        <v>36</v>
      </c>
      <c r="I170" s="46">
        <v>6</v>
      </c>
      <c r="J170" s="46">
        <v>13</v>
      </c>
      <c r="K170" s="46">
        <v>15149</v>
      </c>
      <c r="L170" s="46">
        <v>15149</v>
      </c>
      <c r="M170" s="46">
        <v>0</v>
      </c>
      <c r="N170" s="46">
        <v>5</v>
      </c>
      <c r="O170" s="46">
        <v>2455.4899999999998</v>
      </c>
      <c r="P170" s="46">
        <v>2455.4899999999998</v>
      </c>
      <c r="Q170" s="46">
        <v>0</v>
      </c>
    </row>
    <row r="171" spans="1:17" ht="13.65" customHeight="1" x14ac:dyDescent="0.3">
      <c r="A171" s="12">
        <f t="shared" si="2"/>
        <v>164</v>
      </c>
      <c r="B171" s="45" t="s">
        <v>26</v>
      </c>
      <c r="C171" s="45" t="s">
        <v>307</v>
      </c>
      <c r="D171" s="45" t="s">
        <v>313</v>
      </c>
      <c r="E171" s="45" t="s">
        <v>294</v>
      </c>
      <c r="F171" s="46">
        <v>12</v>
      </c>
      <c r="G171" s="45" t="s">
        <v>121</v>
      </c>
      <c r="H171" s="46">
        <v>6</v>
      </c>
      <c r="I171" s="46">
        <v>0</v>
      </c>
      <c r="J171" s="46">
        <v>0</v>
      </c>
      <c r="K171" s="46">
        <v>0</v>
      </c>
      <c r="L171" s="46">
        <v>0</v>
      </c>
      <c r="M171" s="46">
        <v>0</v>
      </c>
      <c r="N171" s="46">
        <v>0</v>
      </c>
      <c r="O171" s="46">
        <v>0</v>
      </c>
      <c r="P171" s="46">
        <v>0</v>
      </c>
      <c r="Q171" s="46">
        <v>0</v>
      </c>
    </row>
    <row r="172" spans="1:17" ht="13.65" customHeight="1" x14ac:dyDescent="0.3">
      <c r="A172" s="47"/>
      <c r="B172" s="48" t="s">
        <v>290</v>
      </c>
      <c r="C172" s="48" t="s">
        <v>290</v>
      </c>
      <c r="D172" s="48" t="s">
        <v>290</v>
      </c>
      <c r="E172" s="48" t="s">
        <v>290</v>
      </c>
      <c r="F172" s="48" t="s">
        <v>290</v>
      </c>
      <c r="G172" s="48" t="s">
        <v>290</v>
      </c>
      <c r="H172" s="48" t="s">
        <v>578</v>
      </c>
      <c r="I172" s="48" t="s">
        <v>579</v>
      </c>
      <c r="J172" s="48" t="s">
        <v>580</v>
      </c>
      <c r="K172" s="48" t="s">
        <v>581</v>
      </c>
      <c r="L172" s="48" t="s">
        <v>582</v>
      </c>
      <c r="M172" s="48" t="s">
        <v>583</v>
      </c>
      <c r="N172" s="48" t="s">
        <v>584</v>
      </c>
      <c r="O172" s="48" t="s">
        <v>585</v>
      </c>
      <c r="P172" s="48" t="s">
        <v>586</v>
      </c>
      <c r="Q172" s="48" t="s">
        <v>587</v>
      </c>
    </row>
  </sheetData>
  <sheetProtection algorithmName="SHA-512" hashValue="s4c/GSE8LdSCw92qvBGaJu49LQynEihLxuv59+cWJ6iJ6NVXsqBo4rrZ8LsTTxt7dzSrflV+rHauuhPKlU4CCw==" saltValue="pRyl1PnrecJqCadeBQY2vw==" spinCount="100000" sheet="1" objects="1" scenarios="1"/>
  <mergeCells count="7">
    <mergeCell ref="A1:Q1"/>
    <mergeCell ref="A2:Q2"/>
    <mergeCell ref="A3:Q3"/>
    <mergeCell ref="A5:A6"/>
    <mergeCell ref="B5:G5"/>
    <mergeCell ref="H5:M5"/>
    <mergeCell ref="N5:Q5"/>
  </mergeCells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72"/>
  <sheetViews>
    <sheetView topLeftCell="A27" workbookViewId="0">
      <selection activeCell="J6" sqref="J6"/>
    </sheetView>
  </sheetViews>
  <sheetFormatPr defaultRowHeight="14.4" x14ac:dyDescent="0.3"/>
  <cols>
    <col min="1" max="1" width="4.33203125" customWidth="1"/>
    <col min="2" max="2" width="33.44140625" customWidth="1"/>
    <col min="3" max="3" width="12.5546875" customWidth="1"/>
    <col min="4" max="4" width="13.44140625" customWidth="1"/>
    <col min="5" max="5" width="18.33203125" customWidth="1"/>
    <col min="6" max="6" width="15.6640625" customWidth="1"/>
    <col min="7" max="7" width="19" customWidth="1"/>
    <col min="8" max="8" width="18.44140625" customWidth="1"/>
    <col min="9" max="9" width="11.88671875" customWidth="1"/>
    <col min="10" max="10" width="11.21875" customWidth="1"/>
    <col min="11" max="11" width="15.33203125" customWidth="1"/>
    <col min="12" max="12" width="13.44140625" customWidth="1"/>
    <col min="13" max="13" width="15.33203125" customWidth="1"/>
    <col min="14" max="14" width="12.88671875" customWidth="1"/>
    <col min="15" max="15" width="14.44140625" customWidth="1"/>
    <col min="16" max="17" width="13.44140625" customWidth="1"/>
  </cols>
  <sheetData>
    <row r="1" spans="1:17" x14ac:dyDescent="0.3">
      <c r="A1" s="96" t="s">
        <v>157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</row>
    <row r="2" spans="1:17" x14ac:dyDescent="0.3">
      <c r="A2" s="97" t="s">
        <v>588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</row>
    <row r="3" spans="1:17" x14ac:dyDescent="0.3">
      <c r="A3" s="98" t="s">
        <v>67</v>
      </c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</row>
    <row r="4" spans="1:17" x14ac:dyDescent="0.3">
      <c r="A4" s="51"/>
      <c r="B4" s="62"/>
      <c r="C4" s="62"/>
      <c r="D4" s="62"/>
      <c r="E4" s="62"/>
      <c r="F4" s="63"/>
      <c r="G4" s="62"/>
      <c r="H4" s="2"/>
      <c r="I4" s="2"/>
      <c r="J4" s="2"/>
      <c r="K4" s="62"/>
      <c r="L4" s="62"/>
      <c r="M4" s="62"/>
      <c r="N4" s="2"/>
      <c r="O4" s="62"/>
      <c r="P4" s="62"/>
      <c r="Q4" s="62"/>
    </row>
    <row r="5" spans="1:17" x14ac:dyDescent="0.3">
      <c r="A5" s="89" t="s">
        <v>0</v>
      </c>
      <c r="B5" s="91" t="s">
        <v>80</v>
      </c>
      <c r="C5" s="91"/>
      <c r="D5" s="91"/>
      <c r="E5" s="91"/>
      <c r="F5" s="91"/>
      <c r="G5" s="91"/>
      <c r="H5" s="92" t="s">
        <v>158</v>
      </c>
      <c r="I5" s="93"/>
      <c r="J5" s="93"/>
      <c r="K5" s="93"/>
      <c r="L5" s="93"/>
      <c r="M5" s="93"/>
      <c r="N5" s="92" t="s">
        <v>289</v>
      </c>
      <c r="O5" s="93"/>
      <c r="P5" s="93"/>
      <c r="Q5" s="94"/>
    </row>
    <row r="6" spans="1:17" ht="124.2" x14ac:dyDescent="0.3">
      <c r="A6" s="95"/>
      <c r="B6" s="9" t="s">
        <v>68</v>
      </c>
      <c r="C6" s="9" t="s">
        <v>69</v>
      </c>
      <c r="D6" s="9" t="s">
        <v>70</v>
      </c>
      <c r="E6" s="9" t="s">
        <v>71</v>
      </c>
      <c r="F6" s="30" t="s">
        <v>81</v>
      </c>
      <c r="G6" s="25" t="s">
        <v>82</v>
      </c>
      <c r="H6" s="36" t="s">
        <v>72</v>
      </c>
      <c r="I6" s="37" t="s">
        <v>73</v>
      </c>
      <c r="J6" s="37" t="s">
        <v>74</v>
      </c>
      <c r="K6" s="38" t="s">
        <v>75</v>
      </c>
      <c r="L6" s="38" t="s">
        <v>76</v>
      </c>
      <c r="M6" s="38" t="s">
        <v>77</v>
      </c>
      <c r="N6" s="39" t="s">
        <v>83</v>
      </c>
      <c r="O6" s="39" t="s">
        <v>84</v>
      </c>
      <c r="P6" s="39" t="s">
        <v>85</v>
      </c>
      <c r="Q6" s="40" t="s">
        <v>86</v>
      </c>
    </row>
    <row r="7" spans="1:17" x14ac:dyDescent="0.3">
      <c r="A7" s="51">
        <v>1</v>
      </c>
      <c r="B7" s="51">
        <v>2</v>
      </c>
      <c r="C7" s="51">
        <v>3</v>
      </c>
      <c r="D7" s="51">
        <v>4</v>
      </c>
      <c r="E7" s="51">
        <v>5</v>
      </c>
      <c r="F7" s="52">
        <v>6</v>
      </c>
      <c r="G7" s="58">
        <v>7</v>
      </c>
      <c r="H7" s="58">
        <v>8</v>
      </c>
      <c r="I7" s="58">
        <v>9</v>
      </c>
      <c r="J7" s="58">
        <v>10</v>
      </c>
      <c r="K7" s="58">
        <v>11</v>
      </c>
      <c r="L7" s="58">
        <v>12</v>
      </c>
      <c r="M7" s="58">
        <v>13</v>
      </c>
      <c r="N7" s="58">
        <v>14</v>
      </c>
      <c r="O7" s="58">
        <v>15</v>
      </c>
      <c r="P7" s="58">
        <v>16</v>
      </c>
      <c r="Q7" s="58">
        <v>17</v>
      </c>
    </row>
    <row r="8" spans="1:17" ht="13.65" customHeight="1" x14ac:dyDescent="0.3">
      <c r="A8" s="12">
        <f t="shared" ref="A8:A71" si="0">ROW()-7</f>
        <v>1</v>
      </c>
      <c r="B8" s="45" t="s">
        <v>125</v>
      </c>
      <c r="C8" s="45" t="s">
        <v>38</v>
      </c>
      <c r="D8" s="45" t="s">
        <v>290</v>
      </c>
      <c r="E8" s="45" t="s">
        <v>291</v>
      </c>
      <c r="F8" s="46">
        <v>1</v>
      </c>
      <c r="G8" s="45" t="s">
        <v>118</v>
      </c>
      <c r="H8" s="46">
        <v>6</v>
      </c>
      <c r="I8" s="46">
        <v>3</v>
      </c>
      <c r="J8" s="46">
        <v>4</v>
      </c>
      <c r="K8" s="46">
        <v>19908.04</v>
      </c>
      <c r="L8" s="46">
        <v>19908.04</v>
      </c>
      <c r="M8" s="46">
        <v>0</v>
      </c>
      <c r="N8" s="46">
        <v>4</v>
      </c>
      <c r="O8" s="46">
        <v>19891.32</v>
      </c>
      <c r="P8" s="46">
        <v>19891.32</v>
      </c>
      <c r="Q8" s="46">
        <v>0</v>
      </c>
    </row>
    <row r="9" spans="1:17" ht="13.65" customHeight="1" x14ac:dyDescent="0.3">
      <c r="A9" s="12">
        <f t="shared" si="0"/>
        <v>2</v>
      </c>
      <c r="B9" s="45" t="s">
        <v>125</v>
      </c>
      <c r="C9" s="45" t="s">
        <v>38</v>
      </c>
      <c r="D9" s="45" t="s">
        <v>290</v>
      </c>
      <c r="E9" s="45" t="s">
        <v>291</v>
      </c>
      <c r="F9" s="46">
        <v>2</v>
      </c>
      <c r="G9" s="45" t="s">
        <v>119</v>
      </c>
      <c r="H9" s="46">
        <v>17</v>
      </c>
      <c r="I9" s="46">
        <v>9</v>
      </c>
      <c r="J9" s="46">
        <v>10</v>
      </c>
      <c r="K9" s="46">
        <v>28082.84</v>
      </c>
      <c r="L9" s="46">
        <v>28082.84</v>
      </c>
      <c r="M9" s="46">
        <v>0</v>
      </c>
      <c r="N9" s="46">
        <v>8</v>
      </c>
      <c r="O9" s="46">
        <v>23608.5</v>
      </c>
      <c r="P9" s="46">
        <v>23608.5</v>
      </c>
      <c r="Q9" s="46">
        <v>0</v>
      </c>
    </row>
    <row r="10" spans="1:17" ht="13.65" customHeight="1" x14ac:dyDescent="0.3">
      <c r="A10" s="12">
        <f t="shared" si="0"/>
        <v>3</v>
      </c>
      <c r="B10" s="45" t="s">
        <v>142</v>
      </c>
      <c r="C10" s="45" t="s">
        <v>38</v>
      </c>
      <c r="D10" s="45" t="s">
        <v>290</v>
      </c>
      <c r="E10" s="45" t="s">
        <v>292</v>
      </c>
      <c r="F10" s="46">
        <v>2</v>
      </c>
      <c r="G10" s="45" t="s">
        <v>118</v>
      </c>
      <c r="H10" s="46">
        <v>38</v>
      </c>
      <c r="I10" s="46">
        <v>17</v>
      </c>
      <c r="J10" s="46">
        <v>28</v>
      </c>
      <c r="K10" s="46">
        <v>50056.46</v>
      </c>
      <c r="L10" s="46">
        <v>50056.46</v>
      </c>
      <c r="M10" s="46">
        <v>0</v>
      </c>
      <c r="N10" s="46">
        <v>4</v>
      </c>
      <c r="O10" s="46">
        <v>3020.12</v>
      </c>
      <c r="P10" s="46">
        <v>3020.12</v>
      </c>
      <c r="Q10" s="46">
        <v>0</v>
      </c>
    </row>
    <row r="11" spans="1:17" ht="13.65" customHeight="1" x14ac:dyDescent="0.3">
      <c r="A11" s="12">
        <f t="shared" si="0"/>
        <v>4</v>
      </c>
      <c r="B11" s="45" t="s">
        <v>142</v>
      </c>
      <c r="C11" s="45" t="s">
        <v>38</v>
      </c>
      <c r="D11" s="45" t="s">
        <v>290</v>
      </c>
      <c r="E11" s="45" t="s">
        <v>292</v>
      </c>
      <c r="F11" s="46">
        <v>1</v>
      </c>
      <c r="G11" s="45" t="s">
        <v>119</v>
      </c>
      <c r="H11" s="46">
        <v>11</v>
      </c>
      <c r="I11" s="46">
        <v>3</v>
      </c>
      <c r="J11" s="46">
        <v>3</v>
      </c>
      <c r="K11" s="46">
        <v>4160</v>
      </c>
      <c r="L11" s="46">
        <v>4160</v>
      </c>
      <c r="M11" s="46">
        <v>0</v>
      </c>
      <c r="N11" s="46">
        <v>2</v>
      </c>
      <c r="O11" s="46">
        <v>12926.8</v>
      </c>
      <c r="P11" s="46">
        <v>12926.8</v>
      </c>
      <c r="Q11" s="46">
        <v>0</v>
      </c>
    </row>
    <row r="12" spans="1:17" ht="13.65" customHeight="1" x14ac:dyDescent="0.3">
      <c r="A12" s="12">
        <f t="shared" si="0"/>
        <v>5</v>
      </c>
      <c r="B12" s="45" t="s">
        <v>103</v>
      </c>
      <c r="C12" s="45" t="s">
        <v>38</v>
      </c>
      <c r="D12" s="45" t="s">
        <v>290</v>
      </c>
      <c r="E12" s="45" t="s">
        <v>293</v>
      </c>
      <c r="F12" s="46">
        <v>3</v>
      </c>
      <c r="G12" s="45" t="s">
        <v>118</v>
      </c>
      <c r="H12" s="46">
        <v>27</v>
      </c>
      <c r="I12" s="46">
        <v>17</v>
      </c>
      <c r="J12" s="46">
        <v>31</v>
      </c>
      <c r="K12" s="46">
        <v>33312.800000000003</v>
      </c>
      <c r="L12" s="46">
        <v>33312.800000000003</v>
      </c>
      <c r="M12" s="46">
        <v>0</v>
      </c>
      <c r="N12" s="46">
        <v>5</v>
      </c>
      <c r="O12" s="46">
        <v>10199.61</v>
      </c>
      <c r="P12" s="46">
        <v>10199.61</v>
      </c>
      <c r="Q12" s="46">
        <v>0</v>
      </c>
    </row>
    <row r="13" spans="1:17" ht="13.65" customHeight="1" x14ac:dyDescent="0.3">
      <c r="A13" s="12">
        <f t="shared" si="0"/>
        <v>6</v>
      </c>
      <c r="B13" s="45" t="s">
        <v>103</v>
      </c>
      <c r="C13" s="45" t="s">
        <v>38</v>
      </c>
      <c r="D13" s="45" t="s">
        <v>290</v>
      </c>
      <c r="E13" s="45" t="s">
        <v>293</v>
      </c>
      <c r="F13" s="46">
        <v>3</v>
      </c>
      <c r="G13" s="45" t="s">
        <v>119</v>
      </c>
      <c r="H13" s="46">
        <v>5</v>
      </c>
      <c r="I13" s="46">
        <v>1</v>
      </c>
      <c r="J13" s="46">
        <v>1</v>
      </c>
      <c r="K13" s="46">
        <v>744.3</v>
      </c>
      <c r="L13" s="46">
        <v>744.3</v>
      </c>
      <c r="M13" s="46">
        <v>0</v>
      </c>
      <c r="N13" s="46">
        <v>3</v>
      </c>
      <c r="O13" s="46">
        <v>4285.6499999999996</v>
      </c>
      <c r="P13" s="46">
        <v>4285.6499999999996</v>
      </c>
      <c r="Q13" s="46">
        <v>0</v>
      </c>
    </row>
    <row r="14" spans="1:17" ht="13.65" customHeight="1" x14ac:dyDescent="0.3">
      <c r="A14" s="12">
        <f t="shared" si="0"/>
        <v>7</v>
      </c>
      <c r="B14" s="45" t="s">
        <v>146</v>
      </c>
      <c r="C14" s="45" t="s">
        <v>38</v>
      </c>
      <c r="D14" s="45" t="s">
        <v>290</v>
      </c>
      <c r="E14" s="45" t="s">
        <v>292</v>
      </c>
      <c r="F14" s="46">
        <v>4</v>
      </c>
      <c r="G14" s="45" t="s">
        <v>118</v>
      </c>
      <c r="H14" s="46">
        <v>20</v>
      </c>
      <c r="I14" s="46">
        <v>17</v>
      </c>
      <c r="J14" s="46">
        <v>25</v>
      </c>
      <c r="K14" s="46">
        <v>76339.42</v>
      </c>
      <c r="L14" s="46">
        <v>76339.42</v>
      </c>
      <c r="M14" s="46">
        <v>0</v>
      </c>
      <c r="N14" s="46">
        <v>2</v>
      </c>
      <c r="O14" s="46">
        <v>15857.14</v>
      </c>
      <c r="P14" s="46">
        <v>15857.14</v>
      </c>
      <c r="Q14" s="46">
        <v>0</v>
      </c>
    </row>
    <row r="15" spans="1:17" ht="13.65" customHeight="1" x14ac:dyDescent="0.3">
      <c r="A15" s="12">
        <f t="shared" si="0"/>
        <v>8</v>
      </c>
      <c r="B15" s="45" t="s">
        <v>146</v>
      </c>
      <c r="C15" s="45" t="s">
        <v>38</v>
      </c>
      <c r="D15" s="45" t="s">
        <v>290</v>
      </c>
      <c r="E15" s="45" t="s">
        <v>292</v>
      </c>
      <c r="F15" s="46">
        <v>4</v>
      </c>
      <c r="G15" s="45" t="s">
        <v>119</v>
      </c>
      <c r="H15" s="46">
        <v>9</v>
      </c>
      <c r="I15" s="46">
        <v>5</v>
      </c>
      <c r="J15" s="46">
        <v>6</v>
      </c>
      <c r="K15" s="46">
        <v>16424</v>
      </c>
      <c r="L15" s="46">
        <v>16424</v>
      </c>
      <c r="M15" s="46">
        <v>0</v>
      </c>
      <c r="N15" s="46">
        <v>4</v>
      </c>
      <c r="O15" s="46">
        <v>19650</v>
      </c>
      <c r="P15" s="46">
        <v>19650</v>
      </c>
      <c r="Q15" s="46">
        <v>0</v>
      </c>
    </row>
    <row r="16" spans="1:17" ht="13.65" customHeight="1" x14ac:dyDescent="0.3">
      <c r="A16" s="12">
        <f t="shared" si="0"/>
        <v>9</v>
      </c>
      <c r="B16" s="45" t="s">
        <v>136</v>
      </c>
      <c r="C16" s="45" t="s">
        <v>38</v>
      </c>
      <c r="D16" s="45" t="s">
        <v>290</v>
      </c>
      <c r="E16" s="45" t="s">
        <v>294</v>
      </c>
      <c r="F16" s="46">
        <v>5</v>
      </c>
      <c r="G16" s="45" t="s">
        <v>118</v>
      </c>
      <c r="H16" s="46">
        <v>40</v>
      </c>
      <c r="I16" s="46">
        <v>26</v>
      </c>
      <c r="J16" s="46">
        <v>45</v>
      </c>
      <c r="K16" s="46">
        <v>88271.13</v>
      </c>
      <c r="L16" s="46">
        <v>88271.13</v>
      </c>
      <c r="M16" s="46">
        <v>0</v>
      </c>
      <c r="N16" s="46">
        <v>8</v>
      </c>
      <c r="O16" s="46">
        <v>17988.61</v>
      </c>
      <c r="P16" s="46">
        <v>17988.61</v>
      </c>
      <c r="Q16" s="46">
        <v>0</v>
      </c>
    </row>
    <row r="17" spans="1:17" ht="13.65" customHeight="1" x14ac:dyDescent="0.3">
      <c r="A17" s="12">
        <f t="shared" si="0"/>
        <v>10</v>
      </c>
      <c r="B17" s="45" t="s">
        <v>136</v>
      </c>
      <c r="C17" s="45" t="s">
        <v>38</v>
      </c>
      <c r="D17" s="45" t="s">
        <v>290</v>
      </c>
      <c r="E17" s="45" t="s">
        <v>294</v>
      </c>
      <c r="F17" s="46">
        <v>1</v>
      </c>
      <c r="G17" s="45" t="s">
        <v>121</v>
      </c>
      <c r="H17" s="46">
        <v>5</v>
      </c>
      <c r="I17" s="46">
        <v>1</v>
      </c>
      <c r="J17" s="46">
        <v>2</v>
      </c>
      <c r="K17" s="46">
        <v>2040.24</v>
      </c>
      <c r="L17" s="46">
        <v>2040.24</v>
      </c>
      <c r="M17" s="46">
        <v>0</v>
      </c>
      <c r="N17" s="46">
        <v>5</v>
      </c>
      <c r="O17" s="46">
        <v>8302.39</v>
      </c>
      <c r="P17" s="46">
        <v>8302.39</v>
      </c>
      <c r="Q17" s="46">
        <v>0</v>
      </c>
    </row>
    <row r="18" spans="1:17" ht="13.65" customHeight="1" x14ac:dyDescent="0.3">
      <c r="A18" s="12">
        <f t="shared" si="0"/>
        <v>11</v>
      </c>
      <c r="B18" s="45" t="s">
        <v>94</v>
      </c>
      <c r="C18" s="45" t="s">
        <v>38</v>
      </c>
      <c r="D18" s="45" t="s">
        <v>290</v>
      </c>
      <c r="E18" s="45" t="s">
        <v>293</v>
      </c>
      <c r="F18" s="46">
        <v>5</v>
      </c>
      <c r="G18" s="45" t="s">
        <v>119</v>
      </c>
      <c r="H18" s="46">
        <v>3</v>
      </c>
      <c r="I18" s="46">
        <v>1</v>
      </c>
      <c r="J18" s="46">
        <v>1</v>
      </c>
      <c r="K18" s="46">
        <v>1736.7</v>
      </c>
      <c r="L18" s="46">
        <v>1736.7</v>
      </c>
      <c r="M18" s="46">
        <v>0</v>
      </c>
      <c r="N18" s="46">
        <v>5</v>
      </c>
      <c r="O18" s="46">
        <v>22155.9</v>
      </c>
      <c r="P18" s="46">
        <v>22155.9</v>
      </c>
      <c r="Q18" s="46">
        <v>0</v>
      </c>
    </row>
    <row r="19" spans="1:17" ht="13.65" customHeight="1" x14ac:dyDescent="0.3">
      <c r="A19" s="12">
        <f t="shared" si="0"/>
        <v>12</v>
      </c>
      <c r="B19" s="45" t="s">
        <v>276</v>
      </c>
      <c r="C19" s="45" t="s">
        <v>38</v>
      </c>
      <c r="D19" s="45" t="s">
        <v>290</v>
      </c>
      <c r="E19" s="45" t="s">
        <v>292</v>
      </c>
      <c r="F19" s="46">
        <v>6</v>
      </c>
      <c r="G19" s="45" t="s">
        <v>119</v>
      </c>
      <c r="H19" s="46">
        <v>6</v>
      </c>
      <c r="I19" s="46">
        <v>2</v>
      </c>
      <c r="J19" s="46">
        <v>2</v>
      </c>
      <c r="K19" s="46">
        <v>3473.4</v>
      </c>
      <c r="L19" s="46">
        <v>3473.4</v>
      </c>
      <c r="M19" s="46">
        <v>0</v>
      </c>
      <c r="N19" s="46">
        <v>7</v>
      </c>
      <c r="O19" s="46">
        <v>19926.22</v>
      </c>
      <c r="P19" s="46">
        <v>19926.22</v>
      </c>
      <c r="Q19" s="46">
        <v>0</v>
      </c>
    </row>
    <row r="20" spans="1:17" ht="13.65" customHeight="1" x14ac:dyDescent="0.3">
      <c r="A20" s="12">
        <f t="shared" si="0"/>
        <v>13</v>
      </c>
      <c r="B20" s="45" t="s">
        <v>147</v>
      </c>
      <c r="C20" s="45" t="s">
        <v>38</v>
      </c>
      <c r="D20" s="45" t="s">
        <v>290</v>
      </c>
      <c r="E20" s="45" t="s">
        <v>292</v>
      </c>
      <c r="F20" s="46">
        <v>107</v>
      </c>
      <c r="G20" s="45" t="s">
        <v>119</v>
      </c>
      <c r="H20" s="46">
        <v>4</v>
      </c>
      <c r="I20" s="46">
        <v>2</v>
      </c>
      <c r="J20" s="46">
        <v>2</v>
      </c>
      <c r="K20" s="46">
        <v>4420</v>
      </c>
      <c r="L20" s="46">
        <v>4420</v>
      </c>
      <c r="M20" s="46">
        <v>0</v>
      </c>
      <c r="N20" s="46">
        <v>0</v>
      </c>
      <c r="O20" s="46">
        <v>0</v>
      </c>
      <c r="P20" s="46">
        <v>0</v>
      </c>
      <c r="Q20" s="46">
        <v>0</v>
      </c>
    </row>
    <row r="21" spans="1:17" ht="13.65" customHeight="1" x14ac:dyDescent="0.3">
      <c r="A21" s="12">
        <f t="shared" si="0"/>
        <v>14</v>
      </c>
      <c r="B21" s="45" t="s">
        <v>126</v>
      </c>
      <c r="C21" s="45" t="s">
        <v>38</v>
      </c>
      <c r="D21" s="45" t="s">
        <v>290</v>
      </c>
      <c r="E21" s="45" t="s">
        <v>292</v>
      </c>
      <c r="F21" s="46">
        <v>8</v>
      </c>
      <c r="G21" s="45" t="s">
        <v>118</v>
      </c>
      <c r="H21" s="46">
        <v>18</v>
      </c>
      <c r="I21" s="46">
        <v>10</v>
      </c>
      <c r="J21" s="46">
        <v>12</v>
      </c>
      <c r="K21" s="46">
        <v>13358.87</v>
      </c>
      <c r="L21" s="46">
        <v>13358.87</v>
      </c>
      <c r="M21" s="46">
        <v>0</v>
      </c>
      <c r="N21" s="46">
        <v>8</v>
      </c>
      <c r="O21" s="46">
        <v>21831.22</v>
      </c>
      <c r="P21" s="46">
        <v>21831.22</v>
      </c>
      <c r="Q21" s="46">
        <v>0</v>
      </c>
    </row>
    <row r="22" spans="1:17" ht="13.65" customHeight="1" x14ac:dyDescent="0.3">
      <c r="A22" s="12">
        <f t="shared" si="0"/>
        <v>15</v>
      </c>
      <c r="B22" s="45" t="s">
        <v>126</v>
      </c>
      <c r="C22" s="45" t="s">
        <v>38</v>
      </c>
      <c r="D22" s="45" t="s">
        <v>290</v>
      </c>
      <c r="E22" s="45" t="s">
        <v>292</v>
      </c>
      <c r="F22" s="46">
        <v>7</v>
      </c>
      <c r="G22" s="45" t="s">
        <v>119</v>
      </c>
      <c r="H22" s="46">
        <v>21</v>
      </c>
      <c r="I22" s="46">
        <v>8</v>
      </c>
      <c r="J22" s="46">
        <v>8</v>
      </c>
      <c r="K22" s="46">
        <v>30182</v>
      </c>
      <c r="L22" s="46">
        <v>30182</v>
      </c>
      <c r="M22" s="46">
        <v>0</v>
      </c>
      <c r="N22" s="46">
        <v>1</v>
      </c>
      <c r="O22" s="46">
        <v>1736.7</v>
      </c>
      <c r="P22" s="46">
        <v>1736.7</v>
      </c>
      <c r="Q22" s="46">
        <v>0</v>
      </c>
    </row>
    <row r="23" spans="1:17" ht="13.65" customHeight="1" x14ac:dyDescent="0.3">
      <c r="A23" s="12">
        <f t="shared" si="0"/>
        <v>16</v>
      </c>
      <c r="B23" s="45" t="s">
        <v>2</v>
      </c>
      <c r="C23" s="45" t="s">
        <v>38</v>
      </c>
      <c r="D23" s="45" t="s">
        <v>290</v>
      </c>
      <c r="E23" s="45" t="s">
        <v>291</v>
      </c>
      <c r="F23" s="46">
        <v>9</v>
      </c>
      <c r="G23" s="45" t="s">
        <v>118</v>
      </c>
      <c r="H23" s="46">
        <v>16</v>
      </c>
      <c r="I23" s="46">
        <v>13</v>
      </c>
      <c r="J23" s="46">
        <v>21</v>
      </c>
      <c r="K23" s="46">
        <v>37091.589999999997</v>
      </c>
      <c r="L23" s="46">
        <v>37091.589999999997</v>
      </c>
      <c r="M23" s="46">
        <v>0</v>
      </c>
      <c r="N23" s="46">
        <v>8</v>
      </c>
      <c r="O23" s="46">
        <v>10407.030000000001</v>
      </c>
      <c r="P23" s="46">
        <v>10407.030000000001</v>
      </c>
      <c r="Q23" s="46">
        <v>0</v>
      </c>
    </row>
    <row r="24" spans="1:17" ht="13.65" customHeight="1" x14ac:dyDescent="0.3">
      <c r="A24" s="12">
        <f t="shared" si="0"/>
        <v>17</v>
      </c>
      <c r="B24" s="45" t="s">
        <v>2</v>
      </c>
      <c r="C24" s="45" t="s">
        <v>38</v>
      </c>
      <c r="D24" s="45" t="s">
        <v>290</v>
      </c>
      <c r="E24" s="45" t="s">
        <v>291</v>
      </c>
      <c r="F24" s="46">
        <v>8</v>
      </c>
      <c r="G24" s="45" t="s">
        <v>119</v>
      </c>
      <c r="H24" s="46">
        <v>3</v>
      </c>
      <c r="I24" s="46">
        <v>1</v>
      </c>
      <c r="J24" s="46">
        <v>1</v>
      </c>
      <c r="K24" s="46">
        <v>1820</v>
      </c>
      <c r="L24" s="46">
        <v>1820</v>
      </c>
      <c r="M24" s="46">
        <v>0</v>
      </c>
      <c r="N24" s="46">
        <v>6</v>
      </c>
      <c r="O24" s="46">
        <v>13591.98</v>
      </c>
      <c r="P24" s="46">
        <v>13591.98</v>
      </c>
      <c r="Q24" s="46">
        <v>0</v>
      </c>
    </row>
    <row r="25" spans="1:17" ht="13.65" customHeight="1" x14ac:dyDescent="0.3">
      <c r="A25" s="12">
        <f t="shared" si="0"/>
        <v>18</v>
      </c>
      <c r="B25" s="45" t="s">
        <v>3</v>
      </c>
      <c r="C25" s="45" t="s">
        <v>38</v>
      </c>
      <c r="D25" s="45" t="s">
        <v>290</v>
      </c>
      <c r="E25" s="45" t="s">
        <v>295</v>
      </c>
      <c r="F25" s="46">
        <v>10</v>
      </c>
      <c r="G25" s="45" t="s">
        <v>118</v>
      </c>
      <c r="H25" s="46">
        <v>24</v>
      </c>
      <c r="I25" s="46">
        <v>15</v>
      </c>
      <c r="J25" s="46">
        <v>19</v>
      </c>
      <c r="K25" s="46">
        <v>35342.449999999997</v>
      </c>
      <c r="L25" s="46">
        <v>35342.449999999997</v>
      </c>
      <c r="M25" s="46">
        <v>0</v>
      </c>
      <c r="N25" s="46">
        <v>2</v>
      </c>
      <c r="O25" s="46">
        <v>3324.54</v>
      </c>
      <c r="P25" s="46">
        <v>3324.54</v>
      </c>
      <c r="Q25" s="46">
        <v>0</v>
      </c>
    </row>
    <row r="26" spans="1:17" ht="13.65" customHeight="1" x14ac:dyDescent="0.3">
      <c r="A26" s="12">
        <f t="shared" si="0"/>
        <v>19</v>
      </c>
      <c r="B26" s="45" t="s">
        <v>3</v>
      </c>
      <c r="C26" s="45" t="s">
        <v>38</v>
      </c>
      <c r="D26" s="45" t="s">
        <v>290</v>
      </c>
      <c r="E26" s="45" t="s">
        <v>295</v>
      </c>
      <c r="F26" s="46">
        <v>2</v>
      </c>
      <c r="G26" s="45" t="s">
        <v>121</v>
      </c>
      <c r="H26" s="46">
        <v>13</v>
      </c>
      <c r="I26" s="46">
        <v>7</v>
      </c>
      <c r="J26" s="46">
        <v>7</v>
      </c>
      <c r="K26" s="46">
        <v>17618.7</v>
      </c>
      <c r="L26" s="46">
        <v>17618.7</v>
      </c>
      <c r="M26" s="46">
        <v>0</v>
      </c>
      <c r="N26" s="46">
        <v>9</v>
      </c>
      <c r="O26" s="46">
        <v>25754.66</v>
      </c>
      <c r="P26" s="46">
        <v>25754.66</v>
      </c>
      <c r="Q26" s="46">
        <v>0</v>
      </c>
    </row>
    <row r="27" spans="1:17" ht="13.65" customHeight="1" x14ac:dyDescent="0.3">
      <c r="A27" s="12">
        <f t="shared" si="0"/>
        <v>20</v>
      </c>
      <c r="B27" s="45" t="s">
        <v>148</v>
      </c>
      <c r="C27" s="45" t="s">
        <v>38</v>
      </c>
      <c r="D27" s="45" t="s">
        <v>290</v>
      </c>
      <c r="E27" s="45" t="s">
        <v>292</v>
      </c>
      <c r="F27" s="46">
        <v>9</v>
      </c>
      <c r="G27" s="45" t="s">
        <v>119</v>
      </c>
      <c r="H27" s="46">
        <v>10</v>
      </c>
      <c r="I27" s="46">
        <v>4</v>
      </c>
      <c r="J27" s="46">
        <v>4</v>
      </c>
      <c r="K27" s="46">
        <v>7857.7</v>
      </c>
      <c r="L27" s="46">
        <v>7857.7</v>
      </c>
      <c r="M27" s="46">
        <v>0</v>
      </c>
      <c r="N27" s="46">
        <v>12</v>
      </c>
      <c r="O27" s="46">
        <v>26088</v>
      </c>
      <c r="P27" s="46">
        <v>26088</v>
      </c>
      <c r="Q27" s="46">
        <v>0</v>
      </c>
    </row>
    <row r="28" spans="1:17" ht="13.65" customHeight="1" x14ac:dyDescent="0.3">
      <c r="A28" s="12">
        <f t="shared" si="0"/>
        <v>21</v>
      </c>
      <c r="B28" s="45" t="s">
        <v>89</v>
      </c>
      <c r="C28" s="45" t="s">
        <v>38</v>
      </c>
      <c r="D28" s="45" t="s">
        <v>290</v>
      </c>
      <c r="E28" s="45" t="s">
        <v>292</v>
      </c>
      <c r="F28" s="46">
        <v>12</v>
      </c>
      <c r="G28" s="45" t="s">
        <v>118</v>
      </c>
      <c r="H28" s="46">
        <v>46</v>
      </c>
      <c r="I28" s="46">
        <v>29</v>
      </c>
      <c r="J28" s="46">
        <v>48</v>
      </c>
      <c r="K28" s="46">
        <v>68413.11</v>
      </c>
      <c r="L28" s="46">
        <v>68413.11</v>
      </c>
      <c r="M28" s="46">
        <v>0</v>
      </c>
      <c r="N28" s="46">
        <v>5</v>
      </c>
      <c r="O28" s="46">
        <v>42281.02</v>
      </c>
      <c r="P28" s="46">
        <v>42281.02</v>
      </c>
      <c r="Q28" s="46">
        <v>0</v>
      </c>
    </row>
    <row r="29" spans="1:17" ht="13.65" customHeight="1" x14ac:dyDescent="0.3">
      <c r="A29" s="12">
        <f t="shared" si="0"/>
        <v>22</v>
      </c>
      <c r="B29" s="45" t="s">
        <v>89</v>
      </c>
      <c r="C29" s="45" t="s">
        <v>296</v>
      </c>
      <c r="D29" s="45" t="s">
        <v>290</v>
      </c>
      <c r="E29" s="45" t="s">
        <v>292</v>
      </c>
      <c r="F29" s="46">
        <v>10</v>
      </c>
      <c r="G29" s="45" t="s">
        <v>119</v>
      </c>
      <c r="H29" s="46">
        <v>20</v>
      </c>
      <c r="I29" s="46">
        <v>13</v>
      </c>
      <c r="J29" s="46">
        <v>16</v>
      </c>
      <c r="K29" s="46">
        <v>42887.97</v>
      </c>
      <c r="L29" s="46">
        <v>42887.97</v>
      </c>
      <c r="M29" s="46">
        <v>0</v>
      </c>
      <c r="N29" s="46">
        <v>14</v>
      </c>
      <c r="O29" s="46">
        <v>51808.9</v>
      </c>
      <c r="P29" s="46">
        <v>51808.9</v>
      </c>
      <c r="Q29" s="46">
        <v>0</v>
      </c>
    </row>
    <row r="30" spans="1:17" ht="13.65" customHeight="1" x14ac:dyDescent="0.3">
      <c r="A30" s="12">
        <f t="shared" si="0"/>
        <v>23</v>
      </c>
      <c r="B30" s="45" t="s">
        <v>177</v>
      </c>
      <c r="C30" s="45" t="s">
        <v>296</v>
      </c>
      <c r="D30" s="45" t="s">
        <v>297</v>
      </c>
      <c r="E30" s="45" t="s">
        <v>292</v>
      </c>
      <c r="F30" s="46">
        <v>14</v>
      </c>
      <c r="G30" s="45" t="s">
        <v>118</v>
      </c>
      <c r="H30" s="46">
        <v>16</v>
      </c>
      <c r="I30" s="46">
        <v>7</v>
      </c>
      <c r="J30" s="46">
        <v>9</v>
      </c>
      <c r="K30" s="46">
        <v>5089.97</v>
      </c>
      <c r="L30" s="46">
        <v>5089.97</v>
      </c>
      <c r="M30" s="46">
        <v>0</v>
      </c>
      <c r="N30" s="46">
        <v>5</v>
      </c>
      <c r="O30" s="46">
        <v>10150.530000000001</v>
      </c>
      <c r="P30" s="46">
        <v>10150.530000000001</v>
      </c>
      <c r="Q30" s="46">
        <v>0</v>
      </c>
    </row>
    <row r="31" spans="1:17" ht="13.65" customHeight="1" x14ac:dyDescent="0.3">
      <c r="A31" s="12">
        <f t="shared" si="0"/>
        <v>24</v>
      </c>
      <c r="B31" s="45" t="s">
        <v>179</v>
      </c>
      <c r="C31" s="45" t="s">
        <v>38</v>
      </c>
      <c r="D31" s="45" t="s">
        <v>290</v>
      </c>
      <c r="E31" s="45" t="s">
        <v>292</v>
      </c>
      <c r="F31" s="46">
        <v>15</v>
      </c>
      <c r="G31" s="45" t="s">
        <v>118</v>
      </c>
      <c r="H31" s="46">
        <v>5</v>
      </c>
      <c r="I31" s="46">
        <v>5</v>
      </c>
      <c r="J31" s="46">
        <v>7</v>
      </c>
      <c r="K31" s="46">
        <v>7423.46</v>
      </c>
      <c r="L31" s="46">
        <v>7423.46</v>
      </c>
      <c r="M31" s="46">
        <v>0</v>
      </c>
      <c r="N31" s="46">
        <v>5</v>
      </c>
      <c r="O31" s="46">
        <v>24023.65</v>
      </c>
      <c r="P31" s="46">
        <v>24023.65</v>
      </c>
      <c r="Q31" s="46">
        <v>0</v>
      </c>
    </row>
    <row r="32" spans="1:17" ht="13.65" customHeight="1" x14ac:dyDescent="0.3">
      <c r="A32" s="12">
        <f t="shared" si="0"/>
        <v>25</v>
      </c>
      <c r="B32" s="45" t="s">
        <v>5</v>
      </c>
      <c r="C32" s="45" t="s">
        <v>38</v>
      </c>
      <c r="D32" s="45" t="s">
        <v>290</v>
      </c>
      <c r="E32" s="45" t="s">
        <v>292</v>
      </c>
      <c r="F32" s="46">
        <v>16</v>
      </c>
      <c r="G32" s="45" t="s">
        <v>118</v>
      </c>
      <c r="H32" s="46">
        <v>12</v>
      </c>
      <c r="I32" s="46">
        <v>11</v>
      </c>
      <c r="J32" s="46">
        <v>23</v>
      </c>
      <c r="K32" s="46">
        <v>26621.33</v>
      </c>
      <c r="L32" s="46">
        <v>26621.33</v>
      </c>
      <c r="M32" s="46">
        <v>0</v>
      </c>
      <c r="N32" s="46">
        <v>2</v>
      </c>
      <c r="O32" s="46">
        <v>3804.94</v>
      </c>
      <c r="P32" s="46">
        <v>3804.94</v>
      </c>
      <c r="Q32" s="46">
        <v>0</v>
      </c>
    </row>
    <row r="33" spans="1:17" ht="13.65" customHeight="1" x14ac:dyDescent="0.3">
      <c r="A33" s="12">
        <f t="shared" si="0"/>
        <v>26</v>
      </c>
      <c r="B33" s="45" t="s">
        <v>5</v>
      </c>
      <c r="C33" s="45" t="s">
        <v>38</v>
      </c>
      <c r="D33" s="45" t="s">
        <v>290</v>
      </c>
      <c r="E33" s="45" t="s">
        <v>292</v>
      </c>
      <c r="F33" s="46">
        <v>11</v>
      </c>
      <c r="G33" s="45" t="s">
        <v>119</v>
      </c>
      <c r="H33" s="46">
        <v>9</v>
      </c>
      <c r="I33" s="46">
        <v>6</v>
      </c>
      <c r="J33" s="46">
        <v>9</v>
      </c>
      <c r="K33" s="46">
        <v>11182.9</v>
      </c>
      <c r="L33" s="46">
        <v>11182.9</v>
      </c>
      <c r="M33" s="46">
        <v>0</v>
      </c>
      <c r="N33" s="46">
        <v>12</v>
      </c>
      <c r="O33" s="46">
        <v>19481.8</v>
      </c>
      <c r="P33" s="46">
        <v>19481.8</v>
      </c>
      <c r="Q33" s="46">
        <v>0</v>
      </c>
    </row>
    <row r="34" spans="1:17" ht="13.65" customHeight="1" x14ac:dyDescent="0.3">
      <c r="A34" s="12">
        <f t="shared" si="0"/>
        <v>27</v>
      </c>
      <c r="B34" s="45" t="s">
        <v>6</v>
      </c>
      <c r="C34" s="45" t="s">
        <v>38</v>
      </c>
      <c r="D34" s="45" t="s">
        <v>290</v>
      </c>
      <c r="E34" s="45" t="s">
        <v>292</v>
      </c>
      <c r="F34" s="46">
        <v>63</v>
      </c>
      <c r="G34" s="45" t="s">
        <v>119</v>
      </c>
      <c r="H34" s="46">
        <v>13</v>
      </c>
      <c r="I34" s="46">
        <v>7</v>
      </c>
      <c r="J34" s="46">
        <v>7</v>
      </c>
      <c r="K34" s="46">
        <v>19901</v>
      </c>
      <c r="L34" s="46">
        <v>19901</v>
      </c>
      <c r="M34" s="46">
        <v>0</v>
      </c>
      <c r="N34" s="46">
        <v>4</v>
      </c>
      <c r="O34" s="46">
        <v>11779.7</v>
      </c>
      <c r="P34" s="46">
        <v>11779.7</v>
      </c>
      <c r="Q34" s="46">
        <v>0</v>
      </c>
    </row>
    <row r="35" spans="1:17" ht="13.65" customHeight="1" x14ac:dyDescent="0.3">
      <c r="A35" s="12">
        <f t="shared" si="0"/>
        <v>28</v>
      </c>
      <c r="B35" s="45" t="s">
        <v>270</v>
      </c>
      <c r="C35" s="45" t="s">
        <v>38</v>
      </c>
      <c r="D35" s="45" t="s">
        <v>290</v>
      </c>
      <c r="E35" s="45" t="s">
        <v>292</v>
      </c>
      <c r="F35" s="46">
        <v>110</v>
      </c>
      <c r="G35" s="45" t="s">
        <v>118</v>
      </c>
      <c r="H35" s="46">
        <v>5</v>
      </c>
      <c r="I35" s="46">
        <v>5</v>
      </c>
      <c r="J35" s="46">
        <v>7</v>
      </c>
      <c r="K35" s="46">
        <v>11110.59</v>
      </c>
      <c r="L35" s="46">
        <v>11110.59</v>
      </c>
      <c r="M35" s="46">
        <v>0</v>
      </c>
      <c r="N35" s="46">
        <v>0</v>
      </c>
      <c r="O35" s="46">
        <v>0</v>
      </c>
      <c r="P35" s="46">
        <v>0</v>
      </c>
      <c r="Q35" s="46">
        <v>0</v>
      </c>
    </row>
    <row r="36" spans="1:17" ht="13.65" customHeight="1" x14ac:dyDescent="0.3">
      <c r="A36" s="12">
        <f t="shared" si="0"/>
        <v>29</v>
      </c>
      <c r="B36" s="45" t="s">
        <v>133</v>
      </c>
      <c r="C36" s="45" t="s">
        <v>38</v>
      </c>
      <c r="D36" s="45" t="s">
        <v>290</v>
      </c>
      <c r="E36" s="45" t="s">
        <v>292</v>
      </c>
      <c r="F36" s="46">
        <v>47</v>
      </c>
      <c r="G36" s="45" t="s">
        <v>119</v>
      </c>
      <c r="H36" s="46">
        <v>1</v>
      </c>
      <c r="I36" s="46">
        <v>1</v>
      </c>
      <c r="J36" s="46">
        <v>1</v>
      </c>
      <c r="K36" s="46">
        <v>5200</v>
      </c>
      <c r="L36" s="46">
        <v>5200</v>
      </c>
      <c r="M36" s="46">
        <v>0</v>
      </c>
      <c r="N36" s="46">
        <v>0</v>
      </c>
      <c r="O36" s="46">
        <v>0</v>
      </c>
      <c r="P36" s="46">
        <v>0</v>
      </c>
      <c r="Q36" s="46">
        <v>0</v>
      </c>
    </row>
    <row r="37" spans="1:17" ht="13.65" customHeight="1" x14ac:dyDescent="0.3">
      <c r="A37" s="12">
        <f t="shared" si="0"/>
        <v>30</v>
      </c>
      <c r="B37" s="45" t="s">
        <v>116</v>
      </c>
      <c r="C37" s="45" t="s">
        <v>38</v>
      </c>
      <c r="D37" s="45" t="s">
        <v>290</v>
      </c>
      <c r="E37" s="45" t="s">
        <v>292</v>
      </c>
      <c r="F37" s="46">
        <v>18</v>
      </c>
      <c r="G37" s="45" t="s">
        <v>118</v>
      </c>
      <c r="H37" s="46">
        <v>45</v>
      </c>
      <c r="I37" s="46">
        <v>22</v>
      </c>
      <c r="J37" s="46">
        <v>35</v>
      </c>
      <c r="K37" s="46">
        <v>47988.52</v>
      </c>
      <c r="L37" s="46">
        <v>47988.52</v>
      </c>
      <c r="M37" s="46">
        <v>0</v>
      </c>
      <c r="N37" s="46">
        <v>1</v>
      </c>
      <c r="O37" s="46">
        <v>2356.85</v>
      </c>
      <c r="P37" s="46">
        <v>2356.85</v>
      </c>
      <c r="Q37" s="46">
        <v>0</v>
      </c>
    </row>
    <row r="38" spans="1:17" ht="13.65" customHeight="1" x14ac:dyDescent="0.3">
      <c r="A38" s="12">
        <f t="shared" si="0"/>
        <v>31</v>
      </c>
      <c r="B38" s="45" t="s">
        <v>7</v>
      </c>
      <c r="C38" s="45" t="s">
        <v>38</v>
      </c>
      <c r="D38" s="45" t="s">
        <v>290</v>
      </c>
      <c r="E38" s="45" t="s">
        <v>292</v>
      </c>
      <c r="F38" s="46">
        <v>19</v>
      </c>
      <c r="G38" s="45" t="s">
        <v>118</v>
      </c>
      <c r="H38" s="46">
        <v>11</v>
      </c>
      <c r="I38" s="46">
        <v>7</v>
      </c>
      <c r="J38" s="46">
        <v>7</v>
      </c>
      <c r="K38" s="46">
        <v>16762.990000000002</v>
      </c>
      <c r="L38" s="46">
        <v>16762.990000000002</v>
      </c>
      <c r="M38" s="46">
        <v>0</v>
      </c>
      <c r="N38" s="46">
        <v>0</v>
      </c>
      <c r="O38" s="46">
        <v>0</v>
      </c>
      <c r="P38" s="46">
        <v>0</v>
      </c>
      <c r="Q38" s="46">
        <v>0</v>
      </c>
    </row>
    <row r="39" spans="1:17" ht="13.65" customHeight="1" x14ac:dyDescent="0.3">
      <c r="A39" s="12">
        <f t="shared" si="0"/>
        <v>32</v>
      </c>
      <c r="B39" s="45" t="s">
        <v>95</v>
      </c>
      <c r="C39" s="45" t="s">
        <v>38</v>
      </c>
      <c r="D39" s="45" t="s">
        <v>290</v>
      </c>
      <c r="E39" s="45" t="s">
        <v>292</v>
      </c>
      <c r="F39" s="46">
        <v>20</v>
      </c>
      <c r="G39" s="45" t="s">
        <v>118</v>
      </c>
      <c r="H39" s="46">
        <v>34</v>
      </c>
      <c r="I39" s="46">
        <v>28</v>
      </c>
      <c r="J39" s="46">
        <v>43</v>
      </c>
      <c r="K39" s="46">
        <v>84023.03</v>
      </c>
      <c r="L39" s="46">
        <v>84023.03</v>
      </c>
      <c r="M39" s="46">
        <v>0</v>
      </c>
      <c r="N39" s="46">
        <v>5</v>
      </c>
      <c r="O39" s="46">
        <v>17571.490000000002</v>
      </c>
      <c r="P39" s="46">
        <v>17571.490000000002</v>
      </c>
      <c r="Q39" s="46">
        <v>0</v>
      </c>
    </row>
    <row r="40" spans="1:17" ht="13.65" customHeight="1" x14ac:dyDescent="0.3">
      <c r="A40" s="12">
        <f t="shared" si="0"/>
        <v>33</v>
      </c>
      <c r="B40" s="45" t="s">
        <v>95</v>
      </c>
      <c r="C40" s="45" t="s">
        <v>38</v>
      </c>
      <c r="D40" s="45" t="s">
        <v>290</v>
      </c>
      <c r="E40" s="45" t="s">
        <v>292</v>
      </c>
      <c r="F40" s="46">
        <v>12</v>
      </c>
      <c r="G40" s="45" t="s">
        <v>119</v>
      </c>
      <c r="H40" s="46">
        <v>18</v>
      </c>
      <c r="I40" s="46">
        <v>8</v>
      </c>
      <c r="J40" s="46">
        <v>8</v>
      </c>
      <c r="K40" s="46">
        <v>10920</v>
      </c>
      <c r="L40" s="46">
        <v>10920</v>
      </c>
      <c r="M40" s="46">
        <v>0</v>
      </c>
      <c r="N40" s="46">
        <v>13</v>
      </c>
      <c r="O40" s="46">
        <v>27127.11</v>
      </c>
      <c r="P40" s="46">
        <v>27127.11</v>
      </c>
      <c r="Q40" s="46">
        <v>0</v>
      </c>
    </row>
    <row r="41" spans="1:17" ht="13.65" customHeight="1" x14ac:dyDescent="0.3">
      <c r="A41" s="12">
        <f t="shared" si="0"/>
        <v>34</v>
      </c>
      <c r="B41" s="45" t="s">
        <v>117</v>
      </c>
      <c r="C41" s="45" t="s">
        <v>38</v>
      </c>
      <c r="D41" s="45" t="s">
        <v>290</v>
      </c>
      <c r="E41" s="45" t="s">
        <v>292</v>
      </c>
      <c r="F41" s="46">
        <v>24</v>
      </c>
      <c r="G41" s="45" t="s">
        <v>118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v>2</v>
      </c>
      <c r="O41" s="46">
        <v>88471.49</v>
      </c>
      <c r="P41" s="46">
        <v>88471.49</v>
      </c>
      <c r="Q41" s="46">
        <v>0</v>
      </c>
    </row>
    <row r="42" spans="1:17" ht="13.65" customHeight="1" x14ac:dyDescent="0.3">
      <c r="A42" s="12">
        <f t="shared" si="0"/>
        <v>35</v>
      </c>
      <c r="B42" s="45" t="s">
        <v>277</v>
      </c>
      <c r="C42" s="45" t="s">
        <v>38</v>
      </c>
      <c r="D42" s="45" t="s">
        <v>290</v>
      </c>
      <c r="E42" s="45" t="s">
        <v>292</v>
      </c>
      <c r="F42" s="46">
        <v>430</v>
      </c>
      <c r="G42" s="45" t="s">
        <v>122</v>
      </c>
      <c r="H42" s="46">
        <v>1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v>0</v>
      </c>
      <c r="O42" s="46">
        <v>0</v>
      </c>
      <c r="P42" s="46">
        <v>0</v>
      </c>
      <c r="Q42" s="46">
        <v>0</v>
      </c>
    </row>
    <row r="43" spans="1:17" ht="13.65" customHeight="1" x14ac:dyDescent="0.3">
      <c r="A43" s="12">
        <f t="shared" si="0"/>
        <v>36</v>
      </c>
      <c r="B43" s="45" t="s">
        <v>189</v>
      </c>
      <c r="C43" s="45" t="s">
        <v>38</v>
      </c>
      <c r="D43" s="45" t="s">
        <v>290</v>
      </c>
      <c r="E43" s="45" t="s">
        <v>292</v>
      </c>
      <c r="F43" s="46">
        <v>117</v>
      </c>
      <c r="G43" s="45" t="s">
        <v>118</v>
      </c>
      <c r="H43" s="46">
        <v>16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v>0</v>
      </c>
      <c r="O43" s="46">
        <v>0</v>
      </c>
      <c r="P43" s="46">
        <v>0</v>
      </c>
      <c r="Q43" s="46">
        <v>0</v>
      </c>
    </row>
    <row r="44" spans="1:17" ht="13.65" customHeight="1" x14ac:dyDescent="0.3">
      <c r="A44" s="12">
        <f t="shared" si="0"/>
        <v>37</v>
      </c>
      <c r="B44" s="45" t="s">
        <v>189</v>
      </c>
      <c r="C44" s="45" t="s">
        <v>38</v>
      </c>
      <c r="D44" s="45" t="s">
        <v>290</v>
      </c>
      <c r="E44" s="45" t="s">
        <v>292</v>
      </c>
      <c r="F44" s="46">
        <v>13</v>
      </c>
      <c r="G44" s="45" t="s">
        <v>119</v>
      </c>
      <c r="H44" s="46">
        <v>5</v>
      </c>
      <c r="I44" s="46">
        <v>2</v>
      </c>
      <c r="J44" s="46">
        <v>2</v>
      </c>
      <c r="K44" s="46">
        <v>3380</v>
      </c>
      <c r="L44" s="46">
        <v>1820</v>
      </c>
      <c r="M44" s="46">
        <v>1560</v>
      </c>
      <c r="N44" s="46">
        <v>5</v>
      </c>
      <c r="O44" s="46">
        <v>15749.3</v>
      </c>
      <c r="P44" s="46">
        <v>14969.3</v>
      </c>
      <c r="Q44" s="46">
        <v>780</v>
      </c>
    </row>
    <row r="45" spans="1:17" ht="13.65" customHeight="1" x14ac:dyDescent="0.3">
      <c r="A45" s="12">
        <f t="shared" si="0"/>
        <v>38</v>
      </c>
      <c r="B45" s="45" t="s">
        <v>143</v>
      </c>
      <c r="C45" s="45" t="s">
        <v>38</v>
      </c>
      <c r="D45" s="45" t="s">
        <v>290</v>
      </c>
      <c r="E45" s="45" t="s">
        <v>292</v>
      </c>
      <c r="F45" s="46">
        <v>25</v>
      </c>
      <c r="G45" s="45" t="s">
        <v>118</v>
      </c>
      <c r="H45" s="46">
        <v>25</v>
      </c>
      <c r="I45" s="46">
        <v>16</v>
      </c>
      <c r="J45" s="46">
        <v>17</v>
      </c>
      <c r="K45" s="46">
        <v>31245.39</v>
      </c>
      <c r="L45" s="46">
        <v>31245.39</v>
      </c>
      <c r="M45" s="46">
        <v>0</v>
      </c>
      <c r="N45" s="46">
        <v>1</v>
      </c>
      <c r="O45" s="46">
        <v>793.92</v>
      </c>
      <c r="P45" s="46">
        <v>793.92</v>
      </c>
      <c r="Q45" s="46">
        <v>0</v>
      </c>
    </row>
    <row r="46" spans="1:17" ht="13.65" customHeight="1" x14ac:dyDescent="0.3">
      <c r="A46" s="12">
        <f t="shared" si="0"/>
        <v>39</v>
      </c>
      <c r="B46" s="45" t="s">
        <v>143</v>
      </c>
      <c r="C46" s="45" t="s">
        <v>38</v>
      </c>
      <c r="D46" s="45" t="s">
        <v>290</v>
      </c>
      <c r="E46" s="45" t="s">
        <v>292</v>
      </c>
      <c r="F46" s="46">
        <v>49</v>
      </c>
      <c r="G46" s="45" t="s">
        <v>119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v>2</v>
      </c>
      <c r="O46" s="46">
        <v>3473.4</v>
      </c>
      <c r="P46" s="46">
        <v>3473.4</v>
      </c>
      <c r="Q46" s="46">
        <v>0</v>
      </c>
    </row>
    <row r="47" spans="1:17" ht="13.65" customHeight="1" x14ac:dyDescent="0.3">
      <c r="A47" s="12">
        <f t="shared" si="0"/>
        <v>40</v>
      </c>
      <c r="B47" s="45" t="s">
        <v>138</v>
      </c>
      <c r="C47" s="45" t="s">
        <v>38</v>
      </c>
      <c r="D47" s="45" t="s">
        <v>290</v>
      </c>
      <c r="E47" s="45" t="s">
        <v>298</v>
      </c>
      <c r="F47" s="46">
        <v>26</v>
      </c>
      <c r="G47" s="45" t="s">
        <v>118</v>
      </c>
      <c r="H47" s="46">
        <v>3</v>
      </c>
      <c r="I47" s="46">
        <v>3</v>
      </c>
      <c r="J47" s="46">
        <v>6</v>
      </c>
      <c r="K47" s="46">
        <v>2873.47</v>
      </c>
      <c r="L47" s="46">
        <v>2873.47</v>
      </c>
      <c r="M47" s="46">
        <v>0</v>
      </c>
      <c r="N47" s="46">
        <v>0</v>
      </c>
      <c r="O47" s="46">
        <v>0</v>
      </c>
      <c r="P47" s="46">
        <v>0</v>
      </c>
      <c r="Q47" s="46">
        <v>0</v>
      </c>
    </row>
    <row r="48" spans="1:17" ht="13.65" customHeight="1" x14ac:dyDescent="0.3">
      <c r="A48" s="12">
        <f t="shared" si="0"/>
        <v>41</v>
      </c>
      <c r="B48" s="45" t="s">
        <v>138</v>
      </c>
      <c r="C48" s="45" t="s">
        <v>38</v>
      </c>
      <c r="D48" s="45" t="s">
        <v>290</v>
      </c>
      <c r="E48" s="45" t="s">
        <v>298</v>
      </c>
      <c r="F48" s="46">
        <v>14</v>
      </c>
      <c r="G48" s="45" t="s">
        <v>119</v>
      </c>
      <c r="H48" s="46">
        <v>15</v>
      </c>
      <c r="I48" s="46">
        <v>6</v>
      </c>
      <c r="J48" s="46">
        <v>6</v>
      </c>
      <c r="K48" s="46">
        <v>17430.099999999999</v>
      </c>
      <c r="L48" s="46">
        <v>17430.099999999999</v>
      </c>
      <c r="M48" s="46">
        <v>0</v>
      </c>
      <c r="N48" s="46">
        <v>11</v>
      </c>
      <c r="O48" s="46">
        <v>27341.31</v>
      </c>
      <c r="P48" s="46">
        <v>27341.31</v>
      </c>
      <c r="Q48" s="46">
        <v>0</v>
      </c>
    </row>
    <row r="49" spans="1:17" ht="13.65" customHeight="1" x14ac:dyDescent="0.3">
      <c r="A49" s="12">
        <f t="shared" si="0"/>
        <v>42</v>
      </c>
      <c r="B49" s="45" t="s">
        <v>62</v>
      </c>
      <c r="C49" s="45" t="s">
        <v>38</v>
      </c>
      <c r="D49" s="45" t="s">
        <v>290</v>
      </c>
      <c r="E49" s="45" t="s">
        <v>292</v>
      </c>
      <c r="F49" s="46">
        <v>27</v>
      </c>
      <c r="G49" s="45" t="s">
        <v>118</v>
      </c>
      <c r="H49" s="46">
        <v>38</v>
      </c>
      <c r="I49" s="46">
        <v>31</v>
      </c>
      <c r="J49" s="46">
        <v>49</v>
      </c>
      <c r="K49" s="46">
        <v>74410.53</v>
      </c>
      <c r="L49" s="46">
        <v>74410.53</v>
      </c>
      <c r="M49" s="46">
        <v>0</v>
      </c>
      <c r="N49" s="46">
        <v>5</v>
      </c>
      <c r="O49" s="46">
        <v>16506.12</v>
      </c>
      <c r="P49" s="46">
        <v>16506.12</v>
      </c>
      <c r="Q49" s="46">
        <v>0</v>
      </c>
    </row>
    <row r="50" spans="1:17" ht="13.65" customHeight="1" x14ac:dyDescent="0.3">
      <c r="A50" s="12">
        <f t="shared" si="0"/>
        <v>43</v>
      </c>
      <c r="B50" s="45" t="s">
        <v>104</v>
      </c>
      <c r="C50" s="45" t="s">
        <v>38</v>
      </c>
      <c r="D50" s="45" t="s">
        <v>290</v>
      </c>
      <c r="E50" s="45" t="s">
        <v>292</v>
      </c>
      <c r="F50" s="46">
        <v>28</v>
      </c>
      <c r="G50" s="45" t="s">
        <v>118</v>
      </c>
      <c r="H50" s="46">
        <v>52</v>
      </c>
      <c r="I50" s="46">
        <v>34</v>
      </c>
      <c r="J50" s="46">
        <v>60</v>
      </c>
      <c r="K50" s="46">
        <v>89869.69</v>
      </c>
      <c r="L50" s="46">
        <v>89869.69</v>
      </c>
      <c r="M50" s="46">
        <v>0</v>
      </c>
      <c r="N50" s="46">
        <v>12</v>
      </c>
      <c r="O50" s="46">
        <v>47856.7</v>
      </c>
      <c r="P50" s="46">
        <v>47856.7</v>
      </c>
      <c r="Q50" s="46">
        <v>0</v>
      </c>
    </row>
    <row r="51" spans="1:17" ht="13.65" customHeight="1" x14ac:dyDescent="0.3">
      <c r="A51" s="12">
        <f t="shared" si="0"/>
        <v>44</v>
      </c>
      <c r="B51" s="45" t="s">
        <v>104</v>
      </c>
      <c r="C51" s="45" t="s">
        <v>38</v>
      </c>
      <c r="D51" s="45" t="s">
        <v>290</v>
      </c>
      <c r="E51" s="45" t="s">
        <v>292</v>
      </c>
      <c r="F51" s="46">
        <v>15</v>
      </c>
      <c r="G51" s="45" t="s">
        <v>119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v>5</v>
      </c>
      <c r="O51" s="46">
        <v>14637.9</v>
      </c>
      <c r="P51" s="46">
        <v>14637.9</v>
      </c>
      <c r="Q51" s="46">
        <v>0</v>
      </c>
    </row>
    <row r="52" spans="1:17" ht="13.65" customHeight="1" x14ac:dyDescent="0.3">
      <c r="A52" s="12">
        <f t="shared" si="0"/>
        <v>45</v>
      </c>
      <c r="B52" s="45" t="s">
        <v>104</v>
      </c>
      <c r="C52" s="45" t="s">
        <v>38</v>
      </c>
      <c r="D52" s="45" t="s">
        <v>290</v>
      </c>
      <c r="E52" s="45" t="s">
        <v>292</v>
      </c>
      <c r="F52" s="46">
        <v>119</v>
      </c>
      <c r="G52" s="45" t="s">
        <v>122</v>
      </c>
      <c r="H52" s="46">
        <v>2</v>
      </c>
      <c r="I52" s="46">
        <v>1</v>
      </c>
      <c r="J52" s="46">
        <v>1</v>
      </c>
      <c r="K52" s="46">
        <v>2340</v>
      </c>
      <c r="L52" s="46">
        <v>2340</v>
      </c>
      <c r="M52" s="46">
        <v>0</v>
      </c>
      <c r="N52" s="46">
        <v>0</v>
      </c>
      <c r="O52" s="46">
        <v>0</v>
      </c>
      <c r="P52" s="46">
        <v>0</v>
      </c>
      <c r="Q52" s="46">
        <v>0</v>
      </c>
    </row>
    <row r="53" spans="1:17" ht="13.65" customHeight="1" x14ac:dyDescent="0.3">
      <c r="A53" s="12">
        <f t="shared" si="0"/>
        <v>46</v>
      </c>
      <c r="B53" s="45" t="s">
        <v>370</v>
      </c>
      <c r="C53" s="45" t="s">
        <v>38</v>
      </c>
      <c r="D53" s="45" t="s">
        <v>290</v>
      </c>
      <c r="E53" s="45" t="s">
        <v>292</v>
      </c>
      <c r="F53" s="46">
        <v>116</v>
      </c>
      <c r="G53" s="45" t="s">
        <v>118</v>
      </c>
      <c r="H53" s="46">
        <v>5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v>0</v>
      </c>
      <c r="O53" s="46">
        <v>0</v>
      </c>
      <c r="P53" s="46">
        <v>0</v>
      </c>
      <c r="Q53" s="46">
        <v>0</v>
      </c>
    </row>
    <row r="54" spans="1:17" ht="13.65" customHeight="1" x14ac:dyDescent="0.3">
      <c r="A54" s="12">
        <f t="shared" si="0"/>
        <v>47</v>
      </c>
      <c r="B54" s="45" t="s">
        <v>150</v>
      </c>
      <c r="C54" s="45" t="s">
        <v>38</v>
      </c>
      <c r="D54" s="45" t="s">
        <v>290</v>
      </c>
      <c r="E54" s="45" t="s">
        <v>292</v>
      </c>
      <c r="F54" s="46">
        <v>30</v>
      </c>
      <c r="G54" s="45" t="s">
        <v>118</v>
      </c>
      <c r="H54" s="46">
        <v>9</v>
      </c>
      <c r="I54" s="46">
        <v>4</v>
      </c>
      <c r="J54" s="46">
        <v>4</v>
      </c>
      <c r="K54" s="46">
        <v>3191.81</v>
      </c>
      <c r="L54" s="46">
        <v>3191.81</v>
      </c>
      <c r="M54" s="46">
        <v>0</v>
      </c>
      <c r="N54" s="46">
        <v>2</v>
      </c>
      <c r="O54" s="46">
        <v>17388.95</v>
      </c>
      <c r="P54" s="46">
        <v>17388.95</v>
      </c>
      <c r="Q54" s="46">
        <v>0</v>
      </c>
    </row>
    <row r="55" spans="1:17" ht="13.65" customHeight="1" x14ac:dyDescent="0.3">
      <c r="A55" s="12">
        <f t="shared" si="0"/>
        <v>48</v>
      </c>
      <c r="B55" s="45" t="s">
        <v>9</v>
      </c>
      <c r="C55" s="45" t="s">
        <v>38</v>
      </c>
      <c r="D55" s="45" t="s">
        <v>290</v>
      </c>
      <c r="E55" s="45" t="s">
        <v>292</v>
      </c>
      <c r="F55" s="46">
        <v>32</v>
      </c>
      <c r="G55" s="45" t="s">
        <v>118</v>
      </c>
      <c r="H55" s="46">
        <v>7</v>
      </c>
      <c r="I55" s="46">
        <v>4</v>
      </c>
      <c r="J55" s="46">
        <v>5</v>
      </c>
      <c r="K55" s="46">
        <v>7677.89</v>
      </c>
      <c r="L55" s="46">
        <v>7677.89</v>
      </c>
      <c r="M55" s="46">
        <v>0</v>
      </c>
      <c r="N55" s="46">
        <v>0</v>
      </c>
      <c r="O55" s="46">
        <v>0</v>
      </c>
      <c r="P55" s="46">
        <v>0</v>
      </c>
      <c r="Q55" s="46">
        <v>0</v>
      </c>
    </row>
    <row r="56" spans="1:17" ht="13.65" customHeight="1" x14ac:dyDescent="0.3">
      <c r="A56" s="12">
        <f t="shared" si="0"/>
        <v>49</v>
      </c>
      <c r="B56" s="45" t="s">
        <v>90</v>
      </c>
      <c r="C56" s="45" t="s">
        <v>38</v>
      </c>
      <c r="D56" s="45" t="s">
        <v>290</v>
      </c>
      <c r="E56" s="45" t="s">
        <v>292</v>
      </c>
      <c r="F56" s="46">
        <v>33</v>
      </c>
      <c r="G56" s="45" t="s">
        <v>118</v>
      </c>
      <c r="H56" s="46">
        <v>4</v>
      </c>
      <c r="I56" s="46">
        <v>4</v>
      </c>
      <c r="J56" s="46">
        <v>4</v>
      </c>
      <c r="K56" s="46">
        <v>3269.11</v>
      </c>
      <c r="L56" s="46">
        <v>3269.11</v>
      </c>
      <c r="M56" s="46">
        <v>0</v>
      </c>
      <c r="N56" s="46">
        <v>1</v>
      </c>
      <c r="O56" s="46">
        <v>3120</v>
      </c>
      <c r="P56" s="46">
        <v>3120</v>
      </c>
      <c r="Q56" s="46">
        <v>0</v>
      </c>
    </row>
    <row r="57" spans="1:17" ht="13.65" customHeight="1" x14ac:dyDescent="0.3">
      <c r="A57" s="12">
        <f t="shared" si="0"/>
        <v>50</v>
      </c>
      <c r="B57" s="45" t="s">
        <v>266</v>
      </c>
      <c r="C57" s="45" t="s">
        <v>38</v>
      </c>
      <c r="D57" s="45" t="s">
        <v>290</v>
      </c>
      <c r="E57" s="45" t="s">
        <v>292</v>
      </c>
      <c r="F57" s="46">
        <v>51</v>
      </c>
      <c r="G57" s="45" t="s">
        <v>119</v>
      </c>
      <c r="H57" s="46">
        <v>5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v>0</v>
      </c>
      <c r="O57" s="46">
        <v>0</v>
      </c>
      <c r="P57" s="46">
        <v>0</v>
      </c>
      <c r="Q57" s="46">
        <v>0</v>
      </c>
    </row>
    <row r="58" spans="1:17" ht="13.65" customHeight="1" x14ac:dyDescent="0.3">
      <c r="A58" s="12">
        <f t="shared" si="0"/>
        <v>51</v>
      </c>
      <c r="B58" s="45" t="s">
        <v>476</v>
      </c>
      <c r="C58" s="45" t="s">
        <v>38</v>
      </c>
      <c r="D58" s="45" t="s">
        <v>290</v>
      </c>
      <c r="E58" s="45" t="s">
        <v>292</v>
      </c>
      <c r="F58" s="46">
        <v>1170</v>
      </c>
      <c r="G58" s="45" t="s">
        <v>119</v>
      </c>
      <c r="H58" s="46">
        <v>1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v>0</v>
      </c>
      <c r="O58" s="46">
        <v>0</v>
      </c>
      <c r="P58" s="46">
        <v>0</v>
      </c>
      <c r="Q58" s="46">
        <v>0</v>
      </c>
    </row>
    <row r="59" spans="1:17" ht="13.65" customHeight="1" x14ac:dyDescent="0.3">
      <c r="A59" s="12">
        <f t="shared" si="0"/>
        <v>52</v>
      </c>
      <c r="B59" s="45" t="s">
        <v>10</v>
      </c>
      <c r="C59" s="45" t="s">
        <v>38</v>
      </c>
      <c r="D59" s="45" t="s">
        <v>290</v>
      </c>
      <c r="E59" s="45" t="s">
        <v>292</v>
      </c>
      <c r="F59" s="46">
        <v>35</v>
      </c>
      <c r="G59" s="45" t="s">
        <v>118</v>
      </c>
      <c r="H59" s="46">
        <v>4</v>
      </c>
      <c r="I59" s="46">
        <v>1</v>
      </c>
      <c r="J59" s="46">
        <v>1</v>
      </c>
      <c r="K59" s="46">
        <v>186.08</v>
      </c>
      <c r="L59" s="46">
        <v>186.08</v>
      </c>
      <c r="M59" s="46">
        <v>0</v>
      </c>
      <c r="N59" s="46">
        <v>2</v>
      </c>
      <c r="O59" s="46">
        <v>11045.69</v>
      </c>
      <c r="P59" s="46">
        <v>11045.69</v>
      </c>
      <c r="Q59" s="46">
        <v>0</v>
      </c>
    </row>
    <row r="60" spans="1:17" ht="13.65" customHeight="1" x14ac:dyDescent="0.3">
      <c r="A60" s="12">
        <f t="shared" si="0"/>
        <v>53</v>
      </c>
      <c r="B60" s="45" t="s">
        <v>202</v>
      </c>
      <c r="C60" s="45" t="s">
        <v>38</v>
      </c>
      <c r="D60" s="45" t="s">
        <v>290</v>
      </c>
      <c r="E60" s="45" t="s">
        <v>299</v>
      </c>
      <c r="F60" s="46">
        <v>36</v>
      </c>
      <c r="G60" s="45" t="s">
        <v>118</v>
      </c>
      <c r="H60" s="46">
        <v>49</v>
      </c>
      <c r="I60" s="46">
        <v>9</v>
      </c>
      <c r="J60" s="46">
        <v>13</v>
      </c>
      <c r="K60" s="46">
        <v>24113.200000000001</v>
      </c>
      <c r="L60" s="46">
        <v>24113.200000000001</v>
      </c>
      <c r="M60" s="46">
        <v>0</v>
      </c>
      <c r="N60" s="46">
        <v>4</v>
      </c>
      <c r="O60" s="46">
        <v>31374.93</v>
      </c>
      <c r="P60" s="46">
        <v>31374.93</v>
      </c>
      <c r="Q60" s="46">
        <v>0</v>
      </c>
    </row>
    <row r="61" spans="1:17" ht="13.65" customHeight="1" x14ac:dyDescent="0.3">
      <c r="A61" s="12">
        <f t="shared" si="0"/>
        <v>54</v>
      </c>
      <c r="B61" s="45" t="s">
        <v>202</v>
      </c>
      <c r="C61" s="45" t="s">
        <v>38</v>
      </c>
      <c r="D61" s="45" t="s">
        <v>290</v>
      </c>
      <c r="E61" s="45" t="s">
        <v>299</v>
      </c>
      <c r="F61" s="46">
        <v>17</v>
      </c>
      <c r="G61" s="45" t="s">
        <v>119</v>
      </c>
      <c r="H61" s="46">
        <v>9</v>
      </c>
      <c r="I61" s="46">
        <v>1</v>
      </c>
      <c r="J61" s="46">
        <v>2</v>
      </c>
      <c r="K61" s="46">
        <v>4465.8</v>
      </c>
      <c r="L61" s="46">
        <v>4465.8</v>
      </c>
      <c r="M61" s="46">
        <v>0</v>
      </c>
      <c r="N61" s="46">
        <v>0</v>
      </c>
      <c r="O61" s="46">
        <v>0</v>
      </c>
      <c r="P61" s="46">
        <v>0</v>
      </c>
      <c r="Q61" s="46">
        <v>0</v>
      </c>
    </row>
    <row r="62" spans="1:17" ht="13.65" customHeight="1" x14ac:dyDescent="0.3">
      <c r="A62" s="12">
        <f t="shared" si="0"/>
        <v>55</v>
      </c>
      <c r="B62" s="45" t="s">
        <v>203</v>
      </c>
      <c r="C62" s="45" t="s">
        <v>38</v>
      </c>
      <c r="D62" s="45" t="s">
        <v>290</v>
      </c>
      <c r="E62" s="45" t="s">
        <v>292</v>
      </c>
      <c r="F62" s="46">
        <v>18</v>
      </c>
      <c r="G62" s="45" t="s">
        <v>119</v>
      </c>
      <c r="H62" s="46">
        <v>2</v>
      </c>
      <c r="I62" s="46">
        <v>2</v>
      </c>
      <c r="J62" s="46">
        <v>2</v>
      </c>
      <c r="K62" s="46">
        <v>3473.4</v>
      </c>
      <c r="L62" s="46">
        <v>3473.4</v>
      </c>
      <c r="M62" s="46">
        <v>0</v>
      </c>
      <c r="N62" s="46">
        <v>3</v>
      </c>
      <c r="O62" s="46">
        <v>7443</v>
      </c>
      <c r="P62" s="46">
        <v>7443</v>
      </c>
      <c r="Q62" s="46">
        <v>0</v>
      </c>
    </row>
    <row r="63" spans="1:17" ht="13.65" customHeight="1" x14ac:dyDescent="0.3">
      <c r="A63" s="12">
        <f t="shared" si="0"/>
        <v>56</v>
      </c>
      <c r="B63" s="45" t="s">
        <v>109</v>
      </c>
      <c r="C63" s="45" t="s">
        <v>38</v>
      </c>
      <c r="D63" s="45" t="s">
        <v>290</v>
      </c>
      <c r="E63" s="45" t="s">
        <v>292</v>
      </c>
      <c r="F63" s="46">
        <v>38</v>
      </c>
      <c r="G63" s="45" t="s">
        <v>118</v>
      </c>
      <c r="H63" s="46">
        <v>10</v>
      </c>
      <c r="I63" s="46">
        <v>8</v>
      </c>
      <c r="J63" s="46">
        <v>8</v>
      </c>
      <c r="K63" s="46">
        <v>30193.26</v>
      </c>
      <c r="L63" s="46">
        <v>30193.26</v>
      </c>
      <c r="M63" s="46">
        <v>0</v>
      </c>
      <c r="N63" s="46">
        <v>1</v>
      </c>
      <c r="O63" s="46">
        <v>4355.6400000000003</v>
      </c>
      <c r="P63" s="46">
        <v>4355.6400000000003</v>
      </c>
      <c r="Q63" s="46">
        <v>0</v>
      </c>
    </row>
    <row r="64" spans="1:17" ht="13.65" customHeight="1" x14ac:dyDescent="0.3">
      <c r="A64" s="12">
        <f t="shared" si="0"/>
        <v>57</v>
      </c>
      <c r="B64" s="45" t="s">
        <v>109</v>
      </c>
      <c r="C64" s="45" t="s">
        <v>38</v>
      </c>
      <c r="D64" s="45" t="s">
        <v>290</v>
      </c>
      <c r="E64" s="45" t="s">
        <v>292</v>
      </c>
      <c r="F64" s="46">
        <v>19</v>
      </c>
      <c r="G64" s="45" t="s">
        <v>119</v>
      </c>
      <c r="H64" s="46">
        <v>18</v>
      </c>
      <c r="I64" s="46">
        <v>13</v>
      </c>
      <c r="J64" s="46">
        <v>13</v>
      </c>
      <c r="K64" s="46">
        <v>20240.7</v>
      </c>
      <c r="L64" s="46">
        <v>20240.7</v>
      </c>
      <c r="M64" s="46">
        <v>0</v>
      </c>
      <c r="N64" s="46">
        <v>10</v>
      </c>
      <c r="O64" s="46">
        <v>23466</v>
      </c>
      <c r="P64" s="46">
        <v>23466</v>
      </c>
      <c r="Q64" s="46">
        <v>0</v>
      </c>
    </row>
    <row r="65" spans="1:17" ht="13.65" customHeight="1" x14ac:dyDescent="0.3">
      <c r="A65" s="12">
        <f t="shared" si="0"/>
        <v>58</v>
      </c>
      <c r="B65" s="45" t="s">
        <v>300</v>
      </c>
      <c r="C65" s="45" t="s">
        <v>38</v>
      </c>
      <c r="D65" s="45" t="s">
        <v>290</v>
      </c>
      <c r="E65" s="45" t="s">
        <v>292</v>
      </c>
      <c r="F65" s="46">
        <v>64</v>
      </c>
      <c r="G65" s="45" t="s">
        <v>119</v>
      </c>
      <c r="H65" s="46">
        <v>3</v>
      </c>
      <c r="I65" s="46">
        <v>2</v>
      </c>
      <c r="J65" s="46">
        <v>2</v>
      </c>
      <c r="K65" s="46">
        <v>3225.3</v>
      </c>
      <c r="L65" s="46">
        <v>3225.3</v>
      </c>
      <c r="M65" s="46">
        <v>0</v>
      </c>
      <c r="N65" s="46">
        <v>0</v>
      </c>
      <c r="O65" s="46">
        <v>0</v>
      </c>
      <c r="P65" s="46">
        <v>0</v>
      </c>
      <c r="Q65" s="46">
        <v>0</v>
      </c>
    </row>
    <row r="66" spans="1:17" ht="13.65" customHeight="1" x14ac:dyDescent="0.3">
      <c r="A66" s="12">
        <f t="shared" si="0"/>
        <v>59</v>
      </c>
      <c r="B66" s="45" t="s">
        <v>144</v>
      </c>
      <c r="C66" s="45" t="s">
        <v>38</v>
      </c>
      <c r="D66" s="45" t="s">
        <v>290</v>
      </c>
      <c r="E66" s="45" t="s">
        <v>292</v>
      </c>
      <c r="F66" s="46">
        <v>39</v>
      </c>
      <c r="G66" s="45" t="s">
        <v>118</v>
      </c>
      <c r="H66" s="46">
        <v>13</v>
      </c>
      <c r="I66" s="46">
        <v>10</v>
      </c>
      <c r="J66" s="46">
        <v>19</v>
      </c>
      <c r="K66" s="46">
        <v>12552.26</v>
      </c>
      <c r="L66" s="46">
        <v>12552.26</v>
      </c>
      <c r="M66" s="46">
        <v>0</v>
      </c>
      <c r="N66" s="46">
        <v>10</v>
      </c>
      <c r="O66" s="46">
        <v>27469.47</v>
      </c>
      <c r="P66" s="46">
        <v>27469.47</v>
      </c>
      <c r="Q66" s="46">
        <v>0</v>
      </c>
    </row>
    <row r="67" spans="1:17" ht="13.65" customHeight="1" x14ac:dyDescent="0.3">
      <c r="A67" s="12">
        <f t="shared" si="0"/>
        <v>60</v>
      </c>
      <c r="B67" s="45" t="s">
        <v>144</v>
      </c>
      <c r="C67" s="45" t="s">
        <v>38</v>
      </c>
      <c r="D67" s="45" t="s">
        <v>290</v>
      </c>
      <c r="E67" s="45" t="s">
        <v>292</v>
      </c>
      <c r="F67" s="46">
        <v>20</v>
      </c>
      <c r="G67" s="45" t="s">
        <v>119</v>
      </c>
      <c r="H67" s="46">
        <v>3</v>
      </c>
      <c r="I67" s="46">
        <v>2</v>
      </c>
      <c r="J67" s="46">
        <v>4</v>
      </c>
      <c r="K67" s="46">
        <v>11604.31</v>
      </c>
      <c r="L67" s="46">
        <v>11604.31</v>
      </c>
      <c r="M67" s="46">
        <v>0</v>
      </c>
      <c r="N67" s="46">
        <v>6</v>
      </c>
      <c r="O67" s="46">
        <v>9640.66</v>
      </c>
      <c r="P67" s="46">
        <v>9640.66</v>
      </c>
      <c r="Q67" s="46">
        <v>0</v>
      </c>
    </row>
    <row r="68" spans="1:17" ht="13.65" customHeight="1" x14ac:dyDescent="0.3">
      <c r="A68" s="12">
        <f t="shared" si="0"/>
        <v>61</v>
      </c>
      <c r="B68" s="45" t="s">
        <v>12</v>
      </c>
      <c r="C68" s="45" t="s">
        <v>38</v>
      </c>
      <c r="D68" s="45" t="s">
        <v>290</v>
      </c>
      <c r="E68" s="45" t="s">
        <v>301</v>
      </c>
      <c r="F68" s="46">
        <v>40</v>
      </c>
      <c r="G68" s="45" t="s">
        <v>118</v>
      </c>
      <c r="H68" s="46">
        <v>14</v>
      </c>
      <c r="I68" s="46">
        <v>7</v>
      </c>
      <c r="J68" s="46">
        <v>8</v>
      </c>
      <c r="K68" s="46">
        <v>12860.17</v>
      </c>
      <c r="L68" s="46">
        <v>12860.17</v>
      </c>
      <c r="M68" s="46">
        <v>0</v>
      </c>
      <c r="N68" s="46">
        <v>3</v>
      </c>
      <c r="O68" s="46">
        <v>12785.66</v>
      </c>
      <c r="P68" s="46">
        <v>12785.66</v>
      </c>
      <c r="Q68" s="46">
        <v>0</v>
      </c>
    </row>
    <row r="69" spans="1:17" ht="13.65" customHeight="1" x14ac:dyDescent="0.3">
      <c r="A69" s="12">
        <f t="shared" si="0"/>
        <v>62</v>
      </c>
      <c r="B69" s="45" t="s">
        <v>12</v>
      </c>
      <c r="C69" s="45" t="s">
        <v>38</v>
      </c>
      <c r="D69" s="45" t="s">
        <v>290</v>
      </c>
      <c r="E69" s="45" t="s">
        <v>301</v>
      </c>
      <c r="F69" s="46">
        <v>1</v>
      </c>
      <c r="G69" s="45" t="s">
        <v>122</v>
      </c>
      <c r="H69" s="46">
        <v>24</v>
      </c>
      <c r="I69" s="46">
        <v>10</v>
      </c>
      <c r="J69" s="46">
        <v>10</v>
      </c>
      <c r="K69" s="46">
        <v>18918.7</v>
      </c>
      <c r="L69" s="46">
        <v>18918.7</v>
      </c>
      <c r="M69" s="46">
        <v>0</v>
      </c>
      <c r="N69" s="46">
        <v>22</v>
      </c>
      <c r="O69" s="46">
        <v>36389.199999999997</v>
      </c>
      <c r="P69" s="46">
        <v>36389.199999999997</v>
      </c>
      <c r="Q69" s="46">
        <v>0</v>
      </c>
    </row>
    <row r="70" spans="1:17" ht="13.65" customHeight="1" x14ac:dyDescent="0.3">
      <c r="A70" s="12">
        <f t="shared" si="0"/>
        <v>63</v>
      </c>
      <c r="B70" s="45" t="s">
        <v>96</v>
      </c>
      <c r="C70" s="45" t="s">
        <v>38</v>
      </c>
      <c r="D70" s="45" t="s">
        <v>290</v>
      </c>
      <c r="E70" s="45" t="s">
        <v>301</v>
      </c>
      <c r="F70" s="46">
        <v>41</v>
      </c>
      <c r="G70" s="45" t="s">
        <v>118</v>
      </c>
      <c r="H70" s="46">
        <v>4</v>
      </c>
      <c r="I70" s="46">
        <v>4</v>
      </c>
      <c r="J70" s="46">
        <v>5</v>
      </c>
      <c r="K70" s="46">
        <v>10158.56</v>
      </c>
      <c r="L70" s="46">
        <v>10158.56</v>
      </c>
      <c r="M70" s="46">
        <v>0</v>
      </c>
      <c r="N70" s="46">
        <v>2</v>
      </c>
      <c r="O70" s="46">
        <v>13993.89</v>
      </c>
      <c r="P70" s="46">
        <v>13993.89</v>
      </c>
      <c r="Q70" s="46">
        <v>0</v>
      </c>
    </row>
    <row r="71" spans="1:17" ht="13.65" customHeight="1" x14ac:dyDescent="0.3">
      <c r="A71" s="12">
        <f t="shared" si="0"/>
        <v>64</v>
      </c>
      <c r="B71" s="45" t="s">
        <v>96</v>
      </c>
      <c r="C71" s="45" t="s">
        <v>38</v>
      </c>
      <c r="D71" s="45" t="s">
        <v>290</v>
      </c>
      <c r="E71" s="45" t="s">
        <v>301</v>
      </c>
      <c r="F71" s="46">
        <v>2</v>
      </c>
      <c r="G71" s="45" t="s">
        <v>122</v>
      </c>
      <c r="H71" s="46">
        <v>34</v>
      </c>
      <c r="I71" s="46">
        <v>19</v>
      </c>
      <c r="J71" s="46">
        <v>19</v>
      </c>
      <c r="K71" s="46">
        <v>44436.1</v>
      </c>
      <c r="L71" s="46">
        <v>44436.1</v>
      </c>
      <c r="M71" s="46">
        <v>0</v>
      </c>
      <c r="N71" s="46">
        <v>15</v>
      </c>
      <c r="O71" s="46">
        <v>28521.06</v>
      </c>
      <c r="P71" s="46">
        <v>28521.06</v>
      </c>
      <c r="Q71" s="46">
        <v>0</v>
      </c>
    </row>
    <row r="72" spans="1:17" ht="13.65" customHeight="1" x14ac:dyDescent="0.3">
      <c r="A72" s="12">
        <f t="shared" ref="A72:A142" si="1">ROW()-7</f>
        <v>65</v>
      </c>
      <c r="B72" s="45" t="s">
        <v>302</v>
      </c>
      <c r="C72" s="45" t="s">
        <v>38</v>
      </c>
      <c r="D72" s="45" t="s">
        <v>290</v>
      </c>
      <c r="E72" s="45" t="s">
        <v>303</v>
      </c>
      <c r="F72" s="46">
        <v>42</v>
      </c>
      <c r="G72" s="45" t="s">
        <v>118</v>
      </c>
      <c r="H72" s="46">
        <v>3</v>
      </c>
      <c r="I72" s="46">
        <v>2</v>
      </c>
      <c r="J72" s="46">
        <v>5</v>
      </c>
      <c r="K72" s="46">
        <v>5908.77</v>
      </c>
      <c r="L72" s="46">
        <v>5908.77</v>
      </c>
      <c r="M72" s="46">
        <v>0</v>
      </c>
      <c r="N72" s="46">
        <v>10</v>
      </c>
      <c r="O72" s="46">
        <v>30611.68</v>
      </c>
      <c r="P72" s="46">
        <v>30611.68</v>
      </c>
      <c r="Q72" s="46">
        <v>0</v>
      </c>
    </row>
    <row r="73" spans="1:17" ht="13.65" customHeight="1" x14ac:dyDescent="0.3">
      <c r="A73" s="12">
        <f t="shared" si="1"/>
        <v>66</v>
      </c>
      <c r="B73" s="45" t="s">
        <v>302</v>
      </c>
      <c r="C73" s="45" t="s">
        <v>38</v>
      </c>
      <c r="D73" s="45" t="s">
        <v>290</v>
      </c>
      <c r="E73" s="45" t="s">
        <v>303</v>
      </c>
      <c r="F73" s="46">
        <v>3</v>
      </c>
      <c r="G73" s="45" t="s">
        <v>122</v>
      </c>
      <c r="H73" s="46">
        <v>14</v>
      </c>
      <c r="I73" s="46">
        <v>8</v>
      </c>
      <c r="J73" s="46">
        <v>8</v>
      </c>
      <c r="K73" s="46">
        <v>14060.2</v>
      </c>
      <c r="L73" s="46">
        <v>14060.2</v>
      </c>
      <c r="M73" s="46">
        <v>0</v>
      </c>
      <c r="N73" s="46">
        <v>30</v>
      </c>
      <c r="O73" s="46">
        <v>72886.570000000007</v>
      </c>
      <c r="P73" s="46">
        <v>72886.570000000007</v>
      </c>
      <c r="Q73" s="46">
        <v>0</v>
      </c>
    </row>
    <row r="74" spans="1:17" ht="13.65" customHeight="1" x14ac:dyDescent="0.3">
      <c r="A74" s="12">
        <f t="shared" si="1"/>
        <v>67</v>
      </c>
      <c r="B74" s="45" t="s">
        <v>112</v>
      </c>
      <c r="C74" s="45" t="s">
        <v>38</v>
      </c>
      <c r="D74" s="45" t="s">
        <v>290</v>
      </c>
      <c r="E74" s="45" t="s">
        <v>292</v>
      </c>
      <c r="F74" s="46">
        <v>43</v>
      </c>
      <c r="G74" s="45" t="s">
        <v>118</v>
      </c>
      <c r="H74" s="46">
        <v>11</v>
      </c>
      <c r="I74" s="46">
        <v>6</v>
      </c>
      <c r="J74" s="46">
        <v>8</v>
      </c>
      <c r="K74" s="46">
        <v>14253.98</v>
      </c>
      <c r="L74" s="46">
        <v>14253.98</v>
      </c>
      <c r="M74" s="46">
        <v>0</v>
      </c>
      <c r="N74" s="46">
        <v>2</v>
      </c>
      <c r="O74" s="46">
        <v>4559.91</v>
      </c>
      <c r="P74" s="46">
        <v>4559.91</v>
      </c>
      <c r="Q74" s="46">
        <v>0</v>
      </c>
    </row>
    <row r="75" spans="1:17" ht="13.65" customHeight="1" x14ac:dyDescent="0.3">
      <c r="A75" s="12">
        <f t="shared" si="1"/>
        <v>68</v>
      </c>
      <c r="B75" s="45" t="s">
        <v>112</v>
      </c>
      <c r="C75" s="45" t="s">
        <v>38</v>
      </c>
      <c r="D75" s="45" t="s">
        <v>290</v>
      </c>
      <c r="E75" s="45" t="s">
        <v>292</v>
      </c>
      <c r="F75" s="46">
        <v>21</v>
      </c>
      <c r="G75" s="45" t="s">
        <v>119</v>
      </c>
      <c r="H75" s="46">
        <v>9</v>
      </c>
      <c r="I75" s="46">
        <v>6</v>
      </c>
      <c r="J75" s="46">
        <v>6</v>
      </c>
      <c r="K75" s="46">
        <v>11463.3</v>
      </c>
      <c r="L75" s="46">
        <v>11463.3</v>
      </c>
      <c r="M75" s="46">
        <v>0</v>
      </c>
      <c r="N75" s="46">
        <v>0</v>
      </c>
      <c r="O75" s="46">
        <v>0</v>
      </c>
      <c r="P75" s="46">
        <v>0</v>
      </c>
      <c r="Q75" s="46">
        <v>0</v>
      </c>
    </row>
    <row r="76" spans="1:17" ht="13.65" customHeight="1" x14ac:dyDescent="0.3">
      <c r="A76" s="12">
        <f t="shared" si="1"/>
        <v>69</v>
      </c>
      <c r="B76" s="45" t="s">
        <v>304</v>
      </c>
      <c r="C76" s="45" t="s">
        <v>38</v>
      </c>
      <c r="D76" s="45" t="s">
        <v>290</v>
      </c>
      <c r="E76" s="45" t="s">
        <v>292</v>
      </c>
      <c r="F76" s="46">
        <v>44</v>
      </c>
      <c r="G76" s="45" t="s">
        <v>118</v>
      </c>
      <c r="H76" s="46">
        <v>9</v>
      </c>
      <c r="I76" s="46">
        <v>4</v>
      </c>
      <c r="J76" s="46">
        <v>7</v>
      </c>
      <c r="K76" s="46">
        <v>9172.19</v>
      </c>
      <c r="L76" s="46">
        <v>9172.19</v>
      </c>
      <c r="M76" s="46">
        <v>0</v>
      </c>
      <c r="N76" s="46">
        <v>4</v>
      </c>
      <c r="O76" s="46">
        <v>52747.25</v>
      </c>
      <c r="P76" s="46">
        <v>52747.25</v>
      </c>
      <c r="Q76" s="46">
        <v>0</v>
      </c>
    </row>
    <row r="77" spans="1:17" ht="13.65" customHeight="1" x14ac:dyDescent="0.3">
      <c r="A77" s="12">
        <f t="shared" si="1"/>
        <v>70</v>
      </c>
      <c r="B77" s="45" t="s">
        <v>131</v>
      </c>
      <c r="C77" s="45" t="s">
        <v>38</v>
      </c>
      <c r="D77" s="45" t="s">
        <v>290</v>
      </c>
      <c r="E77" s="45" t="s">
        <v>292</v>
      </c>
      <c r="F77" s="46">
        <v>22</v>
      </c>
      <c r="G77" s="45" t="s">
        <v>119</v>
      </c>
      <c r="H77" s="46">
        <v>0</v>
      </c>
      <c r="I77" s="46">
        <v>0</v>
      </c>
      <c r="J77" s="46">
        <v>0</v>
      </c>
      <c r="K77" s="46">
        <v>0</v>
      </c>
      <c r="L77" s="46">
        <v>0</v>
      </c>
      <c r="M77" s="46">
        <v>0</v>
      </c>
      <c r="N77" s="46">
        <v>1</v>
      </c>
      <c r="O77" s="46">
        <v>2232.9</v>
      </c>
      <c r="P77" s="46">
        <v>2232.9</v>
      </c>
      <c r="Q77" s="46">
        <v>0</v>
      </c>
    </row>
    <row r="78" spans="1:17" ht="13.65" customHeight="1" x14ac:dyDescent="0.3">
      <c r="A78" s="12">
        <f t="shared" si="1"/>
        <v>71</v>
      </c>
      <c r="B78" s="45" t="s">
        <v>448</v>
      </c>
      <c r="C78" s="45" t="s">
        <v>38</v>
      </c>
      <c r="D78" s="45" t="s">
        <v>290</v>
      </c>
      <c r="E78" s="45" t="s">
        <v>292</v>
      </c>
      <c r="F78" s="46">
        <v>1070</v>
      </c>
      <c r="G78" s="45" t="s">
        <v>119</v>
      </c>
      <c r="H78" s="46">
        <v>2</v>
      </c>
      <c r="I78" s="46">
        <v>1</v>
      </c>
      <c r="J78" s="46">
        <v>1</v>
      </c>
      <c r="K78" s="46">
        <v>780</v>
      </c>
      <c r="L78" s="46">
        <v>780</v>
      </c>
      <c r="M78" s="46">
        <v>0</v>
      </c>
      <c r="N78" s="46">
        <v>0</v>
      </c>
      <c r="O78" s="46">
        <v>0</v>
      </c>
      <c r="P78" s="46">
        <v>0</v>
      </c>
      <c r="Q78" s="46">
        <v>0</v>
      </c>
    </row>
    <row r="79" spans="1:17" ht="13.65" customHeight="1" x14ac:dyDescent="0.3">
      <c r="A79" s="12">
        <f t="shared" si="1"/>
        <v>72</v>
      </c>
      <c r="B79" s="45" t="s">
        <v>273</v>
      </c>
      <c r="C79" s="45" t="s">
        <v>38</v>
      </c>
      <c r="D79" s="45" t="s">
        <v>290</v>
      </c>
      <c r="E79" s="45" t="s">
        <v>292</v>
      </c>
      <c r="F79" s="46">
        <v>108</v>
      </c>
      <c r="G79" s="45" t="s">
        <v>118</v>
      </c>
      <c r="H79" s="46">
        <v>40</v>
      </c>
      <c r="I79" s="46">
        <v>32</v>
      </c>
      <c r="J79" s="46">
        <v>34</v>
      </c>
      <c r="K79" s="46">
        <v>55410.83</v>
      </c>
      <c r="L79" s="46">
        <v>55410.83</v>
      </c>
      <c r="M79" s="46">
        <v>0</v>
      </c>
      <c r="N79" s="46">
        <v>0</v>
      </c>
      <c r="O79" s="46">
        <v>0</v>
      </c>
      <c r="P79" s="46">
        <v>0</v>
      </c>
      <c r="Q79" s="46">
        <v>0</v>
      </c>
    </row>
    <row r="80" spans="1:17" ht="13.65" customHeight="1" x14ac:dyDescent="0.3">
      <c r="A80" s="12">
        <f t="shared" si="1"/>
        <v>73</v>
      </c>
      <c r="B80" s="45" t="s">
        <v>13</v>
      </c>
      <c r="C80" s="45" t="s">
        <v>38</v>
      </c>
      <c r="D80" s="45" t="s">
        <v>290</v>
      </c>
      <c r="E80" s="45" t="s">
        <v>292</v>
      </c>
      <c r="F80" s="46">
        <v>23</v>
      </c>
      <c r="G80" s="45" t="s">
        <v>119</v>
      </c>
      <c r="H80" s="46">
        <v>4</v>
      </c>
      <c r="I80" s="46">
        <v>2</v>
      </c>
      <c r="J80" s="46">
        <v>2</v>
      </c>
      <c r="K80" s="46">
        <v>3344.3</v>
      </c>
      <c r="L80" s="46">
        <v>3344.3</v>
      </c>
      <c r="M80" s="46">
        <v>0</v>
      </c>
      <c r="N80" s="46">
        <v>1</v>
      </c>
      <c r="O80" s="46">
        <v>3969.6</v>
      </c>
      <c r="P80" s="46">
        <v>3969.6</v>
      </c>
      <c r="Q80" s="46">
        <v>0</v>
      </c>
    </row>
    <row r="81" spans="1:17" ht="13.65" customHeight="1" x14ac:dyDescent="0.3">
      <c r="A81" s="12">
        <f>ROW()-7</f>
        <v>74</v>
      </c>
      <c r="B81" s="45" t="s">
        <v>139</v>
      </c>
      <c r="C81" s="45" t="s">
        <v>38</v>
      </c>
      <c r="D81" s="45" t="s">
        <v>290</v>
      </c>
      <c r="E81" s="45" t="s">
        <v>292</v>
      </c>
      <c r="F81" s="46">
        <v>47</v>
      </c>
      <c r="G81" s="45" t="s">
        <v>118</v>
      </c>
      <c r="H81" s="46">
        <v>41</v>
      </c>
      <c r="I81" s="46">
        <v>28</v>
      </c>
      <c r="J81" s="46">
        <v>46</v>
      </c>
      <c r="K81" s="46">
        <v>68091.83</v>
      </c>
      <c r="L81" s="46">
        <v>68091.83</v>
      </c>
      <c r="M81" s="46">
        <v>0</v>
      </c>
      <c r="N81" s="46">
        <v>11</v>
      </c>
      <c r="O81" s="46">
        <v>61796.19</v>
      </c>
      <c r="P81" s="46">
        <v>61796.19</v>
      </c>
      <c r="Q81" s="46">
        <v>0</v>
      </c>
    </row>
    <row r="82" spans="1:17" ht="13.65" customHeight="1" x14ac:dyDescent="0.3">
      <c r="A82" s="12">
        <f>ROW()-7</f>
        <v>75</v>
      </c>
      <c r="B82" s="45" t="s">
        <v>139</v>
      </c>
      <c r="C82" s="45" t="s">
        <v>38</v>
      </c>
      <c r="D82" s="45" t="s">
        <v>290</v>
      </c>
      <c r="E82" s="45" t="s">
        <v>292</v>
      </c>
      <c r="F82" s="46">
        <v>24</v>
      </c>
      <c r="G82" s="45" t="s">
        <v>119</v>
      </c>
      <c r="H82" s="46">
        <v>17</v>
      </c>
      <c r="I82" s="46">
        <v>11</v>
      </c>
      <c r="J82" s="46">
        <v>13</v>
      </c>
      <c r="K82" s="46">
        <v>29020.1</v>
      </c>
      <c r="L82" s="46">
        <v>29020.1</v>
      </c>
      <c r="M82" s="46">
        <v>0</v>
      </c>
      <c r="N82" s="46">
        <v>6</v>
      </c>
      <c r="O82" s="46">
        <v>31152.5</v>
      </c>
      <c r="P82" s="46">
        <v>31152.5</v>
      </c>
      <c r="Q82" s="46">
        <v>0</v>
      </c>
    </row>
    <row r="83" spans="1:17" ht="13.65" customHeight="1" x14ac:dyDescent="0.3">
      <c r="A83" s="12">
        <f t="shared" si="1"/>
        <v>76</v>
      </c>
      <c r="B83" s="45" t="s">
        <v>139</v>
      </c>
      <c r="C83" s="45" t="s">
        <v>38</v>
      </c>
      <c r="D83" s="45" t="s">
        <v>290</v>
      </c>
      <c r="E83" s="45" t="s">
        <v>292</v>
      </c>
      <c r="F83" s="46">
        <v>37</v>
      </c>
      <c r="G83" s="45" t="s">
        <v>121</v>
      </c>
      <c r="H83" s="46">
        <v>3</v>
      </c>
      <c r="I83" s="46">
        <v>0</v>
      </c>
      <c r="J83" s="46">
        <v>0</v>
      </c>
      <c r="K83" s="46">
        <v>0</v>
      </c>
      <c r="L83" s="46">
        <v>0</v>
      </c>
      <c r="M83" s="46">
        <v>0</v>
      </c>
      <c r="N83" s="46">
        <v>0</v>
      </c>
      <c r="O83" s="46">
        <v>0</v>
      </c>
      <c r="P83" s="46">
        <v>0</v>
      </c>
      <c r="Q83" s="46">
        <v>0</v>
      </c>
    </row>
    <row r="84" spans="1:17" ht="13.65" customHeight="1" x14ac:dyDescent="0.3">
      <c r="A84" s="12">
        <f t="shared" si="1"/>
        <v>77</v>
      </c>
      <c r="B84" s="45" t="s">
        <v>211</v>
      </c>
      <c r="C84" s="45" t="s">
        <v>38</v>
      </c>
      <c r="D84" s="45" t="s">
        <v>290</v>
      </c>
      <c r="E84" s="45" t="s">
        <v>292</v>
      </c>
      <c r="F84" s="46">
        <v>103</v>
      </c>
      <c r="G84" s="45" t="s">
        <v>119</v>
      </c>
      <c r="H84" s="46">
        <v>3</v>
      </c>
      <c r="I84" s="46">
        <v>0</v>
      </c>
      <c r="J84" s="46">
        <v>0</v>
      </c>
      <c r="K84" s="46">
        <v>0</v>
      </c>
      <c r="L84" s="46">
        <v>0</v>
      </c>
      <c r="M84" s="46">
        <v>0</v>
      </c>
      <c r="N84" s="46">
        <v>2</v>
      </c>
      <c r="O84" s="46">
        <v>3225.3</v>
      </c>
      <c r="P84" s="46">
        <v>3225.3</v>
      </c>
      <c r="Q84" s="46">
        <v>0</v>
      </c>
    </row>
    <row r="85" spans="1:17" ht="13.65" customHeight="1" x14ac:dyDescent="0.3">
      <c r="A85" s="12">
        <f t="shared" si="1"/>
        <v>78</v>
      </c>
      <c r="B85" s="45" t="s">
        <v>14</v>
      </c>
      <c r="C85" s="45" t="s">
        <v>38</v>
      </c>
      <c r="D85" s="45" t="s">
        <v>290</v>
      </c>
      <c r="E85" s="45" t="s">
        <v>292</v>
      </c>
      <c r="F85" s="46">
        <v>48</v>
      </c>
      <c r="G85" s="45" t="s">
        <v>118</v>
      </c>
      <c r="H85" s="46">
        <v>5</v>
      </c>
      <c r="I85" s="46">
        <v>1</v>
      </c>
      <c r="J85" s="46">
        <v>2</v>
      </c>
      <c r="K85" s="46">
        <v>1182</v>
      </c>
      <c r="L85" s="46">
        <v>1182</v>
      </c>
      <c r="M85" s="46">
        <v>0</v>
      </c>
      <c r="N85" s="46">
        <v>14</v>
      </c>
      <c r="O85" s="46">
        <v>46115.24</v>
      </c>
      <c r="P85" s="46">
        <v>46115.24</v>
      </c>
      <c r="Q85" s="46">
        <v>0</v>
      </c>
    </row>
    <row r="86" spans="1:17" ht="13.65" customHeight="1" x14ac:dyDescent="0.3">
      <c r="A86" s="12">
        <f t="shared" si="1"/>
        <v>79</v>
      </c>
      <c r="B86" s="45" t="s">
        <v>79</v>
      </c>
      <c r="C86" s="45" t="s">
        <v>38</v>
      </c>
      <c r="D86" s="45" t="s">
        <v>290</v>
      </c>
      <c r="E86" s="45" t="s">
        <v>292</v>
      </c>
      <c r="F86" s="46">
        <v>49</v>
      </c>
      <c r="G86" s="45" t="s">
        <v>118</v>
      </c>
      <c r="H86" s="46">
        <v>12</v>
      </c>
      <c r="I86" s="46">
        <v>8</v>
      </c>
      <c r="J86" s="46">
        <v>9</v>
      </c>
      <c r="K86" s="46">
        <v>14533.12</v>
      </c>
      <c r="L86" s="46">
        <v>14533.12</v>
      </c>
      <c r="M86" s="46">
        <v>0</v>
      </c>
      <c r="N86" s="46">
        <v>0</v>
      </c>
      <c r="O86" s="46">
        <v>0</v>
      </c>
      <c r="P86" s="46">
        <v>0</v>
      </c>
      <c r="Q86" s="46">
        <v>0</v>
      </c>
    </row>
    <row r="87" spans="1:17" ht="13.65" customHeight="1" x14ac:dyDescent="0.3">
      <c r="A87" s="12">
        <f t="shared" si="1"/>
        <v>80</v>
      </c>
      <c r="B87" s="45" t="s">
        <v>79</v>
      </c>
      <c r="C87" s="45" t="s">
        <v>38</v>
      </c>
      <c r="D87" s="45" t="s">
        <v>290</v>
      </c>
      <c r="E87" s="45" t="s">
        <v>292</v>
      </c>
      <c r="F87" s="46">
        <v>25</v>
      </c>
      <c r="G87" s="45" t="s">
        <v>119</v>
      </c>
      <c r="H87" s="46">
        <v>2</v>
      </c>
      <c r="I87" s="46">
        <v>2</v>
      </c>
      <c r="J87" s="46">
        <v>2</v>
      </c>
      <c r="K87" s="46">
        <v>4041</v>
      </c>
      <c r="L87" s="46">
        <v>2481</v>
      </c>
      <c r="M87" s="46">
        <v>1560</v>
      </c>
      <c r="N87" s="46">
        <v>10</v>
      </c>
      <c r="O87" s="46">
        <v>50707.97</v>
      </c>
      <c r="P87" s="46">
        <v>50707.97</v>
      </c>
      <c r="Q87" s="46">
        <v>0</v>
      </c>
    </row>
    <row r="88" spans="1:17" ht="13.65" customHeight="1" x14ac:dyDescent="0.3">
      <c r="A88" s="12">
        <f t="shared" si="1"/>
        <v>81</v>
      </c>
      <c r="B88" s="45" t="s">
        <v>91</v>
      </c>
      <c r="C88" s="45" t="s">
        <v>38</v>
      </c>
      <c r="D88" s="45" t="s">
        <v>290</v>
      </c>
      <c r="E88" s="45" t="s">
        <v>292</v>
      </c>
      <c r="F88" s="46">
        <v>50</v>
      </c>
      <c r="G88" s="45" t="s">
        <v>118</v>
      </c>
      <c r="H88" s="46">
        <v>3</v>
      </c>
      <c r="I88" s="46">
        <v>3</v>
      </c>
      <c r="J88" s="46">
        <v>3</v>
      </c>
      <c r="K88" s="46">
        <v>4319.42</v>
      </c>
      <c r="L88" s="46">
        <v>4319.42</v>
      </c>
      <c r="M88" s="46">
        <v>0</v>
      </c>
      <c r="N88" s="46">
        <v>0</v>
      </c>
      <c r="O88" s="46">
        <v>0</v>
      </c>
      <c r="P88" s="46">
        <v>0</v>
      </c>
      <c r="Q88" s="46">
        <v>0</v>
      </c>
    </row>
    <row r="89" spans="1:17" ht="13.65" customHeight="1" x14ac:dyDescent="0.3">
      <c r="A89" s="12">
        <f t="shared" si="1"/>
        <v>82</v>
      </c>
      <c r="B89" s="45" t="s">
        <v>91</v>
      </c>
      <c r="C89" s="45" t="s">
        <v>38</v>
      </c>
      <c r="D89" s="45" t="s">
        <v>290</v>
      </c>
      <c r="E89" s="45" t="s">
        <v>292</v>
      </c>
      <c r="F89" s="46">
        <v>27</v>
      </c>
      <c r="G89" s="45" t="s">
        <v>119</v>
      </c>
      <c r="H89" s="46">
        <v>3</v>
      </c>
      <c r="I89" s="46">
        <v>2</v>
      </c>
      <c r="J89" s="46">
        <v>3</v>
      </c>
      <c r="K89" s="46">
        <v>3389.14</v>
      </c>
      <c r="L89" s="46">
        <v>3389.14</v>
      </c>
      <c r="M89" s="46">
        <v>0</v>
      </c>
      <c r="N89" s="46">
        <v>1</v>
      </c>
      <c r="O89" s="46">
        <v>2481</v>
      </c>
      <c r="P89" s="46">
        <v>2481</v>
      </c>
      <c r="Q89" s="46">
        <v>0</v>
      </c>
    </row>
    <row r="90" spans="1:17" ht="13.65" customHeight="1" x14ac:dyDescent="0.3">
      <c r="A90" s="12">
        <f t="shared" si="1"/>
        <v>83</v>
      </c>
      <c r="B90" s="45" t="s">
        <v>105</v>
      </c>
      <c r="C90" s="45" t="s">
        <v>38</v>
      </c>
      <c r="D90" s="45" t="s">
        <v>290</v>
      </c>
      <c r="E90" s="45" t="s">
        <v>292</v>
      </c>
      <c r="F90" s="46">
        <v>51</v>
      </c>
      <c r="G90" s="45" t="s">
        <v>118</v>
      </c>
      <c r="H90" s="46">
        <v>5</v>
      </c>
      <c r="I90" s="46">
        <v>2</v>
      </c>
      <c r="J90" s="46">
        <v>2</v>
      </c>
      <c r="K90" s="46">
        <v>2562.87</v>
      </c>
      <c r="L90" s="46">
        <v>2562.87</v>
      </c>
      <c r="M90" s="46">
        <v>0</v>
      </c>
      <c r="N90" s="46">
        <v>1</v>
      </c>
      <c r="O90" s="46">
        <v>1994.72</v>
      </c>
      <c r="P90" s="46">
        <v>1994.72</v>
      </c>
      <c r="Q90" s="46">
        <v>0</v>
      </c>
    </row>
    <row r="91" spans="1:17" ht="13.65" customHeight="1" x14ac:dyDescent="0.3">
      <c r="A91" s="12">
        <f t="shared" si="1"/>
        <v>84</v>
      </c>
      <c r="B91" s="45" t="s">
        <v>105</v>
      </c>
      <c r="C91" s="45" t="s">
        <v>38</v>
      </c>
      <c r="D91" s="45" t="s">
        <v>290</v>
      </c>
      <c r="E91" s="45" t="s">
        <v>301</v>
      </c>
      <c r="F91" s="46">
        <v>4</v>
      </c>
      <c r="G91" s="45" t="s">
        <v>122</v>
      </c>
      <c r="H91" s="46">
        <v>7</v>
      </c>
      <c r="I91" s="46">
        <v>4</v>
      </c>
      <c r="J91" s="46">
        <v>5</v>
      </c>
      <c r="K91" s="46">
        <v>12156.9</v>
      </c>
      <c r="L91" s="46">
        <v>12156.9</v>
      </c>
      <c r="M91" s="46">
        <v>0</v>
      </c>
      <c r="N91" s="46">
        <v>15</v>
      </c>
      <c r="O91" s="46">
        <v>33989.699999999997</v>
      </c>
      <c r="P91" s="46">
        <v>33989.699999999997</v>
      </c>
      <c r="Q91" s="46">
        <v>0</v>
      </c>
    </row>
    <row r="92" spans="1:17" ht="13.65" customHeight="1" x14ac:dyDescent="0.3">
      <c r="A92" s="12">
        <f t="shared" si="1"/>
        <v>85</v>
      </c>
      <c r="B92" s="45" t="s">
        <v>215</v>
      </c>
      <c r="C92" s="45" t="s">
        <v>38</v>
      </c>
      <c r="D92" s="45" t="s">
        <v>290</v>
      </c>
      <c r="E92" s="45" t="s">
        <v>292</v>
      </c>
      <c r="F92" s="46">
        <v>107</v>
      </c>
      <c r="G92" s="45" t="s">
        <v>118</v>
      </c>
      <c r="H92" s="46">
        <v>22</v>
      </c>
      <c r="I92" s="46">
        <v>5</v>
      </c>
      <c r="J92" s="46">
        <v>5</v>
      </c>
      <c r="K92" s="46">
        <v>7900.99</v>
      </c>
      <c r="L92" s="46">
        <v>7900.99</v>
      </c>
      <c r="M92" s="46">
        <v>0</v>
      </c>
      <c r="N92" s="46">
        <v>0</v>
      </c>
      <c r="O92" s="46">
        <v>0</v>
      </c>
      <c r="P92" s="46">
        <v>0</v>
      </c>
      <c r="Q92" s="46">
        <v>0</v>
      </c>
    </row>
    <row r="93" spans="1:17" ht="13.65" customHeight="1" x14ac:dyDescent="0.3">
      <c r="A93" s="12">
        <f t="shared" si="1"/>
        <v>86</v>
      </c>
      <c r="B93" s="45" t="s">
        <v>215</v>
      </c>
      <c r="C93" s="45" t="s">
        <v>38</v>
      </c>
      <c r="D93" s="45" t="s">
        <v>290</v>
      </c>
      <c r="E93" s="45" t="s">
        <v>292</v>
      </c>
      <c r="F93" s="46">
        <v>120</v>
      </c>
      <c r="G93" s="45" t="s">
        <v>119</v>
      </c>
      <c r="H93" s="46">
        <v>27</v>
      </c>
      <c r="I93" s="46">
        <v>0</v>
      </c>
      <c r="J93" s="46">
        <v>0</v>
      </c>
      <c r="K93" s="46">
        <v>0</v>
      </c>
      <c r="L93" s="46">
        <v>0</v>
      </c>
      <c r="M93" s="46">
        <v>0</v>
      </c>
      <c r="N93" s="46">
        <v>0</v>
      </c>
      <c r="O93" s="46">
        <v>0</v>
      </c>
      <c r="P93" s="46">
        <v>0</v>
      </c>
      <c r="Q93" s="46">
        <v>0</v>
      </c>
    </row>
    <row r="94" spans="1:17" ht="13.65" customHeight="1" x14ac:dyDescent="0.3">
      <c r="A94" s="12">
        <f t="shared" si="1"/>
        <v>87</v>
      </c>
      <c r="B94" s="45" t="s">
        <v>279</v>
      </c>
      <c r="C94" s="45" t="s">
        <v>38</v>
      </c>
      <c r="D94" s="45" t="s">
        <v>290</v>
      </c>
      <c r="E94" s="45" t="s">
        <v>292</v>
      </c>
      <c r="F94" s="46">
        <v>53</v>
      </c>
      <c r="G94" s="45" t="s">
        <v>119</v>
      </c>
      <c r="H94" s="46">
        <v>2</v>
      </c>
      <c r="I94" s="46">
        <v>0</v>
      </c>
      <c r="J94" s="46">
        <v>0</v>
      </c>
      <c r="K94" s="46">
        <v>0</v>
      </c>
      <c r="L94" s="46">
        <v>0</v>
      </c>
      <c r="M94" s="46">
        <v>0</v>
      </c>
      <c r="N94" s="46">
        <v>0</v>
      </c>
      <c r="O94" s="46">
        <v>0</v>
      </c>
      <c r="P94" s="46">
        <v>0</v>
      </c>
      <c r="Q94" s="46">
        <v>0</v>
      </c>
    </row>
    <row r="95" spans="1:17" ht="13.65" customHeight="1" x14ac:dyDescent="0.3">
      <c r="A95" s="12">
        <f t="shared" si="1"/>
        <v>88</v>
      </c>
      <c r="B95" s="45" t="s">
        <v>52</v>
      </c>
      <c r="C95" s="45" t="s">
        <v>38</v>
      </c>
      <c r="D95" s="45" t="s">
        <v>290</v>
      </c>
      <c r="E95" s="45" t="s">
        <v>292</v>
      </c>
      <c r="F95" s="46">
        <v>52</v>
      </c>
      <c r="G95" s="45" t="s">
        <v>118</v>
      </c>
      <c r="H95" s="46">
        <v>5</v>
      </c>
      <c r="I95" s="46">
        <v>2</v>
      </c>
      <c r="J95" s="46">
        <v>2</v>
      </c>
      <c r="K95" s="46">
        <v>3949.75</v>
      </c>
      <c r="L95" s="46">
        <v>3949.75</v>
      </c>
      <c r="M95" s="46">
        <v>0</v>
      </c>
      <c r="N95" s="46">
        <v>2</v>
      </c>
      <c r="O95" s="46">
        <v>5680.62</v>
      </c>
      <c r="P95" s="46">
        <v>5680.62</v>
      </c>
      <c r="Q95" s="46">
        <v>0</v>
      </c>
    </row>
    <row r="96" spans="1:17" ht="13.65" customHeight="1" x14ac:dyDescent="0.3">
      <c r="A96" s="12">
        <f t="shared" si="1"/>
        <v>89</v>
      </c>
      <c r="B96" s="45" t="s">
        <v>128</v>
      </c>
      <c r="C96" s="45" t="s">
        <v>38</v>
      </c>
      <c r="D96" s="45" t="s">
        <v>290</v>
      </c>
      <c r="E96" s="45" t="s">
        <v>292</v>
      </c>
      <c r="F96" s="46">
        <v>53</v>
      </c>
      <c r="G96" s="45" t="s">
        <v>118</v>
      </c>
      <c r="H96" s="46">
        <v>8</v>
      </c>
      <c r="I96" s="46">
        <v>4</v>
      </c>
      <c r="J96" s="46">
        <v>4</v>
      </c>
      <c r="K96" s="46">
        <v>7547.36</v>
      </c>
      <c r="L96" s="46">
        <v>5394.56</v>
      </c>
      <c r="M96" s="46">
        <v>2152.8000000000002</v>
      </c>
      <c r="N96" s="46">
        <v>3</v>
      </c>
      <c r="O96" s="46">
        <v>8321.15</v>
      </c>
      <c r="P96" s="46">
        <v>8321.15</v>
      </c>
      <c r="Q96" s="46">
        <v>0</v>
      </c>
    </row>
    <row r="97" spans="1:17" ht="13.65" customHeight="1" x14ac:dyDescent="0.3">
      <c r="A97" s="12">
        <f t="shared" si="1"/>
        <v>90</v>
      </c>
      <c r="B97" s="45" t="s">
        <v>128</v>
      </c>
      <c r="C97" s="45" t="s">
        <v>38</v>
      </c>
      <c r="D97" s="45" t="s">
        <v>290</v>
      </c>
      <c r="E97" s="45" t="s">
        <v>292</v>
      </c>
      <c r="F97" s="46">
        <v>66</v>
      </c>
      <c r="G97" s="45" t="s">
        <v>119</v>
      </c>
      <c r="H97" s="46">
        <v>4</v>
      </c>
      <c r="I97" s="46">
        <v>0</v>
      </c>
      <c r="J97" s="46">
        <v>0</v>
      </c>
      <c r="K97" s="46">
        <v>0</v>
      </c>
      <c r="L97" s="46">
        <v>0</v>
      </c>
      <c r="M97" s="46">
        <v>0</v>
      </c>
      <c r="N97" s="46">
        <v>0</v>
      </c>
      <c r="O97" s="46">
        <v>0</v>
      </c>
      <c r="P97" s="46">
        <v>0</v>
      </c>
      <c r="Q97" s="46">
        <v>0</v>
      </c>
    </row>
    <row r="98" spans="1:17" ht="13.65" customHeight="1" x14ac:dyDescent="0.3">
      <c r="A98" s="12">
        <f t="shared" si="1"/>
        <v>91</v>
      </c>
      <c r="B98" s="45" t="s">
        <v>305</v>
      </c>
      <c r="C98" s="45" t="s">
        <v>38</v>
      </c>
      <c r="D98" s="45" t="s">
        <v>290</v>
      </c>
      <c r="E98" s="45" t="s">
        <v>306</v>
      </c>
      <c r="F98" s="46">
        <v>54</v>
      </c>
      <c r="G98" s="45" t="s">
        <v>118</v>
      </c>
      <c r="H98" s="46">
        <v>20</v>
      </c>
      <c r="I98" s="46">
        <v>14</v>
      </c>
      <c r="J98" s="46">
        <v>15</v>
      </c>
      <c r="K98" s="46">
        <v>17119.77</v>
      </c>
      <c r="L98" s="46">
        <v>17119.77</v>
      </c>
      <c r="M98" s="46">
        <v>0</v>
      </c>
      <c r="N98" s="46">
        <v>0</v>
      </c>
      <c r="O98" s="46">
        <v>0</v>
      </c>
      <c r="P98" s="46">
        <v>0</v>
      </c>
      <c r="Q98" s="46">
        <v>0</v>
      </c>
    </row>
    <row r="99" spans="1:17" ht="13.65" customHeight="1" x14ac:dyDescent="0.3">
      <c r="A99" s="12">
        <f t="shared" si="1"/>
        <v>92</v>
      </c>
      <c r="B99" s="45" t="s">
        <v>305</v>
      </c>
      <c r="C99" s="45" t="s">
        <v>38</v>
      </c>
      <c r="D99" s="45" t="s">
        <v>290</v>
      </c>
      <c r="E99" s="45" t="s">
        <v>306</v>
      </c>
      <c r="F99" s="46">
        <v>8</v>
      </c>
      <c r="G99" s="45" t="s">
        <v>121</v>
      </c>
      <c r="H99" s="46">
        <v>5</v>
      </c>
      <c r="I99" s="46">
        <v>4</v>
      </c>
      <c r="J99" s="46">
        <v>4</v>
      </c>
      <c r="K99" s="46">
        <v>8637.7000000000007</v>
      </c>
      <c r="L99" s="46">
        <v>8637.7000000000007</v>
      </c>
      <c r="M99" s="46">
        <v>0</v>
      </c>
      <c r="N99" s="46">
        <v>2</v>
      </c>
      <c r="O99" s="46">
        <v>7681</v>
      </c>
      <c r="P99" s="46">
        <v>7681</v>
      </c>
      <c r="Q99" s="46">
        <v>0</v>
      </c>
    </row>
    <row r="100" spans="1:17" ht="13.65" customHeight="1" x14ac:dyDescent="0.3">
      <c r="A100" s="12">
        <f t="shared" si="1"/>
        <v>93</v>
      </c>
      <c r="B100" s="45" t="s">
        <v>556</v>
      </c>
      <c r="C100" s="45" t="s">
        <v>38</v>
      </c>
      <c r="D100" s="45" t="s">
        <v>290</v>
      </c>
      <c r="E100" s="45" t="s">
        <v>292</v>
      </c>
      <c r="F100" s="46">
        <v>117</v>
      </c>
      <c r="G100" s="45" t="s">
        <v>119</v>
      </c>
      <c r="H100" s="46">
        <v>1</v>
      </c>
      <c r="I100" s="46">
        <v>0</v>
      </c>
      <c r="J100" s="46">
        <v>0</v>
      </c>
      <c r="K100" s="46">
        <v>0</v>
      </c>
      <c r="L100" s="46">
        <v>0</v>
      </c>
      <c r="M100" s="46">
        <v>0</v>
      </c>
      <c r="N100" s="46">
        <v>0</v>
      </c>
      <c r="O100" s="46">
        <v>0</v>
      </c>
      <c r="P100" s="46">
        <v>0</v>
      </c>
      <c r="Q100" s="46">
        <v>0</v>
      </c>
    </row>
    <row r="101" spans="1:17" ht="13.65" customHeight="1" x14ac:dyDescent="0.3">
      <c r="A101" s="12">
        <f t="shared" si="1"/>
        <v>94</v>
      </c>
      <c r="B101" s="45" t="s">
        <v>145</v>
      </c>
      <c r="C101" s="45" t="s">
        <v>38</v>
      </c>
      <c r="D101" s="45" t="s">
        <v>290</v>
      </c>
      <c r="E101" s="45" t="s">
        <v>292</v>
      </c>
      <c r="F101" s="46">
        <v>56</v>
      </c>
      <c r="G101" s="45" t="s">
        <v>118</v>
      </c>
      <c r="H101" s="46">
        <v>4</v>
      </c>
      <c r="I101" s="46">
        <v>5</v>
      </c>
      <c r="J101" s="46">
        <v>5</v>
      </c>
      <c r="K101" s="46">
        <v>15068.98</v>
      </c>
      <c r="L101" s="46">
        <v>15068.98</v>
      </c>
      <c r="M101" s="46">
        <v>0</v>
      </c>
      <c r="N101" s="46">
        <v>5</v>
      </c>
      <c r="O101" s="46">
        <v>9321.3700000000008</v>
      </c>
      <c r="P101" s="46">
        <v>9321.3700000000008</v>
      </c>
      <c r="Q101" s="46">
        <v>0</v>
      </c>
    </row>
    <row r="102" spans="1:17" ht="13.65" customHeight="1" x14ac:dyDescent="0.3">
      <c r="A102" s="12">
        <f t="shared" si="1"/>
        <v>95</v>
      </c>
      <c r="B102" s="45" t="s">
        <v>218</v>
      </c>
      <c r="C102" s="45" t="s">
        <v>38</v>
      </c>
      <c r="D102" s="45" t="s">
        <v>290</v>
      </c>
      <c r="E102" s="45" t="s">
        <v>292</v>
      </c>
      <c r="F102" s="46">
        <v>58</v>
      </c>
      <c r="G102" s="45" t="s">
        <v>118</v>
      </c>
      <c r="H102" s="46">
        <v>9</v>
      </c>
      <c r="I102" s="46">
        <v>4</v>
      </c>
      <c r="J102" s="46">
        <v>4</v>
      </c>
      <c r="K102" s="46">
        <v>4490.6099999999997</v>
      </c>
      <c r="L102" s="46">
        <v>4490.6099999999997</v>
      </c>
      <c r="M102" s="46">
        <v>0</v>
      </c>
      <c r="N102" s="46">
        <v>0</v>
      </c>
      <c r="O102" s="46">
        <v>0</v>
      </c>
      <c r="P102" s="46">
        <v>0</v>
      </c>
      <c r="Q102" s="46">
        <v>0</v>
      </c>
    </row>
    <row r="103" spans="1:17" ht="13.65" customHeight="1" x14ac:dyDescent="0.3">
      <c r="A103" s="12">
        <f t="shared" si="1"/>
        <v>96</v>
      </c>
      <c r="B103" s="45" t="s">
        <v>285</v>
      </c>
      <c r="C103" s="45" t="s">
        <v>38</v>
      </c>
      <c r="D103" s="45" t="s">
        <v>290</v>
      </c>
      <c r="E103" s="45" t="s">
        <v>295</v>
      </c>
      <c r="F103" s="46">
        <v>143</v>
      </c>
      <c r="G103" s="45" t="s">
        <v>118</v>
      </c>
      <c r="H103" s="46">
        <v>7</v>
      </c>
      <c r="I103" s="46">
        <v>8</v>
      </c>
      <c r="J103" s="46">
        <v>14</v>
      </c>
      <c r="K103" s="46">
        <v>27665.53</v>
      </c>
      <c r="L103" s="46">
        <v>27665.53</v>
      </c>
      <c r="M103" s="46">
        <v>0</v>
      </c>
      <c r="N103" s="46">
        <v>0</v>
      </c>
      <c r="O103" s="46">
        <v>0</v>
      </c>
      <c r="P103" s="46">
        <v>0</v>
      </c>
      <c r="Q103" s="46">
        <v>0</v>
      </c>
    </row>
    <row r="104" spans="1:17" ht="13.65" customHeight="1" x14ac:dyDescent="0.3">
      <c r="A104" s="12">
        <f t="shared" si="1"/>
        <v>97</v>
      </c>
      <c r="B104" s="45" t="s">
        <v>65</v>
      </c>
      <c r="C104" s="45" t="s">
        <v>38</v>
      </c>
      <c r="D104" s="45" t="s">
        <v>290</v>
      </c>
      <c r="E104" s="45" t="s">
        <v>292</v>
      </c>
      <c r="F104" s="46">
        <v>60</v>
      </c>
      <c r="G104" s="45" t="s">
        <v>118</v>
      </c>
      <c r="H104" s="46">
        <v>39</v>
      </c>
      <c r="I104" s="46">
        <v>33</v>
      </c>
      <c r="J104" s="46">
        <v>34</v>
      </c>
      <c r="K104" s="46">
        <v>97201.03</v>
      </c>
      <c r="L104" s="46">
        <v>97201.03</v>
      </c>
      <c r="M104" s="46">
        <v>0</v>
      </c>
      <c r="N104" s="46">
        <v>4</v>
      </c>
      <c r="O104" s="46">
        <v>17558.82</v>
      </c>
      <c r="P104" s="46">
        <v>17558.82</v>
      </c>
      <c r="Q104" s="46">
        <v>0</v>
      </c>
    </row>
    <row r="105" spans="1:17" ht="13.65" customHeight="1" x14ac:dyDescent="0.3">
      <c r="A105" s="12">
        <f t="shared" si="1"/>
        <v>98</v>
      </c>
      <c r="B105" s="45" t="s">
        <v>221</v>
      </c>
      <c r="C105" s="45" t="s">
        <v>307</v>
      </c>
      <c r="D105" s="45" t="s">
        <v>308</v>
      </c>
      <c r="E105" s="45" t="s">
        <v>292</v>
      </c>
      <c r="F105" s="46">
        <v>61</v>
      </c>
      <c r="G105" s="45" t="s">
        <v>118</v>
      </c>
      <c r="H105" s="46">
        <v>0</v>
      </c>
      <c r="I105" s="46">
        <v>0</v>
      </c>
      <c r="J105" s="46">
        <v>0</v>
      </c>
      <c r="K105" s="46">
        <v>0</v>
      </c>
      <c r="L105" s="46">
        <v>0</v>
      </c>
      <c r="M105" s="46">
        <v>0</v>
      </c>
      <c r="N105" s="46">
        <v>2</v>
      </c>
      <c r="O105" s="46">
        <v>3002.01</v>
      </c>
      <c r="P105" s="46">
        <v>3002.01</v>
      </c>
      <c r="Q105" s="46">
        <v>0</v>
      </c>
    </row>
    <row r="106" spans="1:17" ht="13.65" customHeight="1" x14ac:dyDescent="0.3">
      <c r="A106" s="12">
        <f t="shared" si="1"/>
        <v>99</v>
      </c>
      <c r="B106" s="45" t="s">
        <v>101</v>
      </c>
      <c r="C106" s="45" t="s">
        <v>38</v>
      </c>
      <c r="D106" s="45" t="s">
        <v>290</v>
      </c>
      <c r="E106" s="45" t="s">
        <v>298</v>
      </c>
      <c r="F106" s="46">
        <v>62</v>
      </c>
      <c r="G106" s="45" t="s">
        <v>118</v>
      </c>
      <c r="H106" s="46">
        <v>1</v>
      </c>
      <c r="I106" s="46">
        <v>1</v>
      </c>
      <c r="J106" s="46">
        <v>2</v>
      </c>
      <c r="K106" s="46">
        <v>5793.1</v>
      </c>
      <c r="L106" s="46">
        <v>5793.1</v>
      </c>
      <c r="M106" s="46">
        <v>0</v>
      </c>
      <c r="N106" s="46">
        <v>0</v>
      </c>
      <c r="O106" s="46">
        <v>0</v>
      </c>
      <c r="P106" s="46">
        <v>0</v>
      </c>
      <c r="Q106" s="46">
        <v>0</v>
      </c>
    </row>
    <row r="107" spans="1:17" ht="13.65" customHeight="1" x14ac:dyDescent="0.3">
      <c r="A107" s="12">
        <f t="shared" si="1"/>
        <v>100</v>
      </c>
      <c r="B107" s="45" t="s">
        <v>101</v>
      </c>
      <c r="C107" s="45" t="s">
        <v>38</v>
      </c>
      <c r="D107" s="45" t="s">
        <v>290</v>
      </c>
      <c r="E107" s="45" t="s">
        <v>298</v>
      </c>
      <c r="F107" s="46">
        <v>54</v>
      </c>
      <c r="G107" s="45" t="s">
        <v>119</v>
      </c>
      <c r="H107" s="46">
        <v>9</v>
      </c>
      <c r="I107" s="46">
        <v>3</v>
      </c>
      <c r="J107" s="46">
        <v>3</v>
      </c>
      <c r="K107" s="46">
        <v>8177.2</v>
      </c>
      <c r="L107" s="46">
        <v>8177.2</v>
      </c>
      <c r="M107" s="46">
        <v>0</v>
      </c>
      <c r="N107" s="46">
        <v>0</v>
      </c>
      <c r="O107" s="46">
        <v>0</v>
      </c>
      <c r="P107" s="46">
        <v>0</v>
      </c>
      <c r="Q107" s="46">
        <v>0</v>
      </c>
    </row>
    <row r="108" spans="1:17" ht="13.65" customHeight="1" x14ac:dyDescent="0.3">
      <c r="A108" s="12">
        <f t="shared" si="1"/>
        <v>101</v>
      </c>
      <c r="B108" s="45" t="s">
        <v>309</v>
      </c>
      <c r="C108" s="45" t="s">
        <v>38</v>
      </c>
      <c r="D108" s="45" t="s">
        <v>290</v>
      </c>
      <c r="E108" s="45" t="s">
        <v>292</v>
      </c>
      <c r="F108" s="46">
        <v>63</v>
      </c>
      <c r="G108" s="45" t="s">
        <v>118</v>
      </c>
      <c r="H108" s="46">
        <v>15</v>
      </c>
      <c r="I108" s="46">
        <v>14</v>
      </c>
      <c r="J108" s="46">
        <v>20</v>
      </c>
      <c r="K108" s="46">
        <v>26927.82</v>
      </c>
      <c r="L108" s="46">
        <v>26927.82</v>
      </c>
      <c r="M108" s="46">
        <v>0</v>
      </c>
      <c r="N108" s="46">
        <v>1</v>
      </c>
      <c r="O108" s="46">
        <v>7144.78</v>
      </c>
      <c r="P108" s="46">
        <v>7144.78</v>
      </c>
      <c r="Q108" s="46">
        <v>0</v>
      </c>
    </row>
    <row r="109" spans="1:17" ht="13.65" customHeight="1" x14ac:dyDescent="0.3">
      <c r="A109" s="12">
        <f t="shared" si="1"/>
        <v>102</v>
      </c>
      <c r="B109" s="45" t="s">
        <v>309</v>
      </c>
      <c r="C109" s="45" t="s">
        <v>38</v>
      </c>
      <c r="D109" s="45" t="s">
        <v>290</v>
      </c>
      <c r="E109" s="45" t="s">
        <v>292</v>
      </c>
      <c r="F109" s="46">
        <v>55</v>
      </c>
      <c r="G109" s="45" t="s">
        <v>119</v>
      </c>
      <c r="H109" s="46">
        <v>6</v>
      </c>
      <c r="I109" s="46">
        <v>5</v>
      </c>
      <c r="J109" s="46">
        <v>6</v>
      </c>
      <c r="K109" s="46">
        <v>10402</v>
      </c>
      <c r="L109" s="46">
        <v>10402</v>
      </c>
      <c r="M109" s="46">
        <v>0</v>
      </c>
      <c r="N109" s="46">
        <v>1</v>
      </c>
      <c r="O109" s="46">
        <v>1820</v>
      </c>
      <c r="P109" s="46">
        <v>1820</v>
      </c>
      <c r="Q109" s="46">
        <v>0</v>
      </c>
    </row>
    <row r="110" spans="1:17" ht="13.65" customHeight="1" x14ac:dyDescent="0.3">
      <c r="A110" s="12">
        <f t="shared" si="1"/>
        <v>103</v>
      </c>
      <c r="B110" s="45" t="s">
        <v>309</v>
      </c>
      <c r="C110" s="45" t="s">
        <v>38</v>
      </c>
      <c r="D110" s="45" t="s">
        <v>290</v>
      </c>
      <c r="E110" s="45" t="s">
        <v>292</v>
      </c>
      <c r="F110" s="46">
        <v>3</v>
      </c>
      <c r="G110" s="45" t="s">
        <v>121</v>
      </c>
      <c r="H110" s="46">
        <v>7</v>
      </c>
      <c r="I110" s="46">
        <v>4</v>
      </c>
      <c r="J110" s="46">
        <v>6</v>
      </c>
      <c r="K110" s="46">
        <v>30120.400000000001</v>
      </c>
      <c r="L110" s="46">
        <v>30120.400000000001</v>
      </c>
      <c r="M110" s="46">
        <v>0</v>
      </c>
      <c r="N110" s="46">
        <v>4</v>
      </c>
      <c r="O110" s="46">
        <v>8631.0300000000007</v>
      </c>
      <c r="P110" s="46">
        <v>8631.0300000000007</v>
      </c>
      <c r="Q110" s="46">
        <v>0</v>
      </c>
    </row>
    <row r="111" spans="1:17" ht="13.65" customHeight="1" x14ac:dyDescent="0.3">
      <c r="A111" s="12">
        <f t="shared" si="1"/>
        <v>104</v>
      </c>
      <c r="B111" s="45" t="s">
        <v>36</v>
      </c>
      <c r="C111" s="45" t="s">
        <v>38</v>
      </c>
      <c r="D111" s="45" t="s">
        <v>290</v>
      </c>
      <c r="E111" s="45" t="s">
        <v>292</v>
      </c>
      <c r="F111" s="46">
        <v>64</v>
      </c>
      <c r="G111" s="45" t="s">
        <v>118</v>
      </c>
      <c r="H111" s="46">
        <v>18</v>
      </c>
      <c r="I111" s="46">
        <v>11</v>
      </c>
      <c r="J111" s="46">
        <v>17</v>
      </c>
      <c r="K111" s="46">
        <v>26635.279999999999</v>
      </c>
      <c r="L111" s="46">
        <v>26635.279999999999</v>
      </c>
      <c r="M111" s="46">
        <v>0</v>
      </c>
      <c r="N111" s="46">
        <v>12</v>
      </c>
      <c r="O111" s="46">
        <v>107676.39</v>
      </c>
      <c r="P111" s="46">
        <v>107676.39</v>
      </c>
      <c r="Q111" s="46">
        <v>0</v>
      </c>
    </row>
    <row r="112" spans="1:17" ht="13.65" customHeight="1" x14ac:dyDescent="0.3">
      <c r="A112" s="12">
        <f t="shared" si="1"/>
        <v>105</v>
      </c>
      <c r="B112" s="45" t="s">
        <v>108</v>
      </c>
      <c r="C112" s="45" t="s">
        <v>38</v>
      </c>
      <c r="D112" s="45" t="s">
        <v>290</v>
      </c>
      <c r="E112" s="45" t="s">
        <v>292</v>
      </c>
      <c r="F112" s="46">
        <v>65</v>
      </c>
      <c r="G112" s="45" t="s">
        <v>118</v>
      </c>
      <c r="H112" s="46">
        <v>8</v>
      </c>
      <c r="I112" s="46">
        <v>2</v>
      </c>
      <c r="J112" s="46">
        <v>2</v>
      </c>
      <c r="K112" s="46">
        <v>3945.04</v>
      </c>
      <c r="L112" s="46">
        <v>3945.04</v>
      </c>
      <c r="M112" s="46">
        <v>0</v>
      </c>
      <c r="N112" s="46">
        <v>1</v>
      </c>
      <c r="O112" s="46">
        <v>4672.22</v>
      </c>
      <c r="P112" s="46">
        <v>4672.22</v>
      </c>
      <c r="Q112" s="46">
        <v>0</v>
      </c>
    </row>
    <row r="113" spans="1:17" ht="13.65" customHeight="1" x14ac:dyDescent="0.3">
      <c r="A113" s="12">
        <f t="shared" si="1"/>
        <v>106</v>
      </c>
      <c r="B113" s="45" t="s">
        <v>108</v>
      </c>
      <c r="C113" s="45" t="s">
        <v>38</v>
      </c>
      <c r="D113" s="45" t="s">
        <v>290</v>
      </c>
      <c r="E113" s="45" t="s">
        <v>292</v>
      </c>
      <c r="F113" s="46">
        <v>28</v>
      </c>
      <c r="G113" s="45" t="s">
        <v>119</v>
      </c>
      <c r="H113" s="46">
        <v>5</v>
      </c>
      <c r="I113" s="46">
        <v>2</v>
      </c>
      <c r="J113" s="46">
        <v>2</v>
      </c>
      <c r="K113" s="46">
        <v>8320</v>
      </c>
      <c r="L113" s="46">
        <v>8320</v>
      </c>
      <c r="M113" s="46">
        <v>0</v>
      </c>
      <c r="N113" s="46">
        <v>3</v>
      </c>
      <c r="O113" s="46">
        <v>6782</v>
      </c>
      <c r="P113" s="46">
        <v>6782</v>
      </c>
      <c r="Q113" s="46">
        <v>0</v>
      </c>
    </row>
    <row r="114" spans="1:17" ht="13.65" customHeight="1" x14ac:dyDescent="0.3">
      <c r="A114" s="12">
        <f t="shared" si="1"/>
        <v>107</v>
      </c>
      <c r="B114" s="45" t="s">
        <v>130</v>
      </c>
      <c r="C114" s="45" t="s">
        <v>38</v>
      </c>
      <c r="D114" s="45" t="s">
        <v>290</v>
      </c>
      <c r="E114" s="45" t="s">
        <v>292</v>
      </c>
      <c r="F114" s="46">
        <v>66</v>
      </c>
      <c r="G114" s="45" t="s">
        <v>118</v>
      </c>
      <c r="H114" s="46">
        <v>6</v>
      </c>
      <c r="I114" s="46">
        <v>3</v>
      </c>
      <c r="J114" s="46">
        <v>3</v>
      </c>
      <c r="K114" s="46">
        <v>7229.97</v>
      </c>
      <c r="L114" s="46">
        <v>7229.97</v>
      </c>
      <c r="M114" s="46">
        <v>0</v>
      </c>
      <c r="N114" s="46">
        <v>0</v>
      </c>
      <c r="O114" s="46">
        <v>0</v>
      </c>
      <c r="P114" s="46">
        <v>0</v>
      </c>
      <c r="Q114" s="46">
        <v>0</v>
      </c>
    </row>
    <row r="115" spans="1:17" ht="13.65" customHeight="1" x14ac:dyDescent="0.3">
      <c r="A115" s="12">
        <f t="shared" si="1"/>
        <v>108</v>
      </c>
      <c r="B115" s="45" t="s">
        <v>130</v>
      </c>
      <c r="C115" s="45" t="s">
        <v>38</v>
      </c>
      <c r="D115" s="45" t="s">
        <v>290</v>
      </c>
      <c r="E115" s="45" t="s">
        <v>292</v>
      </c>
      <c r="F115" s="46">
        <v>29</v>
      </c>
      <c r="G115" s="45" t="s">
        <v>119</v>
      </c>
      <c r="H115" s="46">
        <v>3</v>
      </c>
      <c r="I115" s="46">
        <v>2</v>
      </c>
      <c r="J115" s="46">
        <v>2</v>
      </c>
      <c r="K115" s="46">
        <v>6569.6</v>
      </c>
      <c r="L115" s="46">
        <v>6569.6</v>
      </c>
      <c r="M115" s="46">
        <v>0</v>
      </c>
      <c r="N115" s="46">
        <v>3</v>
      </c>
      <c r="O115" s="46">
        <v>3394.21</v>
      </c>
      <c r="P115" s="46">
        <v>3394.21</v>
      </c>
      <c r="Q115" s="46">
        <v>0</v>
      </c>
    </row>
    <row r="116" spans="1:17" ht="13.65" customHeight="1" x14ac:dyDescent="0.3">
      <c r="A116" s="12">
        <f t="shared" si="1"/>
        <v>109</v>
      </c>
      <c r="B116" s="45" t="s">
        <v>99</v>
      </c>
      <c r="C116" s="45" t="s">
        <v>38</v>
      </c>
      <c r="D116" s="45" t="s">
        <v>290</v>
      </c>
      <c r="E116" s="45" t="s">
        <v>301</v>
      </c>
      <c r="F116" s="46">
        <v>67</v>
      </c>
      <c r="G116" s="45" t="s">
        <v>118</v>
      </c>
      <c r="H116" s="46">
        <v>2</v>
      </c>
      <c r="I116" s="46">
        <v>2</v>
      </c>
      <c r="J116" s="46">
        <v>4</v>
      </c>
      <c r="K116" s="46">
        <v>5658.44</v>
      </c>
      <c r="L116" s="46">
        <v>5658.44</v>
      </c>
      <c r="M116" s="46">
        <v>0</v>
      </c>
      <c r="N116" s="46">
        <v>6</v>
      </c>
      <c r="O116" s="46">
        <v>14299.49</v>
      </c>
      <c r="P116" s="46">
        <v>14299.49</v>
      </c>
      <c r="Q116" s="46">
        <v>0</v>
      </c>
    </row>
    <row r="117" spans="1:17" ht="13.65" customHeight="1" x14ac:dyDescent="0.3">
      <c r="A117" s="12">
        <f t="shared" si="1"/>
        <v>110</v>
      </c>
      <c r="B117" s="45" t="s">
        <v>99</v>
      </c>
      <c r="C117" s="45" t="s">
        <v>38</v>
      </c>
      <c r="D117" s="45" t="s">
        <v>290</v>
      </c>
      <c r="E117" s="45" t="s">
        <v>301</v>
      </c>
      <c r="F117" s="46">
        <v>5</v>
      </c>
      <c r="G117" s="45" t="s">
        <v>122</v>
      </c>
      <c r="H117" s="46">
        <v>2</v>
      </c>
      <c r="I117" s="46">
        <v>0</v>
      </c>
      <c r="J117" s="46">
        <v>0</v>
      </c>
      <c r="K117" s="46">
        <v>0</v>
      </c>
      <c r="L117" s="46">
        <v>0</v>
      </c>
      <c r="M117" s="46">
        <v>0</v>
      </c>
      <c r="N117" s="46">
        <v>7</v>
      </c>
      <c r="O117" s="46">
        <v>12156.9</v>
      </c>
      <c r="P117" s="46">
        <v>12156.9</v>
      </c>
      <c r="Q117" s="46">
        <v>0</v>
      </c>
    </row>
    <row r="118" spans="1:17" ht="13.65" customHeight="1" x14ac:dyDescent="0.3">
      <c r="A118" s="12">
        <f t="shared" si="1"/>
        <v>111</v>
      </c>
      <c r="B118" s="45" t="s">
        <v>124</v>
      </c>
      <c r="C118" s="45" t="s">
        <v>38</v>
      </c>
      <c r="D118" s="45" t="s">
        <v>290</v>
      </c>
      <c r="E118" s="45" t="s">
        <v>292</v>
      </c>
      <c r="F118" s="46">
        <v>30</v>
      </c>
      <c r="G118" s="45" t="s">
        <v>119</v>
      </c>
      <c r="H118" s="46">
        <v>1</v>
      </c>
      <c r="I118" s="46">
        <v>1</v>
      </c>
      <c r="J118" s="46">
        <v>1</v>
      </c>
      <c r="K118" s="46">
        <v>2232.9</v>
      </c>
      <c r="L118" s="46">
        <v>2232.9</v>
      </c>
      <c r="M118" s="46">
        <v>0</v>
      </c>
      <c r="N118" s="46">
        <v>3</v>
      </c>
      <c r="O118" s="46">
        <v>11233.15</v>
      </c>
      <c r="P118" s="46">
        <v>11233.15</v>
      </c>
      <c r="Q118" s="46">
        <v>0</v>
      </c>
    </row>
    <row r="119" spans="1:17" ht="13.65" customHeight="1" x14ac:dyDescent="0.3">
      <c r="A119" s="12">
        <f t="shared" si="1"/>
        <v>112</v>
      </c>
      <c r="B119" s="45" t="s">
        <v>310</v>
      </c>
      <c r="C119" s="45" t="s">
        <v>38</v>
      </c>
      <c r="D119" s="45" t="s">
        <v>290</v>
      </c>
      <c r="E119" s="45" t="s">
        <v>292</v>
      </c>
      <c r="F119" s="46">
        <v>69</v>
      </c>
      <c r="G119" s="45" t="s">
        <v>118</v>
      </c>
      <c r="H119" s="46">
        <v>0</v>
      </c>
      <c r="I119" s="46">
        <v>0</v>
      </c>
      <c r="J119" s="46">
        <v>0</v>
      </c>
      <c r="K119" s="46">
        <v>0</v>
      </c>
      <c r="L119" s="46">
        <v>0</v>
      </c>
      <c r="M119" s="46">
        <v>0</v>
      </c>
      <c r="N119" s="46">
        <v>1</v>
      </c>
      <c r="O119" s="46">
        <v>3727.16</v>
      </c>
      <c r="P119" s="46">
        <v>3727.16</v>
      </c>
      <c r="Q119" s="46">
        <v>0</v>
      </c>
    </row>
    <row r="120" spans="1:17" ht="13.65" customHeight="1" x14ac:dyDescent="0.3">
      <c r="A120" s="12">
        <f t="shared" si="1"/>
        <v>113</v>
      </c>
      <c r="B120" s="45" t="s">
        <v>16</v>
      </c>
      <c r="C120" s="45" t="s">
        <v>38</v>
      </c>
      <c r="D120" s="45" t="s">
        <v>290</v>
      </c>
      <c r="E120" s="45" t="s">
        <v>292</v>
      </c>
      <c r="F120" s="46">
        <v>70</v>
      </c>
      <c r="G120" s="45" t="s">
        <v>118</v>
      </c>
      <c r="H120" s="46">
        <v>4</v>
      </c>
      <c r="I120" s="46">
        <v>0</v>
      </c>
      <c r="J120" s="46">
        <v>0</v>
      </c>
      <c r="K120" s="46">
        <v>0</v>
      </c>
      <c r="L120" s="46">
        <v>0</v>
      </c>
      <c r="M120" s="46">
        <v>0</v>
      </c>
      <c r="N120" s="46">
        <v>1</v>
      </c>
      <c r="O120" s="46">
        <v>19207.41</v>
      </c>
      <c r="P120" s="46">
        <v>19207.41</v>
      </c>
      <c r="Q120" s="46">
        <v>0</v>
      </c>
    </row>
    <row r="121" spans="1:17" ht="13.65" customHeight="1" x14ac:dyDescent="0.3">
      <c r="A121" s="12">
        <f t="shared" si="1"/>
        <v>114</v>
      </c>
      <c r="B121" s="45" t="s">
        <v>55</v>
      </c>
      <c r="C121" s="45" t="s">
        <v>38</v>
      </c>
      <c r="D121" s="45" t="s">
        <v>290</v>
      </c>
      <c r="E121" s="45" t="s">
        <v>292</v>
      </c>
      <c r="F121" s="46">
        <v>71</v>
      </c>
      <c r="G121" s="45" t="s">
        <v>118</v>
      </c>
      <c r="H121" s="46">
        <v>14</v>
      </c>
      <c r="I121" s="46">
        <v>19</v>
      </c>
      <c r="J121" s="46">
        <v>28</v>
      </c>
      <c r="K121" s="46">
        <v>68532.05</v>
      </c>
      <c r="L121" s="46">
        <v>68532.05</v>
      </c>
      <c r="M121" s="46">
        <v>0</v>
      </c>
      <c r="N121" s="46">
        <v>2</v>
      </c>
      <c r="O121" s="46">
        <v>5747.49</v>
      </c>
      <c r="P121" s="46">
        <v>5747.49</v>
      </c>
      <c r="Q121" s="46">
        <v>0</v>
      </c>
    </row>
    <row r="122" spans="1:17" ht="13.65" customHeight="1" x14ac:dyDescent="0.3">
      <c r="A122" s="12">
        <f t="shared" si="1"/>
        <v>115</v>
      </c>
      <c r="B122" s="45" t="s">
        <v>55</v>
      </c>
      <c r="C122" s="45" t="s">
        <v>38</v>
      </c>
      <c r="D122" s="45" t="s">
        <v>290</v>
      </c>
      <c r="E122" s="45" t="s">
        <v>292</v>
      </c>
      <c r="F122" s="46">
        <v>31</v>
      </c>
      <c r="G122" s="45" t="s">
        <v>119</v>
      </c>
      <c r="H122" s="46">
        <v>8</v>
      </c>
      <c r="I122" s="46">
        <v>2</v>
      </c>
      <c r="J122" s="46">
        <v>4</v>
      </c>
      <c r="K122" s="46">
        <v>8917</v>
      </c>
      <c r="L122" s="46">
        <v>8917</v>
      </c>
      <c r="M122" s="46">
        <v>0</v>
      </c>
      <c r="N122" s="46">
        <v>4</v>
      </c>
      <c r="O122" s="46">
        <v>5990.1</v>
      </c>
      <c r="P122" s="46">
        <v>5990.1</v>
      </c>
      <c r="Q122" s="46">
        <v>0</v>
      </c>
    </row>
    <row r="123" spans="1:17" ht="13.65" customHeight="1" x14ac:dyDescent="0.3">
      <c r="A123" s="12">
        <f t="shared" si="1"/>
        <v>116</v>
      </c>
      <c r="B123" s="45" t="s">
        <v>55</v>
      </c>
      <c r="C123" s="45" t="s">
        <v>38</v>
      </c>
      <c r="D123" s="45" t="s">
        <v>290</v>
      </c>
      <c r="E123" s="45" t="s">
        <v>292</v>
      </c>
      <c r="F123" s="46">
        <v>9</v>
      </c>
      <c r="G123" s="45" t="s">
        <v>121</v>
      </c>
      <c r="H123" s="46">
        <v>0</v>
      </c>
      <c r="I123" s="46">
        <v>0</v>
      </c>
      <c r="J123" s="46">
        <v>0</v>
      </c>
      <c r="K123" s="46">
        <v>0</v>
      </c>
      <c r="L123" s="46">
        <v>0</v>
      </c>
      <c r="M123" s="46">
        <v>0</v>
      </c>
      <c r="N123" s="46">
        <v>2</v>
      </c>
      <c r="O123" s="46">
        <v>10067.9</v>
      </c>
      <c r="P123" s="46">
        <v>10067.9</v>
      </c>
      <c r="Q123" s="46">
        <v>0</v>
      </c>
    </row>
    <row r="124" spans="1:17" ht="13.65" customHeight="1" x14ac:dyDescent="0.3">
      <c r="A124" s="12">
        <f t="shared" si="1"/>
        <v>117</v>
      </c>
      <c r="B124" s="45" t="s">
        <v>110</v>
      </c>
      <c r="C124" s="45" t="s">
        <v>38</v>
      </c>
      <c r="D124" s="45" t="s">
        <v>290</v>
      </c>
      <c r="E124" s="45" t="s">
        <v>292</v>
      </c>
      <c r="F124" s="46">
        <v>72</v>
      </c>
      <c r="G124" s="45" t="s">
        <v>118</v>
      </c>
      <c r="H124" s="46">
        <v>6</v>
      </c>
      <c r="I124" s="46">
        <v>5</v>
      </c>
      <c r="J124" s="46">
        <v>5</v>
      </c>
      <c r="K124" s="46">
        <v>19586.849999999999</v>
      </c>
      <c r="L124" s="46">
        <v>19586.849999999999</v>
      </c>
      <c r="M124" s="46">
        <v>0</v>
      </c>
      <c r="N124" s="46">
        <v>8</v>
      </c>
      <c r="O124" s="46">
        <v>14884.46</v>
      </c>
      <c r="P124" s="46">
        <v>14884.46</v>
      </c>
      <c r="Q124" s="46">
        <v>0</v>
      </c>
    </row>
    <row r="125" spans="1:17" ht="13.65" customHeight="1" x14ac:dyDescent="0.3">
      <c r="A125" s="12">
        <f t="shared" si="1"/>
        <v>118</v>
      </c>
      <c r="B125" s="45" t="s">
        <v>17</v>
      </c>
      <c r="C125" s="45" t="s">
        <v>38</v>
      </c>
      <c r="D125" s="45" t="s">
        <v>290</v>
      </c>
      <c r="E125" s="45" t="s">
        <v>306</v>
      </c>
      <c r="F125" s="46">
        <v>73</v>
      </c>
      <c r="G125" s="45" t="s">
        <v>118</v>
      </c>
      <c r="H125" s="46">
        <v>18</v>
      </c>
      <c r="I125" s="46">
        <v>2</v>
      </c>
      <c r="J125" s="46">
        <v>3</v>
      </c>
      <c r="K125" s="46">
        <v>5124.41</v>
      </c>
      <c r="L125" s="46">
        <v>5124.41</v>
      </c>
      <c r="M125" s="46">
        <v>0</v>
      </c>
      <c r="N125" s="46">
        <v>0</v>
      </c>
      <c r="O125" s="46">
        <v>0</v>
      </c>
      <c r="P125" s="46">
        <v>0</v>
      </c>
      <c r="Q125" s="46">
        <v>0</v>
      </c>
    </row>
    <row r="126" spans="1:17" ht="13.65" customHeight="1" x14ac:dyDescent="0.3">
      <c r="A126" s="12">
        <f t="shared" si="1"/>
        <v>119</v>
      </c>
      <c r="B126" s="45" t="s">
        <v>17</v>
      </c>
      <c r="C126" s="45" t="s">
        <v>38</v>
      </c>
      <c r="D126" s="45" t="s">
        <v>290</v>
      </c>
      <c r="E126" s="45" t="s">
        <v>306</v>
      </c>
      <c r="F126" s="46">
        <v>10</v>
      </c>
      <c r="G126" s="45" t="s">
        <v>121</v>
      </c>
      <c r="H126" s="46">
        <v>2</v>
      </c>
      <c r="I126" s="46">
        <v>0</v>
      </c>
      <c r="J126" s="46">
        <v>0</v>
      </c>
      <c r="K126" s="46">
        <v>0</v>
      </c>
      <c r="L126" s="46">
        <v>0</v>
      </c>
      <c r="M126" s="46">
        <v>0</v>
      </c>
      <c r="N126" s="46">
        <v>0</v>
      </c>
      <c r="O126" s="46">
        <v>0</v>
      </c>
      <c r="P126" s="46">
        <v>0</v>
      </c>
      <c r="Q126" s="46">
        <v>0</v>
      </c>
    </row>
    <row r="127" spans="1:17" ht="13.65" customHeight="1" x14ac:dyDescent="0.3">
      <c r="A127" s="12">
        <f t="shared" si="1"/>
        <v>120</v>
      </c>
      <c r="B127" s="45" t="s">
        <v>106</v>
      </c>
      <c r="C127" s="45" t="s">
        <v>38</v>
      </c>
      <c r="D127" s="45" t="s">
        <v>290</v>
      </c>
      <c r="E127" s="45" t="s">
        <v>292</v>
      </c>
      <c r="F127" s="46">
        <v>32</v>
      </c>
      <c r="G127" s="45" t="s">
        <v>119</v>
      </c>
      <c r="H127" s="46">
        <v>6</v>
      </c>
      <c r="I127" s="46">
        <v>3</v>
      </c>
      <c r="J127" s="46">
        <v>3</v>
      </c>
      <c r="K127" s="46">
        <v>6073.4</v>
      </c>
      <c r="L127" s="46">
        <v>6073.4</v>
      </c>
      <c r="M127" s="46">
        <v>0</v>
      </c>
      <c r="N127" s="46">
        <v>1</v>
      </c>
      <c r="O127" s="46">
        <v>3969.6</v>
      </c>
      <c r="P127" s="46">
        <v>3969.6</v>
      </c>
      <c r="Q127" s="46">
        <v>0</v>
      </c>
    </row>
    <row r="128" spans="1:17" ht="13.65" customHeight="1" x14ac:dyDescent="0.3">
      <c r="A128" s="12">
        <f t="shared" si="1"/>
        <v>121</v>
      </c>
      <c r="B128" s="45" t="s">
        <v>106</v>
      </c>
      <c r="C128" s="45" t="s">
        <v>38</v>
      </c>
      <c r="D128" s="45" t="s">
        <v>290</v>
      </c>
      <c r="E128" s="45" t="s">
        <v>292</v>
      </c>
      <c r="F128" s="46">
        <v>4</v>
      </c>
      <c r="G128" s="45" t="s">
        <v>121</v>
      </c>
      <c r="H128" s="46">
        <v>0</v>
      </c>
      <c r="I128" s="46">
        <v>0</v>
      </c>
      <c r="J128" s="46">
        <v>0</v>
      </c>
      <c r="K128" s="46">
        <v>0</v>
      </c>
      <c r="L128" s="46">
        <v>0</v>
      </c>
      <c r="M128" s="46">
        <v>0</v>
      </c>
      <c r="N128" s="46">
        <v>4</v>
      </c>
      <c r="O128" s="46">
        <v>11248.89</v>
      </c>
      <c r="P128" s="46">
        <v>11248.89</v>
      </c>
      <c r="Q128" s="46">
        <v>0</v>
      </c>
    </row>
    <row r="129" spans="1:17" ht="13.65" customHeight="1" x14ac:dyDescent="0.3">
      <c r="A129" s="12">
        <f t="shared" si="1"/>
        <v>122</v>
      </c>
      <c r="B129" s="45" t="s">
        <v>236</v>
      </c>
      <c r="C129" s="45" t="s">
        <v>38</v>
      </c>
      <c r="D129" s="45" t="s">
        <v>290</v>
      </c>
      <c r="E129" s="45" t="s">
        <v>306</v>
      </c>
      <c r="F129" s="46">
        <v>75</v>
      </c>
      <c r="G129" s="45" t="s">
        <v>118</v>
      </c>
      <c r="H129" s="46">
        <v>104</v>
      </c>
      <c r="I129" s="46">
        <v>77</v>
      </c>
      <c r="J129" s="46">
        <v>136</v>
      </c>
      <c r="K129" s="46">
        <v>189942.82</v>
      </c>
      <c r="L129" s="46">
        <v>189942.82</v>
      </c>
      <c r="M129" s="46">
        <v>0</v>
      </c>
      <c r="N129" s="46">
        <v>24</v>
      </c>
      <c r="O129" s="46">
        <v>48496.73</v>
      </c>
      <c r="P129" s="46">
        <v>48496.73</v>
      </c>
      <c r="Q129" s="46">
        <v>0</v>
      </c>
    </row>
    <row r="130" spans="1:17" ht="13.65" customHeight="1" x14ac:dyDescent="0.3">
      <c r="A130" s="12">
        <f t="shared" si="1"/>
        <v>123</v>
      </c>
      <c r="B130" s="45" t="s">
        <v>236</v>
      </c>
      <c r="C130" s="45" t="s">
        <v>38</v>
      </c>
      <c r="D130" s="45" t="s">
        <v>290</v>
      </c>
      <c r="E130" s="45" t="s">
        <v>295</v>
      </c>
      <c r="F130" s="46">
        <v>29</v>
      </c>
      <c r="G130" s="45" t="s">
        <v>121</v>
      </c>
      <c r="H130" s="46">
        <v>4</v>
      </c>
      <c r="I130" s="46">
        <v>0</v>
      </c>
      <c r="J130" s="46">
        <v>0</v>
      </c>
      <c r="K130" s="46">
        <v>0</v>
      </c>
      <c r="L130" s="46">
        <v>0</v>
      </c>
      <c r="M130" s="46">
        <v>0</v>
      </c>
      <c r="N130" s="46">
        <v>5</v>
      </c>
      <c r="O130" s="46">
        <v>15888.4</v>
      </c>
      <c r="P130" s="46">
        <v>15888.4</v>
      </c>
      <c r="Q130" s="46">
        <v>0</v>
      </c>
    </row>
    <row r="131" spans="1:17" ht="13.65" customHeight="1" x14ac:dyDescent="0.3">
      <c r="A131" s="12">
        <f t="shared" si="1"/>
        <v>124</v>
      </c>
      <c r="B131" s="45" t="s">
        <v>18</v>
      </c>
      <c r="C131" s="45" t="s">
        <v>38</v>
      </c>
      <c r="D131" s="45" t="s">
        <v>290</v>
      </c>
      <c r="E131" s="45" t="s">
        <v>292</v>
      </c>
      <c r="F131" s="46">
        <v>76</v>
      </c>
      <c r="G131" s="45" t="s">
        <v>118</v>
      </c>
      <c r="H131" s="46">
        <v>5</v>
      </c>
      <c r="I131" s="46">
        <v>7</v>
      </c>
      <c r="J131" s="46">
        <v>11</v>
      </c>
      <c r="K131" s="46">
        <v>31794.09</v>
      </c>
      <c r="L131" s="46">
        <v>31794.09</v>
      </c>
      <c r="M131" s="46">
        <v>0</v>
      </c>
      <c r="N131" s="46">
        <v>5</v>
      </c>
      <c r="O131" s="46">
        <v>23045.31</v>
      </c>
      <c r="P131" s="46">
        <v>23045.31</v>
      </c>
      <c r="Q131" s="46">
        <v>0</v>
      </c>
    </row>
    <row r="132" spans="1:17" ht="13.65" customHeight="1" x14ac:dyDescent="0.3">
      <c r="A132" s="12">
        <f t="shared" si="1"/>
        <v>125</v>
      </c>
      <c r="B132" s="45" t="s">
        <v>18</v>
      </c>
      <c r="C132" s="45" t="s">
        <v>38</v>
      </c>
      <c r="D132" s="45" t="s">
        <v>290</v>
      </c>
      <c r="E132" s="45" t="s">
        <v>292</v>
      </c>
      <c r="F132" s="46">
        <v>33</v>
      </c>
      <c r="G132" s="45" t="s">
        <v>119</v>
      </c>
      <c r="H132" s="46">
        <v>5</v>
      </c>
      <c r="I132" s="46">
        <v>4</v>
      </c>
      <c r="J132" s="46">
        <v>6</v>
      </c>
      <c r="K132" s="46">
        <v>15162.1</v>
      </c>
      <c r="L132" s="46">
        <v>15162.1</v>
      </c>
      <c r="M132" s="46">
        <v>0</v>
      </c>
      <c r="N132" s="46">
        <v>1</v>
      </c>
      <c r="O132" s="46">
        <v>2481</v>
      </c>
      <c r="P132" s="46">
        <v>2481</v>
      </c>
      <c r="Q132" s="46">
        <v>0</v>
      </c>
    </row>
    <row r="133" spans="1:17" ht="13.65" customHeight="1" x14ac:dyDescent="0.3">
      <c r="A133" s="12">
        <f t="shared" si="1"/>
        <v>126</v>
      </c>
      <c r="B133" s="45" t="s">
        <v>151</v>
      </c>
      <c r="C133" s="45" t="s">
        <v>38</v>
      </c>
      <c r="D133" s="45" t="s">
        <v>290</v>
      </c>
      <c r="E133" s="45" t="s">
        <v>292</v>
      </c>
      <c r="F133" s="46">
        <v>77</v>
      </c>
      <c r="G133" s="45" t="s">
        <v>118</v>
      </c>
      <c r="H133" s="46">
        <v>1</v>
      </c>
      <c r="I133" s="46">
        <v>0</v>
      </c>
      <c r="J133" s="46">
        <v>0</v>
      </c>
      <c r="K133" s="46">
        <v>0</v>
      </c>
      <c r="L133" s="46">
        <v>0</v>
      </c>
      <c r="M133" s="46">
        <v>0</v>
      </c>
      <c r="N133" s="46">
        <v>1</v>
      </c>
      <c r="O133" s="46">
        <v>3144.64</v>
      </c>
      <c r="P133" s="46">
        <v>3144.64</v>
      </c>
      <c r="Q133" s="46">
        <v>0</v>
      </c>
    </row>
    <row r="134" spans="1:17" ht="13.65" customHeight="1" x14ac:dyDescent="0.3">
      <c r="A134" s="12">
        <f t="shared" si="1"/>
        <v>127</v>
      </c>
      <c r="B134" s="45" t="s">
        <v>111</v>
      </c>
      <c r="C134" s="45" t="s">
        <v>38</v>
      </c>
      <c r="D134" s="45" t="s">
        <v>290</v>
      </c>
      <c r="E134" s="45" t="s">
        <v>292</v>
      </c>
      <c r="F134" s="46">
        <v>79</v>
      </c>
      <c r="G134" s="45" t="s">
        <v>118</v>
      </c>
      <c r="H134" s="46">
        <v>42</v>
      </c>
      <c r="I134" s="46">
        <v>33</v>
      </c>
      <c r="J134" s="46">
        <v>45</v>
      </c>
      <c r="K134" s="46">
        <v>83056.710000000006</v>
      </c>
      <c r="L134" s="46">
        <v>83056.710000000006</v>
      </c>
      <c r="M134" s="46">
        <v>0</v>
      </c>
      <c r="N134" s="46">
        <v>3</v>
      </c>
      <c r="O134" s="46">
        <v>43300.1</v>
      </c>
      <c r="P134" s="46">
        <v>43300.1</v>
      </c>
      <c r="Q134" s="46">
        <v>0</v>
      </c>
    </row>
    <row r="135" spans="1:17" ht="13.65" customHeight="1" x14ac:dyDescent="0.3">
      <c r="A135" s="12">
        <f t="shared" si="1"/>
        <v>128</v>
      </c>
      <c r="B135" s="45" t="s">
        <v>111</v>
      </c>
      <c r="C135" s="45" t="s">
        <v>38</v>
      </c>
      <c r="D135" s="45" t="s">
        <v>290</v>
      </c>
      <c r="E135" s="45" t="s">
        <v>292</v>
      </c>
      <c r="F135" s="46">
        <v>34</v>
      </c>
      <c r="G135" s="45" t="s">
        <v>119</v>
      </c>
      <c r="H135" s="46">
        <v>12</v>
      </c>
      <c r="I135" s="46">
        <v>9</v>
      </c>
      <c r="J135" s="46">
        <v>9</v>
      </c>
      <c r="K135" s="46">
        <v>20912.66</v>
      </c>
      <c r="L135" s="46">
        <v>20912.66</v>
      </c>
      <c r="M135" s="46">
        <v>0</v>
      </c>
      <c r="N135" s="46">
        <v>1</v>
      </c>
      <c r="O135" s="46">
        <v>3225.3</v>
      </c>
      <c r="P135" s="46">
        <v>3225.3</v>
      </c>
      <c r="Q135" s="46">
        <v>0</v>
      </c>
    </row>
    <row r="136" spans="1:17" ht="13.65" customHeight="1" x14ac:dyDescent="0.3">
      <c r="A136" s="12">
        <f t="shared" si="1"/>
        <v>129</v>
      </c>
      <c r="B136" s="45" t="s">
        <v>20</v>
      </c>
      <c r="C136" s="45" t="s">
        <v>38</v>
      </c>
      <c r="D136" s="45" t="s">
        <v>290</v>
      </c>
      <c r="E136" s="45" t="s">
        <v>292</v>
      </c>
      <c r="F136" s="46">
        <v>35</v>
      </c>
      <c r="G136" s="45" t="s">
        <v>119</v>
      </c>
      <c r="H136" s="46">
        <v>2</v>
      </c>
      <c r="I136" s="46">
        <v>0</v>
      </c>
      <c r="J136" s="46">
        <v>0</v>
      </c>
      <c r="K136" s="46">
        <v>0</v>
      </c>
      <c r="L136" s="46">
        <v>0</v>
      </c>
      <c r="M136" s="46">
        <v>0</v>
      </c>
      <c r="N136" s="46">
        <v>1</v>
      </c>
      <c r="O136" s="46">
        <v>2481</v>
      </c>
      <c r="P136" s="46">
        <v>2481</v>
      </c>
      <c r="Q136" s="46">
        <v>0</v>
      </c>
    </row>
    <row r="137" spans="1:17" ht="13.65" customHeight="1" x14ac:dyDescent="0.3">
      <c r="A137" s="12">
        <f t="shared" si="1"/>
        <v>130</v>
      </c>
      <c r="B137" s="45" t="s">
        <v>56</v>
      </c>
      <c r="C137" s="45" t="s">
        <v>38</v>
      </c>
      <c r="D137" s="45" t="s">
        <v>290</v>
      </c>
      <c r="E137" s="45" t="s">
        <v>292</v>
      </c>
      <c r="F137" s="46">
        <v>81</v>
      </c>
      <c r="G137" s="45" t="s">
        <v>118</v>
      </c>
      <c r="H137" s="46">
        <v>0</v>
      </c>
      <c r="I137" s="46">
        <v>0</v>
      </c>
      <c r="J137" s="46">
        <v>0</v>
      </c>
      <c r="K137" s="46">
        <v>0</v>
      </c>
      <c r="L137" s="46">
        <v>0</v>
      </c>
      <c r="M137" s="46">
        <v>0</v>
      </c>
      <c r="N137" s="46">
        <v>2</v>
      </c>
      <c r="O137" s="46">
        <v>8575.76</v>
      </c>
      <c r="P137" s="46">
        <v>8575.76</v>
      </c>
      <c r="Q137" s="46">
        <v>0</v>
      </c>
    </row>
    <row r="138" spans="1:17" ht="13.65" customHeight="1" x14ac:dyDescent="0.3">
      <c r="A138" s="12">
        <f t="shared" si="1"/>
        <v>131</v>
      </c>
      <c r="B138" s="45" t="s">
        <v>56</v>
      </c>
      <c r="C138" s="45" t="s">
        <v>38</v>
      </c>
      <c r="D138" s="45" t="s">
        <v>290</v>
      </c>
      <c r="E138" s="45" t="s">
        <v>292</v>
      </c>
      <c r="F138" s="46">
        <v>36</v>
      </c>
      <c r="G138" s="45" t="s">
        <v>119</v>
      </c>
      <c r="H138" s="46">
        <v>3</v>
      </c>
      <c r="I138" s="46">
        <v>3</v>
      </c>
      <c r="J138" s="46">
        <v>3</v>
      </c>
      <c r="K138" s="46">
        <v>4384.3</v>
      </c>
      <c r="L138" s="46">
        <v>4384.3</v>
      </c>
      <c r="M138" s="46">
        <v>0</v>
      </c>
      <c r="N138" s="46">
        <v>1</v>
      </c>
      <c r="O138" s="46">
        <v>3969.6</v>
      </c>
      <c r="P138" s="46">
        <v>3969.6</v>
      </c>
      <c r="Q138" s="46">
        <v>0</v>
      </c>
    </row>
    <row r="139" spans="1:17" ht="13.65" customHeight="1" x14ac:dyDescent="0.3">
      <c r="A139" s="12">
        <f t="shared" si="1"/>
        <v>132</v>
      </c>
      <c r="B139" s="45" t="s">
        <v>22</v>
      </c>
      <c r="C139" s="45" t="s">
        <v>38</v>
      </c>
      <c r="D139" s="45" t="s">
        <v>290</v>
      </c>
      <c r="E139" s="45" t="s">
        <v>301</v>
      </c>
      <c r="F139" s="46">
        <v>82</v>
      </c>
      <c r="G139" s="45" t="s">
        <v>118</v>
      </c>
      <c r="H139" s="46">
        <v>11</v>
      </c>
      <c r="I139" s="46">
        <v>5</v>
      </c>
      <c r="J139" s="46">
        <v>7</v>
      </c>
      <c r="K139" s="46">
        <v>19932.810000000001</v>
      </c>
      <c r="L139" s="46">
        <v>19932.810000000001</v>
      </c>
      <c r="M139" s="46">
        <v>0</v>
      </c>
      <c r="N139" s="46">
        <v>4</v>
      </c>
      <c r="O139" s="46">
        <v>14246.17</v>
      </c>
      <c r="P139" s="46">
        <v>14246.17</v>
      </c>
      <c r="Q139" s="46">
        <v>0</v>
      </c>
    </row>
    <row r="140" spans="1:17" ht="13.65" customHeight="1" x14ac:dyDescent="0.3">
      <c r="A140" s="12">
        <f t="shared" si="1"/>
        <v>133</v>
      </c>
      <c r="B140" s="45" t="s">
        <v>22</v>
      </c>
      <c r="C140" s="45" t="s">
        <v>38</v>
      </c>
      <c r="D140" s="45" t="s">
        <v>290</v>
      </c>
      <c r="E140" s="45" t="s">
        <v>301</v>
      </c>
      <c r="F140" s="46">
        <v>6</v>
      </c>
      <c r="G140" s="45" t="s">
        <v>122</v>
      </c>
      <c r="H140" s="46">
        <v>33</v>
      </c>
      <c r="I140" s="46">
        <v>15</v>
      </c>
      <c r="J140" s="46">
        <v>16</v>
      </c>
      <c r="K140" s="46">
        <v>38099</v>
      </c>
      <c r="L140" s="46">
        <v>38099</v>
      </c>
      <c r="M140" s="46">
        <v>0</v>
      </c>
      <c r="N140" s="46">
        <v>34</v>
      </c>
      <c r="O140" s="46">
        <v>68680.62</v>
      </c>
      <c r="P140" s="46">
        <v>68680.62</v>
      </c>
      <c r="Q140" s="46">
        <v>0</v>
      </c>
    </row>
    <row r="141" spans="1:17" ht="13.65" customHeight="1" x14ac:dyDescent="0.3">
      <c r="A141" s="12">
        <f t="shared" si="1"/>
        <v>134</v>
      </c>
      <c r="B141" s="45" t="s">
        <v>280</v>
      </c>
      <c r="C141" s="45" t="s">
        <v>38</v>
      </c>
      <c r="D141" s="45" t="s">
        <v>290</v>
      </c>
      <c r="E141" s="45" t="s">
        <v>295</v>
      </c>
      <c r="F141" s="46">
        <v>113</v>
      </c>
      <c r="G141" s="45" t="s">
        <v>118</v>
      </c>
      <c r="H141" s="46">
        <v>16</v>
      </c>
      <c r="I141" s="46">
        <v>16</v>
      </c>
      <c r="J141" s="46">
        <v>21</v>
      </c>
      <c r="K141" s="46">
        <v>44178.19</v>
      </c>
      <c r="L141" s="46">
        <v>44178.19</v>
      </c>
      <c r="M141" s="46">
        <v>0</v>
      </c>
      <c r="N141" s="46">
        <v>0</v>
      </c>
      <c r="O141" s="46">
        <v>0</v>
      </c>
      <c r="P141" s="46">
        <v>0</v>
      </c>
      <c r="Q141" s="46">
        <v>0</v>
      </c>
    </row>
    <row r="142" spans="1:17" ht="13.65" customHeight="1" x14ac:dyDescent="0.3">
      <c r="A142" s="12">
        <f t="shared" si="1"/>
        <v>135</v>
      </c>
      <c r="B142" s="45" t="s">
        <v>311</v>
      </c>
      <c r="C142" s="45" t="s">
        <v>38</v>
      </c>
      <c r="D142" s="45" t="s">
        <v>290</v>
      </c>
      <c r="E142" s="45" t="s">
        <v>295</v>
      </c>
      <c r="F142" s="46">
        <v>5</v>
      </c>
      <c r="G142" s="45" t="s">
        <v>121</v>
      </c>
      <c r="H142" s="46">
        <v>1</v>
      </c>
      <c r="I142" s="46">
        <v>0</v>
      </c>
      <c r="J142" s="46">
        <v>0</v>
      </c>
      <c r="K142" s="46">
        <v>0</v>
      </c>
      <c r="L142" s="46">
        <v>0</v>
      </c>
      <c r="M142" s="46">
        <v>0</v>
      </c>
      <c r="N142" s="46">
        <v>12</v>
      </c>
      <c r="O142" s="46">
        <v>20840.400000000001</v>
      </c>
      <c r="P142" s="46">
        <v>20840.400000000001</v>
      </c>
      <c r="Q142" s="46">
        <v>0</v>
      </c>
    </row>
    <row r="143" spans="1:17" ht="13.65" customHeight="1" x14ac:dyDescent="0.3">
      <c r="A143" s="12">
        <f t="shared" ref="A143:A171" si="2">ROW()-7</f>
        <v>136</v>
      </c>
      <c r="B143" s="45" t="s">
        <v>137</v>
      </c>
      <c r="C143" s="45" t="s">
        <v>38</v>
      </c>
      <c r="D143" s="45" t="s">
        <v>290</v>
      </c>
      <c r="E143" s="45" t="s">
        <v>301</v>
      </c>
      <c r="F143" s="46">
        <v>84</v>
      </c>
      <c r="G143" s="45" t="s">
        <v>118</v>
      </c>
      <c r="H143" s="46">
        <v>21</v>
      </c>
      <c r="I143" s="46">
        <v>7</v>
      </c>
      <c r="J143" s="46">
        <v>9</v>
      </c>
      <c r="K143" s="46">
        <v>13683.8</v>
      </c>
      <c r="L143" s="46">
        <v>13683.8</v>
      </c>
      <c r="M143" s="46">
        <v>0</v>
      </c>
      <c r="N143" s="46">
        <v>1</v>
      </c>
      <c r="O143" s="46">
        <v>1781.36</v>
      </c>
      <c r="P143" s="46">
        <v>1781.36</v>
      </c>
      <c r="Q143" s="46">
        <v>0</v>
      </c>
    </row>
    <row r="144" spans="1:17" ht="13.65" customHeight="1" x14ac:dyDescent="0.3">
      <c r="A144" s="12">
        <f t="shared" si="2"/>
        <v>137</v>
      </c>
      <c r="B144" s="45" t="s">
        <v>137</v>
      </c>
      <c r="C144" s="45" t="s">
        <v>38</v>
      </c>
      <c r="D144" s="45" t="s">
        <v>290</v>
      </c>
      <c r="E144" s="45" t="s">
        <v>301</v>
      </c>
      <c r="F144" s="46">
        <v>7</v>
      </c>
      <c r="G144" s="45" t="s">
        <v>122</v>
      </c>
      <c r="H144" s="46">
        <v>36</v>
      </c>
      <c r="I144" s="46">
        <v>16</v>
      </c>
      <c r="J144" s="46">
        <v>17</v>
      </c>
      <c r="K144" s="46">
        <v>34153.24</v>
      </c>
      <c r="L144" s="46">
        <v>34153.24</v>
      </c>
      <c r="M144" s="46">
        <v>0</v>
      </c>
      <c r="N144" s="46">
        <v>19</v>
      </c>
      <c r="O144" s="46">
        <v>33578.6</v>
      </c>
      <c r="P144" s="46">
        <v>33578.6</v>
      </c>
      <c r="Q144" s="46">
        <v>0</v>
      </c>
    </row>
    <row r="145" spans="1:17" ht="13.65" customHeight="1" x14ac:dyDescent="0.3">
      <c r="A145" s="12">
        <f t="shared" si="2"/>
        <v>138</v>
      </c>
      <c r="B145" s="45" t="s">
        <v>312</v>
      </c>
      <c r="C145" s="45" t="s">
        <v>38</v>
      </c>
      <c r="D145" s="45" t="s">
        <v>290</v>
      </c>
      <c r="E145" s="45" t="s">
        <v>292</v>
      </c>
      <c r="F145" s="46">
        <v>85</v>
      </c>
      <c r="G145" s="45" t="s">
        <v>118</v>
      </c>
      <c r="H145" s="46">
        <v>0</v>
      </c>
      <c r="I145" s="46">
        <v>0</v>
      </c>
      <c r="J145" s="46">
        <v>0</v>
      </c>
      <c r="K145" s="46">
        <v>0</v>
      </c>
      <c r="L145" s="46">
        <v>0</v>
      </c>
      <c r="M145" s="46">
        <v>0</v>
      </c>
      <c r="N145" s="46">
        <v>1</v>
      </c>
      <c r="O145" s="46">
        <v>1091.6400000000001</v>
      </c>
      <c r="P145" s="46">
        <v>1091.6400000000001</v>
      </c>
      <c r="Q145" s="46">
        <v>0</v>
      </c>
    </row>
    <row r="146" spans="1:17" ht="13.65" customHeight="1" x14ac:dyDescent="0.3">
      <c r="A146" s="12">
        <f t="shared" si="2"/>
        <v>139</v>
      </c>
      <c r="B146" s="45" t="s">
        <v>312</v>
      </c>
      <c r="C146" s="45" t="s">
        <v>38</v>
      </c>
      <c r="D146" s="45" t="s">
        <v>290</v>
      </c>
      <c r="E146" s="45" t="s">
        <v>292</v>
      </c>
      <c r="F146" s="46">
        <v>37</v>
      </c>
      <c r="G146" s="45" t="s">
        <v>119</v>
      </c>
      <c r="H146" s="46">
        <v>10</v>
      </c>
      <c r="I146" s="46">
        <v>4</v>
      </c>
      <c r="J146" s="46">
        <v>4</v>
      </c>
      <c r="K146" s="46">
        <v>8105.8</v>
      </c>
      <c r="L146" s="46">
        <v>8105.8</v>
      </c>
      <c r="M146" s="46">
        <v>0</v>
      </c>
      <c r="N146" s="46">
        <v>4</v>
      </c>
      <c r="O146" s="46">
        <v>6946.8</v>
      </c>
      <c r="P146" s="46">
        <v>6946.8</v>
      </c>
      <c r="Q146" s="46">
        <v>0</v>
      </c>
    </row>
    <row r="147" spans="1:17" ht="13.65" customHeight="1" x14ac:dyDescent="0.3">
      <c r="A147" s="12">
        <f t="shared" si="2"/>
        <v>140</v>
      </c>
      <c r="B147" s="45" t="s">
        <v>140</v>
      </c>
      <c r="C147" s="45" t="s">
        <v>38</v>
      </c>
      <c r="D147" s="45" t="s">
        <v>290</v>
      </c>
      <c r="E147" s="45" t="s">
        <v>295</v>
      </c>
      <c r="F147" s="46">
        <v>6</v>
      </c>
      <c r="G147" s="45" t="s">
        <v>121</v>
      </c>
      <c r="H147" s="46">
        <v>0</v>
      </c>
      <c r="I147" s="46">
        <v>0</v>
      </c>
      <c r="J147" s="46">
        <v>0</v>
      </c>
      <c r="K147" s="46">
        <v>0</v>
      </c>
      <c r="L147" s="46">
        <v>0</v>
      </c>
      <c r="M147" s="46">
        <v>0</v>
      </c>
      <c r="N147" s="46">
        <v>1</v>
      </c>
      <c r="O147" s="46">
        <v>2729.1</v>
      </c>
      <c r="P147" s="46">
        <v>2729.1</v>
      </c>
      <c r="Q147" s="46">
        <v>0</v>
      </c>
    </row>
    <row r="148" spans="1:17" ht="13.65" customHeight="1" x14ac:dyDescent="0.3">
      <c r="A148" s="12">
        <f t="shared" si="2"/>
        <v>141</v>
      </c>
      <c r="B148" s="45" t="s">
        <v>57</v>
      </c>
      <c r="C148" s="45" t="s">
        <v>38</v>
      </c>
      <c r="D148" s="45" t="s">
        <v>290</v>
      </c>
      <c r="E148" s="45" t="s">
        <v>292</v>
      </c>
      <c r="F148" s="46">
        <v>86</v>
      </c>
      <c r="G148" s="45" t="s">
        <v>118</v>
      </c>
      <c r="H148" s="46">
        <v>1</v>
      </c>
      <c r="I148" s="46">
        <v>1</v>
      </c>
      <c r="J148" s="46">
        <v>2</v>
      </c>
      <c r="K148" s="46">
        <v>958</v>
      </c>
      <c r="L148" s="46">
        <v>958</v>
      </c>
      <c r="M148" s="46">
        <v>0</v>
      </c>
      <c r="N148" s="46">
        <v>6</v>
      </c>
      <c r="O148" s="46">
        <v>15872.81</v>
      </c>
      <c r="P148" s="46">
        <v>15872.81</v>
      </c>
      <c r="Q148" s="46">
        <v>0</v>
      </c>
    </row>
    <row r="149" spans="1:17" ht="13.65" customHeight="1" x14ac:dyDescent="0.3">
      <c r="A149" s="12">
        <f t="shared" si="2"/>
        <v>142</v>
      </c>
      <c r="B149" s="45" t="s">
        <v>57</v>
      </c>
      <c r="C149" s="45" t="s">
        <v>38</v>
      </c>
      <c r="D149" s="45" t="s">
        <v>290</v>
      </c>
      <c r="E149" s="45" t="s">
        <v>292</v>
      </c>
      <c r="F149" s="46">
        <v>38</v>
      </c>
      <c r="G149" s="45" t="s">
        <v>119</v>
      </c>
      <c r="H149" s="46">
        <v>1</v>
      </c>
      <c r="I149" s="46">
        <v>1</v>
      </c>
      <c r="J149" s="46">
        <v>2</v>
      </c>
      <c r="K149" s="46">
        <v>1777.36</v>
      </c>
      <c r="L149" s="46">
        <v>1777.36</v>
      </c>
      <c r="M149" s="46">
        <v>0</v>
      </c>
      <c r="N149" s="46">
        <v>3</v>
      </c>
      <c r="O149" s="46">
        <v>6285.8</v>
      </c>
      <c r="P149" s="46">
        <v>6285.8</v>
      </c>
      <c r="Q149" s="46">
        <v>0</v>
      </c>
    </row>
    <row r="150" spans="1:17" ht="13.65" customHeight="1" x14ac:dyDescent="0.3">
      <c r="A150" s="12">
        <f t="shared" si="2"/>
        <v>143</v>
      </c>
      <c r="B150" s="45" t="s">
        <v>246</v>
      </c>
      <c r="C150" s="45" t="s">
        <v>38</v>
      </c>
      <c r="D150" s="45" t="s">
        <v>290</v>
      </c>
      <c r="E150" s="45" t="s">
        <v>292</v>
      </c>
      <c r="F150" s="46">
        <v>87</v>
      </c>
      <c r="G150" s="45" t="s">
        <v>118</v>
      </c>
      <c r="H150" s="46">
        <v>7</v>
      </c>
      <c r="I150" s="46">
        <v>7</v>
      </c>
      <c r="J150" s="46">
        <v>7</v>
      </c>
      <c r="K150" s="46">
        <v>13486.82</v>
      </c>
      <c r="L150" s="46">
        <v>13486.82</v>
      </c>
      <c r="M150" s="46">
        <v>0</v>
      </c>
      <c r="N150" s="46">
        <v>2</v>
      </c>
      <c r="O150" s="46">
        <v>9237.7999999999993</v>
      </c>
      <c r="P150" s="46">
        <v>9237.7999999999993</v>
      </c>
      <c r="Q150" s="46">
        <v>0</v>
      </c>
    </row>
    <row r="151" spans="1:17" ht="13.65" customHeight="1" x14ac:dyDescent="0.3">
      <c r="A151" s="12">
        <f t="shared" si="2"/>
        <v>144</v>
      </c>
      <c r="B151" s="45" t="s">
        <v>246</v>
      </c>
      <c r="C151" s="45" t="s">
        <v>38</v>
      </c>
      <c r="D151" s="45" t="s">
        <v>290</v>
      </c>
      <c r="E151" s="45" t="s">
        <v>292</v>
      </c>
      <c r="F151" s="46">
        <v>39</v>
      </c>
      <c r="G151" s="45" t="s">
        <v>119</v>
      </c>
      <c r="H151" s="46">
        <v>9</v>
      </c>
      <c r="I151" s="46">
        <v>0</v>
      </c>
      <c r="J151" s="46">
        <v>0</v>
      </c>
      <c r="K151" s="46">
        <v>0</v>
      </c>
      <c r="L151" s="46">
        <v>0</v>
      </c>
      <c r="M151" s="46">
        <v>0</v>
      </c>
      <c r="N151" s="46">
        <v>5</v>
      </c>
      <c r="O151" s="46">
        <v>14637.9</v>
      </c>
      <c r="P151" s="46">
        <v>14637.9</v>
      </c>
      <c r="Q151" s="46">
        <v>0</v>
      </c>
    </row>
    <row r="152" spans="1:17" ht="13.65" customHeight="1" x14ac:dyDescent="0.3">
      <c r="A152" s="12">
        <f t="shared" si="2"/>
        <v>145</v>
      </c>
      <c r="B152" s="45" t="s">
        <v>132</v>
      </c>
      <c r="C152" s="45" t="s">
        <v>38</v>
      </c>
      <c r="D152" s="45" t="s">
        <v>290</v>
      </c>
      <c r="E152" s="45" t="s">
        <v>292</v>
      </c>
      <c r="F152" s="46">
        <v>88</v>
      </c>
      <c r="G152" s="45" t="s">
        <v>118</v>
      </c>
      <c r="H152" s="46">
        <v>2</v>
      </c>
      <c r="I152" s="46">
        <v>0</v>
      </c>
      <c r="J152" s="46">
        <v>0</v>
      </c>
      <c r="K152" s="46">
        <v>0</v>
      </c>
      <c r="L152" s="46">
        <v>0</v>
      </c>
      <c r="M152" s="46">
        <v>0</v>
      </c>
      <c r="N152" s="46">
        <v>3</v>
      </c>
      <c r="O152" s="46">
        <v>4945.5</v>
      </c>
      <c r="P152" s="46">
        <v>4945.5</v>
      </c>
      <c r="Q152" s="46">
        <v>0</v>
      </c>
    </row>
    <row r="153" spans="1:17" ht="13.65" customHeight="1" x14ac:dyDescent="0.3">
      <c r="A153" s="12">
        <f t="shared" si="2"/>
        <v>146</v>
      </c>
      <c r="B153" s="45" t="s">
        <v>59</v>
      </c>
      <c r="C153" s="45" t="s">
        <v>38</v>
      </c>
      <c r="D153" s="45" t="s">
        <v>290</v>
      </c>
      <c r="E153" s="45" t="s">
        <v>292</v>
      </c>
      <c r="F153" s="46">
        <v>91</v>
      </c>
      <c r="G153" s="45" t="s">
        <v>118</v>
      </c>
      <c r="H153" s="46">
        <v>2</v>
      </c>
      <c r="I153" s="46">
        <v>0</v>
      </c>
      <c r="J153" s="46">
        <v>0</v>
      </c>
      <c r="K153" s="46">
        <v>0</v>
      </c>
      <c r="L153" s="46">
        <v>0</v>
      </c>
      <c r="M153" s="46">
        <v>0</v>
      </c>
      <c r="N153" s="46">
        <v>2</v>
      </c>
      <c r="O153" s="46">
        <v>22454.55</v>
      </c>
      <c r="P153" s="46">
        <v>22454.55</v>
      </c>
      <c r="Q153" s="46">
        <v>0</v>
      </c>
    </row>
    <row r="154" spans="1:17" ht="13.65" customHeight="1" x14ac:dyDescent="0.3">
      <c r="A154" s="12">
        <f t="shared" si="2"/>
        <v>147</v>
      </c>
      <c r="B154" s="45" t="s">
        <v>113</v>
      </c>
      <c r="C154" s="45" t="s">
        <v>38</v>
      </c>
      <c r="D154" s="45" t="s">
        <v>290</v>
      </c>
      <c r="E154" s="45" t="s">
        <v>292</v>
      </c>
      <c r="F154" s="46">
        <v>92</v>
      </c>
      <c r="G154" s="45" t="s">
        <v>118</v>
      </c>
      <c r="H154" s="46">
        <v>4</v>
      </c>
      <c r="I154" s="46">
        <v>4</v>
      </c>
      <c r="J154" s="46">
        <v>4</v>
      </c>
      <c r="K154" s="46">
        <v>7776.42</v>
      </c>
      <c r="L154" s="46">
        <v>7776.42</v>
      </c>
      <c r="M154" s="46">
        <v>0</v>
      </c>
      <c r="N154" s="46">
        <v>0</v>
      </c>
      <c r="O154" s="46">
        <v>0</v>
      </c>
      <c r="P154" s="46">
        <v>0</v>
      </c>
      <c r="Q154" s="46">
        <v>0</v>
      </c>
    </row>
    <row r="155" spans="1:17" ht="13.65" customHeight="1" x14ac:dyDescent="0.3">
      <c r="A155" s="12">
        <f t="shared" si="2"/>
        <v>148</v>
      </c>
      <c r="B155" s="45" t="s">
        <v>66</v>
      </c>
      <c r="C155" s="45" t="s">
        <v>38</v>
      </c>
      <c r="D155" s="45" t="s">
        <v>290</v>
      </c>
      <c r="E155" s="45" t="s">
        <v>292</v>
      </c>
      <c r="F155" s="46">
        <v>93</v>
      </c>
      <c r="G155" s="45" t="s">
        <v>118</v>
      </c>
      <c r="H155" s="46">
        <v>5</v>
      </c>
      <c r="I155" s="46">
        <v>4</v>
      </c>
      <c r="J155" s="46">
        <v>5</v>
      </c>
      <c r="K155" s="46">
        <v>21230.48</v>
      </c>
      <c r="L155" s="46">
        <v>21230.48</v>
      </c>
      <c r="M155" s="46">
        <v>0</v>
      </c>
      <c r="N155" s="46">
        <v>1</v>
      </c>
      <c r="O155" s="46">
        <v>2395.6</v>
      </c>
      <c r="P155" s="46">
        <v>2395.6</v>
      </c>
      <c r="Q155" s="46">
        <v>0</v>
      </c>
    </row>
    <row r="156" spans="1:17" ht="13.65" customHeight="1" x14ac:dyDescent="0.3">
      <c r="A156" s="12">
        <f t="shared" si="2"/>
        <v>149</v>
      </c>
      <c r="B156" s="45" t="s">
        <v>25</v>
      </c>
      <c r="C156" s="45" t="s">
        <v>38</v>
      </c>
      <c r="D156" s="45" t="s">
        <v>290</v>
      </c>
      <c r="E156" s="45" t="s">
        <v>292</v>
      </c>
      <c r="F156" s="46">
        <v>94</v>
      </c>
      <c r="G156" s="45" t="s">
        <v>118</v>
      </c>
      <c r="H156" s="46">
        <v>2</v>
      </c>
      <c r="I156" s="46">
        <v>1</v>
      </c>
      <c r="J156" s="46">
        <v>1</v>
      </c>
      <c r="K156" s="46">
        <v>3146</v>
      </c>
      <c r="L156" s="46">
        <v>3146</v>
      </c>
      <c r="M156" s="46">
        <v>0</v>
      </c>
      <c r="N156" s="46">
        <v>2</v>
      </c>
      <c r="O156" s="46">
        <v>51210.9</v>
      </c>
      <c r="P156" s="46">
        <v>51210.9</v>
      </c>
      <c r="Q156" s="46">
        <v>0</v>
      </c>
    </row>
    <row r="157" spans="1:17" ht="13.65" customHeight="1" x14ac:dyDescent="0.3">
      <c r="A157" s="12">
        <f t="shared" si="2"/>
        <v>150</v>
      </c>
      <c r="B157" s="45" t="s">
        <v>25</v>
      </c>
      <c r="C157" s="45" t="s">
        <v>38</v>
      </c>
      <c r="D157" s="45" t="s">
        <v>290</v>
      </c>
      <c r="E157" s="45" t="s">
        <v>292</v>
      </c>
      <c r="F157" s="46">
        <v>40</v>
      </c>
      <c r="G157" s="45" t="s">
        <v>119</v>
      </c>
      <c r="H157" s="46">
        <v>12</v>
      </c>
      <c r="I157" s="46">
        <v>5</v>
      </c>
      <c r="J157" s="46">
        <v>5</v>
      </c>
      <c r="K157" s="46">
        <v>11462</v>
      </c>
      <c r="L157" s="46">
        <v>11462</v>
      </c>
      <c r="M157" s="46">
        <v>0</v>
      </c>
      <c r="N157" s="46">
        <v>2</v>
      </c>
      <c r="O157" s="46">
        <v>5458.2</v>
      </c>
      <c r="P157" s="46">
        <v>5458.2</v>
      </c>
      <c r="Q157" s="46">
        <v>0</v>
      </c>
    </row>
    <row r="158" spans="1:17" ht="13.65" customHeight="1" x14ac:dyDescent="0.3">
      <c r="A158" s="12">
        <f t="shared" si="2"/>
        <v>151</v>
      </c>
      <c r="B158" s="45" t="s">
        <v>129</v>
      </c>
      <c r="C158" s="45" t="s">
        <v>38</v>
      </c>
      <c r="D158" s="45" t="s">
        <v>290</v>
      </c>
      <c r="E158" s="45" t="s">
        <v>292</v>
      </c>
      <c r="F158" s="46">
        <v>95</v>
      </c>
      <c r="G158" s="45" t="s">
        <v>118</v>
      </c>
      <c r="H158" s="46">
        <v>38</v>
      </c>
      <c r="I158" s="46">
        <v>31</v>
      </c>
      <c r="J158" s="46">
        <v>41</v>
      </c>
      <c r="K158" s="46">
        <v>60015.29</v>
      </c>
      <c r="L158" s="46">
        <v>60015.29</v>
      </c>
      <c r="M158" s="46">
        <v>0</v>
      </c>
      <c r="N158" s="46">
        <v>7</v>
      </c>
      <c r="O158" s="46">
        <v>24942.94</v>
      </c>
      <c r="P158" s="46">
        <v>24942.94</v>
      </c>
      <c r="Q158" s="46">
        <v>0</v>
      </c>
    </row>
    <row r="159" spans="1:17" ht="13.65" customHeight="1" x14ac:dyDescent="0.3">
      <c r="A159" s="12">
        <f t="shared" si="2"/>
        <v>152</v>
      </c>
      <c r="B159" s="45" t="s">
        <v>129</v>
      </c>
      <c r="C159" s="45" t="s">
        <v>38</v>
      </c>
      <c r="D159" s="45" t="s">
        <v>290</v>
      </c>
      <c r="E159" s="45" t="s">
        <v>292</v>
      </c>
      <c r="F159" s="46">
        <v>41</v>
      </c>
      <c r="G159" s="45" t="s">
        <v>119</v>
      </c>
      <c r="H159" s="46">
        <v>2</v>
      </c>
      <c r="I159" s="46">
        <v>2</v>
      </c>
      <c r="J159" s="46">
        <v>3</v>
      </c>
      <c r="K159" s="46">
        <v>3953.67</v>
      </c>
      <c r="L159" s="46">
        <v>3953.67</v>
      </c>
      <c r="M159" s="46">
        <v>0</v>
      </c>
      <c r="N159" s="46">
        <v>1</v>
      </c>
      <c r="O159" s="46">
        <v>744.3</v>
      </c>
      <c r="P159" s="46">
        <v>744.3</v>
      </c>
      <c r="Q159" s="46">
        <v>0</v>
      </c>
    </row>
    <row r="160" spans="1:17" ht="13.65" customHeight="1" x14ac:dyDescent="0.3">
      <c r="A160" s="12">
        <f t="shared" si="2"/>
        <v>153</v>
      </c>
      <c r="B160" s="45" t="s">
        <v>114</v>
      </c>
      <c r="C160" s="45" t="s">
        <v>38</v>
      </c>
      <c r="D160" s="45" t="s">
        <v>290</v>
      </c>
      <c r="E160" s="45" t="s">
        <v>292</v>
      </c>
      <c r="F160" s="46">
        <v>97</v>
      </c>
      <c r="G160" s="45" t="s">
        <v>118</v>
      </c>
      <c r="H160" s="46">
        <v>5</v>
      </c>
      <c r="I160" s="46">
        <v>3</v>
      </c>
      <c r="J160" s="46">
        <v>4</v>
      </c>
      <c r="K160" s="46">
        <v>10971.9</v>
      </c>
      <c r="L160" s="46">
        <v>10971.9</v>
      </c>
      <c r="M160" s="46">
        <v>0</v>
      </c>
      <c r="N160" s="46">
        <v>0</v>
      </c>
      <c r="O160" s="46">
        <v>0</v>
      </c>
      <c r="P160" s="46">
        <v>0</v>
      </c>
      <c r="Q160" s="46">
        <v>0</v>
      </c>
    </row>
    <row r="161" spans="1:17" ht="13.65" customHeight="1" x14ac:dyDescent="0.3">
      <c r="A161" s="12">
        <f t="shared" si="2"/>
        <v>154</v>
      </c>
      <c r="B161" s="45" t="s">
        <v>114</v>
      </c>
      <c r="C161" s="45" t="s">
        <v>38</v>
      </c>
      <c r="D161" s="45" t="s">
        <v>290</v>
      </c>
      <c r="E161" s="45" t="s">
        <v>292</v>
      </c>
      <c r="F161" s="46">
        <v>105</v>
      </c>
      <c r="G161" s="45" t="s">
        <v>119</v>
      </c>
      <c r="H161" s="46">
        <v>2</v>
      </c>
      <c r="I161" s="46">
        <v>0</v>
      </c>
      <c r="J161" s="46">
        <v>0</v>
      </c>
      <c r="K161" s="46">
        <v>0</v>
      </c>
      <c r="L161" s="46">
        <v>0</v>
      </c>
      <c r="M161" s="46">
        <v>0</v>
      </c>
      <c r="N161" s="46">
        <v>0</v>
      </c>
      <c r="O161" s="46">
        <v>0</v>
      </c>
      <c r="P161" s="46">
        <v>0</v>
      </c>
      <c r="Q161" s="46">
        <v>0</v>
      </c>
    </row>
    <row r="162" spans="1:17" ht="13.65" customHeight="1" x14ac:dyDescent="0.3">
      <c r="A162" s="12">
        <f t="shared" si="2"/>
        <v>155</v>
      </c>
      <c r="B162" s="45" t="s">
        <v>60</v>
      </c>
      <c r="C162" s="45" t="s">
        <v>38</v>
      </c>
      <c r="D162" s="45" t="s">
        <v>290</v>
      </c>
      <c r="E162" s="45" t="s">
        <v>292</v>
      </c>
      <c r="F162" s="46">
        <v>98</v>
      </c>
      <c r="G162" s="45" t="s">
        <v>118</v>
      </c>
      <c r="H162" s="46">
        <v>27</v>
      </c>
      <c r="I162" s="46">
        <v>19</v>
      </c>
      <c r="J162" s="46">
        <v>28</v>
      </c>
      <c r="K162" s="46">
        <v>25118.04</v>
      </c>
      <c r="L162" s="46">
        <v>25118.04</v>
      </c>
      <c r="M162" s="46">
        <v>0</v>
      </c>
      <c r="N162" s="46">
        <v>0</v>
      </c>
      <c r="O162" s="46">
        <v>0</v>
      </c>
      <c r="P162" s="46">
        <v>0</v>
      </c>
      <c r="Q162" s="46">
        <v>0</v>
      </c>
    </row>
    <row r="163" spans="1:17" ht="13.65" customHeight="1" x14ac:dyDescent="0.3">
      <c r="A163" s="12">
        <f t="shared" si="2"/>
        <v>156</v>
      </c>
      <c r="B163" s="45" t="s">
        <v>87</v>
      </c>
      <c r="C163" s="45" t="s">
        <v>38</v>
      </c>
      <c r="D163" s="45" t="s">
        <v>290</v>
      </c>
      <c r="E163" s="45" t="s">
        <v>292</v>
      </c>
      <c r="F163" s="46">
        <v>99</v>
      </c>
      <c r="G163" s="45" t="s">
        <v>118</v>
      </c>
      <c r="H163" s="46">
        <v>3</v>
      </c>
      <c r="I163" s="46">
        <v>2</v>
      </c>
      <c r="J163" s="46">
        <v>2</v>
      </c>
      <c r="K163" s="46">
        <v>4984.54</v>
      </c>
      <c r="L163" s="46">
        <v>4984.54</v>
      </c>
      <c r="M163" s="46">
        <v>0</v>
      </c>
      <c r="N163" s="46">
        <v>5</v>
      </c>
      <c r="O163" s="46">
        <v>21740.75</v>
      </c>
      <c r="P163" s="46">
        <v>21740.75</v>
      </c>
      <c r="Q163" s="46">
        <v>0</v>
      </c>
    </row>
    <row r="164" spans="1:17" ht="13.65" customHeight="1" x14ac:dyDescent="0.3">
      <c r="A164" s="12">
        <f t="shared" si="2"/>
        <v>157</v>
      </c>
      <c r="B164" s="45" t="s">
        <v>87</v>
      </c>
      <c r="C164" s="45" t="s">
        <v>38</v>
      </c>
      <c r="D164" s="45" t="s">
        <v>290</v>
      </c>
      <c r="E164" s="45" t="s">
        <v>292</v>
      </c>
      <c r="F164" s="46">
        <v>42</v>
      </c>
      <c r="G164" s="45" t="s">
        <v>119</v>
      </c>
      <c r="H164" s="46">
        <v>2</v>
      </c>
      <c r="I164" s="46">
        <v>2</v>
      </c>
      <c r="J164" s="46">
        <v>2</v>
      </c>
      <c r="K164" s="46">
        <v>3473.4</v>
      </c>
      <c r="L164" s="46">
        <v>3473.4</v>
      </c>
      <c r="M164" s="46">
        <v>0</v>
      </c>
      <c r="N164" s="46">
        <v>3</v>
      </c>
      <c r="O164" s="46">
        <v>5210.1000000000004</v>
      </c>
      <c r="P164" s="46">
        <v>5210.1000000000004</v>
      </c>
      <c r="Q164" s="46">
        <v>0</v>
      </c>
    </row>
    <row r="165" spans="1:17" ht="13.65" customHeight="1" x14ac:dyDescent="0.3">
      <c r="A165" s="12">
        <f t="shared" si="2"/>
        <v>158</v>
      </c>
      <c r="B165" s="45" t="s">
        <v>58</v>
      </c>
      <c r="C165" s="45" t="s">
        <v>38</v>
      </c>
      <c r="D165" s="45" t="s">
        <v>290</v>
      </c>
      <c r="E165" s="45" t="s">
        <v>292</v>
      </c>
      <c r="F165" s="46">
        <v>100</v>
      </c>
      <c r="G165" s="45" t="s">
        <v>118</v>
      </c>
      <c r="H165" s="46">
        <v>13</v>
      </c>
      <c r="I165" s="46">
        <v>12</v>
      </c>
      <c r="J165" s="46">
        <v>14</v>
      </c>
      <c r="K165" s="46">
        <v>26592.959999999999</v>
      </c>
      <c r="L165" s="46">
        <v>26592.959999999999</v>
      </c>
      <c r="M165" s="46">
        <v>0</v>
      </c>
      <c r="N165" s="46">
        <v>10</v>
      </c>
      <c r="O165" s="46">
        <v>36050.94</v>
      </c>
      <c r="P165" s="46">
        <v>36050.94</v>
      </c>
      <c r="Q165" s="46">
        <v>0</v>
      </c>
    </row>
    <row r="166" spans="1:17" ht="13.65" customHeight="1" x14ac:dyDescent="0.3">
      <c r="A166" s="12">
        <f t="shared" si="2"/>
        <v>159</v>
      </c>
      <c r="B166" s="45" t="s">
        <v>58</v>
      </c>
      <c r="C166" s="45" t="s">
        <v>38</v>
      </c>
      <c r="D166" s="45" t="s">
        <v>290</v>
      </c>
      <c r="E166" s="45" t="s">
        <v>292</v>
      </c>
      <c r="F166" s="46">
        <v>43</v>
      </c>
      <c r="G166" s="45" t="s">
        <v>119</v>
      </c>
      <c r="H166" s="46">
        <v>7</v>
      </c>
      <c r="I166" s="46">
        <v>5</v>
      </c>
      <c r="J166" s="46">
        <v>5</v>
      </c>
      <c r="K166" s="46">
        <v>14308.3</v>
      </c>
      <c r="L166" s="46">
        <v>14308.3</v>
      </c>
      <c r="M166" s="46">
        <v>0</v>
      </c>
      <c r="N166" s="46">
        <v>10</v>
      </c>
      <c r="O166" s="46">
        <v>36711.919999999998</v>
      </c>
      <c r="P166" s="46">
        <v>36711.919999999998</v>
      </c>
      <c r="Q166" s="46">
        <v>0</v>
      </c>
    </row>
    <row r="167" spans="1:17" ht="13.65" customHeight="1" x14ac:dyDescent="0.3">
      <c r="A167" s="12">
        <f t="shared" si="2"/>
        <v>160</v>
      </c>
      <c r="B167" s="45" t="s">
        <v>152</v>
      </c>
      <c r="C167" s="45" t="s">
        <v>38</v>
      </c>
      <c r="D167" s="45" t="s">
        <v>290</v>
      </c>
      <c r="E167" s="45" t="s">
        <v>292</v>
      </c>
      <c r="F167" s="46">
        <v>102</v>
      </c>
      <c r="G167" s="45" t="s">
        <v>118</v>
      </c>
      <c r="H167" s="46">
        <v>3</v>
      </c>
      <c r="I167" s="46">
        <v>2</v>
      </c>
      <c r="J167" s="46">
        <v>3</v>
      </c>
      <c r="K167" s="46">
        <v>5410.14</v>
      </c>
      <c r="L167" s="46">
        <v>5410.14</v>
      </c>
      <c r="M167" s="46">
        <v>0</v>
      </c>
      <c r="N167" s="46">
        <v>2</v>
      </c>
      <c r="O167" s="46">
        <v>17795.810000000001</v>
      </c>
      <c r="P167" s="46">
        <v>17795.810000000001</v>
      </c>
      <c r="Q167" s="46">
        <v>0</v>
      </c>
    </row>
    <row r="168" spans="1:17" ht="13.65" customHeight="1" x14ac:dyDescent="0.3">
      <c r="A168" s="12">
        <f t="shared" si="2"/>
        <v>161</v>
      </c>
      <c r="B168" s="45" t="s">
        <v>152</v>
      </c>
      <c r="C168" s="45" t="s">
        <v>38</v>
      </c>
      <c r="D168" s="45" t="s">
        <v>290</v>
      </c>
      <c r="E168" s="45" t="s">
        <v>292</v>
      </c>
      <c r="F168" s="46">
        <v>44</v>
      </c>
      <c r="G168" s="45" t="s">
        <v>119</v>
      </c>
      <c r="H168" s="46">
        <v>7</v>
      </c>
      <c r="I168" s="46">
        <v>2</v>
      </c>
      <c r="J168" s="46">
        <v>2</v>
      </c>
      <c r="K168" s="46">
        <v>5081</v>
      </c>
      <c r="L168" s="46">
        <v>5081</v>
      </c>
      <c r="M168" s="46">
        <v>0</v>
      </c>
      <c r="N168" s="46">
        <v>2</v>
      </c>
      <c r="O168" s="46">
        <v>10398.200000000001</v>
      </c>
      <c r="P168" s="46">
        <v>10398.200000000001</v>
      </c>
      <c r="Q168" s="46">
        <v>0</v>
      </c>
    </row>
    <row r="169" spans="1:17" ht="13.65" customHeight="1" x14ac:dyDescent="0.3">
      <c r="A169" s="12">
        <f t="shared" si="2"/>
        <v>162</v>
      </c>
      <c r="B169" s="45" t="s">
        <v>259</v>
      </c>
      <c r="C169" s="45" t="s">
        <v>38</v>
      </c>
      <c r="D169" s="45" t="s">
        <v>290</v>
      </c>
      <c r="E169" s="45" t="s">
        <v>292</v>
      </c>
      <c r="F169" s="46">
        <v>105</v>
      </c>
      <c r="G169" s="45" t="s">
        <v>118</v>
      </c>
      <c r="H169" s="46">
        <v>1</v>
      </c>
      <c r="I169" s="46">
        <v>1</v>
      </c>
      <c r="J169" s="46">
        <v>1</v>
      </c>
      <c r="K169" s="46">
        <v>372.15</v>
      </c>
      <c r="L169" s="46">
        <v>372.15</v>
      </c>
      <c r="M169" s="46">
        <v>0</v>
      </c>
      <c r="N169" s="46">
        <v>5</v>
      </c>
      <c r="O169" s="46">
        <v>10118.719999999999</v>
      </c>
      <c r="P169" s="46">
        <v>10118.719999999999</v>
      </c>
      <c r="Q169" s="46">
        <v>0</v>
      </c>
    </row>
    <row r="170" spans="1:17" ht="13.65" customHeight="1" x14ac:dyDescent="0.3">
      <c r="A170" s="12">
        <f t="shared" si="2"/>
        <v>163</v>
      </c>
      <c r="B170" s="45" t="s">
        <v>26</v>
      </c>
      <c r="C170" s="45" t="s">
        <v>307</v>
      </c>
      <c r="D170" s="45" t="s">
        <v>313</v>
      </c>
      <c r="E170" s="45" t="s">
        <v>294</v>
      </c>
      <c r="F170" s="46">
        <v>106</v>
      </c>
      <c r="G170" s="45" t="s">
        <v>118</v>
      </c>
      <c r="H170" s="46">
        <v>38</v>
      </c>
      <c r="I170" s="46">
        <v>6</v>
      </c>
      <c r="J170" s="46">
        <v>13</v>
      </c>
      <c r="K170" s="46">
        <v>15149</v>
      </c>
      <c r="L170" s="46">
        <v>15149</v>
      </c>
      <c r="M170" s="46">
        <v>0</v>
      </c>
      <c r="N170" s="46">
        <v>5</v>
      </c>
      <c r="O170" s="46">
        <v>2455.4899999999998</v>
      </c>
      <c r="P170" s="46">
        <v>2455.4899999999998</v>
      </c>
      <c r="Q170" s="46">
        <v>0</v>
      </c>
    </row>
    <row r="171" spans="1:17" ht="13.65" customHeight="1" x14ac:dyDescent="0.3">
      <c r="A171" s="12">
        <f t="shared" si="2"/>
        <v>164</v>
      </c>
      <c r="B171" s="45" t="s">
        <v>26</v>
      </c>
      <c r="C171" s="45" t="s">
        <v>307</v>
      </c>
      <c r="D171" s="45" t="s">
        <v>313</v>
      </c>
      <c r="E171" s="45" t="s">
        <v>294</v>
      </c>
      <c r="F171" s="46">
        <v>12</v>
      </c>
      <c r="G171" s="45" t="s">
        <v>121</v>
      </c>
      <c r="H171" s="46">
        <v>6</v>
      </c>
      <c r="I171" s="46">
        <v>0</v>
      </c>
      <c r="J171" s="46">
        <v>0</v>
      </c>
      <c r="K171" s="46">
        <v>0</v>
      </c>
      <c r="L171" s="46">
        <v>0</v>
      </c>
      <c r="M171" s="46">
        <v>0</v>
      </c>
      <c r="N171" s="46">
        <v>0</v>
      </c>
      <c r="O171" s="46">
        <v>0</v>
      </c>
      <c r="P171" s="46">
        <v>0</v>
      </c>
      <c r="Q171" s="46">
        <v>0</v>
      </c>
    </row>
    <row r="172" spans="1:17" ht="13.65" customHeight="1" x14ac:dyDescent="0.3">
      <c r="A172" s="47"/>
      <c r="B172" s="48" t="s">
        <v>290</v>
      </c>
      <c r="C172" s="48" t="s">
        <v>290</v>
      </c>
      <c r="D172" s="48" t="s">
        <v>290</v>
      </c>
      <c r="E172" s="48" t="s">
        <v>290</v>
      </c>
      <c r="F172" s="48" t="s">
        <v>290</v>
      </c>
      <c r="G172" s="48" t="s">
        <v>290</v>
      </c>
      <c r="H172" s="48" t="s">
        <v>589</v>
      </c>
      <c r="I172" s="48" t="s">
        <v>590</v>
      </c>
      <c r="J172" s="48" t="s">
        <v>591</v>
      </c>
      <c r="K172" s="48" t="s">
        <v>592</v>
      </c>
      <c r="L172" s="48" t="s">
        <v>593</v>
      </c>
      <c r="M172" s="48" t="s">
        <v>594</v>
      </c>
      <c r="N172" s="48" t="s">
        <v>595</v>
      </c>
      <c r="O172" s="48" t="s">
        <v>596</v>
      </c>
      <c r="P172" s="48" t="s">
        <v>597</v>
      </c>
      <c r="Q172" s="48" t="s">
        <v>598</v>
      </c>
    </row>
  </sheetData>
  <sheetProtection algorithmName="SHA-512" hashValue="XvljqCdimcYXpp2b+1WqUK3lztLnS0WYyWmQM18O+w9uICz8uVg6+H9Hc//22n3kpv8daGF3LGxg29ZJRoU4+A==" saltValue="Ngh6PVrQ3ZuNkIpBsLxa4w==" spinCount="100000" sheet="1" objects="1" scenarios="1"/>
  <mergeCells count="7">
    <mergeCell ref="A1:Q1"/>
    <mergeCell ref="A2:Q2"/>
    <mergeCell ref="A3:Q3"/>
    <mergeCell ref="A5:A6"/>
    <mergeCell ref="B5:G5"/>
    <mergeCell ref="H5:M5"/>
    <mergeCell ref="N5:Q5"/>
  </mergeCells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72"/>
  <sheetViews>
    <sheetView topLeftCell="A165" workbookViewId="0">
      <selection activeCell="G168" sqref="G168"/>
    </sheetView>
  </sheetViews>
  <sheetFormatPr defaultRowHeight="14.4" x14ac:dyDescent="0.3"/>
  <cols>
    <col min="1" max="1" width="4.33203125" customWidth="1"/>
    <col min="2" max="2" width="33.44140625" customWidth="1"/>
    <col min="3" max="3" width="12.5546875" customWidth="1"/>
    <col min="4" max="4" width="13.44140625" customWidth="1"/>
    <col min="5" max="5" width="18.33203125" customWidth="1"/>
    <col min="6" max="6" width="15.6640625" customWidth="1"/>
    <col min="7" max="7" width="19" customWidth="1"/>
    <col min="8" max="8" width="18.44140625" customWidth="1"/>
    <col min="9" max="9" width="11.88671875" customWidth="1"/>
    <col min="10" max="10" width="11.21875" customWidth="1"/>
    <col min="11" max="11" width="15.33203125" customWidth="1"/>
    <col min="12" max="12" width="13.44140625" customWidth="1"/>
    <col min="13" max="13" width="15.33203125" customWidth="1"/>
    <col min="14" max="14" width="12.88671875" customWidth="1"/>
    <col min="15" max="15" width="14.44140625" customWidth="1"/>
    <col min="16" max="17" width="13.44140625" customWidth="1"/>
  </cols>
  <sheetData>
    <row r="1" spans="1:17" x14ac:dyDescent="0.3">
      <c r="A1" s="96" t="s">
        <v>157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</row>
    <row r="2" spans="1:17" x14ac:dyDescent="0.3">
      <c r="A2" s="97" t="s">
        <v>599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</row>
    <row r="3" spans="1:17" x14ac:dyDescent="0.3">
      <c r="A3" s="98" t="s">
        <v>67</v>
      </c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</row>
    <row r="4" spans="1:17" x14ac:dyDescent="0.3">
      <c r="A4" s="51"/>
      <c r="B4" s="62"/>
      <c r="C4" s="62"/>
      <c r="D4" s="62"/>
      <c r="E4" s="62"/>
      <c r="F4" s="63"/>
      <c r="G4" s="62"/>
      <c r="H4" s="2"/>
      <c r="I4" s="2"/>
      <c r="J4" s="2"/>
      <c r="K4" s="62"/>
      <c r="L4" s="62"/>
      <c r="M4" s="62"/>
      <c r="N4" s="2"/>
      <c r="O4" s="62"/>
      <c r="P4" s="62"/>
      <c r="Q4" s="62"/>
    </row>
    <row r="5" spans="1:17" x14ac:dyDescent="0.3">
      <c r="A5" s="89" t="s">
        <v>0</v>
      </c>
      <c r="B5" s="91" t="s">
        <v>80</v>
      </c>
      <c r="C5" s="91"/>
      <c r="D5" s="91"/>
      <c r="E5" s="91"/>
      <c r="F5" s="91"/>
      <c r="G5" s="91"/>
      <c r="H5" s="92" t="s">
        <v>158</v>
      </c>
      <c r="I5" s="93"/>
      <c r="J5" s="93"/>
      <c r="K5" s="93"/>
      <c r="L5" s="93"/>
      <c r="M5" s="93"/>
      <c r="N5" s="92" t="s">
        <v>289</v>
      </c>
      <c r="O5" s="93"/>
      <c r="P5" s="93"/>
      <c r="Q5" s="94"/>
    </row>
    <row r="6" spans="1:17" ht="124.2" x14ac:dyDescent="0.3">
      <c r="A6" s="95"/>
      <c r="B6" s="9" t="s">
        <v>68</v>
      </c>
      <c r="C6" s="9" t="s">
        <v>69</v>
      </c>
      <c r="D6" s="9" t="s">
        <v>70</v>
      </c>
      <c r="E6" s="9" t="s">
        <v>71</v>
      </c>
      <c r="F6" s="30" t="s">
        <v>81</v>
      </c>
      <c r="G6" s="25" t="s">
        <v>82</v>
      </c>
      <c r="H6" s="36" t="s">
        <v>72</v>
      </c>
      <c r="I6" s="37" t="s">
        <v>73</v>
      </c>
      <c r="J6" s="37" t="s">
        <v>74</v>
      </c>
      <c r="K6" s="38" t="s">
        <v>75</v>
      </c>
      <c r="L6" s="38" t="s">
        <v>76</v>
      </c>
      <c r="M6" s="38" t="s">
        <v>77</v>
      </c>
      <c r="N6" s="39" t="s">
        <v>83</v>
      </c>
      <c r="O6" s="39" t="s">
        <v>84</v>
      </c>
      <c r="P6" s="39" t="s">
        <v>85</v>
      </c>
      <c r="Q6" s="40" t="s">
        <v>86</v>
      </c>
    </row>
    <row r="7" spans="1:17" x14ac:dyDescent="0.3">
      <c r="A7" s="51">
        <v>1</v>
      </c>
      <c r="B7" s="51">
        <v>2</v>
      </c>
      <c r="C7" s="51">
        <v>3</v>
      </c>
      <c r="D7" s="51">
        <v>4</v>
      </c>
      <c r="E7" s="51">
        <v>5</v>
      </c>
      <c r="F7" s="52">
        <v>6</v>
      </c>
      <c r="G7" s="58">
        <v>7</v>
      </c>
      <c r="H7" s="58">
        <v>8</v>
      </c>
      <c r="I7" s="58">
        <v>9</v>
      </c>
      <c r="J7" s="58">
        <v>10</v>
      </c>
      <c r="K7" s="58">
        <v>11</v>
      </c>
      <c r="L7" s="58">
        <v>12</v>
      </c>
      <c r="M7" s="58">
        <v>13</v>
      </c>
      <c r="N7" s="58">
        <v>14</v>
      </c>
      <c r="O7" s="58">
        <v>15</v>
      </c>
      <c r="P7" s="58">
        <v>16</v>
      </c>
      <c r="Q7" s="58">
        <v>17</v>
      </c>
    </row>
    <row r="8" spans="1:17" ht="13.65" customHeight="1" x14ac:dyDescent="0.3">
      <c r="A8" s="12">
        <f t="shared" ref="A8:A71" si="0">ROW()-7</f>
        <v>1</v>
      </c>
      <c r="B8" s="45" t="s">
        <v>125</v>
      </c>
      <c r="C8" s="45" t="s">
        <v>38</v>
      </c>
      <c r="D8" s="45" t="s">
        <v>290</v>
      </c>
      <c r="E8" s="45" t="s">
        <v>291</v>
      </c>
      <c r="F8" s="46">
        <v>1</v>
      </c>
      <c r="G8" s="45" t="s">
        <v>118</v>
      </c>
      <c r="H8" s="46">
        <v>6</v>
      </c>
      <c r="I8" s="46">
        <v>3</v>
      </c>
      <c r="J8" s="46">
        <v>4</v>
      </c>
      <c r="K8" s="46">
        <v>19908.04</v>
      </c>
      <c r="L8" s="46">
        <v>19908.04</v>
      </c>
      <c r="M8" s="46">
        <v>0</v>
      </c>
      <c r="N8" s="46">
        <v>4</v>
      </c>
      <c r="O8" s="46">
        <v>19891.32</v>
      </c>
      <c r="P8" s="46">
        <v>19891.32</v>
      </c>
      <c r="Q8" s="46">
        <v>0</v>
      </c>
    </row>
    <row r="9" spans="1:17" ht="13.65" customHeight="1" x14ac:dyDescent="0.3">
      <c r="A9" s="12">
        <f t="shared" si="0"/>
        <v>2</v>
      </c>
      <c r="B9" s="45" t="s">
        <v>125</v>
      </c>
      <c r="C9" s="45" t="s">
        <v>38</v>
      </c>
      <c r="D9" s="45" t="s">
        <v>290</v>
      </c>
      <c r="E9" s="45" t="s">
        <v>291</v>
      </c>
      <c r="F9" s="46">
        <v>2</v>
      </c>
      <c r="G9" s="45" t="s">
        <v>119</v>
      </c>
      <c r="H9" s="46">
        <v>19</v>
      </c>
      <c r="I9" s="46">
        <v>9</v>
      </c>
      <c r="J9" s="46">
        <v>10</v>
      </c>
      <c r="K9" s="46">
        <v>28082.84</v>
      </c>
      <c r="L9" s="46">
        <v>28082.84</v>
      </c>
      <c r="M9" s="46">
        <v>0</v>
      </c>
      <c r="N9" s="46">
        <v>8</v>
      </c>
      <c r="O9" s="46">
        <v>23608.5</v>
      </c>
      <c r="P9" s="46">
        <v>23608.5</v>
      </c>
      <c r="Q9" s="46">
        <v>0</v>
      </c>
    </row>
    <row r="10" spans="1:17" ht="13.65" customHeight="1" x14ac:dyDescent="0.3">
      <c r="A10" s="12">
        <f t="shared" si="0"/>
        <v>3</v>
      </c>
      <c r="B10" s="45" t="s">
        <v>142</v>
      </c>
      <c r="C10" s="45" t="s">
        <v>38</v>
      </c>
      <c r="D10" s="45" t="s">
        <v>290</v>
      </c>
      <c r="E10" s="45" t="s">
        <v>292</v>
      </c>
      <c r="F10" s="46">
        <v>2</v>
      </c>
      <c r="G10" s="45" t="s">
        <v>118</v>
      </c>
      <c r="H10" s="46">
        <v>38</v>
      </c>
      <c r="I10" s="46">
        <v>17</v>
      </c>
      <c r="J10" s="46">
        <v>28</v>
      </c>
      <c r="K10" s="46">
        <v>50056.46</v>
      </c>
      <c r="L10" s="46">
        <v>50056.46</v>
      </c>
      <c r="M10" s="46">
        <v>0</v>
      </c>
      <c r="N10" s="46">
        <v>4</v>
      </c>
      <c r="O10" s="46">
        <v>3020.12</v>
      </c>
      <c r="P10" s="46">
        <v>3020.12</v>
      </c>
      <c r="Q10" s="46">
        <v>0</v>
      </c>
    </row>
    <row r="11" spans="1:17" ht="13.65" customHeight="1" x14ac:dyDescent="0.3">
      <c r="A11" s="12">
        <f t="shared" si="0"/>
        <v>4</v>
      </c>
      <c r="B11" s="45" t="s">
        <v>142</v>
      </c>
      <c r="C11" s="45" t="s">
        <v>38</v>
      </c>
      <c r="D11" s="45" t="s">
        <v>290</v>
      </c>
      <c r="E11" s="45" t="s">
        <v>292</v>
      </c>
      <c r="F11" s="46">
        <v>1</v>
      </c>
      <c r="G11" s="45" t="s">
        <v>119</v>
      </c>
      <c r="H11" s="46">
        <v>11</v>
      </c>
      <c r="I11" s="46">
        <v>3</v>
      </c>
      <c r="J11" s="46">
        <v>3</v>
      </c>
      <c r="K11" s="46">
        <v>4160</v>
      </c>
      <c r="L11" s="46">
        <v>4160</v>
      </c>
      <c r="M11" s="46">
        <v>0</v>
      </c>
      <c r="N11" s="46">
        <v>2</v>
      </c>
      <c r="O11" s="46">
        <v>12926.8</v>
      </c>
      <c r="P11" s="46">
        <v>12926.8</v>
      </c>
      <c r="Q11" s="46">
        <v>0</v>
      </c>
    </row>
    <row r="12" spans="1:17" ht="13.65" customHeight="1" x14ac:dyDescent="0.3">
      <c r="A12" s="12">
        <f t="shared" si="0"/>
        <v>5</v>
      </c>
      <c r="B12" s="45" t="s">
        <v>103</v>
      </c>
      <c r="C12" s="45" t="s">
        <v>38</v>
      </c>
      <c r="D12" s="45" t="s">
        <v>290</v>
      </c>
      <c r="E12" s="45" t="s">
        <v>293</v>
      </c>
      <c r="F12" s="46">
        <v>3</v>
      </c>
      <c r="G12" s="45" t="s">
        <v>118</v>
      </c>
      <c r="H12" s="46">
        <v>27</v>
      </c>
      <c r="I12" s="46">
        <v>17</v>
      </c>
      <c r="J12" s="46">
        <v>31</v>
      </c>
      <c r="K12" s="46">
        <v>33312.800000000003</v>
      </c>
      <c r="L12" s="46">
        <v>33312.800000000003</v>
      </c>
      <c r="M12" s="46">
        <v>0</v>
      </c>
      <c r="N12" s="46">
        <v>5</v>
      </c>
      <c r="O12" s="46">
        <v>10199.61</v>
      </c>
      <c r="P12" s="46">
        <v>10199.61</v>
      </c>
      <c r="Q12" s="46">
        <v>0</v>
      </c>
    </row>
    <row r="13" spans="1:17" ht="13.65" customHeight="1" x14ac:dyDescent="0.3">
      <c r="A13" s="12">
        <f t="shared" si="0"/>
        <v>6</v>
      </c>
      <c r="B13" s="45" t="s">
        <v>103</v>
      </c>
      <c r="C13" s="45" t="s">
        <v>38</v>
      </c>
      <c r="D13" s="45" t="s">
        <v>290</v>
      </c>
      <c r="E13" s="45" t="s">
        <v>293</v>
      </c>
      <c r="F13" s="46">
        <v>3</v>
      </c>
      <c r="G13" s="45" t="s">
        <v>119</v>
      </c>
      <c r="H13" s="46">
        <v>6</v>
      </c>
      <c r="I13" s="46">
        <v>3</v>
      </c>
      <c r="J13" s="46">
        <v>3</v>
      </c>
      <c r="K13" s="46">
        <v>2304.3000000000002</v>
      </c>
      <c r="L13" s="46">
        <v>744.3</v>
      </c>
      <c r="M13" s="46">
        <v>1560</v>
      </c>
      <c r="N13" s="46">
        <v>3</v>
      </c>
      <c r="O13" s="46">
        <v>4285.6499999999996</v>
      </c>
      <c r="P13" s="46">
        <v>4285.6499999999996</v>
      </c>
      <c r="Q13" s="46">
        <v>0</v>
      </c>
    </row>
    <row r="14" spans="1:17" ht="13.65" customHeight="1" x14ac:dyDescent="0.3">
      <c r="A14" s="12">
        <f t="shared" si="0"/>
        <v>7</v>
      </c>
      <c r="B14" s="45" t="s">
        <v>146</v>
      </c>
      <c r="C14" s="45" t="s">
        <v>38</v>
      </c>
      <c r="D14" s="45" t="s">
        <v>290</v>
      </c>
      <c r="E14" s="45" t="s">
        <v>292</v>
      </c>
      <c r="F14" s="46">
        <v>4</v>
      </c>
      <c r="G14" s="45" t="s">
        <v>118</v>
      </c>
      <c r="H14" s="46">
        <v>21</v>
      </c>
      <c r="I14" s="46">
        <v>17</v>
      </c>
      <c r="J14" s="46">
        <v>25</v>
      </c>
      <c r="K14" s="46">
        <v>76339.42</v>
      </c>
      <c r="L14" s="46">
        <v>76339.42</v>
      </c>
      <c r="M14" s="46">
        <v>0</v>
      </c>
      <c r="N14" s="46">
        <v>2</v>
      </c>
      <c r="O14" s="46">
        <v>15857.14</v>
      </c>
      <c r="P14" s="46">
        <v>15857.14</v>
      </c>
      <c r="Q14" s="46">
        <v>0</v>
      </c>
    </row>
    <row r="15" spans="1:17" ht="13.65" customHeight="1" x14ac:dyDescent="0.3">
      <c r="A15" s="12">
        <f t="shared" si="0"/>
        <v>8</v>
      </c>
      <c r="B15" s="45" t="s">
        <v>146</v>
      </c>
      <c r="C15" s="45" t="s">
        <v>38</v>
      </c>
      <c r="D15" s="45" t="s">
        <v>290</v>
      </c>
      <c r="E15" s="45" t="s">
        <v>292</v>
      </c>
      <c r="F15" s="46">
        <v>4</v>
      </c>
      <c r="G15" s="45" t="s">
        <v>119</v>
      </c>
      <c r="H15" s="46">
        <v>9</v>
      </c>
      <c r="I15" s="46">
        <v>6</v>
      </c>
      <c r="J15" s="46">
        <v>8</v>
      </c>
      <c r="K15" s="46">
        <v>17467.939999999999</v>
      </c>
      <c r="L15" s="46">
        <v>16424</v>
      </c>
      <c r="M15" s="46">
        <v>1043.94</v>
      </c>
      <c r="N15" s="46">
        <v>4</v>
      </c>
      <c r="O15" s="46">
        <v>19650</v>
      </c>
      <c r="P15" s="46">
        <v>19650</v>
      </c>
      <c r="Q15" s="46">
        <v>0</v>
      </c>
    </row>
    <row r="16" spans="1:17" ht="13.65" customHeight="1" x14ac:dyDescent="0.3">
      <c r="A16" s="12">
        <f t="shared" si="0"/>
        <v>9</v>
      </c>
      <c r="B16" s="45" t="s">
        <v>136</v>
      </c>
      <c r="C16" s="45" t="s">
        <v>38</v>
      </c>
      <c r="D16" s="45" t="s">
        <v>290</v>
      </c>
      <c r="E16" s="45" t="s">
        <v>294</v>
      </c>
      <c r="F16" s="46">
        <v>5</v>
      </c>
      <c r="G16" s="45" t="s">
        <v>118</v>
      </c>
      <c r="H16" s="46">
        <v>41</v>
      </c>
      <c r="I16" s="46">
        <v>27</v>
      </c>
      <c r="J16" s="46">
        <v>46</v>
      </c>
      <c r="K16" s="46">
        <v>93419.13</v>
      </c>
      <c r="L16" s="46">
        <v>88271.13</v>
      </c>
      <c r="M16" s="46">
        <v>5148</v>
      </c>
      <c r="N16" s="46">
        <v>8</v>
      </c>
      <c r="O16" s="46">
        <v>17988.61</v>
      </c>
      <c r="P16" s="46">
        <v>17988.61</v>
      </c>
      <c r="Q16" s="46">
        <v>0</v>
      </c>
    </row>
    <row r="17" spans="1:17" ht="13.65" customHeight="1" x14ac:dyDescent="0.3">
      <c r="A17" s="12">
        <f t="shared" si="0"/>
        <v>10</v>
      </c>
      <c r="B17" s="45" t="s">
        <v>136</v>
      </c>
      <c r="C17" s="45" t="s">
        <v>38</v>
      </c>
      <c r="D17" s="45" t="s">
        <v>290</v>
      </c>
      <c r="E17" s="45" t="s">
        <v>294</v>
      </c>
      <c r="F17" s="46">
        <v>1</v>
      </c>
      <c r="G17" s="45" t="s">
        <v>121</v>
      </c>
      <c r="H17" s="46">
        <v>5</v>
      </c>
      <c r="I17" s="46">
        <v>1</v>
      </c>
      <c r="J17" s="46">
        <v>2</v>
      </c>
      <c r="K17" s="46">
        <v>2040.24</v>
      </c>
      <c r="L17" s="46">
        <v>2040.24</v>
      </c>
      <c r="M17" s="46">
        <v>0</v>
      </c>
      <c r="N17" s="46">
        <v>5</v>
      </c>
      <c r="O17" s="46">
        <v>8302.39</v>
      </c>
      <c r="P17" s="46">
        <v>8302.39</v>
      </c>
      <c r="Q17" s="46">
        <v>0</v>
      </c>
    </row>
    <row r="18" spans="1:17" ht="13.65" customHeight="1" x14ac:dyDescent="0.3">
      <c r="A18" s="12">
        <f t="shared" si="0"/>
        <v>11</v>
      </c>
      <c r="B18" s="45" t="s">
        <v>94</v>
      </c>
      <c r="C18" s="45" t="s">
        <v>38</v>
      </c>
      <c r="D18" s="45" t="s">
        <v>290</v>
      </c>
      <c r="E18" s="45" t="s">
        <v>293</v>
      </c>
      <c r="F18" s="46">
        <v>5</v>
      </c>
      <c r="G18" s="45" t="s">
        <v>119</v>
      </c>
      <c r="H18" s="46">
        <v>3</v>
      </c>
      <c r="I18" s="46">
        <v>1</v>
      </c>
      <c r="J18" s="46">
        <v>1</v>
      </c>
      <c r="K18" s="46">
        <v>1736.7</v>
      </c>
      <c r="L18" s="46">
        <v>1736.7</v>
      </c>
      <c r="M18" s="46">
        <v>0</v>
      </c>
      <c r="N18" s="46">
        <v>5</v>
      </c>
      <c r="O18" s="46">
        <v>22155.9</v>
      </c>
      <c r="P18" s="46">
        <v>22155.9</v>
      </c>
      <c r="Q18" s="46">
        <v>0</v>
      </c>
    </row>
    <row r="19" spans="1:17" ht="13.65" customHeight="1" x14ac:dyDescent="0.3">
      <c r="A19" s="12">
        <f t="shared" si="0"/>
        <v>12</v>
      </c>
      <c r="B19" s="45" t="s">
        <v>276</v>
      </c>
      <c r="C19" s="45" t="s">
        <v>38</v>
      </c>
      <c r="D19" s="45" t="s">
        <v>290</v>
      </c>
      <c r="E19" s="45" t="s">
        <v>292</v>
      </c>
      <c r="F19" s="46">
        <v>6</v>
      </c>
      <c r="G19" s="45" t="s">
        <v>119</v>
      </c>
      <c r="H19" s="46">
        <v>6</v>
      </c>
      <c r="I19" s="46">
        <v>2</v>
      </c>
      <c r="J19" s="46">
        <v>2</v>
      </c>
      <c r="K19" s="46">
        <v>3473.4</v>
      </c>
      <c r="L19" s="46">
        <v>3473.4</v>
      </c>
      <c r="M19" s="46">
        <v>0</v>
      </c>
      <c r="N19" s="46">
        <v>7</v>
      </c>
      <c r="O19" s="46">
        <v>19926.22</v>
      </c>
      <c r="P19" s="46">
        <v>19926.22</v>
      </c>
      <c r="Q19" s="46">
        <v>0</v>
      </c>
    </row>
    <row r="20" spans="1:17" ht="13.65" customHeight="1" x14ac:dyDescent="0.3">
      <c r="A20" s="12">
        <f t="shared" si="0"/>
        <v>13</v>
      </c>
      <c r="B20" s="45" t="s">
        <v>147</v>
      </c>
      <c r="C20" s="45" t="s">
        <v>38</v>
      </c>
      <c r="D20" s="45" t="s">
        <v>290</v>
      </c>
      <c r="E20" s="45" t="s">
        <v>292</v>
      </c>
      <c r="F20" s="46">
        <v>107</v>
      </c>
      <c r="G20" s="45" t="s">
        <v>119</v>
      </c>
      <c r="H20" s="46">
        <v>5</v>
      </c>
      <c r="I20" s="46">
        <v>2</v>
      </c>
      <c r="J20" s="46">
        <v>2</v>
      </c>
      <c r="K20" s="46">
        <v>4420</v>
      </c>
      <c r="L20" s="46">
        <v>4420</v>
      </c>
      <c r="M20" s="46">
        <v>0</v>
      </c>
      <c r="N20" s="46">
        <v>0</v>
      </c>
      <c r="O20" s="46">
        <v>0</v>
      </c>
      <c r="P20" s="46">
        <v>0</v>
      </c>
      <c r="Q20" s="46">
        <v>0</v>
      </c>
    </row>
    <row r="21" spans="1:17" ht="13.65" customHeight="1" x14ac:dyDescent="0.3">
      <c r="A21" s="12">
        <f t="shared" si="0"/>
        <v>14</v>
      </c>
      <c r="B21" s="45" t="s">
        <v>126</v>
      </c>
      <c r="C21" s="45" t="s">
        <v>38</v>
      </c>
      <c r="D21" s="45" t="s">
        <v>290</v>
      </c>
      <c r="E21" s="45" t="s">
        <v>292</v>
      </c>
      <c r="F21" s="46">
        <v>8</v>
      </c>
      <c r="G21" s="45" t="s">
        <v>118</v>
      </c>
      <c r="H21" s="46">
        <v>18</v>
      </c>
      <c r="I21" s="46">
        <v>10</v>
      </c>
      <c r="J21" s="46">
        <v>12</v>
      </c>
      <c r="K21" s="46">
        <v>13358.87</v>
      </c>
      <c r="L21" s="46">
        <v>13358.87</v>
      </c>
      <c r="M21" s="46">
        <v>0</v>
      </c>
      <c r="N21" s="46">
        <v>8</v>
      </c>
      <c r="O21" s="46">
        <v>21831.22</v>
      </c>
      <c r="P21" s="46">
        <v>21831.22</v>
      </c>
      <c r="Q21" s="46">
        <v>0</v>
      </c>
    </row>
    <row r="22" spans="1:17" ht="13.65" customHeight="1" x14ac:dyDescent="0.3">
      <c r="A22" s="12">
        <f t="shared" si="0"/>
        <v>15</v>
      </c>
      <c r="B22" s="45" t="s">
        <v>126</v>
      </c>
      <c r="C22" s="45" t="s">
        <v>38</v>
      </c>
      <c r="D22" s="45" t="s">
        <v>290</v>
      </c>
      <c r="E22" s="45" t="s">
        <v>292</v>
      </c>
      <c r="F22" s="46">
        <v>7</v>
      </c>
      <c r="G22" s="45" t="s">
        <v>119</v>
      </c>
      <c r="H22" s="46">
        <v>22</v>
      </c>
      <c r="I22" s="46">
        <v>8</v>
      </c>
      <c r="J22" s="46">
        <v>8</v>
      </c>
      <c r="K22" s="46">
        <v>30182</v>
      </c>
      <c r="L22" s="46">
        <v>30182</v>
      </c>
      <c r="M22" s="46">
        <v>0</v>
      </c>
      <c r="N22" s="46">
        <v>1</v>
      </c>
      <c r="O22" s="46">
        <v>1736.7</v>
      </c>
      <c r="P22" s="46">
        <v>1736.7</v>
      </c>
      <c r="Q22" s="46">
        <v>0</v>
      </c>
    </row>
    <row r="23" spans="1:17" ht="13.65" customHeight="1" x14ac:dyDescent="0.3">
      <c r="A23" s="12">
        <f t="shared" si="0"/>
        <v>16</v>
      </c>
      <c r="B23" s="45" t="s">
        <v>2</v>
      </c>
      <c r="C23" s="45" t="s">
        <v>38</v>
      </c>
      <c r="D23" s="45" t="s">
        <v>290</v>
      </c>
      <c r="E23" s="45" t="s">
        <v>291</v>
      </c>
      <c r="F23" s="46">
        <v>9</v>
      </c>
      <c r="G23" s="45" t="s">
        <v>118</v>
      </c>
      <c r="H23" s="46">
        <v>16</v>
      </c>
      <c r="I23" s="46">
        <v>13</v>
      </c>
      <c r="J23" s="46">
        <v>21</v>
      </c>
      <c r="K23" s="46">
        <v>37091.589999999997</v>
      </c>
      <c r="L23" s="46">
        <v>37091.589999999997</v>
      </c>
      <c r="M23" s="46">
        <v>0</v>
      </c>
      <c r="N23" s="46">
        <v>8</v>
      </c>
      <c r="O23" s="46">
        <v>10407.030000000001</v>
      </c>
      <c r="P23" s="46">
        <v>10407.030000000001</v>
      </c>
      <c r="Q23" s="46">
        <v>0</v>
      </c>
    </row>
    <row r="24" spans="1:17" ht="13.65" customHeight="1" x14ac:dyDescent="0.3">
      <c r="A24" s="12">
        <f t="shared" si="0"/>
        <v>17</v>
      </c>
      <c r="B24" s="45" t="s">
        <v>2</v>
      </c>
      <c r="C24" s="45" t="s">
        <v>38</v>
      </c>
      <c r="D24" s="45" t="s">
        <v>290</v>
      </c>
      <c r="E24" s="45" t="s">
        <v>291</v>
      </c>
      <c r="F24" s="46">
        <v>8</v>
      </c>
      <c r="G24" s="45" t="s">
        <v>119</v>
      </c>
      <c r="H24" s="46">
        <v>3</v>
      </c>
      <c r="I24" s="46">
        <v>1</v>
      </c>
      <c r="J24" s="46">
        <v>1</v>
      </c>
      <c r="K24" s="46">
        <v>1820</v>
      </c>
      <c r="L24" s="46">
        <v>1820</v>
      </c>
      <c r="M24" s="46">
        <v>0</v>
      </c>
      <c r="N24" s="46">
        <v>6</v>
      </c>
      <c r="O24" s="46">
        <v>13591.98</v>
      </c>
      <c r="P24" s="46">
        <v>13591.98</v>
      </c>
      <c r="Q24" s="46">
        <v>0</v>
      </c>
    </row>
    <row r="25" spans="1:17" ht="13.65" customHeight="1" x14ac:dyDescent="0.3">
      <c r="A25" s="12">
        <f t="shared" si="0"/>
        <v>18</v>
      </c>
      <c r="B25" s="45" t="s">
        <v>3</v>
      </c>
      <c r="C25" s="45" t="s">
        <v>38</v>
      </c>
      <c r="D25" s="45" t="s">
        <v>290</v>
      </c>
      <c r="E25" s="45" t="s">
        <v>295</v>
      </c>
      <c r="F25" s="46">
        <v>10</v>
      </c>
      <c r="G25" s="45" t="s">
        <v>118</v>
      </c>
      <c r="H25" s="46">
        <v>24</v>
      </c>
      <c r="I25" s="46">
        <v>16</v>
      </c>
      <c r="J25" s="46">
        <v>20</v>
      </c>
      <c r="K25" s="46">
        <v>37253.449999999997</v>
      </c>
      <c r="L25" s="46">
        <v>35342.449999999997</v>
      </c>
      <c r="M25" s="46">
        <v>1911</v>
      </c>
      <c r="N25" s="46">
        <v>2</v>
      </c>
      <c r="O25" s="46">
        <v>3324.54</v>
      </c>
      <c r="P25" s="46">
        <v>3324.54</v>
      </c>
      <c r="Q25" s="46">
        <v>0</v>
      </c>
    </row>
    <row r="26" spans="1:17" ht="13.65" customHeight="1" x14ac:dyDescent="0.3">
      <c r="A26" s="12">
        <f t="shared" si="0"/>
        <v>19</v>
      </c>
      <c r="B26" s="45" t="s">
        <v>3</v>
      </c>
      <c r="C26" s="45" t="s">
        <v>38</v>
      </c>
      <c r="D26" s="45" t="s">
        <v>290</v>
      </c>
      <c r="E26" s="45" t="s">
        <v>295</v>
      </c>
      <c r="F26" s="46">
        <v>2</v>
      </c>
      <c r="G26" s="45" t="s">
        <v>121</v>
      </c>
      <c r="H26" s="46">
        <v>13</v>
      </c>
      <c r="I26" s="46">
        <v>7</v>
      </c>
      <c r="J26" s="46">
        <v>7</v>
      </c>
      <c r="K26" s="46">
        <v>17618.7</v>
      </c>
      <c r="L26" s="46">
        <v>17618.7</v>
      </c>
      <c r="M26" s="46">
        <v>0</v>
      </c>
      <c r="N26" s="46">
        <v>9</v>
      </c>
      <c r="O26" s="46">
        <v>25754.66</v>
      </c>
      <c r="P26" s="46">
        <v>25754.66</v>
      </c>
      <c r="Q26" s="46">
        <v>0</v>
      </c>
    </row>
    <row r="27" spans="1:17" ht="13.65" customHeight="1" x14ac:dyDescent="0.3">
      <c r="A27" s="12">
        <f t="shared" si="0"/>
        <v>20</v>
      </c>
      <c r="B27" s="45" t="s">
        <v>148</v>
      </c>
      <c r="C27" s="45" t="s">
        <v>38</v>
      </c>
      <c r="D27" s="45" t="s">
        <v>290</v>
      </c>
      <c r="E27" s="45" t="s">
        <v>292</v>
      </c>
      <c r="F27" s="46">
        <v>9</v>
      </c>
      <c r="G27" s="45" t="s">
        <v>119</v>
      </c>
      <c r="H27" s="46">
        <v>11</v>
      </c>
      <c r="I27" s="46">
        <v>4</v>
      </c>
      <c r="J27" s="46">
        <v>4</v>
      </c>
      <c r="K27" s="46">
        <v>7857.7</v>
      </c>
      <c r="L27" s="46">
        <v>7857.7</v>
      </c>
      <c r="M27" s="46">
        <v>0</v>
      </c>
      <c r="N27" s="46">
        <v>12</v>
      </c>
      <c r="O27" s="46">
        <v>26088</v>
      </c>
      <c r="P27" s="46">
        <v>26088</v>
      </c>
      <c r="Q27" s="46">
        <v>0</v>
      </c>
    </row>
    <row r="28" spans="1:17" ht="13.65" customHeight="1" x14ac:dyDescent="0.3">
      <c r="A28" s="12">
        <f t="shared" si="0"/>
        <v>21</v>
      </c>
      <c r="B28" s="45" t="s">
        <v>89</v>
      </c>
      <c r="C28" s="45" t="s">
        <v>38</v>
      </c>
      <c r="D28" s="45" t="s">
        <v>290</v>
      </c>
      <c r="E28" s="45" t="s">
        <v>292</v>
      </c>
      <c r="F28" s="46">
        <v>12</v>
      </c>
      <c r="G28" s="45" t="s">
        <v>118</v>
      </c>
      <c r="H28" s="46">
        <v>47</v>
      </c>
      <c r="I28" s="46">
        <v>29</v>
      </c>
      <c r="J28" s="46">
        <v>48</v>
      </c>
      <c r="K28" s="46">
        <v>68413.11</v>
      </c>
      <c r="L28" s="46">
        <v>68413.11</v>
      </c>
      <c r="M28" s="46">
        <v>0</v>
      </c>
      <c r="N28" s="46">
        <v>5</v>
      </c>
      <c r="O28" s="46">
        <v>42281.02</v>
      </c>
      <c r="P28" s="46">
        <v>42281.02</v>
      </c>
      <c r="Q28" s="46">
        <v>0</v>
      </c>
    </row>
    <row r="29" spans="1:17" ht="13.65" customHeight="1" x14ac:dyDescent="0.3">
      <c r="A29" s="12">
        <f t="shared" si="0"/>
        <v>22</v>
      </c>
      <c r="B29" s="45" t="s">
        <v>89</v>
      </c>
      <c r="C29" s="45" t="s">
        <v>296</v>
      </c>
      <c r="D29" s="45" t="s">
        <v>290</v>
      </c>
      <c r="E29" s="45" t="s">
        <v>292</v>
      </c>
      <c r="F29" s="46">
        <v>10</v>
      </c>
      <c r="G29" s="45" t="s">
        <v>119</v>
      </c>
      <c r="H29" s="46">
        <v>21</v>
      </c>
      <c r="I29" s="46">
        <v>13</v>
      </c>
      <c r="J29" s="46">
        <v>16</v>
      </c>
      <c r="K29" s="46">
        <v>42887.97</v>
      </c>
      <c r="L29" s="46">
        <v>42887.97</v>
      </c>
      <c r="M29" s="46">
        <v>0</v>
      </c>
      <c r="N29" s="46">
        <v>14</v>
      </c>
      <c r="O29" s="46">
        <v>51808.9</v>
      </c>
      <c r="P29" s="46">
        <v>51808.9</v>
      </c>
      <c r="Q29" s="46">
        <v>0</v>
      </c>
    </row>
    <row r="30" spans="1:17" ht="13.65" customHeight="1" x14ac:dyDescent="0.3">
      <c r="A30" s="12">
        <f t="shared" si="0"/>
        <v>23</v>
      </c>
      <c r="B30" s="45" t="s">
        <v>177</v>
      </c>
      <c r="C30" s="45" t="s">
        <v>296</v>
      </c>
      <c r="D30" s="45" t="s">
        <v>297</v>
      </c>
      <c r="E30" s="45" t="s">
        <v>292</v>
      </c>
      <c r="F30" s="46">
        <v>14</v>
      </c>
      <c r="G30" s="45" t="s">
        <v>118</v>
      </c>
      <c r="H30" s="46">
        <v>16</v>
      </c>
      <c r="I30" s="46">
        <v>8</v>
      </c>
      <c r="J30" s="46">
        <v>11</v>
      </c>
      <c r="K30" s="46">
        <v>7626.69</v>
      </c>
      <c r="L30" s="46">
        <v>5089.97</v>
      </c>
      <c r="M30" s="46">
        <v>2536.7199999999998</v>
      </c>
      <c r="N30" s="46">
        <v>5</v>
      </c>
      <c r="O30" s="46">
        <v>10150.530000000001</v>
      </c>
      <c r="P30" s="46">
        <v>10150.530000000001</v>
      </c>
      <c r="Q30" s="46">
        <v>0</v>
      </c>
    </row>
    <row r="31" spans="1:17" ht="13.65" customHeight="1" x14ac:dyDescent="0.3">
      <c r="A31" s="12">
        <f t="shared" si="0"/>
        <v>24</v>
      </c>
      <c r="B31" s="45" t="s">
        <v>179</v>
      </c>
      <c r="C31" s="45" t="s">
        <v>38</v>
      </c>
      <c r="D31" s="45" t="s">
        <v>290</v>
      </c>
      <c r="E31" s="45" t="s">
        <v>292</v>
      </c>
      <c r="F31" s="46">
        <v>15</v>
      </c>
      <c r="G31" s="45" t="s">
        <v>118</v>
      </c>
      <c r="H31" s="46">
        <v>5</v>
      </c>
      <c r="I31" s="46">
        <v>5</v>
      </c>
      <c r="J31" s="46">
        <v>7</v>
      </c>
      <c r="K31" s="46">
        <v>7423.46</v>
      </c>
      <c r="L31" s="46">
        <v>7423.46</v>
      </c>
      <c r="M31" s="46">
        <v>0</v>
      </c>
      <c r="N31" s="46">
        <v>5</v>
      </c>
      <c r="O31" s="46">
        <v>24023.65</v>
      </c>
      <c r="P31" s="46">
        <v>24023.65</v>
      </c>
      <c r="Q31" s="46">
        <v>0</v>
      </c>
    </row>
    <row r="32" spans="1:17" ht="13.65" customHeight="1" x14ac:dyDescent="0.3">
      <c r="A32" s="12">
        <f t="shared" si="0"/>
        <v>25</v>
      </c>
      <c r="B32" s="45" t="s">
        <v>5</v>
      </c>
      <c r="C32" s="45" t="s">
        <v>38</v>
      </c>
      <c r="D32" s="45" t="s">
        <v>290</v>
      </c>
      <c r="E32" s="45" t="s">
        <v>292</v>
      </c>
      <c r="F32" s="46">
        <v>16</v>
      </c>
      <c r="G32" s="45" t="s">
        <v>118</v>
      </c>
      <c r="H32" s="46">
        <v>12</v>
      </c>
      <c r="I32" s="46">
        <v>13</v>
      </c>
      <c r="J32" s="46">
        <v>27</v>
      </c>
      <c r="K32" s="46">
        <v>37952.870000000003</v>
      </c>
      <c r="L32" s="46">
        <v>26621.33</v>
      </c>
      <c r="M32" s="46">
        <v>11331.54</v>
      </c>
      <c r="N32" s="46">
        <v>2</v>
      </c>
      <c r="O32" s="46">
        <v>3804.94</v>
      </c>
      <c r="P32" s="46">
        <v>3804.94</v>
      </c>
      <c r="Q32" s="46">
        <v>0</v>
      </c>
    </row>
    <row r="33" spans="1:17" ht="13.65" customHeight="1" x14ac:dyDescent="0.3">
      <c r="A33" s="12">
        <f t="shared" si="0"/>
        <v>26</v>
      </c>
      <c r="B33" s="45" t="s">
        <v>5</v>
      </c>
      <c r="C33" s="45" t="s">
        <v>38</v>
      </c>
      <c r="D33" s="45" t="s">
        <v>290</v>
      </c>
      <c r="E33" s="45" t="s">
        <v>292</v>
      </c>
      <c r="F33" s="46">
        <v>11</v>
      </c>
      <c r="G33" s="45" t="s">
        <v>119</v>
      </c>
      <c r="H33" s="46">
        <v>9</v>
      </c>
      <c r="I33" s="46">
        <v>6</v>
      </c>
      <c r="J33" s="46">
        <v>9</v>
      </c>
      <c r="K33" s="46">
        <v>11182.9</v>
      </c>
      <c r="L33" s="46">
        <v>11182.9</v>
      </c>
      <c r="M33" s="46">
        <v>0</v>
      </c>
      <c r="N33" s="46">
        <v>12</v>
      </c>
      <c r="O33" s="46">
        <v>19481.8</v>
      </c>
      <c r="P33" s="46">
        <v>19481.8</v>
      </c>
      <c r="Q33" s="46">
        <v>0</v>
      </c>
    </row>
    <row r="34" spans="1:17" ht="13.65" customHeight="1" x14ac:dyDescent="0.3">
      <c r="A34" s="12">
        <f t="shared" si="0"/>
        <v>27</v>
      </c>
      <c r="B34" s="45" t="s">
        <v>6</v>
      </c>
      <c r="C34" s="45" t="s">
        <v>38</v>
      </c>
      <c r="D34" s="45" t="s">
        <v>290</v>
      </c>
      <c r="E34" s="45" t="s">
        <v>292</v>
      </c>
      <c r="F34" s="46">
        <v>63</v>
      </c>
      <c r="G34" s="45" t="s">
        <v>119</v>
      </c>
      <c r="H34" s="46">
        <v>13</v>
      </c>
      <c r="I34" s="46">
        <v>7</v>
      </c>
      <c r="J34" s="46">
        <v>7</v>
      </c>
      <c r="K34" s="46">
        <v>19901</v>
      </c>
      <c r="L34" s="46">
        <v>19901</v>
      </c>
      <c r="M34" s="46">
        <v>0</v>
      </c>
      <c r="N34" s="46">
        <v>4</v>
      </c>
      <c r="O34" s="46">
        <v>11779.7</v>
      </c>
      <c r="P34" s="46">
        <v>11779.7</v>
      </c>
      <c r="Q34" s="46">
        <v>0</v>
      </c>
    </row>
    <row r="35" spans="1:17" ht="13.65" customHeight="1" x14ac:dyDescent="0.3">
      <c r="A35" s="12">
        <f t="shared" si="0"/>
        <v>28</v>
      </c>
      <c r="B35" s="45" t="s">
        <v>270</v>
      </c>
      <c r="C35" s="45" t="s">
        <v>38</v>
      </c>
      <c r="D35" s="45" t="s">
        <v>290</v>
      </c>
      <c r="E35" s="45" t="s">
        <v>292</v>
      </c>
      <c r="F35" s="46">
        <v>110</v>
      </c>
      <c r="G35" s="45" t="s">
        <v>118</v>
      </c>
      <c r="H35" s="46">
        <v>5</v>
      </c>
      <c r="I35" s="46">
        <v>5</v>
      </c>
      <c r="J35" s="46">
        <v>7</v>
      </c>
      <c r="K35" s="46">
        <v>11110.59</v>
      </c>
      <c r="L35" s="46">
        <v>11110.59</v>
      </c>
      <c r="M35" s="46">
        <v>0</v>
      </c>
      <c r="N35" s="46">
        <v>0</v>
      </c>
      <c r="O35" s="46">
        <v>0</v>
      </c>
      <c r="P35" s="46">
        <v>0</v>
      </c>
      <c r="Q35" s="46">
        <v>0</v>
      </c>
    </row>
    <row r="36" spans="1:17" ht="13.65" customHeight="1" x14ac:dyDescent="0.3">
      <c r="A36" s="12">
        <f t="shared" si="0"/>
        <v>29</v>
      </c>
      <c r="B36" s="45" t="s">
        <v>133</v>
      </c>
      <c r="C36" s="45" t="s">
        <v>38</v>
      </c>
      <c r="D36" s="45" t="s">
        <v>290</v>
      </c>
      <c r="E36" s="45" t="s">
        <v>292</v>
      </c>
      <c r="F36" s="46">
        <v>47</v>
      </c>
      <c r="G36" s="45" t="s">
        <v>119</v>
      </c>
      <c r="H36" s="46">
        <v>1</v>
      </c>
      <c r="I36" s="46">
        <v>1</v>
      </c>
      <c r="J36" s="46">
        <v>1</v>
      </c>
      <c r="K36" s="46">
        <v>5200</v>
      </c>
      <c r="L36" s="46">
        <v>5200</v>
      </c>
      <c r="M36" s="46">
        <v>0</v>
      </c>
      <c r="N36" s="46">
        <v>0</v>
      </c>
      <c r="O36" s="46">
        <v>0</v>
      </c>
      <c r="P36" s="46">
        <v>0</v>
      </c>
      <c r="Q36" s="46">
        <v>0</v>
      </c>
    </row>
    <row r="37" spans="1:17" ht="13.65" customHeight="1" x14ac:dyDescent="0.3">
      <c r="A37" s="12">
        <f t="shared" si="0"/>
        <v>30</v>
      </c>
      <c r="B37" s="45" t="s">
        <v>116</v>
      </c>
      <c r="C37" s="45" t="s">
        <v>38</v>
      </c>
      <c r="D37" s="45" t="s">
        <v>290</v>
      </c>
      <c r="E37" s="45" t="s">
        <v>292</v>
      </c>
      <c r="F37" s="46">
        <v>18</v>
      </c>
      <c r="G37" s="45" t="s">
        <v>118</v>
      </c>
      <c r="H37" s="46">
        <v>46</v>
      </c>
      <c r="I37" s="46">
        <v>24</v>
      </c>
      <c r="J37" s="46">
        <v>39</v>
      </c>
      <c r="K37" s="46">
        <v>58509.58</v>
      </c>
      <c r="L37" s="46">
        <v>47988.52</v>
      </c>
      <c r="M37" s="46">
        <v>10521.06</v>
      </c>
      <c r="N37" s="46">
        <v>1</v>
      </c>
      <c r="O37" s="46">
        <v>2356.85</v>
      </c>
      <c r="P37" s="46">
        <v>2356.85</v>
      </c>
      <c r="Q37" s="46">
        <v>0</v>
      </c>
    </row>
    <row r="38" spans="1:17" ht="13.65" customHeight="1" x14ac:dyDescent="0.3">
      <c r="A38" s="12">
        <f t="shared" si="0"/>
        <v>31</v>
      </c>
      <c r="B38" s="45" t="s">
        <v>7</v>
      </c>
      <c r="C38" s="45" t="s">
        <v>38</v>
      </c>
      <c r="D38" s="45" t="s">
        <v>290</v>
      </c>
      <c r="E38" s="45" t="s">
        <v>292</v>
      </c>
      <c r="F38" s="46">
        <v>19</v>
      </c>
      <c r="G38" s="45" t="s">
        <v>118</v>
      </c>
      <c r="H38" s="46">
        <v>11</v>
      </c>
      <c r="I38" s="46">
        <v>7</v>
      </c>
      <c r="J38" s="46">
        <v>7</v>
      </c>
      <c r="K38" s="46">
        <v>16762.990000000002</v>
      </c>
      <c r="L38" s="46">
        <v>16762.990000000002</v>
      </c>
      <c r="M38" s="46">
        <v>0</v>
      </c>
      <c r="N38" s="46">
        <v>0</v>
      </c>
      <c r="O38" s="46">
        <v>0</v>
      </c>
      <c r="P38" s="46">
        <v>0</v>
      </c>
      <c r="Q38" s="46">
        <v>0</v>
      </c>
    </row>
    <row r="39" spans="1:17" ht="13.65" customHeight="1" x14ac:dyDescent="0.3">
      <c r="A39" s="12">
        <f t="shared" si="0"/>
        <v>32</v>
      </c>
      <c r="B39" s="45" t="s">
        <v>95</v>
      </c>
      <c r="C39" s="45" t="s">
        <v>38</v>
      </c>
      <c r="D39" s="45" t="s">
        <v>290</v>
      </c>
      <c r="E39" s="45" t="s">
        <v>292</v>
      </c>
      <c r="F39" s="46">
        <v>20</v>
      </c>
      <c r="G39" s="45" t="s">
        <v>118</v>
      </c>
      <c r="H39" s="46">
        <v>34</v>
      </c>
      <c r="I39" s="46">
        <v>30</v>
      </c>
      <c r="J39" s="46">
        <v>46</v>
      </c>
      <c r="K39" s="46">
        <v>86588.63</v>
      </c>
      <c r="L39" s="46">
        <v>84023.03</v>
      </c>
      <c r="M39" s="46">
        <v>2565.6</v>
      </c>
      <c r="N39" s="46">
        <v>5</v>
      </c>
      <c r="O39" s="46">
        <v>17571.490000000002</v>
      </c>
      <c r="P39" s="46">
        <v>17571.490000000002</v>
      </c>
      <c r="Q39" s="46">
        <v>0</v>
      </c>
    </row>
    <row r="40" spans="1:17" ht="13.65" customHeight="1" x14ac:dyDescent="0.3">
      <c r="A40" s="12">
        <f t="shared" si="0"/>
        <v>33</v>
      </c>
      <c r="B40" s="45" t="s">
        <v>95</v>
      </c>
      <c r="C40" s="45" t="s">
        <v>38</v>
      </c>
      <c r="D40" s="45" t="s">
        <v>290</v>
      </c>
      <c r="E40" s="45" t="s">
        <v>292</v>
      </c>
      <c r="F40" s="46">
        <v>12</v>
      </c>
      <c r="G40" s="45" t="s">
        <v>119</v>
      </c>
      <c r="H40" s="46">
        <v>18</v>
      </c>
      <c r="I40" s="46">
        <v>8</v>
      </c>
      <c r="J40" s="46">
        <v>8</v>
      </c>
      <c r="K40" s="46">
        <v>10920</v>
      </c>
      <c r="L40" s="46">
        <v>10920</v>
      </c>
      <c r="M40" s="46">
        <v>0</v>
      </c>
      <c r="N40" s="46">
        <v>15</v>
      </c>
      <c r="O40" s="46">
        <v>31061.040000000001</v>
      </c>
      <c r="P40" s="46">
        <v>27127.11</v>
      </c>
      <c r="Q40" s="46">
        <v>3933.93</v>
      </c>
    </row>
    <row r="41" spans="1:17" ht="13.65" customHeight="1" x14ac:dyDescent="0.3">
      <c r="A41" s="12">
        <f t="shared" si="0"/>
        <v>34</v>
      </c>
      <c r="B41" s="45" t="s">
        <v>117</v>
      </c>
      <c r="C41" s="45" t="s">
        <v>38</v>
      </c>
      <c r="D41" s="45" t="s">
        <v>290</v>
      </c>
      <c r="E41" s="45" t="s">
        <v>292</v>
      </c>
      <c r="F41" s="46">
        <v>24</v>
      </c>
      <c r="G41" s="45" t="s">
        <v>118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v>2</v>
      </c>
      <c r="O41" s="46">
        <v>88471.49</v>
      </c>
      <c r="P41" s="46">
        <v>88471.49</v>
      </c>
      <c r="Q41" s="46">
        <v>0</v>
      </c>
    </row>
    <row r="42" spans="1:17" ht="13.65" customHeight="1" x14ac:dyDescent="0.3">
      <c r="A42" s="12">
        <f t="shared" si="0"/>
        <v>35</v>
      </c>
      <c r="B42" s="45" t="s">
        <v>277</v>
      </c>
      <c r="C42" s="45" t="s">
        <v>38</v>
      </c>
      <c r="D42" s="45" t="s">
        <v>290</v>
      </c>
      <c r="E42" s="45" t="s">
        <v>292</v>
      </c>
      <c r="F42" s="46">
        <v>430</v>
      </c>
      <c r="G42" s="45" t="s">
        <v>122</v>
      </c>
      <c r="H42" s="46">
        <v>1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v>0</v>
      </c>
      <c r="O42" s="46">
        <v>0</v>
      </c>
      <c r="P42" s="46">
        <v>0</v>
      </c>
      <c r="Q42" s="46">
        <v>0</v>
      </c>
    </row>
    <row r="43" spans="1:17" ht="13.65" customHeight="1" x14ac:dyDescent="0.3">
      <c r="A43" s="12">
        <f t="shared" si="0"/>
        <v>36</v>
      </c>
      <c r="B43" s="45" t="s">
        <v>189</v>
      </c>
      <c r="C43" s="45" t="s">
        <v>38</v>
      </c>
      <c r="D43" s="45" t="s">
        <v>290</v>
      </c>
      <c r="E43" s="45" t="s">
        <v>292</v>
      </c>
      <c r="F43" s="46">
        <v>117</v>
      </c>
      <c r="G43" s="45" t="s">
        <v>118</v>
      </c>
      <c r="H43" s="46">
        <v>17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v>0</v>
      </c>
      <c r="O43" s="46">
        <v>0</v>
      </c>
      <c r="P43" s="46">
        <v>0</v>
      </c>
      <c r="Q43" s="46">
        <v>0</v>
      </c>
    </row>
    <row r="44" spans="1:17" ht="13.65" customHeight="1" x14ac:dyDescent="0.3">
      <c r="A44" s="12">
        <f t="shared" si="0"/>
        <v>37</v>
      </c>
      <c r="B44" s="45" t="s">
        <v>189</v>
      </c>
      <c r="C44" s="45" t="s">
        <v>38</v>
      </c>
      <c r="D44" s="45" t="s">
        <v>290</v>
      </c>
      <c r="E44" s="45" t="s">
        <v>292</v>
      </c>
      <c r="F44" s="46">
        <v>13</v>
      </c>
      <c r="G44" s="45" t="s">
        <v>119</v>
      </c>
      <c r="H44" s="46">
        <v>5</v>
      </c>
      <c r="I44" s="46">
        <v>2</v>
      </c>
      <c r="J44" s="46">
        <v>2</v>
      </c>
      <c r="K44" s="46">
        <v>3380</v>
      </c>
      <c r="L44" s="46">
        <v>1820</v>
      </c>
      <c r="M44" s="46">
        <v>1560</v>
      </c>
      <c r="N44" s="46">
        <v>5</v>
      </c>
      <c r="O44" s="46">
        <v>15749.3</v>
      </c>
      <c r="P44" s="46">
        <v>14969.3</v>
      </c>
      <c r="Q44" s="46">
        <v>780</v>
      </c>
    </row>
    <row r="45" spans="1:17" ht="13.65" customHeight="1" x14ac:dyDescent="0.3">
      <c r="A45" s="12">
        <f t="shared" si="0"/>
        <v>38</v>
      </c>
      <c r="B45" s="45" t="s">
        <v>143</v>
      </c>
      <c r="C45" s="45" t="s">
        <v>38</v>
      </c>
      <c r="D45" s="45" t="s">
        <v>290</v>
      </c>
      <c r="E45" s="45" t="s">
        <v>292</v>
      </c>
      <c r="F45" s="46">
        <v>25</v>
      </c>
      <c r="G45" s="45" t="s">
        <v>118</v>
      </c>
      <c r="H45" s="46">
        <v>26</v>
      </c>
      <c r="I45" s="46">
        <v>16</v>
      </c>
      <c r="J45" s="46">
        <v>17</v>
      </c>
      <c r="K45" s="46">
        <v>31245.39</v>
      </c>
      <c r="L45" s="46">
        <v>31245.39</v>
      </c>
      <c r="M45" s="46">
        <v>0</v>
      </c>
      <c r="N45" s="46">
        <v>1</v>
      </c>
      <c r="O45" s="46">
        <v>793.92</v>
      </c>
      <c r="P45" s="46">
        <v>793.92</v>
      </c>
      <c r="Q45" s="46">
        <v>0</v>
      </c>
    </row>
    <row r="46" spans="1:17" ht="13.65" customHeight="1" x14ac:dyDescent="0.3">
      <c r="A46" s="12">
        <f t="shared" si="0"/>
        <v>39</v>
      </c>
      <c r="B46" s="45" t="s">
        <v>143</v>
      </c>
      <c r="C46" s="45" t="s">
        <v>38</v>
      </c>
      <c r="D46" s="45" t="s">
        <v>290</v>
      </c>
      <c r="E46" s="45" t="s">
        <v>292</v>
      </c>
      <c r="F46" s="46">
        <v>49</v>
      </c>
      <c r="G46" s="45" t="s">
        <v>119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v>2</v>
      </c>
      <c r="O46" s="46">
        <v>3473.4</v>
      </c>
      <c r="P46" s="46">
        <v>3473.4</v>
      </c>
      <c r="Q46" s="46">
        <v>0</v>
      </c>
    </row>
    <row r="47" spans="1:17" ht="13.65" customHeight="1" x14ac:dyDescent="0.3">
      <c r="A47" s="12">
        <f t="shared" si="0"/>
        <v>40</v>
      </c>
      <c r="B47" s="45" t="s">
        <v>138</v>
      </c>
      <c r="C47" s="45" t="s">
        <v>38</v>
      </c>
      <c r="D47" s="45" t="s">
        <v>290</v>
      </c>
      <c r="E47" s="45" t="s">
        <v>298</v>
      </c>
      <c r="F47" s="46">
        <v>26</v>
      </c>
      <c r="G47" s="45" t="s">
        <v>118</v>
      </c>
      <c r="H47" s="46">
        <v>3</v>
      </c>
      <c r="I47" s="46">
        <v>3</v>
      </c>
      <c r="J47" s="46">
        <v>6</v>
      </c>
      <c r="K47" s="46">
        <v>2873.47</v>
      </c>
      <c r="L47" s="46">
        <v>2873.47</v>
      </c>
      <c r="M47" s="46">
        <v>0</v>
      </c>
      <c r="N47" s="46">
        <v>0</v>
      </c>
      <c r="O47" s="46">
        <v>0</v>
      </c>
      <c r="P47" s="46">
        <v>0</v>
      </c>
      <c r="Q47" s="46">
        <v>0</v>
      </c>
    </row>
    <row r="48" spans="1:17" ht="13.65" customHeight="1" x14ac:dyDescent="0.3">
      <c r="A48" s="12">
        <f t="shared" si="0"/>
        <v>41</v>
      </c>
      <c r="B48" s="45" t="s">
        <v>138</v>
      </c>
      <c r="C48" s="45" t="s">
        <v>38</v>
      </c>
      <c r="D48" s="45" t="s">
        <v>290</v>
      </c>
      <c r="E48" s="45" t="s">
        <v>298</v>
      </c>
      <c r="F48" s="46">
        <v>14</v>
      </c>
      <c r="G48" s="45" t="s">
        <v>119</v>
      </c>
      <c r="H48" s="46">
        <v>16</v>
      </c>
      <c r="I48" s="46">
        <v>8</v>
      </c>
      <c r="J48" s="46">
        <v>8</v>
      </c>
      <c r="K48" s="46">
        <v>24970.1</v>
      </c>
      <c r="L48" s="46">
        <v>17430.099999999999</v>
      </c>
      <c r="M48" s="46">
        <v>7540</v>
      </c>
      <c r="N48" s="46">
        <v>11</v>
      </c>
      <c r="O48" s="46">
        <v>27341.31</v>
      </c>
      <c r="P48" s="46">
        <v>27341.31</v>
      </c>
      <c r="Q48" s="46">
        <v>0</v>
      </c>
    </row>
    <row r="49" spans="1:17" ht="13.65" customHeight="1" x14ac:dyDescent="0.3">
      <c r="A49" s="12">
        <f t="shared" si="0"/>
        <v>42</v>
      </c>
      <c r="B49" s="45" t="s">
        <v>62</v>
      </c>
      <c r="C49" s="45" t="s">
        <v>38</v>
      </c>
      <c r="D49" s="45" t="s">
        <v>290</v>
      </c>
      <c r="E49" s="45" t="s">
        <v>292</v>
      </c>
      <c r="F49" s="46">
        <v>27</v>
      </c>
      <c r="G49" s="45" t="s">
        <v>118</v>
      </c>
      <c r="H49" s="46">
        <v>38</v>
      </c>
      <c r="I49" s="46">
        <v>31</v>
      </c>
      <c r="J49" s="46">
        <v>49</v>
      </c>
      <c r="K49" s="46">
        <v>74410.53</v>
      </c>
      <c r="L49" s="46">
        <v>74410.53</v>
      </c>
      <c r="M49" s="46">
        <v>0</v>
      </c>
      <c r="N49" s="46">
        <v>5</v>
      </c>
      <c r="O49" s="46">
        <v>16506.12</v>
      </c>
      <c r="P49" s="46">
        <v>16506.12</v>
      </c>
      <c r="Q49" s="46">
        <v>0</v>
      </c>
    </row>
    <row r="50" spans="1:17" ht="13.65" customHeight="1" x14ac:dyDescent="0.3">
      <c r="A50" s="12">
        <f t="shared" si="0"/>
        <v>43</v>
      </c>
      <c r="B50" s="45" t="s">
        <v>104</v>
      </c>
      <c r="C50" s="45" t="s">
        <v>38</v>
      </c>
      <c r="D50" s="45" t="s">
        <v>290</v>
      </c>
      <c r="E50" s="45" t="s">
        <v>292</v>
      </c>
      <c r="F50" s="46">
        <v>28</v>
      </c>
      <c r="G50" s="45" t="s">
        <v>118</v>
      </c>
      <c r="H50" s="46">
        <v>53</v>
      </c>
      <c r="I50" s="46">
        <v>34</v>
      </c>
      <c r="J50" s="46">
        <v>60</v>
      </c>
      <c r="K50" s="46">
        <v>89869.69</v>
      </c>
      <c r="L50" s="46">
        <v>89869.69</v>
      </c>
      <c r="M50" s="46">
        <v>0</v>
      </c>
      <c r="N50" s="46">
        <v>12</v>
      </c>
      <c r="O50" s="46">
        <v>47856.7</v>
      </c>
      <c r="P50" s="46">
        <v>47856.7</v>
      </c>
      <c r="Q50" s="46">
        <v>0</v>
      </c>
    </row>
    <row r="51" spans="1:17" ht="13.65" customHeight="1" x14ac:dyDescent="0.3">
      <c r="A51" s="12">
        <f t="shared" si="0"/>
        <v>44</v>
      </c>
      <c r="B51" s="45" t="s">
        <v>104</v>
      </c>
      <c r="C51" s="45" t="s">
        <v>38</v>
      </c>
      <c r="D51" s="45" t="s">
        <v>290</v>
      </c>
      <c r="E51" s="45" t="s">
        <v>292</v>
      </c>
      <c r="F51" s="46">
        <v>15</v>
      </c>
      <c r="G51" s="45" t="s">
        <v>119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v>5</v>
      </c>
      <c r="O51" s="46">
        <v>14637.9</v>
      </c>
      <c r="P51" s="46">
        <v>14637.9</v>
      </c>
      <c r="Q51" s="46">
        <v>0</v>
      </c>
    </row>
    <row r="52" spans="1:17" ht="13.65" customHeight="1" x14ac:dyDescent="0.3">
      <c r="A52" s="12">
        <f t="shared" si="0"/>
        <v>45</v>
      </c>
      <c r="B52" s="45" t="s">
        <v>104</v>
      </c>
      <c r="C52" s="45" t="s">
        <v>38</v>
      </c>
      <c r="D52" s="45" t="s">
        <v>290</v>
      </c>
      <c r="E52" s="45" t="s">
        <v>292</v>
      </c>
      <c r="F52" s="46">
        <v>119</v>
      </c>
      <c r="G52" s="45" t="s">
        <v>122</v>
      </c>
      <c r="H52" s="46">
        <v>2</v>
      </c>
      <c r="I52" s="46">
        <v>1</v>
      </c>
      <c r="J52" s="46">
        <v>1</v>
      </c>
      <c r="K52" s="46">
        <v>2340</v>
      </c>
      <c r="L52" s="46">
        <v>2340</v>
      </c>
      <c r="M52" s="46">
        <v>0</v>
      </c>
      <c r="N52" s="46">
        <v>0</v>
      </c>
      <c r="O52" s="46">
        <v>0</v>
      </c>
      <c r="P52" s="46">
        <v>0</v>
      </c>
      <c r="Q52" s="46">
        <v>0</v>
      </c>
    </row>
    <row r="53" spans="1:17" ht="13.65" customHeight="1" x14ac:dyDescent="0.3">
      <c r="A53" s="12">
        <f t="shared" si="0"/>
        <v>46</v>
      </c>
      <c r="B53" s="45" t="s">
        <v>370</v>
      </c>
      <c r="C53" s="45" t="s">
        <v>38</v>
      </c>
      <c r="D53" s="45" t="s">
        <v>290</v>
      </c>
      <c r="E53" s="45" t="s">
        <v>292</v>
      </c>
      <c r="F53" s="46">
        <v>116</v>
      </c>
      <c r="G53" s="45" t="s">
        <v>118</v>
      </c>
      <c r="H53" s="46">
        <v>5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v>0</v>
      </c>
      <c r="O53" s="46">
        <v>0</v>
      </c>
      <c r="P53" s="46">
        <v>0</v>
      </c>
      <c r="Q53" s="46">
        <v>0</v>
      </c>
    </row>
    <row r="54" spans="1:17" ht="13.65" customHeight="1" x14ac:dyDescent="0.3">
      <c r="A54" s="12">
        <f t="shared" si="0"/>
        <v>47</v>
      </c>
      <c r="B54" s="45" t="s">
        <v>150</v>
      </c>
      <c r="C54" s="45" t="s">
        <v>38</v>
      </c>
      <c r="D54" s="45" t="s">
        <v>290</v>
      </c>
      <c r="E54" s="45" t="s">
        <v>292</v>
      </c>
      <c r="F54" s="46">
        <v>30</v>
      </c>
      <c r="G54" s="45" t="s">
        <v>118</v>
      </c>
      <c r="H54" s="46">
        <v>9</v>
      </c>
      <c r="I54" s="46">
        <v>4</v>
      </c>
      <c r="J54" s="46">
        <v>4</v>
      </c>
      <c r="K54" s="46">
        <v>3191.81</v>
      </c>
      <c r="L54" s="46">
        <v>3191.81</v>
      </c>
      <c r="M54" s="46">
        <v>0</v>
      </c>
      <c r="N54" s="46">
        <v>2</v>
      </c>
      <c r="O54" s="46">
        <v>17388.95</v>
      </c>
      <c r="P54" s="46">
        <v>17388.95</v>
      </c>
      <c r="Q54" s="46">
        <v>0</v>
      </c>
    </row>
    <row r="55" spans="1:17" ht="13.65" customHeight="1" x14ac:dyDescent="0.3">
      <c r="A55" s="12">
        <f t="shared" si="0"/>
        <v>48</v>
      </c>
      <c r="B55" s="45" t="s">
        <v>9</v>
      </c>
      <c r="C55" s="45" t="s">
        <v>38</v>
      </c>
      <c r="D55" s="45" t="s">
        <v>290</v>
      </c>
      <c r="E55" s="45" t="s">
        <v>292</v>
      </c>
      <c r="F55" s="46">
        <v>32</v>
      </c>
      <c r="G55" s="45" t="s">
        <v>118</v>
      </c>
      <c r="H55" s="46">
        <v>7</v>
      </c>
      <c r="I55" s="46">
        <v>4</v>
      </c>
      <c r="J55" s="46">
        <v>5</v>
      </c>
      <c r="K55" s="46">
        <v>7677.89</v>
      </c>
      <c r="L55" s="46">
        <v>7677.89</v>
      </c>
      <c r="M55" s="46">
        <v>0</v>
      </c>
      <c r="N55" s="46">
        <v>0</v>
      </c>
      <c r="O55" s="46">
        <v>0</v>
      </c>
      <c r="P55" s="46">
        <v>0</v>
      </c>
      <c r="Q55" s="46">
        <v>0</v>
      </c>
    </row>
    <row r="56" spans="1:17" ht="13.65" customHeight="1" x14ac:dyDescent="0.3">
      <c r="A56" s="12">
        <f t="shared" si="0"/>
        <v>49</v>
      </c>
      <c r="B56" s="45" t="s">
        <v>90</v>
      </c>
      <c r="C56" s="45" t="s">
        <v>38</v>
      </c>
      <c r="D56" s="45" t="s">
        <v>290</v>
      </c>
      <c r="E56" s="45" t="s">
        <v>292</v>
      </c>
      <c r="F56" s="46">
        <v>33</v>
      </c>
      <c r="G56" s="45" t="s">
        <v>118</v>
      </c>
      <c r="H56" s="46">
        <v>4</v>
      </c>
      <c r="I56" s="46">
        <v>4</v>
      </c>
      <c r="J56" s="46">
        <v>4</v>
      </c>
      <c r="K56" s="46">
        <v>3269.11</v>
      </c>
      <c r="L56" s="46">
        <v>3269.11</v>
      </c>
      <c r="M56" s="46">
        <v>0</v>
      </c>
      <c r="N56" s="46">
        <v>1</v>
      </c>
      <c r="O56" s="46">
        <v>3120</v>
      </c>
      <c r="P56" s="46">
        <v>3120</v>
      </c>
      <c r="Q56" s="46">
        <v>0</v>
      </c>
    </row>
    <row r="57" spans="1:17" ht="13.65" customHeight="1" x14ac:dyDescent="0.3">
      <c r="A57" s="12">
        <f t="shared" si="0"/>
        <v>50</v>
      </c>
      <c r="B57" s="45" t="s">
        <v>266</v>
      </c>
      <c r="C57" s="45" t="s">
        <v>38</v>
      </c>
      <c r="D57" s="45" t="s">
        <v>290</v>
      </c>
      <c r="E57" s="45" t="s">
        <v>292</v>
      </c>
      <c r="F57" s="46">
        <v>51</v>
      </c>
      <c r="G57" s="45" t="s">
        <v>119</v>
      </c>
      <c r="H57" s="46">
        <v>5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v>0</v>
      </c>
      <c r="O57" s="46">
        <v>0</v>
      </c>
      <c r="P57" s="46">
        <v>0</v>
      </c>
      <c r="Q57" s="46">
        <v>0</v>
      </c>
    </row>
    <row r="58" spans="1:17" ht="13.65" customHeight="1" x14ac:dyDescent="0.3">
      <c r="A58" s="12">
        <f t="shared" si="0"/>
        <v>51</v>
      </c>
      <c r="B58" s="45" t="s">
        <v>476</v>
      </c>
      <c r="C58" s="45" t="s">
        <v>38</v>
      </c>
      <c r="D58" s="45" t="s">
        <v>290</v>
      </c>
      <c r="E58" s="45" t="s">
        <v>292</v>
      </c>
      <c r="F58" s="46">
        <v>1170</v>
      </c>
      <c r="G58" s="45" t="s">
        <v>119</v>
      </c>
      <c r="H58" s="46">
        <v>1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v>0</v>
      </c>
      <c r="O58" s="46">
        <v>0</v>
      </c>
      <c r="P58" s="46">
        <v>0</v>
      </c>
      <c r="Q58" s="46">
        <v>0</v>
      </c>
    </row>
    <row r="59" spans="1:17" ht="13.65" customHeight="1" x14ac:dyDescent="0.3">
      <c r="A59" s="12">
        <f t="shared" si="0"/>
        <v>52</v>
      </c>
      <c r="B59" s="45" t="s">
        <v>10</v>
      </c>
      <c r="C59" s="45" t="s">
        <v>38</v>
      </c>
      <c r="D59" s="45" t="s">
        <v>290</v>
      </c>
      <c r="E59" s="45" t="s">
        <v>292</v>
      </c>
      <c r="F59" s="46">
        <v>35</v>
      </c>
      <c r="G59" s="45" t="s">
        <v>118</v>
      </c>
      <c r="H59" s="46">
        <v>4</v>
      </c>
      <c r="I59" s="46">
        <v>1</v>
      </c>
      <c r="J59" s="46">
        <v>1</v>
      </c>
      <c r="K59" s="46">
        <v>186.08</v>
      </c>
      <c r="L59" s="46">
        <v>186.08</v>
      </c>
      <c r="M59" s="46">
        <v>0</v>
      </c>
      <c r="N59" s="46">
        <v>2</v>
      </c>
      <c r="O59" s="46">
        <v>11045.69</v>
      </c>
      <c r="P59" s="46">
        <v>11045.69</v>
      </c>
      <c r="Q59" s="46">
        <v>0</v>
      </c>
    </row>
    <row r="60" spans="1:17" ht="13.65" customHeight="1" x14ac:dyDescent="0.3">
      <c r="A60" s="12">
        <f t="shared" si="0"/>
        <v>53</v>
      </c>
      <c r="B60" s="45" t="s">
        <v>202</v>
      </c>
      <c r="C60" s="45" t="s">
        <v>38</v>
      </c>
      <c r="D60" s="45" t="s">
        <v>290</v>
      </c>
      <c r="E60" s="45" t="s">
        <v>299</v>
      </c>
      <c r="F60" s="46">
        <v>36</v>
      </c>
      <c r="G60" s="45" t="s">
        <v>118</v>
      </c>
      <c r="H60" s="46">
        <v>49</v>
      </c>
      <c r="I60" s="46">
        <v>9</v>
      </c>
      <c r="J60" s="46">
        <v>13</v>
      </c>
      <c r="K60" s="46">
        <v>24113.200000000001</v>
      </c>
      <c r="L60" s="46">
        <v>24113.200000000001</v>
      </c>
      <c r="M60" s="46">
        <v>0</v>
      </c>
      <c r="N60" s="46">
        <v>4</v>
      </c>
      <c r="O60" s="46">
        <v>31374.93</v>
      </c>
      <c r="P60" s="46">
        <v>31374.93</v>
      </c>
      <c r="Q60" s="46">
        <v>0</v>
      </c>
    </row>
    <row r="61" spans="1:17" ht="13.65" customHeight="1" x14ac:dyDescent="0.3">
      <c r="A61" s="12">
        <f t="shared" si="0"/>
        <v>54</v>
      </c>
      <c r="B61" s="45" t="s">
        <v>202</v>
      </c>
      <c r="C61" s="45" t="s">
        <v>38</v>
      </c>
      <c r="D61" s="45" t="s">
        <v>290</v>
      </c>
      <c r="E61" s="45" t="s">
        <v>299</v>
      </c>
      <c r="F61" s="46">
        <v>17</v>
      </c>
      <c r="G61" s="45" t="s">
        <v>119</v>
      </c>
      <c r="H61" s="46">
        <v>9</v>
      </c>
      <c r="I61" s="46">
        <v>1</v>
      </c>
      <c r="J61" s="46">
        <v>2</v>
      </c>
      <c r="K61" s="46">
        <v>4465.8</v>
      </c>
      <c r="L61" s="46">
        <v>4465.8</v>
      </c>
      <c r="M61" s="46">
        <v>0</v>
      </c>
      <c r="N61" s="46">
        <v>0</v>
      </c>
      <c r="O61" s="46">
        <v>0</v>
      </c>
      <c r="P61" s="46">
        <v>0</v>
      </c>
      <c r="Q61" s="46">
        <v>0</v>
      </c>
    </row>
    <row r="62" spans="1:17" ht="13.65" customHeight="1" x14ac:dyDescent="0.3">
      <c r="A62" s="12">
        <f t="shared" si="0"/>
        <v>55</v>
      </c>
      <c r="B62" s="45" t="s">
        <v>203</v>
      </c>
      <c r="C62" s="45" t="s">
        <v>38</v>
      </c>
      <c r="D62" s="45" t="s">
        <v>290</v>
      </c>
      <c r="E62" s="45" t="s">
        <v>292</v>
      </c>
      <c r="F62" s="46">
        <v>18</v>
      </c>
      <c r="G62" s="45" t="s">
        <v>119</v>
      </c>
      <c r="H62" s="46">
        <v>2</v>
      </c>
      <c r="I62" s="46">
        <v>2</v>
      </c>
      <c r="J62" s="46">
        <v>2</v>
      </c>
      <c r="K62" s="46">
        <v>3473.4</v>
      </c>
      <c r="L62" s="46">
        <v>3473.4</v>
      </c>
      <c r="M62" s="46">
        <v>0</v>
      </c>
      <c r="N62" s="46">
        <v>3</v>
      </c>
      <c r="O62" s="46">
        <v>7443</v>
      </c>
      <c r="P62" s="46">
        <v>7443</v>
      </c>
      <c r="Q62" s="46">
        <v>0</v>
      </c>
    </row>
    <row r="63" spans="1:17" ht="13.65" customHeight="1" x14ac:dyDescent="0.3">
      <c r="A63" s="12">
        <f t="shared" si="0"/>
        <v>56</v>
      </c>
      <c r="B63" s="45" t="s">
        <v>109</v>
      </c>
      <c r="C63" s="45" t="s">
        <v>38</v>
      </c>
      <c r="D63" s="45" t="s">
        <v>290</v>
      </c>
      <c r="E63" s="45" t="s">
        <v>292</v>
      </c>
      <c r="F63" s="46">
        <v>38</v>
      </c>
      <c r="G63" s="45" t="s">
        <v>118</v>
      </c>
      <c r="H63" s="46">
        <v>10</v>
      </c>
      <c r="I63" s="46">
        <v>9</v>
      </c>
      <c r="J63" s="46">
        <v>9</v>
      </c>
      <c r="K63" s="46">
        <v>32080.86</v>
      </c>
      <c r="L63" s="46">
        <v>30193.26</v>
      </c>
      <c r="M63" s="46">
        <v>1887.6</v>
      </c>
      <c r="N63" s="46">
        <v>1</v>
      </c>
      <c r="O63" s="46">
        <v>4355.6400000000003</v>
      </c>
      <c r="P63" s="46">
        <v>4355.6400000000003</v>
      </c>
      <c r="Q63" s="46">
        <v>0</v>
      </c>
    </row>
    <row r="64" spans="1:17" ht="13.65" customHeight="1" x14ac:dyDescent="0.3">
      <c r="A64" s="12">
        <f t="shared" si="0"/>
        <v>57</v>
      </c>
      <c r="B64" s="45" t="s">
        <v>109</v>
      </c>
      <c r="C64" s="45" t="s">
        <v>38</v>
      </c>
      <c r="D64" s="45" t="s">
        <v>290</v>
      </c>
      <c r="E64" s="45" t="s">
        <v>292</v>
      </c>
      <c r="F64" s="46">
        <v>19</v>
      </c>
      <c r="G64" s="45" t="s">
        <v>119</v>
      </c>
      <c r="H64" s="46">
        <v>18</v>
      </c>
      <c r="I64" s="46">
        <v>13</v>
      </c>
      <c r="J64" s="46">
        <v>13</v>
      </c>
      <c r="K64" s="46">
        <v>20240.7</v>
      </c>
      <c r="L64" s="46">
        <v>20240.7</v>
      </c>
      <c r="M64" s="46">
        <v>0</v>
      </c>
      <c r="N64" s="46">
        <v>10</v>
      </c>
      <c r="O64" s="46">
        <v>23466</v>
      </c>
      <c r="P64" s="46">
        <v>23466</v>
      </c>
      <c r="Q64" s="46">
        <v>0</v>
      </c>
    </row>
    <row r="65" spans="1:17" ht="13.65" customHeight="1" x14ac:dyDescent="0.3">
      <c r="A65" s="12">
        <f t="shared" si="0"/>
        <v>58</v>
      </c>
      <c r="B65" s="45" t="s">
        <v>300</v>
      </c>
      <c r="C65" s="45" t="s">
        <v>38</v>
      </c>
      <c r="D65" s="45" t="s">
        <v>290</v>
      </c>
      <c r="E65" s="45" t="s">
        <v>292</v>
      </c>
      <c r="F65" s="46">
        <v>64</v>
      </c>
      <c r="G65" s="45" t="s">
        <v>119</v>
      </c>
      <c r="H65" s="46">
        <v>3</v>
      </c>
      <c r="I65" s="46">
        <v>2</v>
      </c>
      <c r="J65" s="46">
        <v>2</v>
      </c>
      <c r="K65" s="46">
        <v>3225.3</v>
      </c>
      <c r="L65" s="46">
        <v>3225.3</v>
      </c>
      <c r="M65" s="46">
        <v>0</v>
      </c>
      <c r="N65" s="46">
        <v>0</v>
      </c>
      <c r="O65" s="46">
        <v>0</v>
      </c>
      <c r="P65" s="46">
        <v>0</v>
      </c>
      <c r="Q65" s="46">
        <v>0</v>
      </c>
    </row>
    <row r="66" spans="1:17" ht="13.65" customHeight="1" x14ac:dyDescent="0.3">
      <c r="A66" s="12">
        <f t="shared" si="0"/>
        <v>59</v>
      </c>
      <c r="B66" s="45" t="s">
        <v>144</v>
      </c>
      <c r="C66" s="45" t="s">
        <v>38</v>
      </c>
      <c r="D66" s="45" t="s">
        <v>290</v>
      </c>
      <c r="E66" s="45" t="s">
        <v>292</v>
      </c>
      <c r="F66" s="46">
        <v>39</v>
      </c>
      <c r="G66" s="45" t="s">
        <v>118</v>
      </c>
      <c r="H66" s="46">
        <v>13</v>
      </c>
      <c r="I66" s="46">
        <v>10</v>
      </c>
      <c r="J66" s="46">
        <v>19</v>
      </c>
      <c r="K66" s="46">
        <v>12552.26</v>
      </c>
      <c r="L66" s="46">
        <v>12552.26</v>
      </c>
      <c r="M66" s="46">
        <v>0</v>
      </c>
      <c r="N66" s="46">
        <v>10</v>
      </c>
      <c r="O66" s="46">
        <v>27469.47</v>
      </c>
      <c r="P66" s="46">
        <v>27469.47</v>
      </c>
      <c r="Q66" s="46">
        <v>0</v>
      </c>
    </row>
    <row r="67" spans="1:17" ht="13.65" customHeight="1" x14ac:dyDescent="0.3">
      <c r="A67" s="12">
        <f t="shared" si="0"/>
        <v>60</v>
      </c>
      <c r="B67" s="45" t="s">
        <v>144</v>
      </c>
      <c r="C67" s="45" t="s">
        <v>38</v>
      </c>
      <c r="D67" s="45" t="s">
        <v>290</v>
      </c>
      <c r="E67" s="45" t="s">
        <v>292</v>
      </c>
      <c r="F67" s="46">
        <v>20</v>
      </c>
      <c r="G67" s="45" t="s">
        <v>119</v>
      </c>
      <c r="H67" s="46">
        <v>3</v>
      </c>
      <c r="I67" s="46">
        <v>2</v>
      </c>
      <c r="J67" s="46">
        <v>4</v>
      </c>
      <c r="K67" s="46">
        <v>11604.31</v>
      </c>
      <c r="L67" s="46">
        <v>11604.31</v>
      </c>
      <c r="M67" s="46">
        <v>0</v>
      </c>
      <c r="N67" s="46">
        <v>12</v>
      </c>
      <c r="O67" s="46">
        <v>19563.16</v>
      </c>
      <c r="P67" s="46">
        <v>9640.66</v>
      </c>
      <c r="Q67" s="46">
        <v>9922.5</v>
      </c>
    </row>
    <row r="68" spans="1:17" ht="13.65" customHeight="1" x14ac:dyDescent="0.3">
      <c r="A68" s="12">
        <f t="shared" si="0"/>
        <v>61</v>
      </c>
      <c r="B68" s="45" t="s">
        <v>12</v>
      </c>
      <c r="C68" s="45" t="s">
        <v>38</v>
      </c>
      <c r="D68" s="45" t="s">
        <v>290</v>
      </c>
      <c r="E68" s="45" t="s">
        <v>301</v>
      </c>
      <c r="F68" s="46">
        <v>40</v>
      </c>
      <c r="G68" s="45" t="s">
        <v>118</v>
      </c>
      <c r="H68" s="46">
        <v>15</v>
      </c>
      <c r="I68" s="46">
        <v>7</v>
      </c>
      <c r="J68" s="46">
        <v>8</v>
      </c>
      <c r="K68" s="46">
        <v>12860.17</v>
      </c>
      <c r="L68" s="46">
        <v>12860.17</v>
      </c>
      <c r="M68" s="46">
        <v>0</v>
      </c>
      <c r="N68" s="46">
        <v>3</v>
      </c>
      <c r="O68" s="46">
        <v>12785.66</v>
      </c>
      <c r="P68" s="46">
        <v>12785.66</v>
      </c>
      <c r="Q68" s="46">
        <v>0</v>
      </c>
    </row>
    <row r="69" spans="1:17" ht="13.65" customHeight="1" x14ac:dyDescent="0.3">
      <c r="A69" s="12">
        <f t="shared" si="0"/>
        <v>62</v>
      </c>
      <c r="B69" s="45" t="s">
        <v>12</v>
      </c>
      <c r="C69" s="45" t="s">
        <v>38</v>
      </c>
      <c r="D69" s="45" t="s">
        <v>290</v>
      </c>
      <c r="E69" s="45" t="s">
        <v>301</v>
      </c>
      <c r="F69" s="46">
        <v>1</v>
      </c>
      <c r="G69" s="45" t="s">
        <v>122</v>
      </c>
      <c r="H69" s="46">
        <v>24</v>
      </c>
      <c r="I69" s="46">
        <v>13</v>
      </c>
      <c r="J69" s="46">
        <v>13</v>
      </c>
      <c r="K69" s="46">
        <v>25938.7</v>
      </c>
      <c r="L69" s="46">
        <v>18918.7</v>
      </c>
      <c r="M69" s="46">
        <v>7020</v>
      </c>
      <c r="N69" s="46">
        <v>22</v>
      </c>
      <c r="O69" s="46">
        <v>36389.199999999997</v>
      </c>
      <c r="P69" s="46">
        <v>36389.199999999997</v>
      </c>
      <c r="Q69" s="46">
        <v>0</v>
      </c>
    </row>
    <row r="70" spans="1:17" ht="13.65" customHeight="1" x14ac:dyDescent="0.3">
      <c r="A70" s="12">
        <f t="shared" si="0"/>
        <v>63</v>
      </c>
      <c r="B70" s="45" t="s">
        <v>96</v>
      </c>
      <c r="C70" s="45" t="s">
        <v>38</v>
      </c>
      <c r="D70" s="45" t="s">
        <v>290</v>
      </c>
      <c r="E70" s="45" t="s">
        <v>301</v>
      </c>
      <c r="F70" s="46">
        <v>41</v>
      </c>
      <c r="G70" s="45" t="s">
        <v>118</v>
      </c>
      <c r="H70" s="46">
        <v>4</v>
      </c>
      <c r="I70" s="46">
        <v>5</v>
      </c>
      <c r="J70" s="46">
        <v>6</v>
      </c>
      <c r="K70" s="46">
        <v>14339.36</v>
      </c>
      <c r="L70" s="46">
        <v>10158.56</v>
      </c>
      <c r="M70" s="46">
        <v>4180.8</v>
      </c>
      <c r="N70" s="46">
        <v>2</v>
      </c>
      <c r="O70" s="46">
        <v>13993.89</v>
      </c>
      <c r="P70" s="46">
        <v>13993.89</v>
      </c>
      <c r="Q70" s="46">
        <v>0</v>
      </c>
    </row>
    <row r="71" spans="1:17" ht="13.65" customHeight="1" x14ac:dyDescent="0.3">
      <c r="A71" s="12">
        <f t="shared" si="0"/>
        <v>64</v>
      </c>
      <c r="B71" s="45" t="s">
        <v>96</v>
      </c>
      <c r="C71" s="45" t="s">
        <v>38</v>
      </c>
      <c r="D71" s="45" t="s">
        <v>290</v>
      </c>
      <c r="E71" s="45" t="s">
        <v>301</v>
      </c>
      <c r="F71" s="46">
        <v>2</v>
      </c>
      <c r="G71" s="45" t="s">
        <v>122</v>
      </c>
      <c r="H71" s="46">
        <v>33</v>
      </c>
      <c r="I71" s="46">
        <v>21</v>
      </c>
      <c r="J71" s="46">
        <v>21</v>
      </c>
      <c r="K71" s="46">
        <v>55439.4</v>
      </c>
      <c r="L71" s="46">
        <v>42699.4</v>
      </c>
      <c r="M71" s="46">
        <v>12740</v>
      </c>
      <c r="N71" s="46">
        <v>15</v>
      </c>
      <c r="O71" s="46">
        <v>28521.06</v>
      </c>
      <c r="P71" s="46">
        <v>28521.06</v>
      </c>
      <c r="Q71" s="46">
        <v>0</v>
      </c>
    </row>
    <row r="72" spans="1:17" ht="13.65" customHeight="1" x14ac:dyDescent="0.3">
      <c r="A72" s="12">
        <f t="shared" ref="A72:A142" si="1">ROW()-7</f>
        <v>65</v>
      </c>
      <c r="B72" s="45" t="s">
        <v>302</v>
      </c>
      <c r="C72" s="45" t="s">
        <v>38</v>
      </c>
      <c r="D72" s="45" t="s">
        <v>290</v>
      </c>
      <c r="E72" s="45" t="s">
        <v>303</v>
      </c>
      <c r="F72" s="46">
        <v>42</v>
      </c>
      <c r="G72" s="45" t="s">
        <v>118</v>
      </c>
      <c r="H72" s="46">
        <v>3</v>
      </c>
      <c r="I72" s="46">
        <v>2</v>
      </c>
      <c r="J72" s="46">
        <v>5</v>
      </c>
      <c r="K72" s="46">
        <v>5908.77</v>
      </c>
      <c r="L72" s="46">
        <v>5908.77</v>
      </c>
      <c r="M72" s="46">
        <v>0</v>
      </c>
      <c r="N72" s="46">
        <v>10</v>
      </c>
      <c r="O72" s="46">
        <v>30611.68</v>
      </c>
      <c r="P72" s="46">
        <v>30611.68</v>
      </c>
      <c r="Q72" s="46">
        <v>0</v>
      </c>
    </row>
    <row r="73" spans="1:17" ht="13.65" customHeight="1" x14ac:dyDescent="0.3">
      <c r="A73" s="12">
        <f t="shared" si="1"/>
        <v>66</v>
      </c>
      <c r="B73" s="45" t="s">
        <v>302</v>
      </c>
      <c r="C73" s="45" t="s">
        <v>38</v>
      </c>
      <c r="D73" s="45" t="s">
        <v>290</v>
      </c>
      <c r="E73" s="45" t="s">
        <v>303</v>
      </c>
      <c r="F73" s="46">
        <v>3</v>
      </c>
      <c r="G73" s="45" t="s">
        <v>122</v>
      </c>
      <c r="H73" s="46">
        <v>14</v>
      </c>
      <c r="I73" s="46">
        <v>8</v>
      </c>
      <c r="J73" s="46">
        <v>8</v>
      </c>
      <c r="K73" s="46">
        <v>14060.2</v>
      </c>
      <c r="L73" s="46">
        <v>14060.2</v>
      </c>
      <c r="M73" s="46">
        <v>0</v>
      </c>
      <c r="N73" s="46">
        <v>30</v>
      </c>
      <c r="O73" s="46">
        <v>72886.570000000007</v>
      </c>
      <c r="P73" s="46">
        <v>72886.570000000007</v>
      </c>
      <c r="Q73" s="46">
        <v>0</v>
      </c>
    </row>
    <row r="74" spans="1:17" ht="13.65" customHeight="1" x14ac:dyDescent="0.3">
      <c r="A74" s="12">
        <f t="shared" si="1"/>
        <v>67</v>
      </c>
      <c r="B74" s="45" t="s">
        <v>112</v>
      </c>
      <c r="C74" s="45" t="s">
        <v>38</v>
      </c>
      <c r="D74" s="45" t="s">
        <v>290</v>
      </c>
      <c r="E74" s="45" t="s">
        <v>292</v>
      </c>
      <c r="F74" s="46">
        <v>43</v>
      </c>
      <c r="G74" s="45" t="s">
        <v>118</v>
      </c>
      <c r="H74" s="46">
        <v>11</v>
      </c>
      <c r="I74" s="46">
        <v>6</v>
      </c>
      <c r="J74" s="46">
        <v>8</v>
      </c>
      <c r="K74" s="46">
        <v>14253.98</v>
      </c>
      <c r="L74" s="46">
        <v>14253.98</v>
      </c>
      <c r="M74" s="46">
        <v>0</v>
      </c>
      <c r="N74" s="46">
        <v>2</v>
      </c>
      <c r="O74" s="46">
        <v>4559.91</v>
      </c>
      <c r="P74" s="46">
        <v>4559.91</v>
      </c>
      <c r="Q74" s="46">
        <v>0</v>
      </c>
    </row>
    <row r="75" spans="1:17" ht="13.65" customHeight="1" x14ac:dyDescent="0.3">
      <c r="A75" s="12">
        <f t="shared" si="1"/>
        <v>68</v>
      </c>
      <c r="B75" s="45" t="s">
        <v>112</v>
      </c>
      <c r="C75" s="45" t="s">
        <v>38</v>
      </c>
      <c r="D75" s="45" t="s">
        <v>290</v>
      </c>
      <c r="E75" s="45" t="s">
        <v>292</v>
      </c>
      <c r="F75" s="46">
        <v>21</v>
      </c>
      <c r="G75" s="45" t="s">
        <v>119</v>
      </c>
      <c r="H75" s="46">
        <v>9</v>
      </c>
      <c r="I75" s="46">
        <v>6</v>
      </c>
      <c r="J75" s="46">
        <v>6</v>
      </c>
      <c r="K75" s="46">
        <v>11463.3</v>
      </c>
      <c r="L75" s="46">
        <v>11463.3</v>
      </c>
      <c r="M75" s="46">
        <v>0</v>
      </c>
      <c r="N75" s="46">
        <v>0</v>
      </c>
      <c r="O75" s="46">
        <v>0</v>
      </c>
      <c r="P75" s="46">
        <v>0</v>
      </c>
      <c r="Q75" s="46">
        <v>0</v>
      </c>
    </row>
    <row r="76" spans="1:17" ht="13.65" customHeight="1" x14ac:dyDescent="0.3">
      <c r="A76" s="12">
        <f t="shared" si="1"/>
        <v>69</v>
      </c>
      <c r="B76" s="45" t="s">
        <v>304</v>
      </c>
      <c r="C76" s="45" t="s">
        <v>38</v>
      </c>
      <c r="D76" s="45" t="s">
        <v>290</v>
      </c>
      <c r="E76" s="45" t="s">
        <v>292</v>
      </c>
      <c r="F76" s="46">
        <v>44</v>
      </c>
      <c r="G76" s="45" t="s">
        <v>118</v>
      </c>
      <c r="H76" s="46">
        <v>9</v>
      </c>
      <c r="I76" s="46">
        <v>4</v>
      </c>
      <c r="J76" s="46">
        <v>7</v>
      </c>
      <c r="K76" s="46">
        <v>9172.19</v>
      </c>
      <c r="L76" s="46">
        <v>9172.19</v>
      </c>
      <c r="M76" s="46">
        <v>0</v>
      </c>
      <c r="N76" s="46">
        <v>4</v>
      </c>
      <c r="O76" s="46">
        <v>52747.25</v>
      </c>
      <c r="P76" s="46">
        <v>52747.25</v>
      </c>
      <c r="Q76" s="46">
        <v>0</v>
      </c>
    </row>
    <row r="77" spans="1:17" ht="13.65" customHeight="1" x14ac:dyDescent="0.3">
      <c r="A77" s="12">
        <f t="shared" si="1"/>
        <v>70</v>
      </c>
      <c r="B77" s="45" t="s">
        <v>131</v>
      </c>
      <c r="C77" s="45" t="s">
        <v>38</v>
      </c>
      <c r="D77" s="45" t="s">
        <v>290</v>
      </c>
      <c r="E77" s="45" t="s">
        <v>292</v>
      </c>
      <c r="F77" s="46">
        <v>22</v>
      </c>
      <c r="G77" s="45" t="s">
        <v>119</v>
      </c>
      <c r="H77" s="46">
        <v>0</v>
      </c>
      <c r="I77" s="46">
        <v>0</v>
      </c>
      <c r="J77" s="46">
        <v>0</v>
      </c>
      <c r="K77" s="46">
        <v>0</v>
      </c>
      <c r="L77" s="46">
        <v>0</v>
      </c>
      <c r="M77" s="46">
        <v>0</v>
      </c>
      <c r="N77" s="46">
        <v>1</v>
      </c>
      <c r="O77" s="46">
        <v>2232.9</v>
      </c>
      <c r="P77" s="46">
        <v>2232.9</v>
      </c>
      <c r="Q77" s="46">
        <v>0</v>
      </c>
    </row>
    <row r="78" spans="1:17" ht="13.65" customHeight="1" x14ac:dyDescent="0.3">
      <c r="A78" s="12">
        <f t="shared" si="1"/>
        <v>71</v>
      </c>
      <c r="B78" s="45" t="s">
        <v>448</v>
      </c>
      <c r="C78" s="45" t="s">
        <v>38</v>
      </c>
      <c r="D78" s="45" t="s">
        <v>290</v>
      </c>
      <c r="E78" s="45" t="s">
        <v>292</v>
      </c>
      <c r="F78" s="46">
        <v>1070</v>
      </c>
      <c r="G78" s="45" t="s">
        <v>119</v>
      </c>
      <c r="H78" s="46">
        <v>2</v>
      </c>
      <c r="I78" s="46">
        <v>1</v>
      </c>
      <c r="J78" s="46">
        <v>1</v>
      </c>
      <c r="K78" s="46">
        <v>780</v>
      </c>
      <c r="L78" s="46">
        <v>780</v>
      </c>
      <c r="M78" s="46">
        <v>0</v>
      </c>
      <c r="N78" s="46">
        <v>0</v>
      </c>
      <c r="O78" s="46">
        <v>0</v>
      </c>
      <c r="P78" s="46">
        <v>0</v>
      </c>
      <c r="Q78" s="46">
        <v>0</v>
      </c>
    </row>
    <row r="79" spans="1:17" ht="13.65" customHeight="1" x14ac:dyDescent="0.3">
      <c r="A79" s="12">
        <f t="shared" si="1"/>
        <v>72</v>
      </c>
      <c r="B79" s="45" t="s">
        <v>273</v>
      </c>
      <c r="C79" s="45" t="s">
        <v>38</v>
      </c>
      <c r="D79" s="45" t="s">
        <v>290</v>
      </c>
      <c r="E79" s="45" t="s">
        <v>292</v>
      </c>
      <c r="F79" s="46">
        <v>108</v>
      </c>
      <c r="G79" s="45" t="s">
        <v>118</v>
      </c>
      <c r="H79" s="46">
        <v>45</v>
      </c>
      <c r="I79" s="46">
        <v>32</v>
      </c>
      <c r="J79" s="46">
        <v>34</v>
      </c>
      <c r="K79" s="46">
        <v>55410.83</v>
      </c>
      <c r="L79" s="46">
        <v>55410.83</v>
      </c>
      <c r="M79" s="46">
        <v>0</v>
      </c>
      <c r="N79" s="46">
        <v>0</v>
      </c>
      <c r="O79" s="46">
        <v>0</v>
      </c>
      <c r="P79" s="46">
        <v>0</v>
      </c>
      <c r="Q79" s="46">
        <v>0</v>
      </c>
    </row>
    <row r="80" spans="1:17" ht="13.65" customHeight="1" x14ac:dyDescent="0.3">
      <c r="A80" s="12">
        <f>ROW()-7</f>
        <v>73</v>
      </c>
      <c r="B80" s="45" t="s">
        <v>13</v>
      </c>
      <c r="C80" s="45" t="s">
        <v>38</v>
      </c>
      <c r="D80" s="45" t="s">
        <v>290</v>
      </c>
      <c r="E80" s="45" t="s">
        <v>292</v>
      </c>
      <c r="F80" s="46">
        <v>23</v>
      </c>
      <c r="G80" s="45" t="s">
        <v>119</v>
      </c>
      <c r="H80" s="46">
        <v>4</v>
      </c>
      <c r="I80" s="46">
        <v>2</v>
      </c>
      <c r="J80" s="46">
        <v>2</v>
      </c>
      <c r="K80" s="46">
        <v>3344.3</v>
      </c>
      <c r="L80" s="46">
        <v>3344.3</v>
      </c>
      <c r="M80" s="46">
        <v>0</v>
      </c>
      <c r="N80" s="46">
        <v>1</v>
      </c>
      <c r="O80" s="46">
        <v>3969.6</v>
      </c>
      <c r="P80" s="46">
        <v>3969.6</v>
      </c>
      <c r="Q80" s="46">
        <v>0</v>
      </c>
    </row>
    <row r="81" spans="1:17" ht="13.65" customHeight="1" x14ac:dyDescent="0.3">
      <c r="A81" s="12">
        <f>ROW()-7</f>
        <v>74</v>
      </c>
      <c r="B81" s="45" t="s">
        <v>139</v>
      </c>
      <c r="C81" s="45" t="s">
        <v>38</v>
      </c>
      <c r="D81" s="45" t="s">
        <v>290</v>
      </c>
      <c r="E81" s="45" t="s">
        <v>292</v>
      </c>
      <c r="F81" s="46">
        <v>47</v>
      </c>
      <c r="G81" s="45" t="s">
        <v>118</v>
      </c>
      <c r="H81" s="46">
        <v>43</v>
      </c>
      <c r="I81" s="46">
        <v>28</v>
      </c>
      <c r="J81" s="46">
        <v>46</v>
      </c>
      <c r="K81" s="46">
        <v>68091.83</v>
      </c>
      <c r="L81" s="46">
        <v>68091.83</v>
      </c>
      <c r="M81" s="46">
        <v>0</v>
      </c>
      <c r="N81" s="46">
        <v>11</v>
      </c>
      <c r="O81" s="46">
        <v>61796.19</v>
      </c>
      <c r="P81" s="46">
        <v>61796.19</v>
      </c>
      <c r="Q81" s="46">
        <v>0</v>
      </c>
    </row>
    <row r="82" spans="1:17" ht="13.65" customHeight="1" x14ac:dyDescent="0.3">
      <c r="A82" s="12">
        <f t="shared" si="1"/>
        <v>75</v>
      </c>
      <c r="B82" s="45" t="s">
        <v>139</v>
      </c>
      <c r="C82" s="45" t="s">
        <v>38</v>
      </c>
      <c r="D82" s="45" t="s">
        <v>290</v>
      </c>
      <c r="E82" s="45" t="s">
        <v>292</v>
      </c>
      <c r="F82" s="46">
        <v>24</v>
      </c>
      <c r="G82" s="45" t="s">
        <v>119</v>
      </c>
      <c r="H82" s="46">
        <v>17</v>
      </c>
      <c r="I82" s="46">
        <v>11</v>
      </c>
      <c r="J82" s="46">
        <v>13</v>
      </c>
      <c r="K82" s="46">
        <v>29020.1</v>
      </c>
      <c r="L82" s="46">
        <v>29020.1</v>
      </c>
      <c r="M82" s="46">
        <v>0</v>
      </c>
      <c r="N82" s="46">
        <v>6</v>
      </c>
      <c r="O82" s="46">
        <v>31152.5</v>
      </c>
      <c r="P82" s="46">
        <v>31152.5</v>
      </c>
      <c r="Q82" s="46">
        <v>0</v>
      </c>
    </row>
    <row r="83" spans="1:17" ht="13.65" customHeight="1" x14ac:dyDescent="0.3">
      <c r="A83" s="12">
        <f t="shared" si="1"/>
        <v>76</v>
      </c>
      <c r="B83" s="45" t="s">
        <v>139</v>
      </c>
      <c r="C83" s="45" t="s">
        <v>38</v>
      </c>
      <c r="D83" s="45" t="s">
        <v>290</v>
      </c>
      <c r="E83" s="45" t="s">
        <v>292</v>
      </c>
      <c r="F83" s="46">
        <v>37</v>
      </c>
      <c r="G83" s="45" t="s">
        <v>121</v>
      </c>
      <c r="H83" s="46">
        <v>3</v>
      </c>
      <c r="I83" s="46">
        <v>1</v>
      </c>
      <c r="J83" s="46">
        <v>1</v>
      </c>
      <c r="K83" s="46">
        <v>6500</v>
      </c>
      <c r="L83" s="46">
        <v>0</v>
      </c>
      <c r="M83" s="46">
        <v>6500</v>
      </c>
      <c r="N83" s="46">
        <v>0</v>
      </c>
      <c r="O83" s="46">
        <v>0</v>
      </c>
      <c r="P83" s="46">
        <v>0</v>
      </c>
      <c r="Q83" s="46">
        <v>0</v>
      </c>
    </row>
    <row r="84" spans="1:17" ht="13.65" customHeight="1" x14ac:dyDescent="0.3">
      <c r="A84" s="12">
        <f t="shared" si="1"/>
        <v>77</v>
      </c>
      <c r="B84" s="45" t="s">
        <v>211</v>
      </c>
      <c r="C84" s="45" t="s">
        <v>38</v>
      </c>
      <c r="D84" s="45" t="s">
        <v>290</v>
      </c>
      <c r="E84" s="45" t="s">
        <v>292</v>
      </c>
      <c r="F84" s="46">
        <v>103</v>
      </c>
      <c r="G84" s="45" t="s">
        <v>119</v>
      </c>
      <c r="H84" s="46">
        <v>4</v>
      </c>
      <c r="I84" s="46">
        <v>0</v>
      </c>
      <c r="J84" s="46">
        <v>0</v>
      </c>
      <c r="K84" s="46">
        <v>0</v>
      </c>
      <c r="L84" s="46">
        <v>0</v>
      </c>
      <c r="M84" s="46">
        <v>0</v>
      </c>
      <c r="N84" s="46">
        <v>2</v>
      </c>
      <c r="O84" s="46">
        <v>3225.3</v>
      </c>
      <c r="P84" s="46">
        <v>3225.3</v>
      </c>
      <c r="Q84" s="46">
        <v>0</v>
      </c>
    </row>
    <row r="85" spans="1:17" ht="13.65" customHeight="1" x14ac:dyDescent="0.3">
      <c r="A85" s="12">
        <f t="shared" si="1"/>
        <v>78</v>
      </c>
      <c r="B85" s="45" t="s">
        <v>14</v>
      </c>
      <c r="C85" s="45" t="s">
        <v>38</v>
      </c>
      <c r="D85" s="45" t="s">
        <v>290</v>
      </c>
      <c r="E85" s="45" t="s">
        <v>292</v>
      </c>
      <c r="F85" s="46">
        <v>48</v>
      </c>
      <c r="G85" s="45" t="s">
        <v>118</v>
      </c>
      <c r="H85" s="46">
        <v>5</v>
      </c>
      <c r="I85" s="46">
        <v>1</v>
      </c>
      <c r="J85" s="46">
        <v>2</v>
      </c>
      <c r="K85" s="46">
        <v>1182</v>
      </c>
      <c r="L85" s="46">
        <v>1182</v>
      </c>
      <c r="M85" s="46">
        <v>0</v>
      </c>
      <c r="N85" s="46">
        <v>14</v>
      </c>
      <c r="O85" s="46">
        <v>46115.24</v>
      </c>
      <c r="P85" s="46">
        <v>46115.24</v>
      </c>
      <c r="Q85" s="46">
        <v>0</v>
      </c>
    </row>
    <row r="86" spans="1:17" ht="13.65" customHeight="1" x14ac:dyDescent="0.3">
      <c r="A86" s="12">
        <f t="shared" si="1"/>
        <v>79</v>
      </c>
      <c r="B86" s="45" t="s">
        <v>79</v>
      </c>
      <c r="C86" s="45" t="s">
        <v>38</v>
      </c>
      <c r="D86" s="45" t="s">
        <v>290</v>
      </c>
      <c r="E86" s="45" t="s">
        <v>292</v>
      </c>
      <c r="F86" s="46">
        <v>49</v>
      </c>
      <c r="G86" s="45" t="s">
        <v>118</v>
      </c>
      <c r="H86" s="46">
        <v>12</v>
      </c>
      <c r="I86" s="46">
        <v>8</v>
      </c>
      <c r="J86" s="46">
        <v>9</v>
      </c>
      <c r="K86" s="46">
        <v>14533.12</v>
      </c>
      <c r="L86" s="46">
        <v>14533.12</v>
      </c>
      <c r="M86" s="46">
        <v>0</v>
      </c>
      <c r="N86" s="46">
        <v>0</v>
      </c>
      <c r="O86" s="46">
        <v>0</v>
      </c>
      <c r="P86" s="46">
        <v>0</v>
      </c>
      <c r="Q86" s="46">
        <v>0</v>
      </c>
    </row>
    <row r="87" spans="1:17" ht="13.65" customHeight="1" x14ac:dyDescent="0.3">
      <c r="A87" s="12">
        <f t="shared" si="1"/>
        <v>80</v>
      </c>
      <c r="B87" s="45" t="s">
        <v>79</v>
      </c>
      <c r="C87" s="45" t="s">
        <v>38</v>
      </c>
      <c r="D87" s="45" t="s">
        <v>290</v>
      </c>
      <c r="E87" s="45" t="s">
        <v>292</v>
      </c>
      <c r="F87" s="46">
        <v>25</v>
      </c>
      <c r="G87" s="45" t="s">
        <v>119</v>
      </c>
      <c r="H87" s="46">
        <v>2</v>
      </c>
      <c r="I87" s="46">
        <v>2</v>
      </c>
      <c r="J87" s="46">
        <v>2</v>
      </c>
      <c r="K87" s="46">
        <v>4041</v>
      </c>
      <c r="L87" s="46">
        <v>2481</v>
      </c>
      <c r="M87" s="46">
        <v>1560</v>
      </c>
      <c r="N87" s="46">
        <v>10</v>
      </c>
      <c r="O87" s="46">
        <v>50707.97</v>
      </c>
      <c r="P87" s="46">
        <v>50707.97</v>
      </c>
      <c r="Q87" s="46">
        <v>0</v>
      </c>
    </row>
    <row r="88" spans="1:17" ht="13.65" customHeight="1" x14ac:dyDescent="0.3">
      <c r="A88" s="12">
        <f t="shared" si="1"/>
        <v>81</v>
      </c>
      <c r="B88" s="45" t="s">
        <v>91</v>
      </c>
      <c r="C88" s="45" t="s">
        <v>38</v>
      </c>
      <c r="D88" s="45" t="s">
        <v>290</v>
      </c>
      <c r="E88" s="45" t="s">
        <v>292</v>
      </c>
      <c r="F88" s="46">
        <v>50</v>
      </c>
      <c r="G88" s="45" t="s">
        <v>118</v>
      </c>
      <c r="H88" s="46">
        <v>3</v>
      </c>
      <c r="I88" s="46">
        <v>3</v>
      </c>
      <c r="J88" s="46">
        <v>3</v>
      </c>
      <c r="K88" s="46">
        <v>4319.42</v>
      </c>
      <c r="L88" s="46">
        <v>4319.42</v>
      </c>
      <c r="M88" s="46">
        <v>0</v>
      </c>
      <c r="N88" s="46">
        <v>0</v>
      </c>
      <c r="O88" s="46">
        <v>0</v>
      </c>
      <c r="P88" s="46">
        <v>0</v>
      </c>
      <c r="Q88" s="46">
        <v>0</v>
      </c>
    </row>
    <row r="89" spans="1:17" ht="13.65" customHeight="1" x14ac:dyDescent="0.3">
      <c r="A89" s="12">
        <f t="shared" si="1"/>
        <v>82</v>
      </c>
      <c r="B89" s="45" t="s">
        <v>91</v>
      </c>
      <c r="C89" s="45" t="s">
        <v>38</v>
      </c>
      <c r="D89" s="45" t="s">
        <v>290</v>
      </c>
      <c r="E89" s="45" t="s">
        <v>292</v>
      </c>
      <c r="F89" s="46">
        <v>27</v>
      </c>
      <c r="G89" s="45" t="s">
        <v>119</v>
      </c>
      <c r="H89" s="46">
        <v>3</v>
      </c>
      <c r="I89" s="46">
        <v>2</v>
      </c>
      <c r="J89" s="46">
        <v>3</v>
      </c>
      <c r="K89" s="46">
        <v>3389.14</v>
      </c>
      <c r="L89" s="46">
        <v>3389.14</v>
      </c>
      <c r="M89" s="46">
        <v>0</v>
      </c>
      <c r="N89" s="46">
        <v>1</v>
      </c>
      <c r="O89" s="46">
        <v>2481</v>
      </c>
      <c r="P89" s="46">
        <v>2481</v>
      </c>
      <c r="Q89" s="46">
        <v>0</v>
      </c>
    </row>
    <row r="90" spans="1:17" ht="13.65" customHeight="1" x14ac:dyDescent="0.3">
      <c r="A90" s="12">
        <f t="shared" si="1"/>
        <v>83</v>
      </c>
      <c r="B90" s="45" t="s">
        <v>105</v>
      </c>
      <c r="C90" s="45" t="s">
        <v>38</v>
      </c>
      <c r="D90" s="45" t="s">
        <v>290</v>
      </c>
      <c r="E90" s="45" t="s">
        <v>292</v>
      </c>
      <c r="F90" s="46">
        <v>51</v>
      </c>
      <c r="G90" s="45" t="s">
        <v>118</v>
      </c>
      <c r="H90" s="46">
        <v>5</v>
      </c>
      <c r="I90" s="46">
        <v>2</v>
      </c>
      <c r="J90" s="46">
        <v>2</v>
      </c>
      <c r="K90" s="46">
        <v>2562.87</v>
      </c>
      <c r="L90" s="46">
        <v>2562.87</v>
      </c>
      <c r="M90" s="46">
        <v>0</v>
      </c>
      <c r="N90" s="46">
        <v>1</v>
      </c>
      <c r="O90" s="46">
        <v>1994.72</v>
      </c>
      <c r="P90" s="46">
        <v>1994.72</v>
      </c>
      <c r="Q90" s="46">
        <v>0</v>
      </c>
    </row>
    <row r="91" spans="1:17" ht="13.65" customHeight="1" x14ac:dyDescent="0.3">
      <c r="A91" s="12">
        <f t="shared" si="1"/>
        <v>84</v>
      </c>
      <c r="B91" s="45" t="s">
        <v>105</v>
      </c>
      <c r="C91" s="45" t="s">
        <v>38</v>
      </c>
      <c r="D91" s="45" t="s">
        <v>290</v>
      </c>
      <c r="E91" s="45" t="s">
        <v>301</v>
      </c>
      <c r="F91" s="46">
        <v>4</v>
      </c>
      <c r="G91" s="45" t="s">
        <v>122</v>
      </c>
      <c r="H91" s="46">
        <v>8</v>
      </c>
      <c r="I91" s="46">
        <v>5</v>
      </c>
      <c r="J91" s="46">
        <v>6</v>
      </c>
      <c r="K91" s="46">
        <v>13893.6</v>
      </c>
      <c r="L91" s="46">
        <v>13893.6</v>
      </c>
      <c r="M91" s="46">
        <v>0</v>
      </c>
      <c r="N91" s="46">
        <v>15</v>
      </c>
      <c r="O91" s="46">
        <v>33989.699999999997</v>
      </c>
      <c r="P91" s="46">
        <v>33989.699999999997</v>
      </c>
      <c r="Q91" s="46">
        <v>0</v>
      </c>
    </row>
    <row r="92" spans="1:17" ht="13.65" customHeight="1" x14ac:dyDescent="0.3">
      <c r="A92" s="12">
        <f t="shared" si="1"/>
        <v>85</v>
      </c>
      <c r="B92" s="45" t="s">
        <v>215</v>
      </c>
      <c r="C92" s="45" t="s">
        <v>38</v>
      </c>
      <c r="D92" s="45" t="s">
        <v>290</v>
      </c>
      <c r="E92" s="45" t="s">
        <v>292</v>
      </c>
      <c r="F92" s="46">
        <v>107</v>
      </c>
      <c r="G92" s="45" t="s">
        <v>118</v>
      </c>
      <c r="H92" s="46">
        <v>22</v>
      </c>
      <c r="I92" s="46">
        <v>5</v>
      </c>
      <c r="J92" s="46">
        <v>5</v>
      </c>
      <c r="K92" s="46">
        <v>7900.99</v>
      </c>
      <c r="L92" s="46">
        <v>7900.99</v>
      </c>
      <c r="M92" s="46">
        <v>0</v>
      </c>
      <c r="N92" s="46">
        <v>0</v>
      </c>
      <c r="O92" s="46">
        <v>0</v>
      </c>
      <c r="P92" s="46">
        <v>0</v>
      </c>
      <c r="Q92" s="46">
        <v>0</v>
      </c>
    </row>
    <row r="93" spans="1:17" ht="13.65" customHeight="1" x14ac:dyDescent="0.3">
      <c r="A93" s="12">
        <f t="shared" si="1"/>
        <v>86</v>
      </c>
      <c r="B93" s="45" t="s">
        <v>215</v>
      </c>
      <c r="C93" s="45" t="s">
        <v>38</v>
      </c>
      <c r="D93" s="45" t="s">
        <v>290</v>
      </c>
      <c r="E93" s="45" t="s">
        <v>292</v>
      </c>
      <c r="F93" s="46">
        <v>120</v>
      </c>
      <c r="G93" s="45" t="s">
        <v>119</v>
      </c>
      <c r="H93" s="46">
        <v>27</v>
      </c>
      <c r="I93" s="46">
        <v>0</v>
      </c>
      <c r="J93" s="46">
        <v>0</v>
      </c>
      <c r="K93" s="46">
        <v>0</v>
      </c>
      <c r="L93" s="46">
        <v>0</v>
      </c>
      <c r="M93" s="46">
        <v>0</v>
      </c>
      <c r="N93" s="46">
        <v>0</v>
      </c>
      <c r="O93" s="46">
        <v>0</v>
      </c>
      <c r="P93" s="46">
        <v>0</v>
      </c>
      <c r="Q93" s="46">
        <v>0</v>
      </c>
    </row>
    <row r="94" spans="1:17" ht="13.65" customHeight="1" x14ac:dyDescent="0.3">
      <c r="A94" s="12">
        <f t="shared" si="1"/>
        <v>87</v>
      </c>
      <c r="B94" s="45" t="s">
        <v>279</v>
      </c>
      <c r="C94" s="45" t="s">
        <v>38</v>
      </c>
      <c r="D94" s="45" t="s">
        <v>290</v>
      </c>
      <c r="E94" s="45" t="s">
        <v>292</v>
      </c>
      <c r="F94" s="46">
        <v>53</v>
      </c>
      <c r="G94" s="45" t="s">
        <v>119</v>
      </c>
      <c r="H94" s="46">
        <v>2</v>
      </c>
      <c r="I94" s="46">
        <v>0</v>
      </c>
      <c r="J94" s="46">
        <v>0</v>
      </c>
      <c r="K94" s="46">
        <v>0</v>
      </c>
      <c r="L94" s="46">
        <v>0</v>
      </c>
      <c r="M94" s="46">
        <v>0</v>
      </c>
      <c r="N94" s="46">
        <v>0</v>
      </c>
      <c r="O94" s="46">
        <v>0</v>
      </c>
      <c r="P94" s="46">
        <v>0</v>
      </c>
      <c r="Q94" s="46">
        <v>0</v>
      </c>
    </row>
    <row r="95" spans="1:17" ht="13.65" customHeight="1" x14ac:dyDescent="0.3">
      <c r="A95" s="12">
        <f t="shared" si="1"/>
        <v>88</v>
      </c>
      <c r="B95" s="45" t="s">
        <v>52</v>
      </c>
      <c r="C95" s="45" t="s">
        <v>38</v>
      </c>
      <c r="D95" s="45" t="s">
        <v>290</v>
      </c>
      <c r="E95" s="45" t="s">
        <v>292</v>
      </c>
      <c r="F95" s="46">
        <v>52</v>
      </c>
      <c r="G95" s="45" t="s">
        <v>118</v>
      </c>
      <c r="H95" s="46">
        <v>5</v>
      </c>
      <c r="I95" s="46">
        <v>2</v>
      </c>
      <c r="J95" s="46">
        <v>2</v>
      </c>
      <c r="K95" s="46">
        <v>3949.75</v>
      </c>
      <c r="L95" s="46">
        <v>3949.75</v>
      </c>
      <c r="M95" s="46">
        <v>0</v>
      </c>
      <c r="N95" s="46">
        <v>2</v>
      </c>
      <c r="O95" s="46">
        <v>5680.62</v>
      </c>
      <c r="P95" s="46">
        <v>5680.62</v>
      </c>
      <c r="Q95" s="46">
        <v>0</v>
      </c>
    </row>
    <row r="96" spans="1:17" ht="13.65" customHeight="1" x14ac:dyDescent="0.3">
      <c r="A96" s="12">
        <f t="shared" si="1"/>
        <v>89</v>
      </c>
      <c r="B96" s="45" t="s">
        <v>128</v>
      </c>
      <c r="C96" s="45" t="s">
        <v>38</v>
      </c>
      <c r="D96" s="45" t="s">
        <v>290</v>
      </c>
      <c r="E96" s="45" t="s">
        <v>292</v>
      </c>
      <c r="F96" s="46">
        <v>53</v>
      </c>
      <c r="G96" s="45" t="s">
        <v>118</v>
      </c>
      <c r="H96" s="46">
        <v>8</v>
      </c>
      <c r="I96" s="46">
        <v>4</v>
      </c>
      <c r="J96" s="46">
        <v>4</v>
      </c>
      <c r="K96" s="46">
        <v>7547.36</v>
      </c>
      <c r="L96" s="46">
        <v>5394.56</v>
      </c>
      <c r="M96" s="46">
        <v>2152.8000000000002</v>
      </c>
      <c r="N96" s="46">
        <v>3</v>
      </c>
      <c r="O96" s="46">
        <v>8321.15</v>
      </c>
      <c r="P96" s="46">
        <v>8321.15</v>
      </c>
      <c r="Q96" s="46">
        <v>0</v>
      </c>
    </row>
    <row r="97" spans="1:17" ht="13.65" customHeight="1" x14ac:dyDescent="0.3">
      <c r="A97" s="12">
        <f t="shared" si="1"/>
        <v>90</v>
      </c>
      <c r="B97" s="45" t="s">
        <v>128</v>
      </c>
      <c r="C97" s="45" t="s">
        <v>38</v>
      </c>
      <c r="D97" s="45" t="s">
        <v>290</v>
      </c>
      <c r="E97" s="45" t="s">
        <v>292</v>
      </c>
      <c r="F97" s="46">
        <v>66</v>
      </c>
      <c r="G97" s="45" t="s">
        <v>119</v>
      </c>
      <c r="H97" s="46">
        <v>4</v>
      </c>
      <c r="I97" s="46">
        <v>0</v>
      </c>
      <c r="J97" s="46">
        <v>0</v>
      </c>
      <c r="K97" s="46">
        <v>0</v>
      </c>
      <c r="L97" s="46">
        <v>0</v>
      </c>
      <c r="M97" s="46">
        <v>0</v>
      </c>
      <c r="N97" s="46">
        <v>0</v>
      </c>
      <c r="O97" s="46">
        <v>0</v>
      </c>
      <c r="P97" s="46">
        <v>0</v>
      </c>
      <c r="Q97" s="46">
        <v>0</v>
      </c>
    </row>
    <row r="98" spans="1:17" ht="13.65" customHeight="1" x14ac:dyDescent="0.3">
      <c r="A98" s="12">
        <f t="shared" si="1"/>
        <v>91</v>
      </c>
      <c r="B98" s="45" t="s">
        <v>305</v>
      </c>
      <c r="C98" s="45" t="s">
        <v>38</v>
      </c>
      <c r="D98" s="45" t="s">
        <v>290</v>
      </c>
      <c r="E98" s="45" t="s">
        <v>306</v>
      </c>
      <c r="F98" s="46">
        <v>54</v>
      </c>
      <c r="G98" s="45" t="s">
        <v>118</v>
      </c>
      <c r="H98" s="46">
        <v>20</v>
      </c>
      <c r="I98" s="46">
        <v>14</v>
      </c>
      <c r="J98" s="46">
        <v>15</v>
      </c>
      <c r="K98" s="46">
        <v>17119.77</v>
      </c>
      <c r="L98" s="46">
        <v>17119.77</v>
      </c>
      <c r="M98" s="46">
        <v>0</v>
      </c>
      <c r="N98" s="46">
        <v>0</v>
      </c>
      <c r="O98" s="46">
        <v>0</v>
      </c>
      <c r="P98" s="46">
        <v>0</v>
      </c>
      <c r="Q98" s="46">
        <v>0</v>
      </c>
    </row>
    <row r="99" spans="1:17" ht="13.65" customHeight="1" x14ac:dyDescent="0.3">
      <c r="A99" s="12">
        <f t="shared" si="1"/>
        <v>92</v>
      </c>
      <c r="B99" s="45" t="s">
        <v>305</v>
      </c>
      <c r="C99" s="45" t="s">
        <v>38</v>
      </c>
      <c r="D99" s="45" t="s">
        <v>290</v>
      </c>
      <c r="E99" s="45" t="s">
        <v>306</v>
      </c>
      <c r="F99" s="46">
        <v>8</v>
      </c>
      <c r="G99" s="45" t="s">
        <v>121</v>
      </c>
      <c r="H99" s="46">
        <v>6</v>
      </c>
      <c r="I99" s="46">
        <v>5</v>
      </c>
      <c r="J99" s="46">
        <v>5</v>
      </c>
      <c r="K99" s="46">
        <v>12277.7</v>
      </c>
      <c r="L99" s="46">
        <v>8637.7000000000007</v>
      </c>
      <c r="M99" s="46">
        <v>3640</v>
      </c>
      <c r="N99" s="46">
        <v>4</v>
      </c>
      <c r="O99" s="46">
        <v>12803</v>
      </c>
      <c r="P99" s="46">
        <v>7681</v>
      </c>
      <c r="Q99" s="46">
        <v>5122</v>
      </c>
    </row>
    <row r="100" spans="1:17" ht="13.65" customHeight="1" x14ac:dyDescent="0.3">
      <c r="A100" s="12">
        <f t="shared" si="1"/>
        <v>93</v>
      </c>
      <c r="B100" s="45" t="s">
        <v>556</v>
      </c>
      <c r="C100" s="45" t="s">
        <v>38</v>
      </c>
      <c r="D100" s="45" t="s">
        <v>290</v>
      </c>
      <c r="E100" s="45" t="s">
        <v>292</v>
      </c>
      <c r="F100" s="46">
        <v>117</v>
      </c>
      <c r="G100" s="45" t="s">
        <v>119</v>
      </c>
      <c r="H100" s="46">
        <v>1</v>
      </c>
      <c r="I100" s="46">
        <v>0</v>
      </c>
      <c r="J100" s="46">
        <v>0</v>
      </c>
      <c r="K100" s="46">
        <v>0</v>
      </c>
      <c r="L100" s="46">
        <v>0</v>
      </c>
      <c r="M100" s="46">
        <v>0</v>
      </c>
      <c r="N100" s="46">
        <v>0</v>
      </c>
      <c r="O100" s="46">
        <v>0</v>
      </c>
      <c r="P100" s="46">
        <v>0</v>
      </c>
      <c r="Q100" s="46">
        <v>0</v>
      </c>
    </row>
    <row r="101" spans="1:17" ht="13.65" customHeight="1" x14ac:dyDescent="0.3">
      <c r="A101" s="12">
        <f t="shared" si="1"/>
        <v>94</v>
      </c>
      <c r="B101" s="45" t="s">
        <v>145</v>
      </c>
      <c r="C101" s="45" t="s">
        <v>38</v>
      </c>
      <c r="D101" s="45" t="s">
        <v>290</v>
      </c>
      <c r="E101" s="45" t="s">
        <v>292</v>
      </c>
      <c r="F101" s="46">
        <v>56</v>
      </c>
      <c r="G101" s="45" t="s">
        <v>118</v>
      </c>
      <c r="H101" s="46">
        <v>4</v>
      </c>
      <c r="I101" s="46">
        <v>5</v>
      </c>
      <c r="J101" s="46">
        <v>5</v>
      </c>
      <c r="K101" s="46">
        <v>15068.98</v>
      </c>
      <c r="L101" s="46">
        <v>15068.98</v>
      </c>
      <c r="M101" s="46">
        <v>0</v>
      </c>
      <c r="N101" s="46">
        <v>5</v>
      </c>
      <c r="O101" s="46">
        <v>9321.3700000000008</v>
      </c>
      <c r="P101" s="46">
        <v>9321.3700000000008</v>
      </c>
      <c r="Q101" s="46">
        <v>0</v>
      </c>
    </row>
    <row r="102" spans="1:17" ht="13.65" customHeight="1" x14ac:dyDescent="0.3">
      <c r="A102" s="12">
        <f t="shared" si="1"/>
        <v>95</v>
      </c>
      <c r="B102" s="45" t="s">
        <v>218</v>
      </c>
      <c r="C102" s="45" t="s">
        <v>38</v>
      </c>
      <c r="D102" s="45" t="s">
        <v>290</v>
      </c>
      <c r="E102" s="45" t="s">
        <v>292</v>
      </c>
      <c r="F102" s="46">
        <v>58</v>
      </c>
      <c r="G102" s="45" t="s">
        <v>118</v>
      </c>
      <c r="H102" s="46">
        <v>9</v>
      </c>
      <c r="I102" s="46">
        <v>4</v>
      </c>
      <c r="J102" s="46">
        <v>4</v>
      </c>
      <c r="K102" s="46">
        <v>4490.6099999999997</v>
      </c>
      <c r="L102" s="46">
        <v>4490.6099999999997</v>
      </c>
      <c r="M102" s="46">
        <v>0</v>
      </c>
      <c r="N102" s="46">
        <v>0</v>
      </c>
      <c r="O102" s="46">
        <v>0</v>
      </c>
      <c r="P102" s="46">
        <v>0</v>
      </c>
      <c r="Q102" s="46">
        <v>0</v>
      </c>
    </row>
    <row r="103" spans="1:17" ht="13.65" customHeight="1" x14ac:dyDescent="0.3">
      <c r="A103" s="12">
        <f t="shared" si="1"/>
        <v>96</v>
      </c>
      <c r="B103" s="45" t="s">
        <v>285</v>
      </c>
      <c r="C103" s="45" t="s">
        <v>38</v>
      </c>
      <c r="D103" s="45" t="s">
        <v>290</v>
      </c>
      <c r="E103" s="45" t="s">
        <v>295</v>
      </c>
      <c r="F103" s="46">
        <v>143</v>
      </c>
      <c r="G103" s="45" t="s">
        <v>118</v>
      </c>
      <c r="H103" s="46">
        <v>7</v>
      </c>
      <c r="I103" s="46">
        <v>8</v>
      </c>
      <c r="J103" s="46">
        <v>14</v>
      </c>
      <c r="K103" s="46">
        <v>27665.53</v>
      </c>
      <c r="L103" s="46">
        <v>27665.53</v>
      </c>
      <c r="M103" s="46">
        <v>0</v>
      </c>
      <c r="N103" s="46">
        <v>0</v>
      </c>
      <c r="O103" s="46">
        <v>0</v>
      </c>
      <c r="P103" s="46">
        <v>0</v>
      </c>
      <c r="Q103" s="46">
        <v>0</v>
      </c>
    </row>
    <row r="104" spans="1:17" ht="13.65" customHeight="1" x14ac:dyDescent="0.3">
      <c r="A104" s="12">
        <f t="shared" si="1"/>
        <v>97</v>
      </c>
      <c r="B104" s="45" t="s">
        <v>65</v>
      </c>
      <c r="C104" s="45" t="s">
        <v>38</v>
      </c>
      <c r="D104" s="45" t="s">
        <v>290</v>
      </c>
      <c r="E104" s="45" t="s">
        <v>292</v>
      </c>
      <c r="F104" s="46">
        <v>60</v>
      </c>
      <c r="G104" s="45" t="s">
        <v>118</v>
      </c>
      <c r="H104" s="46">
        <v>41</v>
      </c>
      <c r="I104" s="46">
        <v>33</v>
      </c>
      <c r="J104" s="46">
        <v>34</v>
      </c>
      <c r="K104" s="46">
        <v>97201.03</v>
      </c>
      <c r="L104" s="46">
        <v>97201.03</v>
      </c>
      <c r="M104" s="46">
        <v>0</v>
      </c>
      <c r="N104" s="46">
        <v>4</v>
      </c>
      <c r="O104" s="46">
        <v>17558.82</v>
      </c>
      <c r="P104" s="46">
        <v>17558.82</v>
      </c>
      <c r="Q104" s="46">
        <v>0</v>
      </c>
    </row>
    <row r="105" spans="1:17" ht="13.65" customHeight="1" x14ac:dyDescent="0.3">
      <c r="A105" s="12">
        <f t="shared" si="1"/>
        <v>98</v>
      </c>
      <c r="B105" s="45" t="s">
        <v>221</v>
      </c>
      <c r="C105" s="45" t="s">
        <v>307</v>
      </c>
      <c r="D105" s="45" t="s">
        <v>308</v>
      </c>
      <c r="E105" s="45" t="s">
        <v>292</v>
      </c>
      <c r="F105" s="46">
        <v>61</v>
      </c>
      <c r="G105" s="45" t="s">
        <v>118</v>
      </c>
      <c r="H105" s="46">
        <v>0</v>
      </c>
      <c r="I105" s="46">
        <v>0</v>
      </c>
      <c r="J105" s="46">
        <v>0</v>
      </c>
      <c r="K105" s="46">
        <v>0</v>
      </c>
      <c r="L105" s="46">
        <v>0</v>
      </c>
      <c r="M105" s="46">
        <v>0</v>
      </c>
      <c r="N105" s="46">
        <v>2</v>
      </c>
      <c r="O105" s="46">
        <v>3002.01</v>
      </c>
      <c r="P105" s="46">
        <v>3002.01</v>
      </c>
      <c r="Q105" s="46">
        <v>0</v>
      </c>
    </row>
    <row r="106" spans="1:17" ht="13.65" customHeight="1" x14ac:dyDescent="0.3">
      <c r="A106" s="12">
        <f t="shared" si="1"/>
        <v>99</v>
      </c>
      <c r="B106" s="45" t="s">
        <v>101</v>
      </c>
      <c r="C106" s="45" t="s">
        <v>38</v>
      </c>
      <c r="D106" s="45" t="s">
        <v>290</v>
      </c>
      <c r="E106" s="45" t="s">
        <v>298</v>
      </c>
      <c r="F106" s="46">
        <v>62</v>
      </c>
      <c r="G106" s="45" t="s">
        <v>118</v>
      </c>
      <c r="H106" s="46">
        <v>1</v>
      </c>
      <c r="I106" s="46">
        <v>1</v>
      </c>
      <c r="J106" s="46">
        <v>2</v>
      </c>
      <c r="K106" s="46">
        <v>5793.1</v>
      </c>
      <c r="L106" s="46">
        <v>5793.1</v>
      </c>
      <c r="M106" s="46">
        <v>0</v>
      </c>
      <c r="N106" s="46">
        <v>0</v>
      </c>
      <c r="O106" s="46">
        <v>0</v>
      </c>
      <c r="P106" s="46">
        <v>0</v>
      </c>
      <c r="Q106" s="46">
        <v>0</v>
      </c>
    </row>
    <row r="107" spans="1:17" ht="13.65" customHeight="1" x14ac:dyDescent="0.3">
      <c r="A107" s="12">
        <f t="shared" si="1"/>
        <v>100</v>
      </c>
      <c r="B107" s="45" t="s">
        <v>101</v>
      </c>
      <c r="C107" s="45" t="s">
        <v>38</v>
      </c>
      <c r="D107" s="45" t="s">
        <v>290</v>
      </c>
      <c r="E107" s="45" t="s">
        <v>298</v>
      </c>
      <c r="F107" s="46">
        <v>54</v>
      </c>
      <c r="G107" s="45" t="s">
        <v>119</v>
      </c>
      <c r="H107" s="46">
        <v>9</v>
      </c>
      <c r="I107" s="46">
        <v>3</v>
      </c>
      <c r="J107" s="46">
        <v>3</v>
      </c>
      <c r="K107" s="46">
        <v>8177.2</v>
      </c>
      <c r="L107" s="46">
        <v>8177.2</v>
      </c>
      <c r="M107" s="46">
        <v>0</v>
      </c>
      <c r="N107" s="46">
        <v>0</v>
      </c>
      <c r="O107" s="46">
        <v>0</v>
      </c>
      <c r="P107" s="46">
        <v>0</v>
      </c>
      <c r="Q107" s="46">
        <v>0</v>
      </c>
    </row>
    <row r="108" spans="1:17" ht="13.65" customHeight="1" x14ac:dyDescent="0.3">
      <c r="A108" s="12">
        <f t="shared" si="1"/>
        <v>101</v>
      </c>
      <c r="B108" s="45" t="s">
        <v>309</v>
      </c>
      <c r="C108" s="45" t="s">
        <v>38</v>
      </c>
      <c r="D108" s="45" t="s">
        <v>290</v>
      </c>
      <c r="E108" s="45" t="s">
        <v>292</v>
      </c>
      <c r="F108" s="46">
        <v>63</v>
      </c>
      <c r="G108" s="45" t="s">
        <v>118</v>
      </c>
      <c r="H108" s="46">
        <v>15</v>
      </c>
      <c r="I108" s="46">
        <v>15</v>
      </c>
      <c r="J108" s="46">
        <v>21</v>
      </c>
      <c r="K108" s="46">
        <v>29361.39</v>
      </c>
      <c r="L108" s="46">
        <v>26927.82</v>
      </c>
      <c r="M108" s="46">
        <v>2433.5700000000002</v>
      </c>
      <c r="N108" s="46">
        <v>1</v>
      </c>
      <c r="O108" s="46">
        <v>7144.78</v>
      </c>
      <c r="P108" s="46">
        <v>7144.78</v>
      </c>
      <c r="Q108" s="46">
        <v>0</v>
      </c>
    </row>
    <row r="109" spans="1:17" ht="13.65" customHeight="1" x14ac:dyDescent="0.3">
      <c r="A109" s="12">
        <f t="shared" si="1"/>
        <v>102</v>
      </c>
      <c r="B109" s="45" t="s">
        <v>309</v>
      </c>
      <c r="C109" s="45" t="s">
        <v>38</v>
      </c>
      <c r="D109" s="45" t="s">
        <v>290</v>
      </c>
      <c r="E109" s="45" t="s">
        <v>292</v>
      </c>
      <c r="F109" s="46">
        <v>55</v>
      </c>
      <c r="G109" s="45" t="s">
        <v>119</v>
      </c>
      <c r="H109" s="46">
        <v>6</v>
      </c>
      <c r="I109" s="46">
        <v>5</v>
      </c>
      <c r="J109" s="46">
        <v>6</v>
      </c>
      <c r="K109" s="46">
        <v>10402</v>
      </c>
      <c r="L109" s="46">
        <v>10402</v>
      </c>
      <c r="M109" s="46">
        <v>0</v>
      </c>
      <c r="N109" s="46">
        <v>1</v>
      </c>
      <c r="O109" s="46">
        <v>1820</v>
      </c>
      <c r="P109" s="46">
        <v>1820</v>
      </c>
      <c r="Q109" s="46">
        <v>0</v>
      </c>
    </row>
    <row r="110" spans="1:17" ht="13.65" customHeight="1" x14ac:dyDescent="0.3">
      <c r="A110" s="12">
        <f t="shared" si="1"/>
        <v>103</v>
      </c>
      <c r="B110" s="45" t="s">
        <v>309</v>
      </c>
      <c r="C110" s="45" t="s">
        <v>38</v>
      </c>
      <c r="D110" s="45" t="s">
        <v>290</v>
      </c>
      <c r="E110" s="45" t="s">
        <v>292</v>
      </c>
      <c r="F110" s="46">
        <v>3</v>
      </c>
      <c r="G110" s="45" t="s">
        <v>121</v>
      </c>
      <c r="H110" s="46">
        <v>7</v>
      </c>
      <c r="I110" s="46">
        <v>5</v>
      </c>
      <c r="J110" s="46">
        <v>7</v>
      </c>
      <c r="K110" s="46">
        <v>31940.400000000001</v>
      </c>
      <c r="L110" s="46">
        <v>30120.400000000001</v>
      </c>
      <c r="M110" s="46">
        <v>1820</v>
      </c>
      <c r="N110" s="46">
        <v>4</v>
      </c>
      <c r="O110" s="46">
        <v>8631.0300000000007</v>
      </c>
      <c r="P110" s="46">
        <v>8631.0300000000007</v>
      </c>
      <c r="Q110" s="46">
        <v>0</v>
      </c>
    </row>
    <row r="111" spans="1:17" ht="13.65" customHeight="1" x14ac:dyDescent="0.3">
      <c r="A111" s="12">
        <f t="shared" si="1"/>
        <v>104</v>
      </c>
      <c r="B111" s="45" t="s">
        <v>36</v>
      </c>
      <c r="C111" s="45" t="s">
        <v>38</v>
      </c>
      <c r="D111" s="45" t="s">
        <v>290</v>
      </c>
      <c r="E111" s="45" t="s">
        <v>292</v>
      </c>
      <c r="F111" s="46">
        <v>64</v>
      </c>
      <c r="G111" s="45" t="s">
        <v>118</v>
      </c>
      <c r="H111" s="46">
        <v>19</v>
      </c>
      <c r="I111" s="46">
        <v>11</v>
      </c>
      <c r="J111" s="46">
        <v>17</v>
      </c>
      <c r="K111" s="46">
        <v>26635.279999999999</v>
      </c>
      <c r="L111" s="46">
        <v>26635.279999999999</v>
      </c>
      <c r="M111" s="46">
        <v>0</v>
      </c>
      <c r="N111" s="46">
        <v>12</v>
      </c>
      <c r="O111" s="46">
        <v>107676.39</v>
      </c>
      <c r="P111" s="46">
        <v>107676.39</v>
      </c>
      <c r="Q111" s="46">
        <v>0</v>
      </c>
    </row>
    <row r="112" spans="1:17" ht="13.65" customHeight="1" x14ac:dyDescent="0.3">
      <c r="A112" s="12">
        <f t="shared" si="1"/>
        <v>105</v>
      </c>
      <c r="B112" s="45" t="s">
        <v>108</v>
      </c>
      <c r="C112" s="45" t="s">
        <v>38</v>
      </c>
      <c r="D112" s="45" t="s">
        <v>290</v>
      </c>
      <c r="E112" s="45" t="s">
        <v>292</v>
      </c>
      <c r="F112" s="46">
        <v>65</v>
      </c>
      <c r="G112" s="45" t="s">
        <v>118</v>
      </c>
      <c r="H112" s="46">
        <v>8</v>
      </c>
      <c r="I112" s="46">
        <v>2</v>
      </c>
      <c r="J112" s="46">
        <v>2</v>
      </c>
      <c r="K112" s="46">
        <v>3945.04</v>
      </c>
      <c r="L112" s="46">
        <v>3945.04</v>
      </c>
      <c r="M112" s="46">
        <v>0</v>
      </c>
      <c r="N112" s="46">
        <v>1</v>
      </c>
      <c r="O112" s="46">
        <v>4672.22</v>
      </c>
      <c r="P112" s="46">
        <v>4672.22</v>
      </c>
      <c r="Q112" s="46">
        <v>0</v>
      </c>
    </row>
    <row r="113" spans="1:17" ht="13.65" customHeight="1" x14ac:dyDescent="0.3">
      <c r="A113" s="12">
        <f t="shared" si="1"/>
        <v>106</v>
      </c>
      <c r="B113" s="45" t="s">
        <v>108</v>
      </c>
      <c r="C113" s="45" t="s">
        <v>38</v>
      </c>
      <c r="D113" s="45" t="s">
        <v>290</v>
      </c>
      <c r="E113" s="45" t="s">
        <v>292</v>
      </c>
      <c r="F113" s="46">
        <v>28</v>
      </c>
      <c r="G113" s="45" t="s">
        <v>119</v>
      </c>
      <c r="H113" s="46">
        <v>5</v>
      </c>
      <c r="I113" s="46">
        <v>2</v>
      </c>
      <c r="J113" s="46">
        <v>2</v>
      </c>
      <c r="K113" s="46">
        <v>8320</v>
      </c>
      <c r="L113" s="46">
        <v>8320</v>
      </c>
      <c r="M113" s="46">
        <v>0</v>
      </c>
      <c r="N113" s="46">
        <v>3</v>
      </c>
      <c r="O113" s="46">
        <v>6782</v>
      </c>
      <c r="P113" s="46">
        <v>6782</v>
      </c>
      <c r="Q113" s="46">
        <v>0</v>
      </c>
    </row>
    <row r="114" spans="1:17" ht="13.65" customHeight="1" x14ac:dyDescent="0.3">
      <c r="A114" s="12">
        <f t="shared" si="1"/>
        <v>107</v>
      </c>
      <c r="B114" s="45" t="s">
        <v>130</v>
      </c>
      <c r="C114" s="45" t="s">
        <v>38</v>
      </c>
      <c r="D114" s="45" t="s">
        <v>290</v>
      </c>
      <c r="E114" s="45" t="s">
        <v>292</v>
      </c>
      <c r="F114" s="46">
        <v>66</v>
      </c>
      <c r="G114" s="45" t="s">
        <v>118</v>
      </c>
      <c r="H114" s="46">
        <v>6</v>
      </c>
      <c r="I114" s="46">
        <v>3</v>
      </c>
      <c r="J114" s="46">
        <v>3</v>
      </c>
      <c r="K114" s="46">
        <v>7229.97</v>
      </c>
      <c r="L114" s="46">
        <v>7229.97</v>
      </c>
      <c r="M114" s="46">
        <v>0</v>
      </c>
      <c r="N114" s="46">
        <v>0</v>
      </c>
      <c r="O114" s="46">
        <v>0</v>
      </c>
      <c r="P114" s="46">
        <v>0</v>
      </c>
      <c r="Q114" s="46">
        <v>0</v>
      </c>
    </row>
    <row r="115" spans="1:17" ht="13.65" customHeight="1" x14ac:dyDescent="0.3">
      <c r="A115" s="12">
        <f t="shared" si="1"/>
        <v>108</v>
      </c>
      <c r="B115" s="45" t="s">
        <v>130</v>
      </c>
      <c r="C115" s="45" t="s">
        <v>38</v>
      </c>
      <c r="D115" s="45" t="s">
        <v>290</v>
      </c>
      <c r="E115" s="45" t="s">
        <v>292</v>
      </c>
      <c r="F115" s="46">
        <v>29</v>
      </c>
      <c r="G115" s="45" t="s">
        <v>119</v>
      </c>
      <c r="H115" s="46">
        <v>3</v>
      </c>
      <c r="I115" s="46">
        <v>2</v>
      </c>
      <c r="J115" s="46">
        <v>2</v>
      </c>
      <c r="K115" s="46">
        <v>6569.6</v>
      </c>
      <c r="L115" s="46">
        <v>6569.6</v>
      </c>
      <c r="M115" s="46">
        <v>0</v>
      </c>
      <c r="N115" s="46">
        <v>3</v>
      </c>
      <c r="O115" s="46">
        <v>3394.21</v>
      </c>
      <c r="P115" s="46">
        <v>3394.21</v>
      </c>
      <c r="Q115" s="46">
        <v>0</v>
      </c>
    </row>
    <row r="116" spans="1:17" ht="13.65" customHeight="1" x14ac:dyDescent="0.3">
      <c r="A116" s="12">
        <f t="shared" si="1"/>
        <v>109</v>
      </c>
      <c r="B116" s="45" t="s">
        <v>99</v>
      </c>
      <c r="C116" s="45" t="s">
        <v>38</v>
      </c>
      <c r="D116" s="45" t="s">
        <v>290</v>
      </c>
      <c r="E116" s="45" t="s">
        <v>301</v>
      </c>
      <c r="F116" s="46">
        <v>67</v>
      </c>
      <c r="G116" s="45" t="s">
        <v>118</v>
      </c>
      <c r="H116" s="46">
        <v>2</v>
      </c>
      <c r="I116" s="46">
        <v>2</v>
      </c>
      <c r="J116" s="46">
        <v>4</v>
      </c>
      <c r="K116" s="46">
        <v>5658.44</v>
      </c>
      <c r="L116" s="46">
        <v>5658.44</v>
      </c>
      <c r="M116" s="46">
        <v>0</v>
      </c>
      <c r="N116" s="46">
        <v>6</v>
      </c>
      <c r="O116" s="46">
        <v>14299.49</v>
      </c>
      <c r="P116" s="46">
        <v>14299.49</v>
      </c>
      <c r="Q116" s="46">
        <v>0</v>
      </c>
    </row>
    <row r="117" spans="1:17" ht="13.65" customHeight="1" x14ac:dyDescent="0.3">
      <c r="A117" s="12">
        <f t="shared" si="1"/>
        <v>110</v>
      </c>
      <c r="B117" s="45" t="s">
        <v>99</v>
      </c>
      <c r="C117" s="45" t="s">
        <v>38</v>
      </c>
      <c r="D117" s="45" t="s">
        <v>290</v>
      </c>
      <c r="E117" s="45" t="s">
        <v>301</v>
      </c>
      <c r="F117" s="46">
        <v>5</v>
      </c>
      <c r="G117" s="45" t="s">
        <v>122</v>
      </c>
      <c r="H117" s="46">
        <v>2</v>
      </c>
      <c r="I117" s="46">
        <v>0</v>
      </c>
      <c r="J117" s="46">
        <v>0</v>
      </c>
      <c r="K117" s="46">
        <v>0</v>
      </c>
      <c r="L117" s="46">
        <v>0</v>
      </c>
      <c r="M117" s="46">
        <v>0</v>
      </c>
      <c r="N117" s="46">
        <v>7</v>
      </c>
      <c r="O117" s="46">
        <v>12156.9</v>
      </c>
      <c r="P117" s="46">
        <v>12156.9</v>
      </c>
      <c r="Q117" s="46">
        <v>0</v>
      </c>
    </row>
    <row r="118" spans="1:17" ht="13.65" customHeight="1" x14ac:dyDescent="0.3">
      <c r="A118" s="12">
        <f t="shared" si="1"/>
        <v>111</v>
      </c>
      <c r="B118" s="45" t="s">
        <v>124</v>
      </c>
      <c r="C118" s="45" t="s">
        <v>38</v>
      </c>
      <c r="D118" s="45" t="s">
        <v>290</v>
      </c>
      <c r="E118" s="45" t="s">
        <v>292</v>
      </c>
      <c r="F118" s="46">
        <v>30</v>
      </c>
      <c r="G118" s="45" t="s">
        <v>119</v>
      </c>
      <c r="H118" s="46">
        <v>1</v>
      </c>
      <c r="I118" s="46">
        <v>1</v>
      </c>
      <c r="J118" s="46">
        <v>1</v>
      </c>
      <c r="K118" s="46">
        <v>2232.9</v>
      </c>
      <c r="L118" s="46">
        <v>2232.9</v>
      </c>
      <c r="M118" s="46">
        <v>0</v>
      </c>
      <c r="N118" s="46">
        <v>3</v>
      </c>
      <c r="O118" s="46">
        <v>11233.15</v>
      </c>
      <c r="P118" s="46">
        <v>11233.15</v>
      </c>
      <c r="Q118" s="46">
        <v>0</v>
      </c>
    </row>
    <row r="119" spans="1:17" ht="13.65" customHeight="1" x14ac:dyDescent="0.3">
      <c r="A119" s="12">
        <f t="shared" si="1"/>
        <v>112</v>
      </c>
      <c r="B119" s="45" t="s">
        <v>310</v>
      </c>
      <c r="C119" s="45" t="s">
        <v>38</v>
      </c>
      <c r="D119" s="45" t="s">
        <v>290</v>
      </c>
      <c r="E119" s="45" t="s">
        <v>292</v>
      </c>
      <c r="F119" s="46">
        <v>69</v>
      </c>
      <c r="G119" s="45" t="s">
        <v>118</v>
      </c>
      <c r="H119" s="46">
        <v>0</v>
      </c>
      <c r="I119" s="46">
        <v>0</v>
      </c>
      <c r="J119" s="46">
        <v>0</v>
      </c>
      <c r="K119" s="46">
        <v>0</v>
      </c>
      <c r="L119" s="46">
        <v>0</v>
      </c>
      <c r="M119" s="46">
        <v>0</v>
      </c>
      <c r="N119" s="46">
        <v>1</v>
      </c>
      <c r="O119" s="46">
        <v>3727.16</v>
      </c>
      <c r="P119" s="46">
        <v>3727.16</v>
      </c>
      <c r="Q119" s="46">
        <v>0</v>
      </c>
    </row>
    <row r="120" spans="1:17" ht="13.65" customHeight="1" x14ac:dyDescent="0.3">
      <c r="A120" s="12">
        <f t="shared" si="1"/>
        <v>113</v>
      </c>
      <c r="B120" s="45" t="s">
        <v>16</v>
      </c>
      <c r="C120" s="45" t="s">
        <v>38</v>
      </c>
      <c r="D120" s="45" t="s">
        <v>290</v>
      </c>
      <c r="E120" s="45" t="s">
        <v>292</v>
      </c>
      <c r="F120" s="46">
        <v>70</v>
      </c>
      <c r="G120" s="45" t="s">
        <v>118</v>
      </c>
      <c r="H120" s="46">
        <v>4</v>
      </c>
      <c r="I120" s="46">
        <v>0</v>
      </c>
      <c r="J120" s="46">
        <v>0</v>
      </c>
      <c r="K120" s="46">
        <v>0</v>
      </c>
      <c r="L120" s="46">
        <v>0</v>
      </c>
      <c r="M120" s="46">
        <v>0</v>
      </c>
      <c r="N120" s="46">
        <v>1</v>
      </c>
      <c r="O120" s="46">
        <v>19207.41</v>
      </c>
      <c r="P120" s="46">
        <v>19207.41</v>
      </c>
      <c r="Q120" s="46">
        <v>0</v>
      </c>
    </row>
    <row r="121" spans="1:17" ht="13.65" customHeight="1" x14ac:dyDescent="0.3">
      <c r="A121" s="12">
        <f t="shared" si="1"/>
        <v>114</v>
      </c>
      <c r="B121" s="45" t="s">
        <v>55</v>
      </c>
      <c r="C121" s="45" t="s">
        <v>38</v>
      </c>
      <c r="D121" s="45" t="s">
        <v>290</v>
      </c>
      <c r="E121" s="45" t="s">
        <v>292</v>
      </c>
      <c r="F121" s="46">
        <v>71</v>
      </c>
      <c r="G121" s="45" t="s">
        <v>118</v>
      </c>
      <c r="H121" s="46">
        <v>14</v>
      </c>
      <c r="I121" s="46">
        <v>19</v>
      </c>
      <c r="J121" s="46">
        <v>28</v>
      </c>
      <c r="K121" s="46">
        <v>68532.05</v>
      </c>
      <c r="L121" s="46">
        <v>68532.05</v>
      </c>
      <c r="M121" s="46">
        <v>0</v>
      </c>
      <c r="N121" s="46">
        <v>2</v>
      </c>
      <c r="O121" s="46">
        <v>5747.49</v>
      </c>
      <c r="P121" s="46">
        <v>5747.49</v>
      </c>
      <c r="Q121" s="46">
        <v>0</v>
      </c>
    </row>
    <row r="122" spans="1:17" ht="13.65" customHeight="1" x14ac:dyDescent="0.3">
      <c r="A122" s="12">
        <f t="shared" si="1"/>
        <v>115</v>
      </c>
      <c r="B122" s="45" t="s">
        <v>55</v>
      </c>
      <c r="C122" s="45" t="s">
        <v>38</v>
      </c>
      <c r="D122" s="45" t="s">
        <v>290</v>
      </c>
      <c r="E122" s="45" t="s">
        <v>292</v>
      </c>
      <c r="F122" s="46">
        <v>31</v>
      </c>
      <c r="G122" s="45" t="s">
        <v>119</v>
      </c>
      <c r="H122" s="46">
        <v>9</v>
      </c>
      <c r="I122" s="46">
        <v>2</v>
      </c>
      <c r="J122" s="46">
        <v>4</v>
      </c>
      <c r="K122" s="46">
        <v>8917</v>
      </c>
      <c r="L122" s="46">
        <v>8917</v>
      </c>
      <c r="M122" s="46">
        <v>0</v>
      </c>
      <c r="N122" s="46">
        <v>5</v>
      </c>
      <c r="O122" s="46">
        <v>9630.1</v>
      </c>
      <c r="P122" s="46">
        <v>5990.1</v>
      </c>
      <c r="Q122" s="46">
        <v>3640</v>
      </c>
    </row>
    <row r="123" spans="1:17" ht="13.65" customHeight="1" x14ac:dyDescent="0.3">
      <c r="A123" s="12">
        <f t="shared" si="1"/>
        <v>116</v>
      </c>
      <c r="B123" s="45" t="s">
        <v>55</v>
      </c>
      <c r="C123" s="45" t="s">
        <v>38</v>
      </c>
      <c r="D123" s="45" t="s">
        <v>290</v>
      </c>
      <c r="E123" s="45" t="s">
        <v>292</v>
      </c>
      <c r="F123" s="46">
        <v>9</v>
      </c>
      <c r="G123" s="45" t="s">
        <v>121</v>
      </c>
      <c r="H123" s="46">
        <v>0</v>
      </c>
      <c r="I123" s="46">
        <v>0</v>
      </c>
      <c r="J123" s="46">
        <v>0</v>
      </c>
      <c r="K123" s="46">
        <v>0</v>
      </c>
      <c r="L123" s="46">
        <v>0</v>
      </c>
      <c r="M123" s="46">
        <v>0</v>
      </c>
      <c r="N123" s="46">
        <v>2</v>
      </c>
      <c r="O123" s="46">
        <v>10067.9</v>
      </c>
      <c r="P123" s="46">
        <v>10067.9</v>
      </c>
      <c r="Q123" s="46">
        <v>0</v>
      </c>
    </row>
    <row r="124" spans="1:17" ht="13.65" customHeight="1" x14ac:dyDescent="0.3">
      <c r="A124" s="12">
        <f t="shared" si="1"/>
        <v>117</v>
      </c>
      <c r="B124" s="45" t="s">
        <v>110</v>
      </c>
      <c r="C124" s="45" t="s">
        <v>38</v>
      </c>
      <c r="D124" s="45" t="s">
        <v>290</v>
      </c>
      <c r="E124" s="45" t="s">
        <v>292</v>
      </c>
      <c r="F124" s="46">
        <v>72</v>
      </c>
      <c r="G124" s="45" t="s">
        <v>118</v>
      </c>
      <c r="H124" s="46">
        <v>6</v>
      </c>
      <c r="I124" s="46">
        <v>5</v>
      </c>
      <c r="J124" s="46">
        <v>5</v>
      </c>
      <c r="K124" s="46">
        <v>19586.849999999999</v>
      </c>
      <c r="L124" s="46">
        <v>19586.849999999999</v>
      </c>
      <c r="M124" s="46">
        <v>0</v>
      </c>
      <c r="N124" s="46">
        <v>8</v>
      </c>
      <c r="O124" s="46">
        <v>14884.46</v>
      </c>
      <c r="P124" s="46">
        <v>14884.46</v>
      </c>
      <c r="Q124" s="46">
        <v>0</v>
      </c>
    </row>
    <row r="125" spans="1:17" ht="13.65" customHeight="1" x14ac:dyDescent="0.3">
      <c r="A125" s="12">
        <f t="shared" si="1"/>
        <v>118</v>
      </c>
      <c r="B125" s="45" t="s">
        <v>17</v>
      </c>
      <c r="C125" s="45" t="s">
        <v>38</v>
      </c>
      <c r="D125" s="45" t="s">
        <v>290</v>
      </c>
      <c r="E125" s="45" t="s">
        <v>306</v>
      </c>
      <c r="F125" s="46">
        <v>73</v>
      </c>
      <c r="G125" s="45" t="s">
        <v>118</v>
      </c>
      <c r="H125" s="46">
        <v>18</v>
      </c>
      <c r="I125" s="46">
        <v>2</v>
      </c>
      <c r="J125" s="46">
        <v>3</v>
      </c>
      <c r="K125" s="46">
        <v>5124.41</v>
      </c>
      <c r="L125" s="46">
        <v>5124.41</v>
      </c>
      <c r="M125" s="46">
        <v>0</v>
      </c>
      <c r="N125" s="46">
        <v>0</v>
      </c>
      <c r="O125" s="46">
        <v>0</v>
      </c>
      <c r="P125" s="46">
        <v>0</v>
      </c>
      <c r="Q125" s="46">
        <v>0</v>
      </c>
    </row>
    <row r="126" spans="1:17" ht="13.65" customHeight="1" x14ac:dyDescent="0.3">
      <c r="A126" s="12">
        <f t="shared" si="1"/>
        <v>119</v>
      </c>
      <c r="B126" s="45" t="s">
        <v>17</v>
      </c>
      <c r="C126" s="45" t="s">
        <v>38</v>
      </c>
      <c r="D126" s="45" t="s">
        <v>290</v>
      </c>
      <c r="E126" s="45" t="s">
        <v>306</v>
      </c>
      <c r="F126" s="46">
        <v>10</v>
      </c>
      <c r="G126" s="45" t="s">
        <v>121</v>
      </c>
      <c r="H126" s="46">
        <v>2</v>
      </c>
      <c r="I126" s="46">
        <v>0</v>
      </c>
      <c r="J126" s="46">
        <v>0</v>
      </c>
      <c r="K126" s="46">
        <v>0</v>
      </c>
      <c r="L126" s="46">
        <v>0</v>
      </c>
      <c r="M126" s="46">
        <v>0</v>
      </c>
      <c r="N126" s="46">
        <v>0</v>
      </c>
      <c r="O126" s="46">
        <v>0</v>
      </c>
      <c r="P126" s="46">
        <v>0</v>
      </c>
      <c r="Q126" s="46">
        <v>0</v>
      </c>
    </row>
    <row r="127" spans="1:17" ht="13.65" customHeight="1" x14ac:dyDescent="0.3">
      <c r="A127" s="12">
        <f t="shared" si="1"/>
        <v>120</v>
      </c>
      <c r="B127" s="45" t="s">
        <v>106</v>
      </c>
      <c r="C127" s="45" t="s">
        <v>38</v>
      </c>
      <c r="D127" s="45" t="s">
        <v>290</v>
      </c>
      <c r="E127" s="45" t="s">
        <v>292</v>
      </c>
      <c r="F127" s="46">
        <v>32</v>
      </c>
      <c r="G127" s="45" t="s">
        <v>119</v>
      </c>
      <c r="H127" s="46">
        <v>6</v>
      </c>
      <c r="I127" s="46">
        <v>3</v>
      </c>
      <c r="J127" s="46">
        <v>3</v>
      </c>
      <c r="K127" s="46">
        <v>6073.4</v>
      </c>
      <c r="L127" s="46">
        <v>6073.4</v>
      </c>
      <c r="M127" s="46">
        <v>0</v>
      </c>
      <c r="N127" s="46">
        <v>1</v>
      </c>
      <c r="O127" s="46">
        <v>3969.6</v>
      </c>
      <c r="P127" s="46">
        <v>3969.6</v>
      </c>
      <c r="Q127" s="46">
        <v>0</v>
      </c>
    </row>
    <row r="128" spans="1:17" ht="13.65" customHeight="1" x14ac:dyDescent="0.3">
      <c r="A128" s="12">
        <f t="shared" si="1"/>
        <v>121</v>
      </c>
      <c r="B128" s="45" t="s">
        <v>106</v>
      </c>
      <c r="C128" s="45" t="s">
        <v>38</v>
      </c>
      <c r="D128" s="45" t="s">
        <v>290</v>
      </c>
      <c r="E128" s="45" t="s">
        <v>292</v>
      </c>
      <c r="F128" s="46">
        <v>4</v>
      </c>
      <c r="G128" s="45" t="s">
        <v>121</v>
      </c>
      <c r="H128" s="46">
        <v>0</v>
      </c>
      <c r="I128" s="46">
        <v>0</v>
      </c>
      <c r="J128" s="46">
        <v>0</v>
      </c>
      <c r="K128" s="46">
        <v>0</v>
      </c>
      <c r="L128" s="46">
        <v>0</v>
      </c>
      <c r="M128" s="46">
        <v>0</v>
      </c>
      <c r="N128" s="46">
        <v>4</v>
      </c>
      <c r="O128" s="46">
        <v>11248.89</v>
      </c>
      <c r="P128" s="46">
        <v>11248.89</v>
      </c>
      <c r="Q128" s="46">
        <v>0</v>
      </c>
    </row>
    <row r="129" spans="1:17" ht="13.65" customHeight="1" x14ac:dyDescent="0.3">
      <c r="A129" s="12">
        <f t="shared" si="1"/>
        <v>122</v>
      </c>
      <c r="B129" s="45" t="s">
        <v>236</v>
      </c>
      <c r="C129" s="45" t="s">
        <v>38</v>
      </c>
      <c r="D129" s="45" t="s">
        <v>290</v>
      </c>
      <c r="E129" s="45" t="s">
        <v>306</v>
      </c>
      <c r="F129" s="46">
        <v>75</v>
      </c>
      <c r="G129" s="45" t="s">
        <v>118</v>
      </c>
      <c r="H129" s="46">
        <v>105</v>
      </c>
      <c r="I129" s="46">
        <v>78</v>
      </c>
      <c r="J129" s="46">
        <v>137</v>
      </c>
      <c r="K129" s="46">
        <v>191684.82</v>
      </c>
      <c r="L129" s="46">
        <v>189942.82</v>
      </c>
      <c r="M129" s="46">
        <v>1742</v>
      </c>
      <c r="N129" s="46">
        <v>24</v>
      </c>
      <c r="O129" s="46">
        <v>48496.73</v>
      </c>
      <c r="P129" s="46">
        <v>48496.73</v>
      </c>
      <c r="Q129" s="46">
        <v>0</v>
      </c>
    </row>
    <row r="130" spans="1:17" ht="13.65" customHeight="1" x14ac:dyDescent="0.3">
      <c r="A130" s="12">
        <f t="shared" si="1"/>
        <v>123</v>
      </c>
      <c r="B130" s="45" t="s">
        <v>236</v>
      </c>
      <c r="C130" s="45" t="s">
        <v>38</v>
      </c>
      <c r="D130" s="45" t="s">
        <v>290</v>
      </c>
      <c r="E130" s="45" t="s">
        <v>295</v>
      </c>
      <c r="F130" s="46">
        <v>29</v>
      </c>
      <c r="G130" s="45" t="s">
        <v>121</v>
      </c>
      <c r="H130" s="46">
        <v>5</v>
      </c>
      <c r="I130" s="46">
        <v>0</v>
      </c>
      <c r="J130" s="46">
        <v>0</v>
      </c>
      <c r="K130" s="46">
        <v>0</v>
      </c>
      <c r="L130" s="46">
        <v>0</v>
      </c>
      <c r="M130" s="46">
        <v>0</v>
      </c>
      <c r="N130" s="46">
        <v>5</v>
      </c>
      <c r="O130" s="46">
        <v>15888.4</v>
      </c>
      <c r="P130" s="46">
        <v>15888.4</v>
      </c>
      <c r="Q130" s="46">
        <v>0</v>
      </c>
    </row>
    <row r="131" spans="1:17" ht="13.65" customHeight="1" x14ac:dyDescent="0.3">
      <c r="A131" s="12">
        <f t="shared" si="1"/>
        <v>124</v>
      </c>
      <c r="B131" s="45" t="s">
        <v>18</v>
      </c>
      <c r="C131" s="45" t="s">
        <v>38</v>
      </c>
      <c r="D131" s="45" t="s">
        <v>290</v>
      </c>
      <c r="E131" s="45" t="s">
        <v>292</v>
      </c>
      <c r="F131" s="46">
        <v>76</v>
      </c>
      <c r="G131" s="45" t="s">
        <v>118</v>
      </c>
      <c r="H131" s="46">
        <v>5</v>
      </c>
      <c r="I131" s="46">
        <v>7</v>
      </c>
      <c r="J131" s="46">
        <v>11</v>
      </c>
      <c r="K131" s="46">
        <v>31794.09</v>
      </c>
      <c r="L131" s="46">
        <v>31794.09</v>
      </c>
      <c r="M131" s="46">
        <v>0</v>
      </c>
      <c r="N131" s="46">
        <v>5</v>
      </c>
      <c r="O131" s="46">
        <v>23045.31</v>
      </c>
      <c r="P131" s="46">
        <v>23045.31</v>
      </c>
      <c r="Q131" s="46">
        <v>0</v>
      </c>
    </row>
    <row r="132" spans="1:17" ht="13.65" customHeight="1" x14ac:dyDescent="0.3">
      <c r="A132" s="12">
        <f t="shared" si="1"/>
        <v>125</v>
      </c>
      <c r="B132" s="45" t="s">
        <v>18</v>
      </c>
      <c r="C132" s="45" t="s">
        <v>38</v>
      </c>
      <c r="D132" s="45" t="s">
        <v>290</v>
      </c>
      <c r="E132" s="45" t="s">
        <v>292</v>
      </c>
      <c r="F132" s="46">
        <v>33</v>
      </c>
      <c r="G132" s="45" t="s">
        <v>119</v>
      </c>
      <c r="H132" s="46">
        <v>5</v>
      </c>
      <c r="I132" s="46">
        <v>4</v>
      </c>
      <c r="J132" s="46">
        <v>6</v>
      </c>
      <c r="K132" s="46">
        <v>15162.1</v>
      </c>
      <c r="L132" s="46">
        <v>15162.1</v>
      </c>
      <c r="M132" s="46">
        <v>0</v>
      </c>
      <c r="N132" s="46">
        <v>1</v>
      </c>
      <c r="O132" s="46">
        <v>2481</v>
      </c>
      <c r="P132" s="46">
        <v>2481</v>
      </c>
      <c r="Q132" s="46">
        <v>0</v>
      </c>
    </row>
    <row r="133" spans="1:17" ht="13.65" customHeight="1" x14ac:dyDescent="0.3">
      <c r="A133" s="12">
        <f t="shared" si="1"/>
        <v>126</v>
      </c>
      <c r="B133" s="45" t="s">
        <v>151</v>
      </c>
      <c r="C133" s="45" t="s">
        <v>38</v>
      </c>
      <c r="D133" s="45" t="s">
        <v>290</v>
      </c>
      <c r="E133" s="45" t="s">
        <v>292</v>
      </c>
      <c r="F133" s="46">
        <v>77</v>
      </c>
      <c r="G133" s="45" t="s">
        <v>118</v>
      </c>
      <c r="H133" s="46">
        <v>1</v>
      </c>
      <c r="I133" s="46">
        <v>0</v>
      </c>
      <c r="J133" s="46">
        <v>0</v>
      </c>
      <c r="K133" s="46">
        <v>0</v>
      </c>
      <c r="L133" s="46">
        <v>0</v>
      </c>
      <c r="M133" s="46">
        <v>0</v>
      </c>
      <c r="N133" s="46">
        <v>1</v>
      </c>
      <c r="O133" s="46">
        <v>3144.64</v>
      </c>
      <c r="P133" s="46">
        <v>3144.64</v>
      </c>
      <c r="Q133" s="46">
        <v>0</v>
      </c>
    </row>
    <row r="134" spans="1:17" ht="13.65" customHeight="1" x14ac:dyDescent="0.3">
      <c r="A134" s="12">
        <f t="shared" si="1"/>
        <v>127</v>
      </c>
      <c r="B134" s="45" t="s">
        <v>111</v>
      </c>
      <c r="C134" s="45" t="s">
        <v>38</v>
      </c>
      <c r="D134" s="45" t="s">
        <v>290</v>
      </c>
      <c r="E134" s="45" t="s">
        <v>292</v>
      </c>
      <c r="F134" s="46">
        <v>79</v>
      </c>
      <c r="G134" s="45" t="s">
        <v>118</v>
      </c>
      <c r="H134" s="46">
        <v>43</v>
      </c>
      <c r="I134" s="46">
        <v>35</v>
      </c>
      <c r="J134" s="46">
        <v>48</v>
      </c>
      <c r="K134" s="46">
        <v>87630.83</v>
      </c>
      <c r="L134" s="46">
        <v>83056.710000000006</v>
      </c>
      <c r="M134" s="46">
        <v>4574.12</v>
      </c>
      <c r="N134" s="46">
        <v>3</v>
      </c>
      <c r="O134" s="46">
        <v>43300.1</v>
      </c>
      <c r="P134" s="46">
        <v>43300.1</v>
      </c>
      <c r="Q134" s="46">
        <v>0</v>
      </c>
    </row>
    <row r="135" spans="1:17" ht="13.65" customHeight="1" x14ac:dyDescent="0.3">
      <c r="A135" s="12">
        <f t="shared" si="1"/>
        <v>128</v>
      </c>
      <c r="B135" s="45" t="s">
        <v>111</v>
      </c>
      <c r="C135" s="45" t="s">
        <v>38</v>
      </c>
      <c r="D135" s="45" t="s">
        <v>290</v>
      </c>
      <c r="E135" s="45" t="s">
        <v>292</v>
      </c>
      <c r="F135" s="46">
        <v>34</v>
      </c>
      <c r="G135" s="45" t="s">
        <v>119</v>
      </c>
      <c r="H135" s="46">
        <v>12</v>
      </c>
      <c r="I135" s="46">
        <v>9</v>
      </c>
      <c r="J135" s="46">
        <v>9</v>
      </c>
      <c r="K135" s="46">
        <v>20912.66</v>
      </c>
      <c r="L135" s="46">
        <v>20912.66</v>
      </c>
      <c r="M135" s="46">
        <v>0</v>
      </c>
      <c r="N135" s="46">
        <v>1</v>
      </c>
      <c r="O135" s="46">
        <v>3225.3</v>
      </c>
      <c r="P135" s="46">
        <v>3225.3</v>
      </c>
      <c r="Q135" s="46">
        <v>0</v>
      </c>
    </row>
    <row r="136" spans="1:17" ht="13.65" customHeight="1" x14ac:dyDescent="0.3">
      <c r="A136" s="12">
        <f t="shared" si="1"/>
        <v>129</v>
      </c>
      <c r="B136" s="45" t="s">
        <v>20</v>
      </c>
      <c r="C136" s="45" t="s">
        <v>38</v>
      </c>
      <c r="D136" s="45" t="s">
        <v>290</v>
      </c>
      <c r="E136" s="45" t="s">
        <v>292</v>
      </c>
      <c r="F136" s="46">
        <v>35</v>
      </c>
      <c r="G136" s="45" t="s">
        <v>119</v>
      </c>
      <c r="H136" s="46">
        <v>2</v>
      </c>
      <c r="I136" s="46">
        <v>0</v>
      </c>
      <c r="J136" s="46">
        <v>0</v>
      </c>
      <c r="K136" s="46">
        <v>0</v>
      </c>
      <c r="L136" s="46">
        <v>0</v>
      </c>
      <c r="M136" s="46">
        <v>0</v>
      </c>
      <c r="N136" s="46">
        <v>1</v>
      </c>
      <c r="O136" s="46">
        <v>2481</v>
      </c>
      <c r="P136" s="46">
        <v>2481</v>
      </c>
      <c r="Q136" s="46">
        <v>0</v>
      </c>
    </row>
    <row r="137" spans="1:17" ht="13.65" customHeight="1" x14ac:dyDescent="0.3">
      <c r="A137" s="12">
        <f t="shared" si="1"/>
        <v>130</v>
      </c>
      <c r="B137" s="45" t="s">
        <v>56</v>
      </c>
      <c r="C137" s="45" t="s">
        <v>38</v>
      </c>
      <c r="D137" s="45" t="s">
        <v>290</v>
      </c>
      <c r="E137" s="45" t="s">
        <v>292</v>
      </c>
      <c r="F137" s="46">
        <v>81</v>
      </c>
      <c r="G137" s="45" t="s">
        <v>118</v>
      </c>
      <c r="H137" s="46">
        <v>0</v>
      </c>
      <c r="I137" s="46">
        <v>0</v>
      </c>
      <c r="J137" s="46">
        <v>0</v>
      </c>
      <c r="K137" s="46">
        <v>0</v>
      </c>
      <c r="L137" s="46">
        <v>0</v>
      </c>
      <c r="M137" s="46">
        <v>0</v>
      </c>
      <c r="N137" s="46">
        <v>2</v>
      </c>
      <c r="O137" s="46">
        <v>8575.76</v>
      </c>
      <c r="P137" s="46">
        <v>8575.76</v>
      </c>
      <c r="Q137" s="46">
        <v>0</v>
      </c>
    </row>
    <row r="138" spans="1:17" ht="13.65" customHeight="1" x14ac:dyDescent="0.3">
      <c r="A138" s="12">
        <f t="shared" si="1"/>
        <v>131</v>
      </c>
      <c r="B138" s="45" t="s">
        <v>56</v>
      </c>
      <c r="C138" s="45" t="s">
        <v>38</v>
      </c>
      <c r="D138" s="45" t="s">
        <v>290</v>
      </c>
      <c r="E138" s="45" t="s">
        <v>292</v>
      </c>
      <c r="F138" s="46">
        <v>36</v>
      </c>
      <c r="G138" s="45" t="s">
        <v>119</v>
      </c>
      <c r="H138" s="46">
        <v>3</v>
      </c>
      <c r="I138" s="46">
        <v>3</v>
      </c>
      <c r="J138" s="46">
        <v>3</v>
      </c>
      <c r="K138" s="46">
        <v>4384.3</v>
      </c>
      <c r="L138" s="46">
        <v>4384.3</v>
      </c>
      <c r="M138" s="46">
        <v>0</v>
      </c>
      <c r="N138" s="46">
        <v>1</v>
      </c>
      <c r="O138" s="46">
        <v>3969.6</v>
      </c>
      <c r="P138" s="46">
        <v>3969.6</v>
      </c>
      <c r="Q138" s="46">
        <v>0</v>
      </c>
    </row>
    <row r="139" spans="1:17" ht="13.65" customHeight="1" x14ac:dyDescent="0.3">
      <c r="A139" s="12">
        <f t="shared" si="1"/>
        <v>132</v>
      </c>
      <c r="B139" s="45" t="s">
        <v>22</v>
      </c>
      <c r="C139" s="45" t="s">
        <v>38</v>
      </c>
      <c r="D139" s="45" t="s">
        <v>290</v>
      </c>
      <c r="E139" s="45" t="s">
        <v>301</v>
      </c>
      <c r="F139" s="46">
        <v>82</v>
      </c>
      <c r="G139" s="45" t="s">
        <v>118</v>
      </c>
      <c r="H139" s="46">
        <v>11</v>
      </c>
      <c r="I139" s="46">
        <v>5</v>
      </c>
      <c r="J139" s="46">
        <v>7</v>
      </c>
      <c r="K139" s="46">
        <v>19932.810000000001</v>
      </c>
      <c r="L139" s="46">
        <v>19932.810000000001</v>
      </c>
      <c r="M139" s="46">
        <v>0</v>
      </c>
      <c r="N139" s="46">
        <v>4</v>
      </c>
      <c r="O139" s="46">
        <v>14246.17</v>
      </c>
      <c r="P139" s="46">
        <v>14246.17</v>
      </c>
      <c r="Q139" s="46">
        <v>0</v>
      </c>
    </row>
    <row r="140" spans="1:17" ht="13.65" customHeight="1" x14ac:dyDescent="0.3">
      <c r="A140" s="12">
        <f t="shared" si="1"/>
        <v>133</v>
      </c>
      <c r="B140" s="45" t="s">
        <v>22</v>
      </c>
      <c r="C140" s="45" t="s">
        <v>38</v>
      </c>
      <c r="D140" s="45" t="s">
        <v>290</v>
      </c>
      <c r="E140" s="45" t="s">
        <v>301</v>
      </c>
      <c r="F140" s="46">
        <v>6</v>
      </c>
      <c r="G140" s="45" t="s">
        <v>122</v>
      </c>
      <c r="H140" s="46">
        <v>33</v>
      </c>
      <c r="I140" s="46">
        <v>17</v>
      </c>
      <c r="J140" s="46">
        <v>18</v>
      </c>
      <c r="K140" s="46">
        <v>41479</v>
      </c>
      <c r="L140" s="46">
        <v>38099</v>
      </c>
      <c r="M140" s="46">
        <v>3380</v>
      </c>
      <c r="N140" s="46">
        <v>34</v>
      </c>
      <c r="O140" s="46">
        <v>68680.62</v>
      </c>
      <c r="P140" s="46">
        <v>68680.62</v>
      </c>
      <c r="Q140" s="46">
        <v>0</v>
      </c>
    </row>
    <row r="141" spans="1:17" ht="13.65" customHeight="1" x14ac:dyDescent="0.3">
      <c r="A141" s="12">
        <f t="shared" si="1"/>
        <v>134</v>
      </c>
      <c r="B141" s="45" t="s">
        <v>280</v>
      </c>
      <c r="C141" s="45" t="s">
        <v>38</v>
      </c>
      <c r="D141" s="45" t="s">
        <v>290</v>
      </c>
      <c r="E141" s="45" t="s">
        <v>295</v>
      </c>
      <c r="F141" s="46">
        <v>113</v>
      </c>
      <c r="G141" s="45" t="s">
        <v>118</v>
      </c>
      <c r="H141" s="46">
        <v>16</v>
      </c>
      <c r="I141" s="46">
        <v>16</v>
      </c>
      <c r="J141" s="46">
        <v>21</v>
      </c>
      <c r="K141" s="46">
        <v>44178.19</v>
      </c>
      <c r="L141" s="46">
        <v>44178.19</v>
      </c>
      <c r="M141" s="46">
        <v>0</v>
      </c>
      <c r="N141" s="46">
        <v>0</v>
      </c>
      <c r="O141" s="46">
        <v>0</v>
      </c>
      <c r="P141" s="46">
        <v>0</v>
      </c>
      <c r="Q141" s="46">
        <v>0</v>
      </c>
    </row>
    <row r="142" spans="1:17" ht="13.65" customHeight="1" x14ac:dyDescent="0.3">
      <c r="A142" s="12">
        <f t="shared" si="1"/>
        <v>135</v>
      </c>
      <c r="B142" s="45" t="s">
        <v>311</v>
      </c>
      <c r="C142" s="45" t="s">
        <v>38</v>
      </c>
      <c r="D142" s="45" t="s">
        <v>290</v>
      </c>
      <c r="E142" s="45" t="s">
        <v>295</v>
      </c>
      <c r="F142" s="46">
        <v>5</v>
      </c>
      <c r="G142" s="45" t="s">
        <v>121</v>
      </c>
      <c r="H142" s="46">
        <v>1</v>
      </c>
      <c r="I142" s="46">
        <v>0</v>
      </c>
      <c r="J142" s="46">
        <v>0</v>
      </c>
      <c r="K142" s="46">
        <v>0</v>
      </c>
      <c r="L142" s="46">
        <v>0</v>
      </c>
      <c r="M142" s="46">
        <v>0</v>
      </c>
      <c r="N142" s="46">
        <v>12</v>
      </c>
      <c r="O142" s="46">
        <v>20840.400000000001</v>
      </c>
      <c r="P142" s="46">
        <v>20840.400000000001</v>
      </c>
      <c r="Q142" s="46">
        <v>0</v>
      </c>
    </row>
    <row r="143" spans="1:17" ht="13.65" customHeight="1" x14ac:dyDescent="0.3">
      <c r="A143" s="12">
        <f t="shared" ref="A143:A171" si="2">ROW()-7</f>
        <v>136</v>
      </c>
      <c r="B143" s="45" t="s">
        <v>137</v>
      </c>
      <c r="C143" s="45" t="s">
        <v>38</v>
      </c>
      <c r="D143" s="45" t="s">
        <v>290</v>
      </c>
      <c r="E143" s="45" t="s">
        <v>301</v>
      </c>
      <c r="F143" s="46">
        <v>84</v>
      </c>
      <c r="G143" s="45" t="s">
        <v>118</v>
      </c>
      <c r="H143" s="46">
        <v>23</v>
      </c>
      <c r="I143" s="46">
        <v>8</v>
      </c>
      <c r="J143" s="46">
        <v>10</v>
      </c>
      <c r="K143" s="46">
        <v>16558.099999999999</v>
      </c>
      <c r="L143" s="46">
        <v>13683.8</v>
      </c>
      <c r="M143" s="46">
        <v>2874.3</v>
      </c>
      <c r="N143" s="46">
        <v>1</v>
      </c>
      <c r="O143" s="46">
        <v>1781.36</v>
      </c>
      <c r="P143" s="46">
        <v>1781.36</v>
      </c>
      <c r="Q143" s="46">
        <v>0</v>
      </c>
    </row>
    <row r="144" spans="1:17" ht="13.65" customHeight="1" x14ac:dyDescent="0.3">
      <c r="A144" s="12">
        <f t="shared" si="2"/>
        <v>137</v>
      </c>
      <c r="B144" s="45" t="s">
        <v>137</v>
      </c>
      <c r="C144" s="45" t="s">
        <v>38</v>
      </c>
      <c r="D144" s="45" t="s">
        <v>290</v>
      </c>
      <c r="E144" s="45" t="s">
        <v>301</v>
      </c>
      <c r="F144" s="46">
        <v>7</v>
      </c>
      <c r="G144" s="45" t="s">
        <v>122</v>
      </c>
      <c r="H144" s="46">
        <v>36</v>
      </c>
      <c r="I144" s="46">
        <v>20</v>
      </c>
      <c r="J144" s="46">
        <v>21</v>
      </c>
      <c r="K144" s="46">
        <v>46113.24</v>
      </c>
      <c r="L144" s="46">
        <v>34153.24</v>
      </c>
      <c r="M144" s="46">
        <v>11960</v>
      </c>
      <c r="N144" s="46">
        <v>19</v>
      </c>
      <c r="O144" s="46">
        <v>33578.6</v>
      </c>
      <c r="P144" s="46">
        <v>33578.6</v>
      </c>
      <c r="Q144" s="46">
        <v>0</v>
      </c>
    </row>
    <row r="145" spans="1:17" ht="13.65" customHeight="1" x14ac:dyDescent="0.3">
      <c r="A145" s="12">
        <f t="shared" si="2"/>
        <v>138</v>
      </c>
      <c r="B145" s="45" t="s">
        <v>312</v>
      </c>
      <c r="C145" s="45" t="s">
        <v>38</v>
      </c>
      <c r="D145" s="45" t="s">
        <v>290</v>
      </c>
      <c r="E145" s="45" t="s">
        <v>292</v>
      </c>
      <c r="F145" s="46">
        <v>85</v>
      </c>
      <c r="G145" s="45" t="s">
        <v>118</v>
      </c>
      <c r="H145" s="46">
        <v>0</v>
      </c>
      <c r="I145" s="46">
        <v>0</v>
      </c>
      <c r="J145" s="46">
        <v>0</v>
      </c>
      <c r="K145" s="46">
        <v>0</v>
      </c>
      <c r="L145" s="46">
        <v>0</v>
      </c>
      <c r="M145" s="46">
        <v>0</v>
      </c>
      <c r="N145" s="46">
        <v>1</v>
      </c>
      <c r="O145" s="46">
        <v>1091.6400000000001</v>
      </c>
      <c r="P145" s="46">
        <v>1091.6400000000001</v>
      </c>
      <c r="Q145" s="46">
        <v>0</v>
      </c>
    </row>
    <row r="146" spans="1:17" ht="13.65" customHeight="1" x14ac:dyDescent="0.3">
      <c r="A146" s="12">
        <f t="shared" si="2"/>
        <v>139</v>
      </c>
      <c r="B146" s="45" t="s">
        <v>312</v>
      </c>
      <c r="C146" s="45" t="s">
        <v>38</v>
      </c>
      <c r="D146" s="45" t="s">
        <v>290</v>
      </c>
      <c r="E146" s="45" t="s">
        <v>292</v>
      </c>
      <c r="F146" s="46">
        <v>37</v>
      </c>
      <c r="G146" s="45" t="s">
        <v>119</v>
      </c>
      <c r="H146" s="46">
        <v>12</v>
      </c>
      <c r="I146" s="46">
        <v>4</v>
      </c>
      <c r="J146" s="46">
        <v>4</v>
      </c>
      <c r="K146" s="46">
        <v>8105.8</v>
      </c>
      <c r="L146" s="46">
        <v>8105.8</v>
      </c>
      <c r="M146" s="46">
        <v>0</v>
      </c>
      <c r="N146" s="46">
        <v>4</v>
      </c>
      <c r="O146" s="46">
        <v>6946.8</v>
      </c>
      <c r="P146" s="46">
        <v>6946.8</v>
      </c>
      <c r="Q146" s="46">
        <v>0</v>
      </c>
    </row>
    <row r="147" spans="1:17" ht="13.65" customHeight="1" x14ac:dyDescent="0.3">
      <c r="A147" s="12">
        <f t="shared" si="2"/>
        <v>140</v>
      </c>
      <c r="B147" s="45" t="s">
        <v>140</v>
      </c>
      <c r="C147" s="45" t="s">
        <v>38</v>
      </c>
      <c r="D147" s="45" t="s">
        <v>290</v>
      </c>
      <c r="E147" s="45" t="s">
        <v>295</v>
      </c>
      <c r="F147" s="46">
        <v>6</v>
      </c>
      <c r="G147" s="45" t="s">
        <v>121</v>
      </c>
      <c r="H147" s="46">
        <v>0</v>
      </c>
      <c r="I147" s="46">
        <v>0</v>
      </c>
      <c r="J147" s="46">
        <v>0</v>
      </c>
      <c r="K147" s="46">
        <v>0</v>
      </c>
      <c r="L147" s="46">
        <v>0</v>
      </c>
      <c r="M147" s="46">
        <v>0</v>
      </c>
      <c r="N147" s="46">
        <v>1</v>
      </c>
      <c r="O147" s="46">
        <v>2729.1</v>
      </c>
      <c r="P147" s="46">
        <v>2729.1</v>
      </c>
      <c r="Q147" s="46">
        <v>0</v>
      </c>
    </row>
    <row r="148" spans="1:17" ht="13.65" customHeight="1" x14ac:dyDescent="0.3">
      <c r="A148" s="12">
        <f t="shared" si="2"/>
        <v>141</v>
      </c>
      <c r="B148" s="45" t="s">
        <v>57</v>
      </c>
      <c r="C148" s="45" t="s">
        <v>38</v>
      </c>
      <c r="D148" s="45" t="s">
        <v>290</v>
      </c>
      <c r="E148" s="45" t="s">
        <v>292</v>
      </c>
      <c r="F148" s="46">
        <v>86</v>
      </c>
      <c r="G148" s="45" t="s">
        <v>118</v>
      </c>
      <c r="H148" s="46">
        <v>1</v>
      </c>
      <c r="I148" s="46">
        <v>1</v>
      </c>
      <c r="J148" s="46">
        <v>2</v>
      </c>
      <c r="K148" s="46">
        <v>958</v>
      </c>
      <c r="L148" s="46">
        <v>958</v>
      </c>
      <c r="M148" s="46">
        <v>0</v>
      </c>
      <c r="N148" s="46">
        <v>6</v>
      </c>
      <c r="O148" s="46">
        <v>15872.81</v>
      </c>
      <c r="P148" s="46">
        <v>15872.81</v>
      </c>
      <c r="Q148" s="46">
        <v>0</v>
      </c>
    </row>
    <row r="149" spans="1:17" ht="13.65" customHeight="1" x14ac:dyDescent="0.3">
      <c r="A149" s="12">
        <f t="shared" si="2"/>
        <v>142</v>
      </c>
      <c r="B149" s="45" t="s">
        <v>57</v>
      </c>
      <c r="C149" s="45" t="s">
        <v>38</v>
      </c>
      <c r="D149" s="45" t="s">
        <v>290</v>
      </c>
      <c r="E149" s="45" t="s">
        <v>292</v>
      </c>
      <c r="F149" s="46">
        <v>38</v>
      </c>
      <c r="G149" s="45" t="s">
        <v>119</v>
      </c>
      <c r="H149" s="46">
        <v>1</v>
      </c>
      <c r="I149" s="46">
        <v>1</v>
      </c>
      <c r="J149" s="46">
        <v>2</v>
      </c>
      <c r="K149" s="46">
        <v>1777.36</v>
      </c>
      <c r="L149" s="46">
        <v>1777.36</v>
      </c>
      <c r="M149" s="46">
        <v>0</v>
      </c>
      <c r="N149" s="46">
        <v>3</v>
      </c>
      <c r="O149" s="46">
        <v>6285.8</v>
      </c>
      <c r="P149" s="46">
        <v>6285.8</v>
      </c>
      <c r="Q149" s="46">
        <v>0</v>
      </c>
    </row>
    <row r="150" spans="1:17" ht="13.65" customHeight="1" x14ac:dyDescent="0.3">
      <c r="A150" s="12">
        <f t="shared" si="2"/>
        <v>143</v>
      </c>
      <c r="B150" s="45" t="s">
        <v>246</v>
      </c>
      <c r="C150" s="45" t="s">
        <v>38</v>
      </c>
      <c r="D150" s="45" t="s">
        <v>290</v>
      </c>
      <c r="E150" s="45" t="s">
        <v>292</v>
      </c>
      <c r="F150" s="46">
        <v>87</v>
      </c>
      <c r="G150" s="45" t="s">
        <v>118</v>
      </c>
      <c r="H150" s="46">
        <v>7</v>
      </c>
      <c r="I150" s="46">
        <v>7</v>
      </c>
      <c r="J150" s="46">
        <v>7</v>
      </c>
      <c r="K150" s="46">
        <v>13486.82</v>
      </c>
      <c r="L150" s="46">
        <v>13486.82</v>
      </c>
      <c r="M150" s="46">
        <v>0</v>
      </c>
      <c r="N150" s="46">
        <v>2</v>
      </c>
      <c r="O150" s="46">
        <v>9237.7999999999993</v>
      </c>
      <c r="P150" s="46">
        <v>9237.7999999999993</v>
      </c>
      <c r="Q150" s="46">
        <v>0</v>
      </c>
    </row>
    <row r="151" spans="1:17" ht="13.65" customHeight="1" x14ac:dyDescent="0.3">
      <c r="A151" s="12">
        <f t="shared" si="2"/>
        <v>144</v>
      </c>
      <c r="B151" s="45" t="s">
        <v>246</v>
      </c>
      <c r="C151" s="45" t="s">
        <v>38</v>
      </c>
      <c r="D151" s="45" t="s">
        <v>290</v>
      </c>
      <c r="E151" s="45" t="s">
        <v>292</v>
      </c>
      <c r="F151" s="46">
        <v>39</v>
      </c>
      <c r="G151" s="45" t="s">
        <v>119</v>
      </c>
      <c r="H151" s="46">
        <v>9</v>
      </c>
      <c r="I151" s="46">
        <v>0</v>
      </c>
      <c r="J151" s="46">
        <v>0</v>
      </c>
      <c r="K151" s="46">
        <v>0</v>
      </c>
      <c r="L151" s="46">
        <v>0</v>
      </c>
      <c r="M151" s="46">
        <v>0</v>
      </c>
      <c r="N151" s="46">
        <v>5</v>
      </c>
      <c r="O151" s="46">
        <v>14637.9</v>
      </c>
      <c r="P151" s="46">
        <v>14637.9</v>
      </c>
      <c r="Q151" s="46">
        <v>0</v>
      </c>
    </row>
    <row r="152" spans="1:17" ht="13.65" customHeight="1" x14ac:dyDescent="0.3">
      <c r="A152" s="12">
        <f t="shared" si="2"/>
        <v>145</v>
      </c>
      <c r="B152" s="45" t="s">
        <v>132</v>
      </c>
      <c r="C152" s="45" t="s">
        <v>38</v>
      </c>
      <c r="D152" s="45" t="s">
        <v>290</v>
      </c>
      <c r="E152" s="45" t="s">
        <v>292</v>
      </c>
      <c r="F152" s="46">
        <v>88</v>
      </c>
      <c r="G152" s="45" t="s">
        <v>118</v>
      </c>
      <c r="H152" s="46">
        <v>2</v>
      </c>
      <c r="I152" s="46">
        <v>0</v>
      </c>
      <c r="J152" s="46">
        <v>0</v>
      </c>
      <c r="K152" s="46">
        <v>0</v>
      </c>
      <c r="L152" s="46">
        <v>0</v>
      </c>
      <c r="M152" s="46">
        <v>0</v>
      </c>
      <c r="N152" s="46">
        <v>3</v>
      </c>
      <c r="O152" s="46">
        <v>4945.5</v>
      </c>
      <c r="P152" s="46">
        <v>4945.5</v>
      </c>
      <c r="Q152" s="46">
        <v>0</v>
      </c>
    </row>
    <row r="153" spans="1:17" ht="13.65" customHeight="1" x14ac:dyDescent="0.3">
      <c r="A153" s="12">
        <f t="shared" si="2"/>
        <v>146</v>
      </c>
      <c r="B153" s="45" t="s">
        <v>59</v>
      </c>
      <c r="C153" s="45" t="s">
        <v>38</v>
      </c>
      <c r="D153" s="45" t="s">
        <v>290</v>
      </c>
      <c r="E153" s="45" t="s">
        <v>292</v>
      </c>
      <c r="F153" s="46">
        <v>91</v>
      </c>
      <c r="G153" s="45" t="s">
        <v>118</v>
      </c>
      <c r="H153" s="46">
        <v>2</v>
      </c>
      <c r="I153" s="46">
        <v>0</v>
      </c>
      <c r="J153" s="46">
        <v>0</v>
      </c>
      <c r="K153" s="46">
        <v>0</v>
      </c>
      <c r="L153" s="46">
        <v>0</v>
      </c>
      <c r="M153" s="46">
        <v>0</v>
      </c>
      <c r="N153" s="46">
        <v>2</v>
      </c>
      <c r="O153" s="46">
        <v>22454.55</v>
      </c>
      <c r="P153" s="46">
        <v>22454.55</v>
      </c>
      <c r="Q153" s="46">
        <v>0</v>
      </c>
    </row>
    <row r="154" spans="1:17" ht="13.65" customHeight="1" x14ac:dyDescent="0.3">
      <c r="A154" s="12">
        <f t="shared" si="2"/>
        <v>147</v>
      </c>
      <c r="B154" s="45" t="s">
        <v>113</v>
      </c>
      <c r="C154" s="45" t="s">
        <v>38</v>
      </c>
      <c r="D154" s="45" t="s">
        <v>290</v>
      </c>
      <c r="E154" s="45" t="s">
        <v>292</v>
      </c>
      <c r="F154" s="46">
        <v>92</v>
      </c>
      <c r="G154" s="45" t="s">
        <v>118</v>
      </c>
      <c r="H154" s="46">
        <v>4</v>
      </c>
      <c r="I154" s="46">
        <v>4</v>
      </c>
      <c r="J154" s="46">
        <v>4</v>
      </c>
      <c r="K154" s="46">
        <v>7776.42</v>
      </c>
      <c r="L154" s="46">
        <v>7776.42</v>
      </c>
      <c r="M154" s="46">
        <v>0</v>
      </c>
      <c r="N154" s="46">
        <v>0</v>
      </c>
      <c r="O154" s="46">
        <v>0</v>
      </c>
      <c r="P154" s="46">
        <v>0</v>
      </c>
      <c r="Q154" s="46">
        <v>0</v>
      </c>
    </row>
    <row r="155" spans="1:17" ht="13.65" customHeight="1" x14ac:dyDescent="0.3">
      <c r="A155" s="12">
        <f t="shared" si="2"/>
        <v>148</v>
      </c>
      <c r="B155" s="45" t="s">
        <v>66</v>
      </c>
      <c r="C155" s="45" t="s">
        <v>38</v>
      </c>
      <c r="D155" s="45" t="s">
        <v>290</v>
      </c>
      <c r="E155" s="45" t="s">
        <v>292</v>
      </c>
      <c r="F155" s="46">
        <v>93</v>
      </c>
      <c r="G155" s="45" t="s">
        <v>118</v>
      </c>
      <c r="H155" s="46">
        <v>5</v>
      </c>
      <c r="I155" s="46">
        <v>4</v>
      </c>
      <c r="J155" s="46">
        <v>5</v>
      </c>
      <c r="K155" s="46">
        <v>21230.48</v>
      </c>
      <c r="L155" s="46">
        <v>21230.48</v>
      </c>
      <c r="M155" s="46">
        <v>0</v>
      </c>
      <c r="N155" s="46">
        <v>1</v>
      </c>
      <c r="O155" s="46">
        <v>2395.6</v>
      </c>
      <c r="P155" s="46">
        <v>2395.6</v>
      </c>
      <c r="Q155" s="46">
        <v>0</v>
      </c>
    </row>
    <row r="156" spans="1:17" ht="13.65" customHeight="1" x14ac:dyDescent="0.3">
      <c r="A156" s="12">
        <f t="shared" si="2"/>
        <v>149</v>
      </c>
      <c r="B156" s="45" t="s">
        <v>25</v>
      </c>
      <c r="C156" s="45" t="s">
        <v>38</v>
      </c>
      <c r="D156" s="45" t="s">
        <v>290</v>
      </c>
      <c r="E156" s="45" t="s">
        <v>292</v>
      </c>
      <c r="F156" s="46">
        <v>94</v>
      </c>
      <c r="G156" s="45" t="s">
        <v>118</v>
      </c>
      <c r="H156" s="46">
        <v>2</v>
      </c>
      <c r="I156" s="46">
        <v>1</v>
      </c>
      <c r="J156" s="46">
        <v>1</v>
      </c>
      <c r="K156" s="46">
        <v>3146</v>
      </c>
      <c r="L156" s="46">
        <v>3146</v>
      </c>
      <c r="M156" s="46">
        <v>0</v>
      </c>
      <c r="N156" s="46">
        <v>2</v>
      </c>
      <c r="O156" s="46">
        <v>51210.9</v>
      </c>
      <c r="P156" s="46">
        <v>51210.9</v>
      </c>
      <c r="Q156" s="46">
        <v>0</v>
      </c>
    </row>
    <row r="157" spans="1:17" ht="13.65" customHeight="1" x14ac:dyDescent="0.3">
      <c r="A157" s="12">
        <f t="shared" si="2"/>
        <v>150</v>
      </c>
      <c r="B157" s="45" t="s">
        <v>25</v>
      </c>
      <c r="C157" s="45" t="s">
        <v>38</v>
      </c>
      <c r="D157" s="45" t="s">
        <v>290</v>
      </c>
      <c r="E157" s="45" t="s">
        <v>292</v>
      </c>
      <c r="F157" s="46">
        <v>40</v>
      </c>
      <c r="G157" s="45" t="s">
        <v>119</v>
      </c>
      <c r="H157" s="46">
        <v>14</v>
      </c>
      <c r="I157" s="46">
        <v>6</v>
      </c>
      <c r="J157" s="46">
        <v>6</v>
      </c>
      <c r="K157" s="46">
        <v>14322</v>
      </c>
      <c r="L157" s="46">
        <v>11462</v>
      </c>
      <c r="M157" s="46">
        <v>2860</v>
      </c>
      <c r="N157" s="46">
        <v>2</v>
      </c>
      <c r="O157" s="46">
        <v>5458.2</v>
      </c>
      <c r="P157" s="46">
        <v>5458.2</v>
      </c>
      <c r="Q157" s="46">
        <v>0</v>
      </c>
    </row>
    <row r="158" spans="1:17" ht="13.65" customHeight="1" x14ac:dyDescent="0.3">
      <c r="A158" s="12">
        <f t="shared" si="2"/>
        <v>151</v>
      </c>
      <c r="B158" s="45" t="s">
        <v>129</v>
      </c>
      <c r="C158" s="45" t="s">
        <v>38</v>
      </c>
      <c r="D158" s="45" t="s">
        <v>290</v>
      </c>
      <c r="E158" s="45" t="s">
        <v>292</v>
      </c>
      <c r="F158" s="46">
        <v>95</v>
      </c>
      <c r="G158" s="45" t="s">
        <v>118</v>
      </c>
      <c r="H158" s="46">
        <v>39</v>
      </c>
      <c r="I158" s="46">
        <v>33</v>
      </c>
      <c r="J158" s="46">
        <v>43</v>
      </c>
      <c r="K158" s="46">
        <v>65906.06</v>
      </c>
      <c r="L158" s="46">
        <v>60015.29</v>
      </c>
      <c r="M158" s="46">
        <v>5890.77</v>
      </c>
      <c r="N158" s="46">
        <v>7</v>
      </c>
      <c r="O158" s="46">
        <v>24942.94</v>
      </c>
      <c r="P158" s="46">
        <v>24942.94</v>
      </c>
      <c r="Q158" s="46">
        <v>0</v>
      </c>
    </row>
    <row r="159" spans="1:17" ht="13.65" customHeight="1" x14ac:dyDescent="0.3">
      <c r="A159" s="12">
        <f t="shared" si="2"/>
        <v>152</v>
      </c>
      <c r="B159" s="45" t="s">
        <v>129</v>
      </c>
      <c r="C159" s="45" t="s">
        <v>38</v>
      </c>
      <c r="D159" s="45" t="s">
        <v>290</v>
      </c>
      <c r="E159" s="45" t="s">
        <v>292</v>
      </c>
      <c r="F159" s="46">
        <v>41</v>
      </c>
      <c r="G159" s="45" t="s">
        <v>119</v>
      </c>
      <c r="H159" s="46">
        <v>2</v>
      </c>
      <c r="I159" s="46">
        <v>2</v>
      </c>
      <c r="J159" s="46">
        <v>3</v>
      </c>
      <c r="K159" s="46">
        <v>3953.67</v>
      </c>
      <c r="L159" s="46">
        <v>3953.67</v>
      </c>
      <c r="M159" s="46">
        <v>0</v>
      </c>
      <c r="N159" s="46">
        <v>1</v>
      </c>
      <c r="O159" s="46">
        <v>744.3</v>
      </c>
      <c r="P159" s="46">
        <v>744.3</v>
      </c>
      <c r="Q159" s="46">
        <v>0</v>
      </c>
    </row>
    <row r="160" spans="1:17" ht="13.65" customHeight="1" x14ac:dyDescent="0.3">
      <c r="A160" s="12">
        <f t="shared" si="2"/>
        <v>153</v>
      </c>
      <c r="B160" s="45" t="s">
        <v>114</v>
      </c>
      <c r="C160" s="45" t="s">
        <v>38</v>
      </c>
      <c r="D160" s="45" t="s">
        <v>290</v>
      </c>
      <c r="E160" s="45" t="s">
        <v>292</v>
      </c>
      <c r="F160" s="46">
        <v>97</v>
      </c>
      <c r="G160" s="45" t="s">
        <v>118</v>
      </c>
      <c r="H160" s="46">
        <v>5</v>
      </c>
      <c r="I160" s="46">
        <v>3</v>
      </c>
      <c r="J160" s="46">
        <v>4</v>
      </c>
      <c r="K160" s="46">
        <v>10971.9</v>
      </c>
      <c r="L160" s="46">
        <v>10971.9</v>
      </c>
      <c r="M160" s="46">
        <v>0</v>
      </c>
      <c r="N160" s="46">
        <v>0</v>
      </c>
      <c r="O160" s="46">
        <v>0</v>
      </c>
      <c r="P160" s="46">
        <v>0</v>
      </c>
      <c r="Q160" s="46">
        <v>0</v>
      </c>
    </row>
    <row r="161" spans="1:17" ht="13.65" customHeight="1" x14ac:dyDescent="0.3">
      <c r="A161" s="12">
        <f t="shared" si="2"/>
        <v>154</v>
      </c>
      <c r="B161" s="45" t="s">
        <v>114</v>
      </c>
      <c r="C161" s="45" t="s">
        <v>38</v>
      </c>
      <c r="D161" s="45" t="s">
        <v>290</v>
      </c>
      <c r="E161" s="45" t="s">
        <v>292</v>
      </c>
      <c r="F161" s="46">
        <v>105</v>
      </c>
      <c r="G161" s="45" t="s">
        <v>119</v>
      </c>
      <c r="H161" s="46">
        <v>2</v>
      </c>
      <c r="I161" s="46">
        <v>0</v>
      </c>
      <c r="J161" s="46">
        <v>0</v>
      </c>
      <c r="K161" s="46">
        <v>0</v>
      </c>
      <c r="L161" s="46">
        <v>0</v>
      </c>
      <c r="M161" s="46">
        <v>0</v>
      </c>
      <c r="N161" s="46">
        <v>0</v>
      </c>
      <c r="O161" s="46">
        <v>0</v>
      </c>
      <c r="P161" s="46">
        <v>0</v>
      </c>
      <c r="Q161" s="46">
        <v>0</v>
      </c>
    </row>
    <row r="162" spans="1:17" ht="13.65" customHeight="1" x14ac:dyDescent="0.3">
      <c r="A162" s="12">
        <f t="shared" si="2"/>
        <v>155</v>
      </c>
      <c r="B162" s="45" t="s">
        <v>60</v>
      </c>
      <c r="C162" s="45" t="s">
        <v>38</v>
      </c>
      <c r="D162" s="45" t="s">
        <v>290</v>
      </c>
      <c r="E162" s="45" t="s">
        <v>292</v>
      </c>
      <c r="F162" s="46">
        <v>98</v>
      </c>
      <c r="G162" s="45" t="s">
        <v>118</v>
      </c>
      <c r="H162" s="46">
        <v>28</v>
      </c>
      <c r="I162" s="46">
        <v>19</v>
      </c>
      <c r="J162" s="46">
        <v>28</v>
      </c>
      <c r="K162" s="46">
        <v>25118.04</v>
      </c>
      <c r="L162" s="46">
        <v>25118.04</v>
      </c>
      <c r="M162" s="46">
        <v>0</v>
      </c>
      <c r="N162" s="46">
        <v>0</v>
      </c>
      <c r="O162" s="46">
        <v>0</v>
      </c>
      <c r="P162" s="46">
        <v>0</v>
      </c>
      <c r="Q162" s="46">
        <v>0</v>
      </c>
    </row>
    <row r="163" spans="1:17" ht="13.65" customHeight="1" x14ac:dyDescent="0.3">
      <c r="A163" s="12">
        <f t="shared" si="2"/>
        <v>156</v>
      </c>
      <c r="B163" s="45" t="s">
        <v>87</v>
      </c>
      <c r="C163" s="45" t="s">
        <v>38</v>
      </c>
      <c r="D163" s="45" t="s">
        <v>290</v>
      </c>
      <c r="E163" s="45" t="s">
        <v>292</v>
      </c>
      <c r="F163" s="46">
        <v>99</v>
      </c>
      <c r="G163" s="45" t="s">
        <v>118</v>
      </c>
      <c r="H163" s="46">
        <v>3</v>
      </c>
      <c r="I163" s="46">
        <v>2</v>
      </c>
      <c r="J163" s="46">
        <v>2</v>
      </c>
      <c r="K163" s="46">
        <v>4984.54</v>
      </c>
      <c r="L163" s="46">
        <v>4984.54</v>
      </c>
      <c r="M163" s="46">
        <v>0</v>
      </c>
      <c r="N163" s="46">
        <v>5</v>
      </c>
      <c r="O163" s="46">
        <v>21740.75</v>
      </c>
      <c r="P163" s="46">
        <v>21740.75</v>
      </c>
      <c r="Q163" s="46">
        <v>0</v>
      </c>
    </row>
    <row r="164" spans="1:17" ht="13.65" customHeight="1" x14ac:dyDescent="0.3">
      <c r="A164" s="12">
        <f t="shared" si="2"/>
        <v>157</v>
      </c>
      <c r="B164" s="45" t="s">
        <v>87</v>
      </c>
      <c r="C164" s="45" t="s">
        <v>38</v>
      </c>
      <c r="D164" s="45" t="s">
        <v>290</v>
      </c>
      <c r="E164" s="45" t="s">
        <v>292</v>
      </c>
      <c r="F164" s="46">
        <v>42</v>
      </c>
      <c r="G164" s="45" t="s">
        <v>119</v>
      </c>
      <c r="H164" s="46">
        <v>2</v>
      </c>
      <c r="I164" s="46">
        <v>2</v>
      </c>
      <c r="J164" s="46">
        <v>2</v>
      </c>
      <c r="K164" s="46">
        <v>3473.4</v>
      </c>
      <c r="L164" s="46">
        <v>3473.4</v>
      </c>
      <c r="M164" s="46">
        <v>0</v>
      </c>
      <c r="N164" s="46">
        <v>3</v>
      </c>
      <c r="O164" s="46">
        <v>5210.1000000000004</v>
      </c>
      <c r="P164" s="46">
        <v>5210.1000000000004</v>
      </c>
      <c r="Q164" s="46">
        <v>0</v>
      </c>
    </row>
    <row r="165" spans="1:17" ht="13.65" customHeight="1" x14ac:dyDescent="0.3">
      <c r="A165" s="12">
        <f t="shared" si="2"/>
        <v>158</v>
      </c>
      <c r="B165" s="45" t="s">
        <v>58</v>
      </c>
      <c r="C165" s="45" t="s">
        <v>38</v>
      </c>
      <c r="D165" s="45" t="s">
        <v>290</v>
      </c>
      <c r="E165" s="45" t="s">
        <v>292</v>
      </c>
      <c r="F165" s="46">
        <v>100</v>
      </c>
      <c r="G165" s="45" t="s">
        <v>118</v>
      </c>
      <c r="H165" s="46">
        <v>13</v>
      </c>
      <c r="I165" s="46">
        <v>12</v>
      </c>
      <c r="J165" s="46">
        <v>14</v>
      </c>
      <c r="K165" s="46">
        <v>26592.959999999999</v>
      </c>
      <c r="L165" s="46">
        <v>26592.959999999999</v>
      </c>
      <c r="M165" s="46">
        <v>0</v>
      </c>
      <c r="N165" s="46">
        <v>10</v>
      </c>
      <c r="O165" s="46">
        <v>36050.94</v>
      </c>
      <c r="P165" s="46">
        <v>36050.94</v>
      </c>
      <c r="Q165" s="46">
        <v>0</v>
      </c>
    </row>
    <row r="166" spans="1:17" ht="13.65" customHeight="1" x14ac:dyDescent="0.3">
      <c r="A166" s="12">
        <f t="shared" si="2"/>
        <v>159</v>
      </c>
      <c r="B166" s="45" t="s">
        <v>58</v>
      </c>
      <c r="C166" s="45" t="s">
        <v>38</v>
      </c>
      <c r="D166" s="45" t="s">
        <v>290</v>
      </c>
      <c r="E166" s="45" t="s">
        <v>292</v>
      </c>
      <c r="F166" s="46">
        <v>43</v>
      </c>
      <c r="G166" s="45" t="s">
        <v>119</v>
      </c>
      <c r="H166" s="46">
        <v>8</v>
      </c>
      <c r="I166" s="46">
        <v>6</v>
      </c>
      <c r="J166" s="46">
        <v>7</v>
      </c>
      <c r="K166" s="46">
        <v>21506.3</v>
      </c>
      <c r="L166" s="46">
        <v>14308.3</v>
      </c>
      <c r="M166" s="46">
        <v>7198</v>
      </c>
      <c r="N166" s="46">
        <v>10</v>
      </c>
      <c r="O166" s="46">
        <v>36711.919999999998</v>
      </c>
      <c r="P166" s="46">
        <v>36711.919999999998</v>
      </c>
      <c r="Q166" s="46">
        <v>0</v>
      </c>
    </row>
    <row r="167" spans="1:17" ht="13.65" customHeight="1" x14ac:dyDescent="0.3">
      <c r="A167" s="12">
        <f t="shared" si="2"/>
        <v>160</v>
      </c>
      <c r="B167" s="45" t="s">
        <v>152</v>
      </c>
      <c r="C167" s="45" t="s">
        <v>38</v>
      </c>
      <c r="D167" s="45" t="s">
        <v>290</v>
      </c>
      <c r="E167" s="45" t="s">
        <v>292</v>
      </c>
      <c r="F167" s="46">
        <v>102</v>
      </c>
      <c r="G167" s="45" t="s">
        <v>118</v>
      </c>
      <c r="H167" s="46">
        <v>3</v>
      </c>
      <c r="I167" s="46">
        <v>2</v>
      </c>
      <c r="J167" s="46">
        <v>3</v>
      </c>
      <c r="K167" s="46">
        <v>5410.14</v>
      </c>
      <c r="L167" s="46">
        <v>5410.14</v>
      </c>
      <c r="M167" s="46">
        <v>0</v>
      </c>
      <c r="N167" s="46">
        <v>2</v>
      </c>
      <c r="O167" s="46">
        <v>17795.810000000001</v>
      </c>
      <c r="P167" s="46">
        <v>17795.810000000001</v>
      </c>
      <c r="Q167" s="46">
        <v>0</v>
      </c>
    </row>
    <row r="168" spans="1:17" ht="13.65" customHeight="1" x14ac:dyDescent="0.3">
      <c r="A168" s="12">
        <f t="shared" si="2"/>
        <v>161</v>
      </c>
      <c r="B168" s="45" t="s">
        <v>152</v>
      </c>
      <c r="C168" s="45" t="s">
        <v>38</v>
      </c>
      <c r="D168" s="45" t="s">
        <v>290</v>
      </c>
      <c r="E168" s="45" t="s">
        <v>292</v>
      </c>
      <c r="F168" s="46">
        <v>44</v>
      </c>
      <c r="G168" s="45" t="s">
        <v>119</v>
      </c>
      <c r="H168" s="46">
        <v>8</v>
      </c>
      <c r="I168" s="46">
        <v>2</v>
      </c>
      <c r="J168" s="46">
        <v>2</v>
      </c>
      <c r="K168" s="46">
        <v>5081</v>
      </c>
      <c r="L168" s="46">
        <v>5081</v>
      </c>
      <c r="M168" s="46">
        <v>0</v>
      </c>
      <c r="N168" s="46">
        <v>2</v>
      </c>
      <c r="O168" s="46">
        <v>10398.200000000001</v>
      </c>
      <c r="P168" s="46">
        <v>10398.200000000001</v>
      </c>
      <c r="Q168" s="46">
        <v>0</v>
      </c>
    </row>
    <row r="169" spans="1:17" ht="13.65" customHeight="1" x14ac:dyDescent="0.3">
      <c r="A169" s="12">
        <f t="shared" si="2"/>
        <v>162</v>
      </c>
      <c r="B169" s="45" t="s">
        <v>259</v>
      </c>
      <c r="C169" s="45" t="s">
        <v>38</v>
      </c>
      <c r="D169" s="45" t="s">
        <v>290</v>
      </c>
      <c r="E169" s="45" t="s">
        <v>292</v>
      </c>
      <c r="F169" s="46">
        <v>105</v>
      </c>
      <c r="G169" s="45" t="s">
        <v>118</v>
      </c>
      <c r="H169" s="46">
        <v>1</v>
      </c>
      <c r="I169" s="46">
        <v>1</v>
      </c>
      <c r="J169" s="46">
        <v>1</v>
      </c>
      <c r="K169" s="46">
        <v>372.15</v>
      </c>
      <c r="L169" s="46">
        <v>372.15</v>
      </c>
      <c r="M169" s="46">
        <v>0</v>
      </c>
      <c r="N169" s="46">
        <v>5</v>
      </c>
      <c r="O169" s="46">
        <v>10118.719999999999</v>
      </c>
      <c r="P169" s="46">
        <v>10118.719999999999</v>
      </c>
      <c r="Q169" s="46">
        <v>0</v>
      </c>
    </row>
    <row r="170" spans="1:17" ht="13.65" customHeight="1" x14ac:dyDescent="0.3">
      <c r="A170" s="12">
        <f t="shared" si="2"/>
        <v>163</v>
      </c>
      <c r="B170" s="45" t="s">
        <v>26</v>
      </c>
      <c r="C170" s="45" t="s">
        <v>307</v>
      </c>
      <c r="D170" s="45" t="s">
        <v>313</v>
      </c>
      <c r="E170" s="45" t="s">
        <v>294</v>
      </c>
      <c r="F170" s="46">
        <v>106</v>
      </c>
      <c r="G170" s="45" t="s">
        <v>118</v>
      </c>
      <c r="H170" s="46">
        <v>37</v>
      </c>
      <c r="I170" s="46">
        <v>6</v>
      </c>
      <c r="J170" s="46">
        <v>13</v>
      </c>
      <c r="K170" s="46">
        <v>15149</v>
      </c>
      <c r="L170" s="46">
        <v>15149</v>
      </c>
      <c r="M170" s="46">
        <v>0</v>
      </c>
      <c r="N170" s="46">
        <v>5</v>
      </c>
      <c r="O170" s="46">
        <v>2455.4899999999998</v>
      </c>
      <c r="P170" s="46">
        <v>2455.4899999999998</v>
      </c>
      <c r="Q170" s="46">
        <v>0</v>
      </c>
    </row>
    <row r="171" spans="1:17" ht="13.65" customHeight="1" x14ac:dyDescent="0.3">
      <c r="A171" s="12">
        <f t="shared" si="2"/>
        <v>164</v>
      </c>
      <c r="B171" s="45" t="s">
        <v>26</v>
      </c>
      <c r="C171" s="45" t="s">
        <v>307</v>
      </c>
      <c r="D171" s="45" t="s">
        <v>313</v>
      </c>
      <c r="E171" s="45" t="s">
        <v>294</v>
      </c>
      <c r="F171" s="46">
        <v>12</v>
      </c>
      <c r="G171" s="45" t="s">
        <v>121</v>
      </c>
      <c r="H171" s="46">
        <v>6</v>
      </c>
      <c r="I171" s="46">
        <v>0</v>
      </c>
      <c r="J171" s="46">
        <v>0</v>
      </c>
      <c r="K171" s="46">
        <v>0</v>
      </c>
      <c r="L171" s="46">
        <v>0</v>
      </c>
      <c r="M171" s="46">
        <v>0</v>
      </c>
      <c r="N171" s="46">
        <v>0</v>
      </c>
      <c r="O171" s="46">
        <v>0</v>
      </c>
      <c r="P171" s="46">
        <v>0</v>
      </c>
      <c r="Q171" s="46">
        <v>0</v>
      </c>
    </row>
    <row r="172" spans="1:17" s="49" customFormat="1" ht="13.65" customHeight="1" x14ac:dyDescent="0.3">
      <c r="A172" s="47"/>
      <c r="B172" s="48" t="s">
        <v>290</v>
      </c>
      <c r="C172" s="48" t="s">
        <v>290</v>
      </c>
      <c r="D172" s="48" t="s">
        <v>290</v>
      </c>
      <c r="E172" s="48" t="s">
        <v>290</v>
      </c>
      <c r="F172" s="48" t="s">
        <v>290</v>
      </c>
      <c r="G172" s="48" t="s">
        <v>290</v>
      </c>
      <c r="H172" s="48" t="s">
        <v>600</v>
      </c>
      <c r="I172" s="48" t="s">
        <v>601</v>
      </c>
      <c r="J172" s="48" t="s">
        <v>602</v>
      </c>
      <c r="K172" s="48" t="s">
        <v>603</v>
      </c>
      <c r="L172" s="48" t="s">
        <v>593</v>
      </c>
      <c r="M172" s="48" t="s">
        <v>604</v>
      </c>
      <c r="N172" s="48" t="s">
        <v>605</v>
      </c>
      <c r="O172" s="48" t="s">
        <v>606</v>
      </c>
      <c r="P172" s="48" t="s">
        <v>597</v>
      </c>
      <c r="Q172" s="48" t="s">
        <v>607</v>
      </c>
    </row>
  </sheetData>
  <sheetProtection algorithmName="SHA-512" hashValue="oIwiJb3Q2Zp5OcpAl5pm/ACQZE1kZRXcMSZzD0A8pg+2abhR8sUapBiGdbHKKNTIfcUb8YgAQ3tEabEMICAy9w==" saltValue="bgL2w1/jASxqKVXnrObVDA==" spinCount="100000" sheet="1" objects="1" scenarios="1"/>
  <mergeCells count="7">
    <mergeCell ref="A1:Q1"/>
    <mergeCell ref="A2:Q2"/>
    <mergeCell ref="A3:Q3"/>
    <mergeCell ref="A5:A6"/>
    <mergeCell ref="B5:G5"/>
    <mergeCell ref="H5:M5"/>
    <mergeCell ref="N5:Q5"/>
  </mergeCells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73"/>
  <sheetViews>
    <sheetView workbookViewId="0">
      <selection activeCell="I168" sqref="I168"/>
    </sheetView>
  </sheetViews>
  <sheetFormatPr defaultRowHeight="14.4" x14ac:dyDescent="0.3"/>
  <cols>
    <col min="1" max="1" width="4.33203125" customWidth="1"/>
    <col min="2" max="2" width="33.44140625" customWidth="1"/>
    <col min="3" max="3" width="12.5546875" customWidth="1"/>
    <col min="4" max="4" width="13.44140625" customWidth="1"/>
    <col min="5" max="5" width="18.33203125" customWidth="1"/>
    <col min="6" max="6" width="15.6640625" customWidth="1"/>
    <col min="7" max="7" width="19" customWidth="1"/>
    <col min="8" max="8" width="18.44140625" customWidth="1"/>
    <col min="9" max="9" width="11.88671875" customWidth="1"/>
    <col min="10" max="10" width="11.21875" customWidth="1"/>
    <col min="11" max="11" width="15.33203125" customWidth="1"/>
    <col min="12" max="12" width="13.44140625" customWidth="1"/>
    <col min="13" max="13" width="15.33203125" customWidth="1"/>
    <col min="14" max="14" width="12.88671875" customWidth="1"/>
    <col min="15" max="15" width="14.44140625" customWidth="1"/>
    <col min="16" max="17" width="13.44140625" customWidth="1"/>
  </cols>
  <sheetData>
    <row r="1" spans="1:17" x14ac:dyDescent="0.3">
      <c r="A1" s="96" t="s">
        <v>157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</row>
    <row r="2" spans="1:17" x14ac:dyDescent="0.3">
      <c r="A2" s="97" t="s">
        <v>608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</row>
    <row r="3" spans="1:17" x14ac:dyDescent="0.3">
      <c r="A3" s="98" t="s">
        <v>67</v>
      </c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</row>
    <row r="4" spans="1:17" x14ac:dyDescent="0.3">
      <c r="A4" s="51"/>
      <c r="B4" s="62"/>
      <c r="C4" s="62"/>
      <c r="D4" s="62"/>
      <c r="E4" s="62"/>
      <c r="F4" s="63"/>
      <c r="G4" s="62"/>
      <c r="H4" s="2"/>
      <c r="I4" s="2"/>
      <c r="J4" s="2"/>
      <c r="K4" s="62"/>
      <c r="L4" s="62"/>
      <c r="M4" s="62"/>
      <c r="N4" s="2"/>
      <c r="O4" s="62"/>
      <c r="P4" s="62"/>
      <c r="Q4" s="62"/>
    </row>
    <row r="5" spans="1:17" x14ac:dyDescent="0.3">
      <c r="A5" s="89" t="s">
        <v>0</v>
      </c>
      <c r="B5" s="91" t="s">
        <v>80</v>
      </c>
      <c r="C5" s="91"/>
      <c r="D5" s="91"/>
      <c r="E5" s="91"/>
      <c r="F5" s="91"/>
      <c r="G5" s="91"/>
      <c r="H5" s="92" t="s">
        <v>158</v>
      </c>
      <c r="I5" s="93"/>
      <c r="J5" s="93"/>
      <c r="K5" s="93"/>
      <c r="L5" s="93"/>
      <c r="M5" s="93"/>
      <c r="N5" s="92" t="s">
        <v>289</v>
      </c>
      <c r="O5" s="93"/>
      <c r="P5" s="93"/>
      <c r="Q5" s="94"/>
    </row>
    <row r="6" spans="1:17" ht="124.2" x14ac:dyDescent="0.3">
      <c r="A6" s="95"/>
      <c r="B6" s="9" t="s">
        <v>68</v>
      </c>
      <c r="C6" s="9" t="s">
        <v>69</v>
      </c>
      <c r="D6" s="9" t="s">
        <v>70</v>
      </c>
      <c r="E6" s="9" t="s">
        <v>71</v>
      </c>
      <c r="F6" s="30" t="s">
        <v>81</v>
      </c>
      <c r="G6" s="25" t="s">
        <v>82</v>
      </c>
      <c r="H6" s="36" t="s">
        <v>72</v>
      </c>
      <c r="I6" s="37" t="s">
        <v>73</v>
      </c>
      <c r="J6" s="37" t="s">
        <v>74</v>
      </c>
      <c r="K6" s="38" t="s">
        <v>75</v>
      </c>
      <c r="L6" s="38" t="s">
        <v>76</v>
      </c>
      <c r="M6" s="38" t="s">
        <v>77</v>
      </c>
      <c r="N6" s="39" t="s">
        <v>83</v>
      </c>
      <c r="O6" s="39" t="s">
        <v>84</v>
      </c>
      <c r="P6" s="39" t="s">
        <v>85</v>
      </c>
      <c r="Q6" s="40" t="s">
        <v>86</v>
      </c>
    </row>
    <row r="7" spans="1:17" x14ac:dyDescent="0.3">
      <c r="A7" s="51">
        <v>1</v>
      </c>
      <c r="B7" s="51">
        <v>2</v>
      </c>
      <c r="C7" s="51">
        <v>3</v>
      </c>
      <c r="D7" s="51">
        <v>4</v>
      </c>
      <c r="E7" s="51">
        <v>5</v>
      </c>
      <c r="F7" s="52">
        <v>6</v>
      </c>
      <c r="G7" s="58">
        <v>7</v>
      </c>
      <c r="H7" s="58">
        <v>8</v>
      </c>
      <c r="I7" s="58">
        <v>9</v>
      </c>
      <c r="J7" s="58">
        <v>10</v>
      </c>
      <c r="K7" s="58">
        <v>11</v>
      </c>
      <c r="L7" s="58">
        <v>12</v>
      </c>
      <c r="M7" s="58">
        <v>13</v>
      </c>
      <c r="N7" s="58">
        <v>14</v>
      </c>
      <c r="O7" s="58">
        <v>15</v>
      </c>
      <c r="P7" s="58">
        <v>16</v>
      </c>
      <c r="Q7" s="58">
        <v>17</v>
      </c>
    </row>
    <row r="8" spans="1:17" ht="13.65" customHeight="1" x14ac:dyDescent="0.3">
      <c r="A8" s="12">
        <f t="shared" ref="A8:A71" si="0">ROW()-7</f>
        <v>1</v>
      </c>
      <c r="B8" s="45" t="s">
        <v>125</v>
      </c>
      <c r="C8" s="45" t="s">
        <v>38</v>
      </c>
      <c r="D8" s="45" t="s">
        <v>290</v>
      </c>
      <c r="E8" s="45" t="s">
        <v>291</v>
      </c>
      <c r="F8" s="46">
        <v>1</v>
      </c>
      <c r="G8" s="45" t="s">
        <v>118</v>
      </c>
      <c r="H8" s="46">
        <v>6</v>
      </c>
      <c r="I8" s="46">
        <v>3</v>
      </c>
      <c r="J8" s="46">
        <v>4</v>
      </c>
      <c r="K8" s="46">
        <v>19908.04</v>
      </c>
      <c r="L8" s="46">
        <v>19908.04</v>
      </c>
      <c r="M8" s="46">
        <v>0</v>
      </c>
      <c r="N8" s="46">
        <v>4</v>
      </c>
      <c r="O8" s="46">
        <v>19891.32</v>
      </c>
      <c r="P8" s="46">
        <v>19891.32</v>
      </c>
      <c r="Q8" s="46">
        <v>0</v>
      </c>
    </row>
    <row r="9" spans="1:17" ht="13.65" customHeight="1" x14ac:dyDescent="0.3">
      <c r="A9" s="12">
        <f t="shared" si="0"/>
        <v>2</v>
      </c>
      <c r="B9" s="45" t="s">
        <v>125</v>
      </c>
      <c r="C9" s="45" t="s">
        <v>38</v>
      </c>
      <c r="D9" s="45" t="s">
        <v>290</v>
      </c>
      <c r="E9" s="45" t="s">
        <v>291</v>
      </c>
      <c r="F9" s="46">
        <v>2</v>
      </c>
      <c r="G9" s="45" t="s">
        <v>119</v>
      </c>
      <c r="H9" s="46">
        <v>20</v>
      </c>
      <c r="I9" s="46">
        <v>9</v>
      </c>
      <c r="J9" s="46">
        <v>10</v>
      </c>
      <c r="K9" s="46">
        <v>28082.84</v>
      </c>
      <c r="L9" s="46">
        <v>28082.84</v>
      </c>
      <c r="M9" s="46">
        <v>0</v>
      </c>
      <c r="N9" s="46">
        <v>8</v>
      </c>
      <c r="O9" s="46">
        <v>23608.5</v>
      </c>
      <c r="P9" s="46">
        <v>23608.5</v>
      </c>
      <c r="Q9" s="46">
        <v>0</v>
      </c>
    </row>
    <row r="10" spans="1:17" ht="13.65" customHeight="1" x14ac:dyDescent="0.3">
      <c r="A10" s="12">
        <f t="shared" si="0"/>
        <v>3</v>
      </c>
      <c r="B10" s="45" t="s">
        <v>142</v>
      </c>
      <c r="C10" s="45" t="s">
        <v>38</v>
      </c>
      <c r="D10" s="45" t="s">
        <v>290</v>
      </c>
      <c r="E10" s="45" t="s">
        <v>292</v>
      </c>
      <c r="F10" s="46">
        <v>2</v>
      </c>
      <c r="G10" s="45" t="s">
        <v>118</v>
      </c>
      <c r="H10" s="46">
        <v>39</v>
      </c>
      <c r="I10" s="46">
        <v>17</v>
      </c>
      <c r="J10" s="46">
        <v>28</v>
      </c>
      <c r="K10" s="46">
        <v>50056.46</v>
      </c>
      <c r="L10" s="46">
        <v>50056.46</v>
      </c>
      <c r="M10" s="46">
        <v>0</v>
      </c>
      <c r="N10" s="46">
        <v>4</v>
      </c>
      <c r="O10" s="46">
        <v>3020.12</v>
      </c>
      <c r="P10" s="46">
        <v>3020.12</v>
      </c>
      <c r="Q10" s="46">
        <v>0</v>
      </c>
    </row>
    <row r="11" spans="1:17" ht="13.65" customHeight="1" x14ac:dyDescent="0.3">
      <c r="A11" s="12">
        <f t="shared" si="0"/>
        <v>4</v>
      </c>
      <c r="B11" s="45" t="s">
        <v>142</v>
      </c>
      <c r="C11" s="45" t="s">
        <v>38</v>
      </c>
      <c r="D11" s="45" t="s">
        <v>290</v>
      </c>
      <c r="E11" s="45" t="s">
        <v>292</v>
      </c>
      <c r="F11" s="46">
        <v>1</v>
      </c>
      <c r="G11" s="45" t="s">
        <v>119</v>
      </c>
      <c r="H11" s="46">
        <v>11</v>
      </c>
      <c r="I11" s="46">
        <v>3</v>
      </c>
      <c r="J11" s="46">
        <v>3</v>
      </c>
      <c r="K11" s="46">
        <v>4160</v>
      </c>
      <c r="L11" s="46">
        <v>4160</v>
      </c>
      <c r="M11" s="46">
        <v>0</v>
      </c>
      <c r="N11" s="46">
        <v>2</v>
      </c>
      <c r="O11" s="46">
        <v>12926.8</v>
      </c>
      <c r="P11" s="46">
        <v>12926.8</v>
      </c>
      <c r="Q11" s="46">
        <v>0</v>
      </c>
    </row>
    <row r="12" spans="1:17" ht="13.65" customHeight="1" x14ac:dyDescent="0.3">
      <c r="A12" s="12">
        <f t="shared" si="0"/>
        <v>5</v>
      </c>
      <c r="B12" s="45" t="s">
        <v>103</v>
      </c>
      <c r="C12" s="45" t="s">
        <v>38</v>
      </c>
      <c r="D12" s="45" t="s">
        <v>290</v>
      </c>
      <c r="E12" s="45" t="s">
        <v>293</v>
      </c>
      <c r="F12" s="46">
        <v>3</v>
      </c>
      <c r="G12" s="45" t="s">
        <v>118</v>
      </c>
      <c r="H12" s="46">
        <v>28</v>
      </c>
      <c r="I12" s="46">
        <v>17</v>
      </c>
      <c r="J12" s="46">
        <v>31</v>
      </c>
      <c r="K12" s="46">
        <v>33312.800000000003</v>
      </c>
      <c r="L12" s="46">
        <v>33312.800000000003</v>
      </c>
      <c r="M12" s="46">
        <v>0</v>
      </c>
      <c r="N12" s="46">
        <v>5</v>
      </c>
      <c r="O12" s="46">
        <v>10199.61</v>
      </c>
      <c r="P12" s="46">
        <v>10199.61</v>
      </c>
      <c r="Q12" s="46">
        <v>0</v>
      </c>
    </row>
    <row r="13" spans="1:17" ht="13.65" customHeight="1" x14ac:dyDescent="0.3">
      <c r="A13" s="12">
        <f t="shared" si="0"/>
        <v>6</v>
      </c>
      <c r="B13" s="45" t="s">
        <v>103</v>
      </c>
      <c r="C13" s="45" t="s">
        <v>38</v>
      </c>
      <c r="D13" s="45" t="s">
        <v>290</v>
      </c>
      <c r="E13" s="45" t="s">
        <v>293</v>
      </c>
      <c r="F13" s="46">
        <v>3</v>
      </c>
      <c r="G13" s="45" t="s">
        <v>119</v>
      </c>
      <c r="H13" s="46">
        <v>6</v>
      </c>
      <c r="I13" s="46">
        <v>3</v>
      </c>
      <c r="J13" s="46">
        <v>3</v>
      </c>
      <c r="K13" s="46">
        <v>2304.3000000000002</v>
      </c>
      <c r="L13" s="46">
        <v>2304.3000000000002</v>
      </c>
      <c r="M13" s="46">
        <v>0</v>
      </c>
      <c r="N13" s="46">
        <v>3</v>
      </c>
      <c r="O13" s="46">
        <v>4285.6499999999996</v>
      </c>
      <c r="P13" s="46">
        <v>4285.6499999999996</v>
      </c>
      <c r="Q13" s="46">
        <v>0</v>
      </c>
    </row>
    <row r="14" spans="1:17" ht="13.65" customHeight="1" x14ac:dyDescent="0.3">
      <c r="A14" s="12">
        <f t="shared" si="0"/>
        <v>7</v>
      </c>
      <c r="B14" s="45" t="s">
        <v>146</v>
      </c>
      <c r="C14" s="45" t="s">
        <v>38</v>
      </c>
      <c r="D14" s="45" t="s">
        <v>290</v>
      </c>
      <c r="E14" s="45" t="s">
        <v>292</v>
      </c>
      <c r="F14" s="46">
        <v>4</v>
      </c>
      <c r="G14" s="45" t="s">
        <v>118</v>
      </c>
      <c r="H14" s="46">
        <v>21</v>
      </c>
      <c r="I14" s="46">
        <v>17</v>
      </c>
      <c r="J14" s="46">
        <v>25</v>
      </c>
      <c r="K14" s="46">
        <v>76339.42</v>
      </c>
      <c r="L14" s="46">
        <v>76339.42</v>
      </c>
      <c r="M14" s="46">
        <v>0</v>
      </c>
      <c r="N14" s="46">
        <v>2</v>
      </c>
      <c r="O14" s="46">
        <v>15857.14</v>
      </c>
      <c r="P14" s="46">
        <v>15857.14</v>
      </c>
      <c r="Q14" s="46">
        <v>0</v>
      </c>
    </row>
    <row r="15" spans="1:17" ht="13.65" customHeight="1" x14ac:dyDescent="0.3">
      <c r="A15" s="12">
        <f t="shared" si="0"/>
        <v>8</v>
      </c>
      <c r="B15" s="45" t="s">
        <v>146</v>
      </c>
      <c r="C15" s="45" t="s">
        <v>38</v>
      </c>
      <c r="D15" s="45" t="s">
        <v>290</v>
      </c>
      <c r="E15" s="45" t="s">
        <v>292</v>
      </c>
      <c r="F15" s="46">
        <v>4</v>
      </c>
      <c r="G15" s="45" t="s">
        <v>119</v>
      </c>
      <c r="H15" s="46">
        <v>9</v>
      </c>
      <c r="I15" s="46">
        <v>6</v>
      </c>
      <c r="J15" s="46">
        <v>8</v>
      </c>
      <c r="K15" s="46">
        <v>17467.939999999999</v>
      </c>
      <c r="L15" s="46">
        <v>17467.939999999999</v>
      </c>
      <c r="M15" s="46">
        <v>0</v>
      </c>
      <c r="N15" s="46">
        <v>4</v>
      </c>
      <c r="O15" s="46">
        <v>19650</v>
      </c>
      <c r="P15" s="46">
        <v>19650</v>
      </c>
      <c r="Q15" s="46">
        <v>0</v>
      </c>
    </row>
    <row r="16" spans="1:17" ht="13.65" customHeight="1" x14ac:dyDescent="0.3">
      <c r="A16" s="12">
        <f t="shared" si="0"/>
        <v>9</v>
      </c>
      <c r="B16" s="45" t="s">
        <v>136</v>
      </c>
      <c r="C16" s="45" t="s">
        <v>38</v>
      </c>
      <c r="D16" s="45" t="s">
        <v>290</v>
      </c>
      <c r="E16" s="45" t="s">
        <v>294</v>
      </c>
      <c r="F16" s="46">
        <v>5</v>
      </c>
      <c r="G16" s="45" t="s">
        <v>118</v>
      </c>
      <c r="H16" s="46">
        <v>42</v>
      </c>
      <c r="I16" s="46">
        <v>27</v>
      </c>
      <c r="J16" s="46">
        <v>46</v>
      </c>
      <c r="K16" s="46">
        <v>93419.13</v>
      </c>
      <c r="L16" s="46">
        <v>93419.13</v>
      </c>
      <c r="M16" s="46">
        <v>0</v>
      </c>
      <c r="N16" s="46">
        <v>8</v>
      </c>
      <c r="O16" s="46">
        <v>17988.61</v>
      </c>
      <c r="P16" s="46">
        <v>17988.61</v>
      </c>
      <c r="Q16" s="46">
        <v>0</v>
      </c>
    </row>
    <row r="17" spans="1:17" ht="13.65" customHeight="1" x14ac:dyDescent="0.3">
      <c r="A17" s="12">
        <f t="shared" si="0"/>
        <v>10</v>
      </c>
      <c r="B17" s="45" t="s">
        <v>136</v>
      </c>
      <c r="C17" s="45" t="s">
        <v>38</v>
      </c>
      <c r="D17" s="45" t="s">
        <v>290</v>
      </c>
      <c r="E17" s="45" t="s">
        <v>294</v>
      </c>
      <c r="F17" s="46">
        <v>1</v>
      </c>
      <c r="G17" s="45" t="s">
        <v>121</v>
      </c>
      <c r="H17" s="46">
        <v>5</v>
      </c>
      <c r="I17" s="46">
        <v>1</v>
      </c>
      <c r="J17" s="46">
        <v>2</v>
      </c>
      <c r="K17" s="46">
        <v>2040.24</v>
      </c>
      <c r="L17" s="46">
        <v>2040.24</v>
      </c>
      <c r="M17" s="46">
        <v>0</v>
      </c>
      <c r="N17" s="46">
        <v>5</v>
      </c>
      <c r="O17" s="46">
        <v>8302.39</v>
      </c>
      <c r="P17" s="46">
        <v>8302.39</v>
      </c>
      <c r="Q17" s="46">
        <v>0</v>
      </c>
    </row>
    <row r="18" spans="1:17" ht="13.65" customHeight="1" x14ac:dyDescent="0.3">
      <c r="A18" s="12">
        <f t="shared" si="0"/>
        <v>11</v>
      </c>
      <c r="B18" s="45" t="s">
        <v>94</v>
      </c>
      <c r="C18" s="45" t="s">
        <v>38</v>
      </c>
      <c r="D18" s="45" t="s">
        <v>290</v>
      </c>
      <c r="E18" s="45" t="s">
        <v>293</v>
      </c>
      <c r="F18" s="46">
        <v>5</v>
      </c>
      <c r="G18" s="45" t="s">
        <v>119</v>
      </c>
      <c r="H18" s="46">
        <v>3</v>
      </c>
      <c r="I18" s="46">
        <v>2</v>
      </c>
      <c r="J18" s="46">
        <v>2</v>
      </c>
      <c r="K18" s="46">
        <v>3556.7</v>
      </c>
      <c r="L18" s="46">
        <v>1736.7</v>
      </c>
      <c r="M18" s="46">
        <v>1820</v>
      </c>
      <c r="N18" s="46">
        <v>6</v>
      </c>
      <c r="O18" s="46">
        <v>24755.9</v>
      </c>
      <c r="P18" s="46">
        <v>22155.9</v>
      </c>
      <c r="Q18" s="46">
        <v>2600</v>
      </c>
    </row>
    <row r="19" spans="1:17" ht="13.65" customHeight="1" x14ac:dyDescent="0.3">
      <c r="A19" s="12">
        <f t="shared" si="0"/>
        <v>12</v>
      </c>
      <c r="B19" s="45" t="s">
        <v>276</v>
      </c>
      <c r="C19" s="45" t="s">
        <v>38</v>
      </c>
      <c r="D19" s="45" t="s">
        <v>290</v>
      </c>
      <c r="E19" s="45" t="s">
        <v>292</v>
      </c>
      <c r="F19" s="46">
        <v>6</v>
      </c>
      <c r="G19" s="45" t="s">
        <v>119</v>
      </c>
      <c r="H19" s="46">
        <v>6</v>
      </c>
      <c r="I19" s="46">
        <v>2</v>
      </c>
      <c r="J19" s="46">
        <v>2</v>
      </c>
      <c r="K19" s="46">
        <v>3473.4</v>
      </c>
      <c r="L19" s="46">
        <v>3473.4</v>
      </c>
      <c r="M19" s="46">
        <v>0</v>
      </c>
      <c r="N19" s="46">
        <v>7</v>
      </c>
      <c r="O19" s="46">
        <v>19926.22</v>
      </c>
      <c r="P19" s="46">
        <v>19926.22</v>
      </c>
      <c r="Q19" s="46">
        <v>0</v>
      </c>
    </row>
    <row r="20" spans="1:17" ht="13.65" customHeight="1" x14ac:dyDescent="0.3">
      <c r="A20" s="12">
        <f t="shared" si="0"/>
        <v>13</v>
      </c>
      <c r="B20" s="45" t="s">
        <v>147</v>
      </c>
      <c r="C20" s="45" t="s">
        <v>38</v>
      </c>
      <c r="D20" s="45" t="s">
        <v>290</v>
      </c>
      <c r="E20" s="45" t="s">
        <v>292</v>
      </c>
      <c r="F20" s="46">
        <v>107</v>
      </c>
      <c r="G20" s="45" t="s">
        <v>119</v>
      </c>
      <c r="H20" s="46">
        <v>5</v>
      </c>
      <c r="I20" s="46">
        <v>2</v>
      </c>
      <c r="J20" s="46">
        <v>2</v>
      </c>
      <c r="K20" s="46">
        <v>4420</v>
      </c>
      <c r="L20" s="46">
        <v>4420</v>
      </c>
      <c r="M20" s="46">
        <v>0</v>
      </c>
      <c r="N20" s="46">
        <v>0</v>
      </c>
      <c r="O20" s="46">
        <v>0</v>
      </c>
      <c r="P20" s="46">
        <v>0</v>
      </c>
      <c r="Q20" s="46">
        <v>0</v>
      </c>
    </row>
    <row r="21" spans="1:17" ht="13.65" customHeight="1" x14ac:dyDescent="0.3">
      <c r="A21" s="12">
        <f t="shared" si="0"/>
        <v>14</v>
      </c>
      <c r="B21" s="45" t="s">
        <v>126</v>
      </c>
      <c r="C21" s="45" t="s">
        <v>38</v>
      </c>
      <c r="D21" s="45" t="s">
        <v>290</v>
      </c>
      <c r="E21" s="45" t="s">
        <v>292</v>
      </c>
      <c r="F21" s="46">
        <v>8</v>
      </c>
      <c r="G21" s="45" t="s">
        <v>118</v>
      </c>
      <c r="H21" s="46">
        <v>18</v>
      </c>
      <c r="I21" s="46">
        <v>10</v>
      </c>
      <c r="J21" s="46">
        <v>12</v>
      </c>
      <c r="K21" s="46">
        <v>13358.87</v>
      </c>
      <c r="L21" s="46">
        <v>13358.87</v>
      </c>
      <c r="M21" s="46">
        <v>0</v>
      </c>
      <c r="N21" s="46">
        <v>8</v>
      </c>
      <c r="O21" s="46">
        <v>21831.22</v>
      </c>
      <c r="P21" s="46">
        <v>21831.22</v>
      </c>
      <c r="Q21" s="46">
        <v>0</v>
      </c>
    </row>
    <row r="22" spans="1:17" ht="13.65" customHeight="1" x14ac:dyDescent="0.3">
      <c r="A22" s="12">
        <f t="shared" si="0"/>
        <v>15</v>
      </c>
      <c r="B22" s="45" t="s">
        <v>126</v>
      </c>
      <c r="C22" s="45" t="s">
        <v>38</v>
      </c>
      <c r="D22" s="45" t="s">
        <v>290</v>
      </c>
      <c r="E22" s="45" t="s">
        <v>292</v>
      </c>
      <c r="F22" s="46">
        <v>7</v>
      </c>
      <c r="G22" s="45" t="s">
        <v>119</v>
      </c>
      <c r="H22" s="46">
        <v>22</v>
      </c>
      <c r="I22" s="46">
        <v>8</v>
      </c>
      <c r="J22" s="46">
        <v>8</v>
      </c>
      <c r="K22" s="46">
        <v>30182</v>
      </c>
      <c r="L22" s="46">
        <v>30182</v>
      </c>
      <c r="M22" s="46">
        <v>0</v>
      </c>
      <c r="N22" s="46">
        <v>1</v>
      </c>
      <c r="O22" s="46">
        <v>1736.7</v>
      </c>
      <c r="P22" s="46">
        <v>1736.7</v>
      </c>
      <c r="Q22" s="46">
        <v>0</v>
      </c>
    </row>
    <row r="23" spans="1:17" ht="13.65" customHeight="1" x14ac:dyDescent="0.3">
      <c r="A23" s="12">
        <f t="shared" si="0"/>
        <v>16</v>
      </c>
      <c r="B23" s="45" t="s">
        <v>2</v>
      </c>
      <c r="C23" s="45" t="s">
        <v>38</v>
      </c>
      <c r="D23" s="45" t="s">
        <v>290</v>
      </c>
      <c r="E23" s="45" t="s">
        <v>291</v>
      </c>
      <c r="F23" s="46">
        <v>9</v>
      </c>
      <c r="G23" s="45" t="s">
        <v>118</v>
      </c>
      <c r="H23" s="46">
        <v>16</v>
      </c>
      <c r="I23" s="46">
        <v>13</v>
      </c>
      <c r="J23" s="46">
        <v>21</v>
      </c>
      <c r="K23" s="46">
        <v>37091.589999999997</v>
      </c>
      <c r="L23" s="46">
        <v>37091.589999999997</v>
      </c>
      <c r="M23" s="46">
        <v>0</v>
      </c>
      <c r="N23" s="46">
        <v>8</v>
      </c>
      <c r="O23" s="46">
        <v>10407.030000000001</v>
      </c>
      <c r="P23" s="46">
        <v>10407.030000000001</v>
      </c>
      <c r="Q23" s="46">
        <v>0</v>
      </c>
    </row>
    <row r="24" spans="1:17" ht="13.65" customHeight="1" x14ac:dyDescent="0.3">
      <c r="A24" s="12">
        <f t="shared" si="0"/>
        <v>17</v>
      </c>
      <c r="B24" s="45" t="s">
        <v>2</v>
      </c>
      <c r="C24" s="45" t="s">
        <v>38</v>
      </c>
      <c r="D24" s="45" t="s">
        <v>290</v>
      </c>
      <c r="E24" s="45" t="s">
        <v>291</v>
      </c>
      <c r="F24" s="46">
        <v>8</v>
      </c>
      <c r="G24" s="45" t="s">
        <v>119</v>
      </c>
      <c r="H24" s="46">
        <v>3</v>
      </c>
      <c r="I24" s="46">
        <v>1</v>
      </c>
      <c r="J24" s="46">
        <v>1</v>
      </c>
      <c r="K24" s="46">
        <v>1820</v>
      </c>
      <c r="L24" s="46">
        <v>1820</v>
      </c>
      <c r="M24" s="46">
        <v>0</v>
      </c>
      <c r="N24" s="46">
        <v>6</v>
      </c>
      <c r="O24" s="46">
        <v>13591.98</v>
      </c>
      <c r="P24" s="46">
        <v>13591.98</v>
      </c>
      <c r="Q24" s="46">
        <v>0</v>
      </c>
    </row>
    <row r="25" spans="1:17" ht="13.65" customHeight="1" x14ac:dyDescent="0.3">
      <c r="A25" s="12">
        <f t="shared" si="0"/>
        <v>18</v>
      </c>
      <c r="B25" s="45" t="s">
        <v>3</v>
      </c>
      <c r="C25" s="45" t="s">
        <v>38</v>
      </c>
      <c r="D25" s="45" t="s">
        <v>290</v>
      </c>
      <c r="E25" s="45" t="s">
        <v>295</v>
      </c>
      <c r="F25" s="46">
        <v>10</v>
      </c>
      <c r="G25" s="45" t="s">
        <v>118</v>
      </c>
      <c r="H25" s="46">
        <v>24</v>
      </c>
      <c r="I25" s="46">
        <v>16</v>
      </c>
      <c r="J25" s="46">
        <v>20</v>
      </c>
      <c r="K25" s="46">
        <v>37253.449999999997</v>
      </c>
      <c r="L25" s="46">
        <v>37253.449999999997</v>
      </c>
      <c r="M25" s="46">
        <v>0</v>
      </c>
      <c r="N25" s="46">
        <v>2</v>
      </c>
      <c r="O25" s="46">
        <v>3324.54</v>
      </c>
      <c r="P25" s="46">
        <v>3324.54</v>
      </c>
      <c r="Q25" s="46">
        <v>0</v>
      </c>
    </row>
    <row r="26" spans="1:17" ht="13.65" customHeight="1" x14ac:dyDescent="0.3">
      <c r="A26" s="12">
        <f t="shared" si="0"/>
        <v>19</v>
      </c>
      <c r="B26" s="45" t="s">
        <v>3</v>
      </c>
      <c r="C26" s="45" t="s">
        <v>38</v>
      </c>
      <c r="D26" s="45" t="s">
        <v>290</v>
      </c>
      <c r="E26" s="45" t="s">
        <v>295</v>
      </c>
      <c r="F26" s="46">
        <v>2</v>
      </c>
      <c r="G26" s="45" t="s">
        <v>121</v>
      </c>
      <c r="H26" s="46">
        <v>14</v>
      </c>
      <c r="I26" s="46">
        <v>7</v>
      </c>
      <c r="J26" s="46">
        <v>7</v>
      </c>
      <c r="K26" s="46">
        <v>17618.7</v>
      </c>
      <c r="L26" s="46">
        <v>17618.7</v>
      </c>
      <c r="M26" s="46">
        <v>0</v>
      </c>
      <c r="N26" s="46">
        <v>9</v>
      </c>
      <c r="O26" s="46">
        <v>25754.66</v>
      </c>
      <c r="P26" s="46">
        <v>25754.66</v>
      </c>
      <c r="Q26" s="46">
        <v>0</v>
      </c>
    </row>
    <row r="27" spans="1:17" ht="13.65" customHeight="1" x14ac:dyDescent="0.3">
      <c r="A27" s="12">
        <f t="shared" si="0"/>
        <v>20</v>
      </c>
      <c r="B27" s="45" t="s">
        <v>148</v>
      </c>
      <c r="C27" s="45" t="s">
        <v>38</v>
      </c>
      <c r="D27" s="45" t="s">
        <v>290</v>
      </c>
      <c r="E27" s="45" t="s">
        <v>292</v>
      </c>
      <c r="F27" s="46">
        <v>9</v>
      </c>
      <c r="G27" s="45" t="s">
        <v>119</v>
      </c>
      <c r="H27" s="46">
        <v>11</v>
      </c>
      <c r="I27" s="46">
        <v>4</v>
      </c>
      <c r="J27" s="46">
        <v>4</v>
      </c>
      <c r="K27" s="46">
        <v>7857.7</v>
      </c>
      <c r="L27" s="46">
        <v>7857.7</v>
      </c>
      <c r="M27" s="46">
        <v>0</v>
      </c>
      <c r="N27" s="46">
        <v>12</v>
      </c>
      <c r="O27" s="46">
        <v>26088</v>
      </c>
      <c r="P27" s="46">
        <v>26088</v>
      </c>
      <c r="Q27" s="46">
        <v>0</v>
      </c>
    </row>
    <row r="28" spans="1:17" ht="13.65" customHeight="1" x14ac:dyDescent="0.3">
      <c r="A28" s="12">
        <f t="shared" si="0"/>
        <v>21</v>
      </c>
      <c r="B28" s="45" t="s">
        <v>89</v>
      </c>
      <c r="C28" s="45" t="s">
        <v>38</v>
      </c>
      <c r="D28" s="45" t="s">
        <v>290</v>
      </c>
      <c r="E28" s="45" t="s">
        <v>292</v>
      </c>
      <c r="F28" s="46">
        <v>12</v>
      </c>
      <c r="G28" s="45" t="s">
        <v>118</v>
      </c>
      <c r="H28" s="46">
        <v>49</v>
      </c>
      <c r="I28" s="46">
        <v>29</v>
      </c>
      <c r="J28" s="46">
        <v>48</v>
      </c>
      <c r="K28" s="46">
        <v>68413.11</v>
      </c>
      <c r="L28" s="46">
        <v>68413.11</v>
      </c>
      <c r="M28" s="46">
        <v>0</v>
      </c>
      <c r="N28" s="46">
        <v>5</v>
      </c>
      <c r="O28" s="46">
        <v>42281.02</v>
      </c>
      <c r="P28" s="46">
        <v>42281.02</v>
      </c>
      <c r="Q28" s="46">
        <v>0</v>
      </c>
    </row>
    <row r="29" spans="1:17" ht="13.65" customHeight="1" x14ac:dyDescent="0.3">
      <c r="A29" s="12">
        <f t="shared" si="0"/>
        <v>22</v>
      </c>
      <c r="B29" s="45" t="s">
        <v>89</v>
      </c>
      <c r="C29" s="45" t="s">
        <v>296</v>
      </c>
      <c r="D29" s="45" t="s">
        <v>290</v>
      </c>
      <c r="E29" s="45" t="s">
        <v>292</v>
      </c>
      <c r="F29" s="46">
        <v>10</v>
      </c>
      <c r="G29" s="45" t="s">
        <v>119</v>
      </c>
      <c r="H29" s="46">
        <v>21</v>
      </c>
      <c r="I29" s="46">
        <v>13</v>
      </c>
      <c r="J29" s="46">
        <v>16</v>
      </c>
      <c r="K29" s="46">
        <v>42887.97</v>
      </c>
      <c r="L29" s="46">
        <v>42887.97</v>
      </c>
      <c r="M29" s="46">
        <v>0</v>
      </c>
      <c r="N29" s="46">
        <v>14</v>
      </c>
      <c r="O29" s="46">
        <v>51808.9</v>
      </c>
      <c r="P29" s="46">
        <v>51808.9</v>
      </c>
      <c r="Q29" s="46">
        <v>0</v>
      </c>
    </row>
    <row r="30" spans="1:17" ht="13.65" customHeight="1" x14ac:dyDescent="0.3">
      <c r="A30" s="12">
        <f t="shared" si="0"/>
        <v>23</v>
      </c>
      <c r="B30" s="45" t="s">
        <v>177</v>
      </c>
      <c r="C30" s="45" t="s">
        <v>296</v>
      </c>
      <c r="D30" s="45" t="s">
        <v>297</v>
      </c>
      <c r="E30" s="45" t="s">
        <v>292</v>
      </c>
      <c r="F30" s="46">
        <v>14</v>
      </c>
      <c r="G30" s="45" t="s">
        <v>118</v>
      </c>
      <c r="H30" s="46">
        <v>17</v>
      </c>
      <c r="I30" s="46">
        <v>8</v>
      </c>
      <c r="J30" s="46">
        <v>11</v>
      </c>
      <c r="K30" s="46">
        <v>7626.69</v>
      </c>
      <c r="L30" s="46">
        <v>7626.69</v>
      </c>
      <c r="M30" s="46">
        <v>0</v>
      </c>
      <c r="N30" s="46">
        <v>5</v>
      </c>
      <c r="O30" s="46">
        <v>10150.530000000001</v>
      </c>
      <c r="P30" s="46">
        <v>10150.530000000001</v>
      </c>
      <c r="Q30" s="46">
        <v>0</v>
      </c>
    </row>
    <row r="31" spans="1:17" ht="13.65" customHeight="1" x14ac:dyDescent="0.3">
      <c r="A31" s="12">
        <f t="shared" si="0"/>
        <v>24</v>
      </c>
      <c r="B31" s="45" t="s">
        <v>179</v>
      </c>
      <c r="C31" s="45" t="s">
        <v>38</v>
      </c>
      <c r="D31" s="45" t="s">
        <v>290</v>
      </c>
      <c r="E31" s="45" t="s">
        <v>292</v>
      </c>
      <c r="F31" s="46">
        <v>15</v>
      </c>
      <c r="G31" s="45" t="s">
        <v>118</v>
      </c>
      <c r="H31" s="46">
        <v>5</v>
      </c>
      <c r="I31" s="46">
        <v>5</v>
      </c>
      <c r="J31" s="46">
        <v>7</v>
      </c>
      <c r="K31" s="46">
        <v>7423.46</v>
      </c>
      <c r="L31" s="46">
        <v>7423.46</v>
      </c>
      <c r="M31" s="46">
        <v>0</v>
      </c>
      <c r="N31" s="46">
        <v>5</v>
      </c>
      <c r="O31" s="46">
        <v>24023.65</v>
      </c>
      <c r="P31" s="46">
        <v>24023.65</v>
      </c>
      <c r="Q31" s="46">
        <v>0</v>
      </c>
    </row>
    <row r="32" spans="1:17" ht="13.65" customHeight="1" x14ac:dyDescent="0.3">
      <c r="A32" s="12">
        <f t="shared" si="0"/>
        <v>25</v>
      </c>
      <c r="B32" s="45" t="s">
        <v>5</v>
      </c>
      <c r="C32" s="45" t="s">
        <v>38</v>
      </c>
      <c r="D32" s="45" t="s">
        <v>290</v>
      </c>
      <c r="E32" s="45" t="s">
        <v>292</v>
      </c>
      <c r="F32" s="46">
        <v>16</v>
      </c>
      <c r="G32" s="45" t="s">
        <v>118</v>
      </c>
      <c r="H32" s="46">
        <v>12</v>
      </c>
      <c r="I32" s="46">
        <v>13</v>
      </c>
      <c r="J32" s="46">
        <v>27</v>
      </c>
      <c r="K32" s="46">
        <v>37952.870000000003</v>
      </c>
      <c r="L32" s="46">
        <v>37952.870000000003</v>
      </c>
      <c r="M32" s="46">
        <v>0</v>
      </c>
      <c r="N32" s="46">
        <v>2</v>
      </c>
      <c r="O32" s="46">
        <v>3804.94</v>
      </c>
      <c r="P32" s="46">
        <v>3804.94</v>
      </c>
      <c r="Q32" s="46">
        <v>0</v>
      </c>
    </row>
    <row r="33" spans="1:17" ht="13.65" customHeight="1" x14ac:dyDescent="0.3">
      <c r="A33" s="12">
        <f t="shared" si="0"/>
        <v>26</v>
      </c>
      <c r="B33" s="45" t="s">
        <v>5</v>
      </c>
      <c r="C33" s="45" t="s">
        <v>38</v>
      </c>
      <c r="D33" s="45" t="s">
        <v>290</v>
      </c>
      <c r="E33" s="45" t="s">
        <v>292</v>
      </c>
      <c r="F33" s="46">
        <v>11</v>
      </c>
      <c r="G33" s="45" t="s">
        <v>119</v>
      </c>
      <c r="H33" s="46">
        <v>9</v>
      </c>
      <c r="I33" s="46">
        <v>6</v>
      </c>
      <c r="J33" s="46">
        <v>9</v>
      </c>
      <c r="K33" s="46">
        <v>11182.9</v>
      </c>
      <c r="L33" s="46">
        <v>11182.9</v>
      </c>
      <c r="M33" s="46">
        <v>0</v>
      </c>
      <c r="N33" s="46">
        <v>12</v>
      </c>
      <c r="O33" s="46">
        <v>19481.8</v>
      </c>
      <c r="P33" s="46">
        <v>19481.8</v>
      </c>
      <c r="Q33" s="46">
        <v>0</v>
      </c>
    </row>
    <row r="34" spans="1:17" ht="13.65" customHeight="1" x14ac:dyDescent="0.3">
      <c r="A34" s="12">
        <f t="shared" si="0"/>
        <v>27</v>
      </c>
      <c r="B34" s="45" t="s">
        <v>6</v>
      </c>
      <c r="C34" s="45" t="s">
        <v>38</v>
      </c>
      <c r="D34" s="45" t="s">
        <v>290</v>
      </c>
      <c r="E34" s="45" t="s">
        <v>292</v>
      </c>
      <c r="F34" s="46">
        <v>63</v>
      </c>
      <c r="G34" s="45" t="s">
        <v>119</v>
      </c>
      <c r="H34" s="46">
        <v>14</v>
      </c>
      <c r="I34" s="46">
        <v>7</v>
      </c>
      <c r="J34" s="46">
        <v>7</v>
      </c>
      <c r="K34" s="46">
        <v>19901</v>
      </c>
      <c r="L34" s="46">
        <v>19901</v>
      </c>
      <c r="M34" s="46">
        <v>0</v>
      </c>
      <c r="N34" s="46">
        <v>4</v>
      </c>
      <c r="O34" s="46">
        <v>11779.7</v>
      </c>
      <c r="P34" s="46">
        <v>11779.7</v>
      </c>
      <c r="Q34" s="46">
        <v>0</v>
      </c>
    </row>
    <row r="35" spans="1:17" ht="13.65" customHeight="1" x14ac:dyDescent="0.3">
      <c r="A35" s="12">
        <f t="shared" si="0"/>
        <v>28</v>
      </c>
      <c r="B35" s="45" t="s">
        <v>270</v>
      </c>
      <c r="C35" s="45" t="s">
        <v>38</v>
      </c>
      <c r="D35" s="45" t="s">
        <v>290</v>
      </c>
      <c r="E35" s="45" t="s">
        <v>292</v>
      </c>
      <c r="F35" s="46">
        <v>110</v>
      </c>
      <c r="G35" s="45" t="s">
        <v>118</v>
      </c>
      <c r="H35" s="46">
        <v>5</v>
      </c>
      <c r="I35" s="46">
        <v>5</v>
      </c>
      <c r="J35" s="46">
        <v>7</v>
      </c>
      <c r="K35" s="46">
        <v>11110.59</v>
      </c>
      <c r="L35" s="46">
        <v>11110.59</v>
      </c>
      <c r="M35" s="46">
        <v>0</v>
      </c>
      <c r="N35" s="46">
        <v>0</v>
      </c>
      <c r="O35" s="46">
        <v>0</v>
      </c>
      <c r="P35" s="46">
        <v>0</v>
      </c>
      <c r="Q35" s="46">
        <v>0</v>
      </c>
    </row>
    <row r="36" spans="1:17" ht="13.65" customHeight="1" x14ac:dyDescent="0.3">
      <c r="A36" s="12">
        <f t="shared" si="0"/>
        <v>29</v>
      </c>
      <c r="B36" s="45" t="s">
        <v>133</v>
      </c>
      <c r="C36" s="45" t="s">
        <v>38</v>
      </c>
      <c r="D36" s="45" t="s">
        <v>290</v>
      </c>
      <c r="E36" s="45" t="s">
        <v>292</v>
      </c>
      <c r="F36" s="46">
        <v>47</v>
      </c>
      <c r="G36" s="45" t="s">
        <v>119</v>
      </c>
      <c r="H36" s="46">
        <v>1</v>
      </c>
      <c r="I36" s="46">
        <v>1</v>
      </c>
      <c r="J36" s="46">
        <v>1</v>
      </c>
      <c r="K36" s="46">
        <v>5200</v>
      </c>
      <c r="L36" s="46">
        <v>5200</v>
      </c>
      <c r="M36" s="46">
        <v>0</v>
      </c>
      <c r="N36" s="46">
        <v>0</v>
      </c>
      <c r="O36" s="46">
        <v>0</v>
      </c>
      <c r="P36" s="46">
        <v>0</v>
      </c>
      <c r="Q36" s="46">
        <v>0</v>
      </c>
    </row>
    <row r="37" spans="1:17" ht="13.65" customHeight="1" x14ac:dyDescent="0.3">
      <c r="A37" s="12">
        <f t="shared" si="0"/>
        <v>30</v>
      </c>
      <c r="B37" s="45" t="s">
        <v>116</v>
      </c>
      <c r="C37" s="45" t="s">
        <v>38</v>
      </c>
      <c r="D37" s="45" t="s">
        <v>290</v>
      </c>
      <c r="E37" s="45" t="s">
        <v>292</v>
      </c>
      <c r="F37" s="46">
        <v>18</v>
      </c>
      <c r="G37" s="45" t="s">
        <v>118</v>
      </c>
      <c r="H37" s="46">
        <v>48</v>
      </c>
      <c r="I37" s="46">
        <v>24</v>
      </c>
      <c r="J37" s="46">
        <v>39</v>
      </c>
      <c r="K37" s="46">
        <v>58509.58</v>
      </c>
      <c r="L37" s="46">
        <v>58509.58</v>
      </c>
      <c r="M37" s="46">
        <v>0</v>
      </c>
      <c r="N37" s="46">
        <v>1</v>
      </c>
      <c r="O37" s="46">
        <v>2356.85</v>
      </c>
      <c r="P37" s="46">
        <v>2356.85</v>
      </c>
      <c r="Q37" s="46">
        <v>0</v>
      </c>
    </row>
    <row r="38" spans="1:17" ht="13.65" customHeight="1" x14ac:dyDescent="0.3">
      <c r="A38" s="12">
        <f t="shared" si="0"/>
        <v>31</v>
      </c>
      <c r="B38" s="45" t="s">
        <v>7</v>
      </c>
      <c r="C38" s="45" t="s">
        <v>38</v>
      </c>
      <c r="D38" s="45" t="s">
        <v>290</v>
      </c>
      <c r="E38" s="45" t="s">
        <v>292</v>
      </c>
      <c r="F38" s="46">
        <v>19</v>
      </c>
      <c r="G38" s="45" t="s">
        <v>118</v>
      </c>
      <c r="H38" s="46">
        <v>12</v>
      </c>
      <c r="I38" s="46">
        <v>7</v>
      </c>
      <c r="J38" s="46">
        <v>7</v>
      </c>
      <c r="K38" s="46">
        <v>16762.990000000002</v>
      </c>
      <c r="L38" s="46">
        <v>16762.990000000002</v>
      </c>
      <c r="M38" s="46">
        <v>0</v>
      </c>
      <c r="N38" s="46">
        <v>0</v>
      </c>
      <c r="O38" s="46">
        <v>0</v>
      </c>
      <c r="P38" s="46">
        <v>0</v>
      </c>
      <c r="Q38" s="46">
        <v>0</v>
      </c>
    </row>
    <row r="39" spans="1:17" ht="13.65" customHeight="1" x14ac:dyDescent="0.3">
      <c r="A39" s="12">
        <f t="shared" si="0"/>
        <v>32</v>
      </c>
      <c r="B39" s="45" t="s">
        <v>95</v>
      </c>
      <c r="C39" s="45" t="s">
        <v>38</v>
      </c>
      <c r="D39" s="45" t="s">
        <v>290</v>
      </c>
      <c r="E39" s="45" t="s">
        <v>292</v>
      </c>
      <c r="F39" s="46">
        <v>20</v>
      </c>
      <c r="G39" s="45" t="s">
        <v>118</v>
      </c>
      <c r="H39" s="46">
        <v>34</v>
      </c>
      <c r="I39" s="46">
        <v>30</v>
      </c>
      <c r="J39" s="46">
        <v>46</v>
      </c>
      <c r="K39" s="46">
        <v>86588.63</v>
      </c>
      <c r="L39" s="46">
        <v>86588.63</v>
      </c>
      <c r="M39" s="46">
        <v>0</v>
      </c>
      <c r="N39" s="46">
        <v>5</v>
      </c>
      <c r="O39" s="46">
        <v>17571.490000000002</v>
      </c>
      <c r="P39" s="46">
        <v>17571.490000000002</v>
      </c>
      <c r="Q39" s="46">
        <v>0</v>
      </c>
    </row>
    <row r="40" spans="1:17" ht="13.65" customHeight="1" x14ac:dyDescent="0.3">
      <c r="A40" s="12">
        <f t="shared" si="0"/>
        <v>33</v>
      </c>
      <c r="B40" s="45" t="s">
        <v>95</v>
      </c>
      <c r="C40" s="45" t="s">
        <v>38</v>
      </c>
      <c r="D40" s="45" t="s">
        <v>290</v>
      </c>
      <c r="E40" s="45" t="s">
        <v>292</v>
      </c>
      <c r="F40" s="46">
        <v>12</v>
      </c>
      <c r="G40" s="45" t="s">
        <v>119</v>
      </c>
      <c r="H40" s="46">
        <v>18</v>
      </c>
      <c r="I40" s="46">
        <v>8</v>
      </c>
      <c r="J40" s="46">
        <v>8</v>
      </c>
      <c r="K40" s="46">
        <v>10920</v>
      </c>
      <c r="L40" s="46">
        <v>10920</v>
      </c>
      <c r="M40" s="46">
        <v>0</v>
      </c>
      <c r="N40" s="46">
        <v>15</v>
      </c>
      <c r="O40" s="46">
        <v>31061.040000000001</v>
      </c>
      <c r="P40" s="46">
        <v>31061.040000000001</v>
      </c>
      <c r="Q40" s="46">
        <v>0</v>
      </c>
    </row>
    <row r="41" spans="1:17" ht="13.65" customHeight="1" x14ac:dyDescent="0.3">
      <c r="A41" s="12">
        <f t="shared" si="0"/>
        <v>34</v>
      </c>
      <c r="B41" s="45" t="s">
        <v>117</v>
      </c>
      <c r="C41" s="45" t="s">
        <v>38</v>
      </c>
      <c r="D41" s="45" t="s">
        <v>290</v>
      </c>
      <c r="E41" s="45" t="s">
        <v>292</v>
      </c>
      <c r="F41" s="46">
        <v>24</v>
      </c>
      <c r="G41" s="45" t="s">
        <v>118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v>2</v>
      </c>
      <c r="O41" s="46">
        <v>88471.49</v>
      </c>
      <c r="P41" s="46">
        <v>88471.49</v>
      </c>
      <c r="Q41" s="46">
        <v>0</v>
      </c>
    </row>
    <row r="42" spans="1:17" ht="13.65" customHeight="1" x14ac:dyDescent="0.3">
      <c r="A42" s="12">
        <f t="shared" si="0"/>
        <v>35</v>
      </c>
      <c r="B42" s="45" t="s">
        <v>277</v>
      </c>
      <c r="C42" s="45" t="s">
        <v>38</v>
      </c>
      <c r="D42" s="45" t="s">
        <v>290</v>
      </c>
      <c r="E42" s="45" t="s">
        <v>292</v>
      </c>
      <c r="F42" s="46">
        <v>430</v>
      </c>
      <c r="G42" s="45" t="s">
        <v>122</v>
      </c>
      <c r="H42" s="46">
        <v>1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v>0</v>
      </c>
      <c r="O42" s="46">
        <v>0</v>
      </c>
      <c r="P42" s="46">
        <v>0</v>
      </c>
      <c r="Q42" s="46">
        <v>0</v>
      </c>
    </row>
    <row r="43" spans="1:17" ht="13.65" customHeight="1" x14ac:dyDescent="0.3">
      <c r="A43" s="12">
        <f t="shared" si="0"/>
        <v>36</v>
      </c>
      <c r="B43" s="45" t="s">
        <v>189</v>
      </c>
      <c r="C43" s="45" t="s">
        <v>38</v>
      </c>
      <c r="D43" s="45" t="s">
        <v>290</v>
      </c>
      <c r="E43" s="45" t="s">
        <v>292</v>
      </c>
      <c r="F43" s="46">
        <v>117</v>
      </c>
      <c r="G43" s="45" t="s">
        <v>118</v>
      </c>
      <c r="H43" s="46">
        <v>18</v>
      </c>
      <c r="I43" s="46">
        <v>1</v>
      </c>
      <c r="J43" s="46">
        <v>2</v>
      </c>
      <c r="K43" s="46">
        <v>2895.87</v>
      </c>
      <c r="L43" s="46">
        <v>0</v>
      </c>
      <c r="M43" s="46">
        <v>2895.87</v>
      </c>
      <c r="N43" s="46">
        <v>0</v>
      </c>
      <c r="O43" s="46">
        <v>0</v>
      </c>
      <c r="P43" s="46">
        <v>0</v>
      </c>
      <c r="Q43" s="46">
        <v>0</v>
      </c>
    </row>
    <row r="44" spans="1:17" ht="13.65" customHeight="1" x14ac:dyDescent="0.3">
      <c r="A44" s="12">
        <f t="shared" si="0"/>
        <v>37</v>
      </c>
      <c r="B44" s="45" t="s">
        <v>189</v>
      </c>
      <c r="C44" s="45" t="s">
        <v>38</v>
      </c>
      <c r="D44" s="45" t="s">
        <v>290</v>
      </c>
      <c r="E44" s="45" t="s">
        <v>292</v>
      </c>
      <c r="F44" s="46">
        <v>13</v>
      </c>
      <c r="G44" s="45" t="s">
        <v>119</v>
      </c>
      <c r="H44" s="46">
        <v>5</v>
      </c>
      <c r="I44" s="46">
        <v>2</v>
      </c>
      <c r="J44" s="46">
        <v>2</v>
      </c>
      <c r="K44" s="46">
        <v>3380</v>
      </c>
      <c r="L44" s="46">
        <v>3380</v>
      </c>
      <c r="M44" s="46">
        <v>0</v>
      </c>
      <c r="N44" s="46">
        <v>5</v>
      </c>
      <c r="O44" s="46">
        <v>15749.3</v>
      </c>
      <c r="P44" s="46">
        <v>15749.3</v>
      </c>
      <c r="Q44" s="46">
        <v>0</v>
      </c>
    </row>
    <row r="45" spans="1:17" ht="13.65" customHeight="1" x14ac:dyDescent="0.3">
      <c r="A45" s="12">
        <f t="shared" si="0"/>
        <v>38</v>
      </c>
      <c r="B45" s="45" t="s">
        <v>143</v>
      </c>
      <c r="C45" s="45" t="s">
        <v>38</v>
      </c>
      <c r="D45" s="45" t="s">
        <v>290</v>
      </c>
      <c r="E45" s="45" t="s">
        <v>292</v>
      </c>
      <c r="F45" s="46">
        <v>25</v>
      </c>
      <c r="G45" s="45" t="s">
        <v>118</v>
      </c>
      <c r="H45" s="46">
        <v>27</v>
      </c>
      <c r="I45" s="46">
        <v>16</v>
      </c>
      <c r="J45" s="46">
        <v>17</v>
      </c>
      <c r="K45" s="46">
        <v>31245.39</v>
      </c>
      <c r="L45" s="46">
        <v>31245.39</v>
      </c>
      <c r="M45" s="46">
        <v>0</v>
      </c>
      <c r="N45" s="46">
        <v>1</v>
      </c>
      <c r="O45" s="46">
        <v>793.92</v>
      </c>
      <c r="P45" s="46">
        <v>793.92</v>
      </c>
      <c r="Q45" s="46">
        <v>0</v>
      </c>
    </row>
    <row r="46" spans="1:17" ht="13.65" customHeight="1" x14ac:dyDescent="0.3">
      <c r="A46" s="12">
        <f t="shared" si="0"/>
        <v>39</v>
      </c>
      <c r="B46" s="45" t="s">
        <v>143</v>
      </c>
      <c r="C46" s="45" t="s">
        <v>38</v>
      </c>
      <c r="D46" s="45" t="s">
        <v>290</v>
      </c>
      <c r="E46" s="45" t="s">
        <v>292</v>
      </c>
      <c r="F46" s="46">
        <v>49</v>
      </c>
      <c r="G46" s="45" t="s">
        <v>119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v>2</v>
      </c>
      <c r="O46" s="46">
        <v>3473.4</v>
      </c>
      <c r="P46" s="46">
        <v>3473.4</v>
      </c>
      <c r="Q46" s="46">
        <v>0</v>
      </c>
    </row>
    <row r="47" spans="1:17" ht="13.65" customHeight="1" x14ac:dyDescent="0.3">
      <c r="A47" s="12">
        <f t="shared" si="0"/>
        <v>40</v>
      </c>
      <c r="B47" s="45" t="s">
        <v>138</v>
      </c>
      <c r="C47" s="45" t="s">
        <v>38</v>
      </c>
      <c r="D47" s="45" t="s">
        <v>290</v>
      </c>
      <c r="E47" s="45" t="s">
        <v>298</v>
      </c>
      <c r="F47" s="46">
        <v>26</v>
      </c>
      <c r="G47" s="45" t="s">
        <v>118</v>
      </c>
      <c r="H47" s="46">
        <v>3</v>
      </c>
      <c r="I47" s="46">
        <v>3</v>
      </c>
      <c r="J47" s="46">
        <v>6</v>
      </c>
      <c r="K47" s="46">
        <v>2873.47</v>
      </c>
      <c r="L47" s="46">
        <v>2873.47</v>
      </c>
      <c r="M47" s="46">
        <v>0</v>
      </c>
      <c r="N47" s="46">
        <v>0</v>
      </c>
      <c r="O47" s="46">
        <v>0</v>
      </c>
      <c r="P47" s="46">
        <v>0</v>
      </c>
      <c r="Q47" s="46">
        <v>0</v>
      </c>
    </row>
    <row r="48" spans="1:17" ht="13.65" customHeight="1" x14ac:dyDescent="0.3">
      <c r="A48" s="12">
        <f t="shared" si="0"/>
        <v>41</v>
      </c>
      <c r="B48" s="45" t="s">
        <v>138</v>
      </c>
      <c r="C48" s="45" t="s">
        <v>38</v>
      </c>
      <c r="D48" s="45" t="s">
        <v>290</v>
      </c>
      <c r="E48" s="45" t="s">
        <v>298</v>
      </c>
      <c r="F48" s="46">
        <v>14</v>
      </c>
      <c r="G48" s="45" t="s">
        <v>119</v>
      </c>
      <c r="H48" s="46">
        <v>16</v>
      </c>
      <c r="I48" s="46">
        <v>8</v>
      </c>
      <c r="J48" s="46">
        <v>8</v>
      </c>
      <c r="K48" s="46">
        <v>24970.1</v>
      </c>
      <c r="L48" s="46">
        <v>24970.1</v>
      </c>
      <c r="M48" s="46">
        <v>0</v>
      </c>
      <c r="N48" s="46">
        <v>11</v>
      </c>
      <c r="O48" s="46">
        <v>27341.31</v>
      </c>
      <c r="P48" s="46">
        <v>27341.31</v>
      </c>
      <c r="Q48" s="46">
        <v>0</v>
      </c>
    </row>
    <row r="49" spans="1:17" ht="13.65" customHeight="1" x14ac:dyDescent="0.3">
      <c r="A49" s="12">
        <f t="shared" si="0"/>
        <v>42</v>
      </c>
      <c r="B49" s="45" t="s">
        <v>62</v>
      </c>
      <c r="C49" s="45" t="s">
        <v>38</v>
      </c>
      <c r="D49" s="45" t="s">
        <v>290</v>
      </c>
      <c r="E49" s="45" t="s">
        <v>292</v>
      </c>
      <c r="F49" s="46">
        <v>27</v>
      </c>
      <c r="G49" s="45" t="s">
        <v>118</v>
      </c>
      <c r="H49" s="46">
        <v>38</v>
      </c>
      <c r="I49" s="46">
        <v>31</v>
      </c>
      <c r="J49" s="46">
        <v>49</v>
      </c>
      <c r="K49" s="46">
        <v>74410.53</v>
      </c>
      <c r="L49" s="46">
        <v>74410.53</v>
      </c>
      <c r="M49" s="46">
        <v>0</v>
      </c>
      <c r="N49" s="46">
        <v>5</v>
      </c>
      <c r="O49" s="46">
        <v>16506.12</v>
      </c>
      <c r="P49" s="46">
        <v>16506.12</v>
      </c>
      <c r="Q49" s="46">
        <v>0</v>
      </c>
    </row>
    <row r="50" spans="1:17" ht="13.65" customHeight="1" x14ac:dyDescent="0.3">
      <c r="A50" s="12">
        <f t="shared" si="0"/>
        <v>43</v>
      </c>
      <c r="B50" s="45" t="s">
        <v>104</v>
      </c>
      <c r="C50" s="45" t="s">
        <v>38</v>
      </c>
      <c r="D50" s="45" t="s">
        <v>290</v>
      </c>
      <c r="E50" s="45" t="s">
        <v>292</v>
      </c>
      <c r="F50" s="46">
        <v>28</v>
      </c>
      <c r="G50" s="45" t="s">
        <v>118</v>
      </c>
      <c r="H50" s="46">
        <v>55</v>
      </c>
      <c r="I50" s="46">
        <v>34</v>
      </c>
      <c r="J50" s="46">
        <v>60</v>
      </c>
      <c r="K50" s="46">
        <v>89869.69</v>
      </c>
      <c r="L50" s="46">
        <v>89869.69</v>
      </c>
      <c r="M50" s="46">
        <v>0</v>
      </c>
      <c r="N50" s="46">
        <v>12</v>
      </c>
      <c r="O50" s="46">
        <v>47856.7</v>
      </c>
      <c r="P50" s="46">
        <v>47856.7</v>
      </c>
      <c r="Q50" s="46">
        <v>0</v>
      </c>
    </row>
    <row r="51" spans="1:17" ht="13.65" customHeight="1" x14ac:dyDescent="0.3">
      <c r="A51" s="12">
        <f t="shared" si="0"/>
        <v>44</v>
      </c>
      <c r="B51" s="45" t="s">
        <v>104</v>
      </c>
      <c r="C51" s="45" t="s">
        <v>38</v>
      </c>
      <c r="D51" s="45" t="s">
        <v>290</v>
      </c>
      <c r="E51" s="45" t="s">
        <v>292</v>
      </c>
      <c r="F51" s="46">
        <v>15</v>
      </c>
      <c r="G51" s="45" t="s">
        <v>119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v>5</v>
      </c>
      <c r="O51" s="46">
        <v>14637.9</v>
      </c>
      <c r="P51" s="46">
        <v>14637.9</v>
      </c>
      <c r="Q51" s="46">
        <v>0</v>
      </c>
    </row>
    <row r="52" spans="1:17" ht="13.65" customHeight="1" x14ac:dyDescent="0.3">
      <c r="A52" s="12">
        <f t="shared" si="0"/>
        <v>45</v>
      </c>
      <c r="B52" s="45" t="s">
        <v>104</v>
      </c>
      <c r="C52" s="45" t="s">
        <v>38</v>
      </c>
      <c r="D52" s="45" t="s">
        <v>290</v>
      </c>
      <c r="E52" s="45" t="s">
        <v>292</v>
      </c>
      <c r="F52" s="46">
        <v>119</v>
      </c>
      <c r="G52" s="45" t="s">
        <v>122</v>
      </c>
      <c r="H52" s="46">
        <v>2</v>
      </c>
      <c r="I52" s="46">
        <v>1</v>
      </c>
      <c r="J52" s="46">
        <v>1</v>
      </c>
      <c r="K52" s="46">
        <v>2340</v>
      </c>
      <c r="L52" s="46">
        <v>2340</v>
      </c>
      <c r="M52" s="46">
        <v>0</v>
      </c>
      <c r="N52" s="46">
        <v>0</v>
      </c>
      <c r="O52" s="46">
        <v>0</v>
      </c>
      <c r="P52" s="46">
        <v>0</v>
      </c>
      <c r="Q52" s="46">
        <v>0</v>
      </c>
    </row>
    <row r="53" spans="1:17" ht="13.65" customHeight="1" x14ac:dyDescent="0.3">
      <c r="A53" s="12">
        <f t="shared" si="0"/>
        <v>46</v>
      </c>
      <c r="B53" s="45" t="s">
        <v>370</v>
      </c>
      <c r="C53" s="45" t="s">
        <v>38</v>
      </c>
      <c r="D53" s="45" t="s">
        <v>290</v>
      </c>
      <c r="E53" s="45" t="s">
        <v>292</v>
      </c>
      <c r="F53" s="46">
        <v>116</v>
      </c>
      <c r="G53" s="45" t="s">
        <v>118</v>
      </c>
      <c r="H53" s="46">
        <v>5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v>0</v>
      </c>
      <c r="O53" s="46">
        <v>0</v>
      </c>
      <c r="P53" s="46">
        <v>0</v>
      </c>
      <c r="Q53" s="46">
        <v>0</v>
      </c>
    </row>
    <row r="54" spans="1:17" ht="13.65" customHeight="1" x14ac:dyDescent="0.3">
      <c r="A54" s="12">
        <f t="shared" si="0"/>
        <v>47</v>
      </c>
      <c r="B54" s="45" t="s">
        <v>150</v>
      </c>
      <c r="C54" s="45" t="s">
        <v>38</v>
      </c>
      <c r="D54" s="45" t="s">
        <v>290</v>
      </c>
      <c r="E54" s="45" t="s">
        <v>292</v>
      </c>
      <c r="F54" s="46">
        <v>30</v>
      </c>
      <c r="G54" s="45" t="s">
        <v>118</v>
      </c>
      <c r="H54" s="46">
        <v>9</v>
      </c>
      <c r="I54" s="46">
        <v>4</v>
      </c>
      <c r="J54" s="46">
        <v>4</v>
      </c>
      <c r="K54" s="46">
        <v>3191.81</v>
      </c>
      <c r="L54" s="46">
        <v>3191.81</v>
      </c>
      <c r="M54" s="46">
        <v>0</v>
      </c>
      <c r="N54" s="46">
        <v>2</v>
      </c>
      <c r="O54" s="46">
        <v>17388.95</v>
      </c>
      <c r="P54" s="46">
        <v>17388.95</v>
      </c>
      <c r="Q54" s="46">
        <v>0</v>
      </c>
    </row>
    <row r="55" spans="1:17" ht="13.65" customHeight="1" x14ac:dyDescent="0.3">
      <c r="A55" s="12">
        <f t="shared" si="0"/>
        <v>48</v>
      </c>
      <c r="B55" s="45" t="s">
        <v>9</v>
      </c>
      <c r="C55" s="45" t="s">
        <v>38</v>
      </c>
      <c r="D55" s="45" t="s">
        <v>290</v>
      </c>
      <c r="E55" s="45" t="s">
        <v>292</v>
      </c>
      <c r="F55" s="46">
        <v>32</v>
      </c>
      <c r="G55" s="45" t="s">
        <v>118</v>
      </c>
      <c r="H55" s="46">
        <v>7</v>
      </c>
      <c r="I55" s="46">
        <v>4</v>
      </c>
      <c r="J55" s="46">
        <v>5</v>
      </c>
      <c r="K55" s="46">
        <v>7677.89</v>
      </c>
      <c r="L55" s="46">
        <v>7677.89</v>
      </c>
      <c r="M55" s="46">
        <v>0</v>
      </c>
      <c r="N55" s="46">
        <v>0</v>
      </c>
      <c r="O55" s="46">
        <v>0</v>
      </c>
      <c r="P55" s="46">
        <v>0</v>
      </c>
      <c r="Q55" s="46">
        <v>0</v>
      </c>
    </row>
    <row r="56" spans="1:17" ht="13.65" customHeight="1" x14ac:dyDescent="0.3">
      <c r="A56" s="12">
        <f t="shared" si="0"/>
        <v>49</v>
      </c>
      <c r="B56" s="45" t="s">
        <v>90</v>
      </c>
      <c r="C56" s="45" t="s">
        <v>38</v>
      </c>
      <c r="D56" s="45" t="s">
        <v>290</v>
      </c>
      <c r="E56" s="45" t="s">
        <v>292</v>
      </c>
      <c r="F56" s="46">
        <v>33</v>
      </c>
      <c r="G56" s="45" t="s">
        <v>118</v>
      </c>
      <c r="H56" s="46">
        <v>4</v>
      </c>
      <c r="I56" s="46">
        <v>4</v>
      </c>
      <c r="J56" s="46">
        <v>4</v>
      </c>
      <c r="K56" s="46">
        <v>3269.11</v>
      </c>
      <c r="L56" s="46">
        <v>3269.11</v>
      </c>
      <c r="M56" s="46">
        <v>0</v>
      </c>
      <c r="N56" s="46">
        <v>1</v>
      </c>
      <c r="O56" s="46">
        <v>3120</v>
      </c>
      <c r="P56" s="46">
        <v>3120</v>
      </c>
      <c r="Q56" s="46">
        <v>0</v>
      </c>
    </row>
    <row r="57" spans="1:17" ht="13.65" customHeight="1" x14ac:dyDescent="0.3">
      <c r="A57" s="12">
        <f t="shared" si="0"/>
        <v>50</v>
      </c>
      <c r="B57" s="45" t="s">
        <v>266</v>
      </c>
      <c r="C57" s="45" t="s">
        <v>38</v>
      </c>
      <c r="D57" s="45" t="s">
        <v>290</v>
      </c>
      <c r="E57" s="45" t="s">
        <v>292</v>
      </c>
      <c r="F57" s="46">
        <v>51</v>
      </c>
      <c r="G57" s="45" t="s">
        <v>119</v>
      </c>
      <c r="H57" s="46">
        <v>5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v>0</v>
      </c>
      <c r="O57" s="46">
        <v>0</v>
      </c>
      <c r="P57" s="46">
        <v>0</v>
      </c>
      <c r="Q57" s="46">
        <v>0</v>
      </c>
    </row>
    <row r="58" spans="1:17" ht="13.65" customHeight="1" x14ac:dyDescent="0.3">
      <c r="A58" s="12">
        <f t="shared" si="0"/>
        <v>51</v>
      </c>
      <c r="B58" s="45" t="s">
        <v>476</v>
      </c>
      <c r="C58" s="45" t="s">
        <v>38</v>
      </c>
      <c r="D58" s="45" t="s">
        <v>290</v>
      </c>
      <c r="E58" s="45" t="s">
        <v>292</v>
      </c>
      <c r="F58" s="46">
        <v>1170</v>
      </c>
      <c r="G58" s="45" t="s">
        <v>119</v>
      </c>
      <c r="H58" s="46">
        <v>1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v>0</v>
      </c>
      <c r="O58" s="46">
        <v>0</v>
      </c>
      <c r="P58" s="46">
        <v>0</v>
      </c>
      <c r="Q58" s="46">
        <v>0</v>
      </c>
    </row>
    <row r="59" spans="1:17" ht="13.65" customHeight="1" x14ac:dyDescent="0.3">
      <c r="A59" s="12">
        <f t="shared" si="0"/>
        <v>52</v>
      </c>
      <c r="B59" s="45" t="s">
        <v>10</v>
      </c>
      <c r="C59" s="45" t="s">
        <v>38</v>
      </c>
      <c r="D59" s="45" t="s">
        <v>290</v>
      </c>
      <c r="E59" s="45" t="s">
        <v>292</v>
      </c>
      <c r="F59" s="46">
        <v>35</v>
      </c>
      <c r="G59" s="45" t="s">
        <v>118</v>
      </c>
      <c r="H59" s="46">
        <v>4</v>
      </c>
      <c r="I59" s="46">
        <v>1</v>
      </c>
      <c r="J59" s="46">
        <v>1</v>
      </c>
      <c r="K59" s="46">
        <v>186.08</v>
      </c>
      <c r="L59" s="46">
        <v>186.08</v>
      </c>
      <c r="M59" s="46">
        <v>0</v>
      </c>
      <c r="N59" s="46">
        <v>2</v>
      </c>
      <c r="O59" s="46">
        <v>11045.69</v>
      </c>
      <c r="P59" s="46">
        <v>11045.69</v>
      </c>
      <c r="Q59" s="46">
        <v>0</v>
      </c>
    </row>
    <row r="60" spans="1:17" ht="13.65" customHeight="1" x14ac:dyDescent="0.3">
      <c r="A60" s="12">
        <f t="shared" si="0"/>
        <v>53</v>
      </c>
      <c r="B60" s="45" t="s">
        <v>202</v>
      </c>
      <c r="C60" s="45" t="s">
        <v>38</v>
      </c>
      <c r="D60" s="45" t="s">
        <v>290</v>
      </c>
      <c r="E60" s="45" t="s">
        <v>299</v>
      </c>
      <c r="F60" s="46">
        <v>36</v>
      </c>
      <c r="G60" s="45" t="s">
        <v>118</v>
      </c>
      <c r="H60" s="46">
        <v>50</v>
      </c>
      <c r="I60" s="46">
        <v>9</v>
      </c>
      <c r="J60" s="46">
        <v>13</v>
      </c>
      <c r="K60" s="46">
        <v>24113.200000000001</v>
      </c>
      <c r="L60" s="46">
        <v>24113.200000000001</v>
      </c>
      <c r="M60" s="46">
        <v>0</v>
      </c>
      <c r="N60" s="46">
        <v>4</v>
      </c>
      <c r="O60" s="46">
        <v>31374.93</v>
      </c>
      <c r="P60" s="46">
        <v>31374.93</v>
      </c>
      <c r="Q60" s="46">
        <v>0</v>
      </c>
    </row>
    <row r="61" spans="1:17" ht="13.65" customHeight="1" x14ac:dyDescent="0.3">
      <c r="A61" s="12">
        <f t="shared" si="0"/>
        <v>54</v>
      </c>
      <c r="B61" s="45" t="s">
        <v>202</v>
      </c>
      <c r="C61" s="45" t="s">
        <v>38</v>
      </c>
      <c r="D61" s="45" t="s">
        <v>290</v>
      </c>
      <c r="E61" s="45" t="s">
        <v>299</v>
      </c>
      <c r="F61" s="46">
        <v>17</v>
      </c>
      <c r="G61" s="45" t="s">
        <v>119</v>
      </c>
      <c r="H61" s="46">
        <v>9</v>
      </c>
      <c r="I61" s="46">
        <v>1</v>
      </c>
      <c r="J61" s="46">
        <v>2</v>
      </c>
      <c r="K61" s="46">
        <v>4465.8</v>
      </c>
      <c r="L61" s="46">
        <v>4465.8</v>
      </c>
      <c r="M61" s="46">
        <v>0</v>
      </c>
      <c r="N61" s="46">
        <v>0</v>
      </c>
      <c r="O61" s="46">
        <v>0</v>
      </c>
      <c r="P61" s="46">
        <v>0</v>
      </c>
      <c r="Q61" s="46">
        <v>0</v>
      </c>
    </row>
    <row r="62" spans="1:17" ht="13.65" customHeight="1" x14ac:dyDescent="0.3">
      <c r="A62" s="12">
        <f t="shared" si="0"/>
        <v>55</v>
      </c>
      <c r="B62" s="45" t="s">
        <v>203</v>
      </c>
      <c r="C62" s="45" t="s">
        <v>38</v>
      </c>
      <c r="D62" s="45" t="s">
        <v>290</v>
      </c>
      <c r="E62" s="45" t="s">
        <v>292</v>
      </c>
      <c r="F62" s="46">
        <v>18</v>
      </c>
      <c r="G62" s="45" t="s">
        <v>119</v>
      </c>
      <c r="H62" s="46">
        <v>2</v>
      </c>
      <c r="I62" s="46">
        <v>2</v>
      </c>
      <c r="J62" s="46">
        <v>2</v>
      </c>
      <c r="K62" s="46">
        <v>3473.4</v>
      </c>
      <c r="L62" s="46">
        <v>3473.4</v>
      </c>
      <c r="M62" s="46">
        <v>0</v>
      </c>
      <c r="N62" s="46">
        <v>3</v>
      </c>
      <c r="O62" s="46">
        <v>7443</v>
      </c>
      <c r="P62" s="46">
        <v>7443</v>
      </c>
      <c r="Q62" s="46">
        <v>0</v>
      </c>
    </row>
    <row r="63" spans="1:17" ht="13.65" customHeight="1" x14ac:dyDescent="0.3">
      <c r="A63" s="12">
        <f t="shared" si="0"/>
        <v>56</v>
      </c>
      <c r="B63" s="45" t="s">
        <v>109</v>
      </c>
      <c r="C63" s="45" t="s">
        <v>38</v>
      </c>
      <c r="D63" s="45" t="s">
        <v>290</v>
      </c>
      <c r="E63" s="45" t="s">
        <v>292</v>
      </c>
      <c r="F63" s="46">
        <v>38</v>
      </c>
      <c r="G63" s="45" t="s">
        <v>118</v>
      </c>
      <c r="H63" s="46">
        <v>10</v>
      </c>
      <c r="I63" s="46">
        <v>9</v>
      </c>
      <c r="J63" s="46">
        <v>9</v>
      </c>
      <c r="K63" s="46">
        <v>32080.86</v>
      </c>
      <c r="L63" s="46">
        <v>32080.86</v>
      </c>
      <c r="M63" s="46">
        <v>0</v>
      </c>
      <c r="N63" s="46">
        <v>1</v>
      </c>
      <c r="O63" s="46">
        <v>4355.6400000000003</v>
      </c>
      <c r="P63" s="46">
        <v>4355.6400000000003</v>
      </c>
      <c r="Q63" s="46">
        <v>0</v>
      </c>
    </row>
    <row r="64" spans="1:17" ht="13.65" customHeight="1" x14ac:dyDescent="0.3">
      <c r="A64" s="12">
        <f t="shared" si="0"/>
        <v>57</v>
      </c>
      <c r="B64" s="45" t="s">
        <v>109</v>
      </c>
      <c r="C64" s="45" t="s">
        <v>38</v>
      </c>
      <c r="D64" s="45" t="s">
        <v>290</v>
      </c>
      <c r="E64" s="45" t="s">
        <v>292</v>
      </c>
      <c r="F64" s="46">
        <v>19</v>
      </c>
      <c r="G64" s="45" t="s">
        <v>119</v>
      </c>
      <c r="H64" s="46">
        <v>18</v>
      </c>
      <c r="I64" s="46">
        <v>13</v>
      </c>
      <c r="J64" s="46">
        <v>13</v>
      </c>
      <c r="K64" s="46">
        <v>20240.7</v>
      </c>
      <c r="L64" s="46">
        <v>20240.7</v>
      </c>
      <c r="M64" s="46">
        <v>0</v>
      </c>
      <c r="N64" s="46">
        <v>10</v>
      </c>
      <c r="O64" s="46">
        <v>23466</v>
      </c>
      <c r="P64" s="46">
        <v>23466</v>
      </c>
      <c r="Q64" s="46">
        <v>0</v>
      </c>
    </row>
    <row r="65" spans="1:17" ht="13.65" customHeight="1" x14ac:dyDescent="0.3">
      <c r="A65" s="12">
        <f t="shared" si="0"/>
        <v>58</v>
      </c>
      <c r="B65" s="45" t="s">
        <v>300</v>
      </c>
      <c r="C65" s="45" t="s">
        <v>38</v>
      </c>
      <c r="D65" s="45" t="s">
        <v>290</v>
      </c>
      <c r="E65" s="45" t="s">
        <v>292</v>
      </c>
      <c r="F65" s="46">
        <v>64</v>
      </c>
      <c r="G65" s="45" t="s">
        <v>119</v>
      </c>
      <c r="H65" s="46">
        <v>3</v>
      </c>
      <c r="I65" s="46">
        <v>2</v>
      </c>
      <c r="J65" s="46">
        <v>2</v>
      </c>
      <c r="K65" s="46">
        <v>3225.3</v>
      </c>
      <c r="L65" s="46">
        <v>3225.3</v>
      </c>
      <c r="M65" s="46">
        <v>0</v>
      </c>
      <c r="N65" s="46">
        <v>0</v>
      </c>
      <c r="O65" s="46">
        <v>0</v>
      </c>
      <c r="P65" s="46">
        <v>0</v>
      </c>
      <c r="Q65" s="46">
        <v>0</v>
      </c>
    </row>
    <row r="66" spans="1:17" ht="13.65" customHeight="1" x14ac:dyDescent="0.3">
      <c r="A66" s="12">
        <f t="shared" si="0"/>
        <v>59</v>
      </c>
      <c r="B66" s="45" t="s">
        <v>144</v>
      </c>
      <c r="C66" s="45" t="s">
        <v>38</v>
      </c>
      <c r="D66" s="45" t="s">
        <v>290</v>
      </c>
      <c r="E66" s="45" t="s">
        <v>292</v>
      </c>
      <c r="F66" s="46">
        <v>39</v>
      </c>
      <c r="G66" s="45" t="s">
        <v>118</v>
      </c>
      <c r="H66" s="46">
        <v>13</v>
      </c>
      <c r="I66" s="46">
        <v>10</v>
      </c>
      <c r="J66" s="46">
        <v>19</v>
      </c>
      <c r="K66" s="46">
        <v>12552.26</v>
      </c>
      <c r="L66" s="46">
        <v>12552.26</v>
      </c>
      <c r="M66" s="46">
        <v>0</v>
      </c>
      <c r="N66" s="46">
        <v>10</v>
      </c>
      <c r="O66" s="46">
        <v>27469.47</v>
      </c>
      <c r="P66" s="46">
        <v>27469.47</v>
      </c>
      <c r="Q66" s="46">
        <v>0</v>
      </c>
    </row>
    <row r="67" spans="1:17" ht="13.65" customHeight="1" x14ac:dyDescent="0.3">
      <c r="A67" s="12">
        <f t="shared" si="0"/>
        <v>60</v>
      </c>
      <c r="B67" s="45" t="s">
        <v>144</v>
      </c>
      <c r="C67" s="45" t="s">
        <v>38</v>
      </c>
      <c r="D67" s="45" t="s">
        <v>290</v>
      </c>
      <c r="E67" s="45" t="s">
        <v>292</v>
      </c>
      <c r="F67" s="46">
        <v>20</v>
      </c>
      <c r="G67" s="45" t="s">
        <v>119</v>
      </c>
      <c r="H67" s="46">
        <v>3</v>
      </c>
      <c r="I67" s="46">
        <v>2</v>
      </c>
      <c r="J67" s="46">
        <v>4</v>
      </c>
      <c r="K67" s="46">
        <v>11604.31</v>
      </c>
      <c r="L67" s="46">
        <v>11604.31</v>
      </c>
      <c r="M67" s="46">
        <v>0</v>
      </c>
      <c r="N67" s="46">
        <v>12</v>
      </c>
      <c r="O67" s="46">
        <v>19563.16</v>
      </c>
      <c r="P67" s="46">
        <v>19563.16</v>
      </c>
      <c r="Q67" s="46">
        <v>0</v>
      </c>
    </row>
    <row r="68" spans="1:17" ht="13.65" customHeight="1" x14ac:dyDescent="0.3">
      <c r="A68" s="12">
        <f t="shared" si="0"/>
        <v>61</v>
      </c>
      <c r="B68" s="45" t="s">
        <v>12</v>
      </c>
      <c r="C68" s="45" t="s">
        <v>38</v>
      </c>
      <c r="D68" s="45" t="s">
        <v>290</v>
      </c>
      <c r="E68" s="45" t="s">
        <v>301</v>
      </c>
      <c r="F68" s="46">
        <v>40</v>
      </c>
      <c r="G68" s="45" t="s">
        <v>118</v>
      </c>
      <c r="H68" s="46">
        <v>15</v>
      </c>
      <c r="I68" s="46">
        <v>7</v>
      </c>
      <c r="J68" s="46">
        <v>8</v>
      </c>
      <c r="K68" s="46">
        <v>12860.17</v>
      </c>
      <c r="L68" s="46">
        <v>12860.17</v>
      </c>
      <c r="M68" s="46">
        <v>0</v>
      </c>
      <c r="N68" s="46">
        <v>3</v>
      </c>
      <c r="O68" s="46">
        <v>12785.66</v>
      </c>
      <c r="P68" s="46">
        <v>12785.66</v>
      </c>
      <c r="Q68" s="46">
        <v>0</v>
      </c>
    </row>
    <row r="69" spans="1:17" ht="13.65" customHeight="1" x14ac:dyDescent="0.3">
      <c r="A69" s="12">
        <f t="shared" si="0"/>
        <v>62</v>
      </c>
      <c r="B69" s="45" t="s">
        <v>12</v>
      </c>
      <c r="C69" s="45" t="s">
        <v>38</v>
      </c>
      <c r="D69" s="45" t="s">
        <v>290</v>
      </c>
      <c r="E69" s="45" t="s">
        <v>301</v>
      </c>
      <c r="F69" s="46">
        <v>1</v>
      </c>
      <c r="G69" s="45" t="s">
        <v>122</v>
      </c>
      <c r="H69" s="46">
        <v>25</v>
      </c>
      <c r="I69" s="46">
        <v>13</v>
      </c>
      <c r="J69" s="46">
        <v>13</v>
      </c>
      <c r="K69" s="46">
        <v>25938.7</v>
      </c>
      <c r="L69" s="46">
        <v>25938.7</v>
      </c>
      <c r="M69" s="46">
        <v>0</v>
      </c>
      <c r="N69" s="46">
        <v>22</v>
      </c>
      <c r="O69" s="46">
        <v>36389.199999999997</v>
      </c>
      <c r="P69" s="46">
        <v>36389.199999999997</v>
      </c>
      <c r="Q69" s="46">
        <v>0</v>
      </c>
    </row>
    <row r="70" spans="1:17" ht="13.65" customHeight="1" x14ac:dyDescent="0.3">
      <c r="A70" s="12">
        <f t="shared" si="0"/>
        <v>63</v>
      </c>
      <c r="B70" s="45" t="s">
        <v>96</v>
      </c>
      <c r="C70" s="45" t="s">
        <v>38</v>
      </c>
      <c r="D70" s="45" t="s">
        <v>290</v>
      </c>
      <c r="E70" s="45" t="s">
        <v>301</v>
      </c>
      <c r="F70" s="46">
        <v>41</v>
      </c>
      <c r="G70" s="45" t="s">
        <v>118</v>
      </c>
      <c r="H70" s="46">
        <v>4</v>
      </c>
      <c r="I70" s="46">
        <v>5</v>
      </c>
      <c r="J70" s="46">
        <v>6</v>
      </c>
      <c r="K70" s="46">
        <v>14339.36</v>
      </c>
      <c r="L70" s="46">
        <v>14339.36</v>
      </c>
      <c r="M70" s="46">
        <v>0</v>
      </c>
      <c r="N70" s="46">
        <v>2</v>
      </c>
      <c r="O70" s="46">
        <v>13993.89</v>
      </c>
      <c r="P70" s="46">
        <v>13993.89</v>
      </c>
      <c r="Q70" s="46">
        <v>0</v>
      </c>
    </row>
    <row r="71" spans="1:17" ht="13.65" customHeight="1" x14ac:dyDescent="0.3">
      <c r="A71" s="12">
        <f t="shared" si="0"/>
        <v>64</v>
      </c>
      <c r="B71" s="45" t="s">
        <v>96</v>
      </c>
      <c r="C71" s="45" t="s">
        <v>38</v>
      </c>
      <c r="D71" s="45" t="s">
        <v>290</v>
      </c>
      <c r="E71" s="45" t="s">
        <v>301</v>
      </c>
      <c r="F71" s="46">
        <v>2</v>
      </c>
      <c r="G71" s="45" t="s">
        <v>122</v>
      </c>
      <c r="H71" s="46">
        <v>34</v>
      </c>
      <c r="I71" s="46">
        <v>21</v>
      </c>
      <c r="J71" s="46">
        <v>21</v>
      </c>
      <c r="K71" s="46">
        <v>55439.4</v>
      </c>
      <c r="L71" s="46">
        <v>55439.4</v>
      </c>
      <c r="M71" s="46">
        <v>0</v>
      </c>
      <c r="N71" s="46">
        <v>15</v>
      </c>
      <c r="O71" s="46">
        <v>28521.06</v>
      </c>
      <c r="P71" s="46">
        <v>28521.06</v>
      </c>
      <c r="Q71" s="46">
        <v>0</v>
      </c>
    </row>
    <row r="72" spans="1:17" ht="13.65" customHeight="1" x14ac:dyDescent="0.3">
      <c r="A72" s="12">
        <f t="shared" ref="A72:A142" si="1">ROW()-7</f>
        <v>65</v>
      </c>
      <c r="B72" s="45" t="s">
        <v>302</v>
      </c>
      <c r="C72" s="45" t="s">
        <v>38</v>
      </c>
      <c r="D72" s="45" t="s">
        <v>290</v>
      </c>
      <c r="E72" s="45" t="s">
        <v>303</v>
      </c>
      <c r="F72" s="46">
        <v>42</v>
      </c>
      <c r="G72" s="45" t="s">
        <v>118</v>
      </c>
      <c r="H72" s="46">
        <v>3</v>
      </c>
      <c r="I72" s="46">
        <v>2</v>
      </c>
      <c r="J72" s="46">
        <v>5</v>
      </c>
      <c r="K72" s="46">
        <v>5908.77</v>
      </c>
      <c r="L72" s="46">
        <v>5908.77</v>
      </c>
      <c r="M72" s="46">
        <v>0</v>
      </c>
      <c r="N72" s="46">
        <v>10</v>
      </c>
      <c r="O72" s="46">
        <v>30611.68</v>
      </c>
      <c r="P72" s="46">
        <v>30611.68</v>
      </c>
      <c r="Q72" s="46">
        <v>0</v>
      </c>
    </row>
    <row r="73" spans="1:17" ht="13.65" customHeight="1" x14ac:dyDescent="0.3">
      <c r="A73" s="12">
        <f t="shared" si="1"/>
        <v>66</v>
      </c>
      <c r="B73" s="45" t="s">
        <v>302</v>
      </c>
      <c r="C73" s="45" t="s">
        <v>38</v>
      </c>
      <c r="D73" s="45" t="s">
        <v>290</v>
      </c>
      <c r="E73" s="45" t="s">
        <v>303</v>
      </c>
      <c r="F73" s="46">
        <v>3</v>
      </c>
      <c r="G73" s="45" t="s">
        <v>122</v>
      </c>
      <c r="H73" s="46">
        <v>14</v>
      </c>
      <c r="I73" s="46">
        <v>9</v>
      </c>
      <c r="J73" s="46">
        <v>9</v>
      </c>
      <c r="K73" s="46">
        <v>15880.2</v>
      </c>
      <c r="L73" s="46">
        <v>14060.2</v>
      </c>
      <c r="M73" s="46">
        <v>1820</v>
      </c>
      <c r="N73" s="46">
        <v>32</v>
      </c>
      <c r="O73" s="46">
        <v>78086.570000000007</v>
      </c>
      <c r="P73" s="46">
        <v>72886.570000000007</v>
      </c>
      <c r="Q73" s="46">
        <v>5200</v>
      </c>
    </row>
    <row r="74" spans="1:17" ht="13.65" customHeight="1" x14ac:dyDescent="0.3">
      <c r="A74" s="12">
        <f t="shared" si="1"/>
        <v>67</v>
      </c>
      <c r="B74" s="45" t="s">
        <v>112</v>
      </c>
      <c r="C74" s="45" t="s">
        <v>38</v>
      </c>
      <c r="D74" s="45" t="s">
        <v>290</v>
      </c>
      <c r="E74" s="45" t="s">
        <v>292</v>
      </c>
      <c r="F74" s="46">
        <v>43</v>
      </c>
      <c r="G74" s="45" t="s">
        <v>118</v>
      </c>
      <c r="H74" s="46">
        <v>11</v>
      </c>
      <c r="I74" s="46">
        <v>6</v>
      </c>
      <c r="J74" s="46">
        <v>8</v>
      </c>
      <c r="K74" s="46">
        <v>14253.98</v>
      </c>
      <c r="L74" s="46">
        <v>14253.98</v>
      </c>
      <c r="M74" s="46">
        <v>0</v>
      </c>
      <c r="N74" s="46">
        <v>2</v>
      </c>
      <c r="O74" s="46">
        <v>4559.91</v>
      </c>
      <c r="P74" s="46">
        <v>4559.91</v>
      </c>
      <c r="Q74" s="46">
        <v>0</v>
      </c>
    </row>
    <row r="75" spans="1:17" ht="13.65" customHeight="1" x14ac:dyDescent="0.3">
      <c r="A75" s="12">
        <f t="shared" si="1"/>
        <v>68</v>
      </c>
      <c r="B75" s="45" t="s">
        <v>112</v>
      </c>
      <c r="C75" s="45" t="s">
        <v>38</v>
      </c>
      <c r="D75" s="45" t="s">
        <v>290</v>
      </c>
      <c r="E75" s="45" t="s">
        <v>292</v>
      </c>
      <c r="F75" s="46">
        <v>21</v>
      </c>
      <c r="G75" s="45" t="s">
        <v>119</v>
      </c>
      <c r="H75" s="46">
        <v>10</v>
      </c>
      <c r="I75" s="46">
        <v>6</v>
      </c>
      <c r="J75" s="46">
        <v>6</v>
      </c>
      <c r="K75" s="46">
        <v>11463.3</v>
      </c>
      <c r="L75" s="46">
        <v>11463.3</v>
      </c>
      <c r="M75" s="46">
        <v>0</v>
      </c>
      <c r="N75" s="46">
        <v>0</v>
      </c>
      <c r="O75" s="46">
        <v>0</v>
      </c>
      <c r="P75" s="46">
        <v>0</v>
      </c>
      <c r="Q75" s="46">
        <v>0</v>
      </c>
    </row>
    <row r="76" spans="1:17" ht="13.65" customHeight="1" x14ac:dyDescent="0.3">
      <c r="A76" s="12">
        <f t="shared" si="1"/>
        <v>69</v>
      </c>
      <c r="B76" s="45" t="s">
        <v>304</v>
      </c>
      <c r="C76" s="45" t="s">
        <v>38</v>
      </c>
      <c r="D76" s="45" t="s">
        <v>290</v>
      </c>
      <c r="E76" s="45" t="s">
        <v>292</v>
      </c>
      <c r="F76" s="46">
        <v>44</v>
      </c>
      <c r="G76" s="45" t="s">
        <v>118</v>
      </c>
      <c r="H76" s="46">
        <v>9</v>
      </c>
      <c r="I76" s="46">
        <v>5</v>
      </c>
      <c r="J76" s="46">
        <v>8</v>
      </c>
      <c r="K76" s="46">
        <v>9925.67</v>
      </c>
      <c r="L76" s="46">
        <v>9172.19</v>
      </c>
      <c r="M76" s="46">
        <v>753.48</v>
      </c>
      <c r="N76" s="46">
        <v>4</v>
      </c>
      <c r="O76" s="46">
        <v>52747.25</v>
      </c>
      <c r="P76" s="46">
        <v>52747.25</v>
      </c>
      <c r="Q76" s="46">
        <v>0</v>
      </c>
    </row>
    <row r="77" spans="1:17" ht="13.65" customHeight="1" x14ac:dyDescent="0.3">
      <c r="A77" s="12">
        <f t="shared" si="1"/>
        <v>70</v>
      </c>
      <c r="B77" s="45" t="s">
        <v>131</v>
      </c>
      <c r="C77" s="45" t="s">
        <v>38</v>
      </c>
      <c r="D77" s="45" t="s">
        <v>290</v>
      </c>
      <c r="E77" s="45" t="s">
        <v>292</v>
      </c>
      <c r="F77" s="46">
        <v>22</v>
      </c>
      <c r="G77" s="45" t="s">
        <v>119</v>
      </c>
      <c r="H77" s="46">
        <v>0</v>
      </c>
      <c r="I77" s="46">
        <v>0</v>
      </c>
      <c r="J77" s="46">
        <v>0</v>
      </c>
      <c r="K77" s="46">
        <v>0</v>
      </c>
      <c r="L77" s="46">
        <v>0</v>
      </c>
      <c r="M77" s="46">
        <v>0</v>
      </c>
      <c r="N77" s="46">
        <v>1</v>
      </c>
      <c r="O77" s="46">
        <v>2232.9</v>
      </c>
      <c r="P77" s="46">
        <v>2232.9</v>
      </c>
      <c r="Q77" s="46">
        <v>0</v>
      </c>
    </row>
    <row r="78" spans="1:17" ht="13.65" customHeight="1" x14ac:dyDescent="0.3">
      <c r="A78" s="12">
        <f>ROW()-7</f>
        <v>71</v>
      </c>
      <c r="B78" s="45" t="s">
        <v>448</v>
      </c>
      <c r="C78" s="45" t="s">
        <v>38</v>
      </c>
      <c r="D78" s="45" t="s">
        <v>290</v>
      </c>
      <c r="E78" s="45" t="s">
        <v>292</v>
      </c>
      <c r="F78" s="46">
        <v>1070</v>
      </c>
      <c r="G78" s="45" t="s">
        <v>119</v>
      </c>
      <c r="H78" s="46">
        <v>2</v>
      </c>
      <c r="I78" s="46">
        <v>1</v>
      </c>
      <c r="J78" s="46">
        <v>1</v>
      </c>
      <c r="K78" s="46">
        <v>780</v>
      </c>
      <c r="L78" s="46">
        <v>780</v>
      </c>
      <c r="M78" s="46">
        <v>0</v>
      </c>
      <c r="N78" s="46">
        <v>0</v>
      </c>
      <c r="O78" s="46">
        <v>0</v>
      </c>
      <c r="P78" s="46">
        <v>0</v>
      </c>
      <c r="Q78" s="46">
        <v>0</v>
      </c>
    </row>
    <row r="79" spans="1:17" ht="13.65" customHeight="1" x14ac:dyDescent="0.3">
      <c r="A79" s="12">
        <f>ROW()-7</f>
        <v>72</v>
      </c>
      <c r="B79" s="45" t="s">
        <v>273</v>
      </c>
      <c r="C79" s="45" t="s">
        <v>38</v>
      </c>
      <c r="D79" s="45" t="s">
        <v>290</v>
      </c>
      <c r="E79" s="45" t="s">
        <v>292</v>
      </c>
      <c r="F79" s="46">
        <v>108</v>
      </c>
      <c r="G79" s="45" t="s">
        <v>118</v>
      </c>
      <c r="H79" s="46">
        <v>45</v>
      </c>
      <c r="I79" s="46">
        <v>32</v>
      </c>
      <c r="J79" s="46">
        <v>34</v>
      </c>
      <c r="K79" s="46">
        <v>55410.83</v>
      </c>
      <c r="L79" s="46">
        <v>55410.83</v>
      </c>
      <c r="M79" s="46">
        <v>0</v>
      </c>
      <c r="N79" s="46">
        <v>0</v>
      </c>
      <c r="O79" s="46">
        <v>0</v>
      </c>
      <c r="P79" s="46">
        <v>0</v>
      </c>
      <c r="Q79" s="46">
        <v>0</v>
      </c>
    </row>
    <row r="80" spans="1:17" ht="13.65" customHeight="1" x14ac:dyDescent="0.3">
      <c r="A80" s="12">
        <f t="shared" si="1"/>
        <v>73</v>
      </c>
      <c r="B80" s="45" t="s">
        <v>13</v>
      </c>
      <c r="C80" s="45" t="s">
        <v>38</v>
      </c>
      <c r="D80" s="45" t="s">
        <v>290</v>
      </c>
      <c r="E80" s="45" t="s">
        <v>292</v>
      </c>
      <c r="F80" s="46">
        <v>23</v>
      </c>
      <c r="G80" s="45" t="s">
        <v>119</v>
      </c>
      <c r="H80" s="46">
        <v>4</v>
      </c>
      <c r="I80" s="46">
        <v>2</v>
      </c>
      <c r="J80" s="46">
        <v>2</v>
      </c>
      <c r="K80" s="46">
        <v>3344.3</v>
      </c>
      <c r="L80" s="46">
        <v>3344.3</v>
      </c>
      <c r="M80" s="46">
        <v>0</v>
      </c>
      <c r="N80" s="46">
        <v>1</v>
      </c>
      <c r="O80" s="46">
        <v>3969.6</v>
      </c>
      <c r="P80" s="46">
        <v>3969.6</v>
      </c>
      <c r="Q80" s="46">
        <v>0</v>
      </c>
    </row>
    <row r="81" spans="1:17" ht="13.65" customHeight="1" x14ac:dyDescent="0.3">
      <c r="A81" s="12">
        <f t="shared" si="1"/>
        <v>74</v>
      </c>
      <c r="B81" s="45" t="s">
        <v>139</v>
      </c>
      <c r="C81" s="45" t="s">
        <v>38</v>
      </c>
      <c r="D81" s="45" t="s">
        <v>290</v>
      </c>
      <c r="E81" s="45" t="s">
        <v>292</v>
      </c>
      <c r="F81" s="46">
        <v>47</v>
      </c>
      <c r="G81" s="45" t="s">
        <v>118</v>
      </c>
      <c r="H81" s="46">
        <v>44</v>
      </c>
      <c r="I81" s="46">
        <v>28</v>
      </c>
      <c r="J81" s="46">
        <v>46</v>
      </c>
      <c r="K81" s="46">
        <v>68091.83</v>
      </c>
      <c r="L81" s="46">
        <v>68091.83</v>
      </c>
      <c r="M81" s="46">
        <v>0</v>
      </c>
      <c r="N81" s="46">
        <v>11</v>
      </c>
      <c r="O81" s="46">
        <v>61796.19</v>
      </c>
      <c r="P81" s="46">
        <v>61796.19</v>
      </c>
      <c r="Q81" s="46">
        <v>0</v>
      </c>
    </row>
    <row r="82" spans="1:17" ht="13.65" customHeight="1" x14ac:dyDescent="0.3">
      <c r="A82" s="12">
        <f t="shared" si="1"/>
        <v>75</v>
      </c>
      <c r="B82" s="45" t="s">
        <v>139</v>
      </c>
      <c r="C82" s="45" t="s">
        <v>38</v>
      </c>
      <c r="D82" s="45" t="s">
        <v>290</v>
      </c>
      <c r="E82" s="45" t="s">
        <v>292</v>
      </c>
      <c r="F82" s="46">
        <v>24</v>
      </c>
      <c r="G82" s="45" t="s">
        <v>119</v>
      </c>
      <c r="H82" s="46">
        <v>17</v>
      </c>
      <c r="I82" s="46">
        <v>11</v>
      </c>
      <c r="J82" s="46">
        <v>13</v>
      </c>
      <c r="K82" s="46">
        <v>29020.1</v>
      </c>
      <c r="L82" s="46">
        <v>29020.1</v>
      </c>
      <c r="M82" s="46">
        <v>0</v>
      </c>
      <c r="N82" s="46">
        <v>6</v>
      </c>
      <c r="O82" s="46">
        <v>31152.5</v>
      </c>
      <c r="P82" s="46">
        <v>31152.5</v>
      </c>
      <c r="Q82" s="46">
        <v>0</v>
      </c>
    </row>
    <row r="83" spans="1:17" ht="13.65" customHeight="1" x14ac:dyDescent="0.3">
      <c r="A83" s="12">
        <f t="shared" si="1"/>
        <v>76</v>
      </c>
      <c r="B83" s="45" t="s">
        <v>139</v>
      </c>
      <c r="C83" s="45" t="s">
        <v>38</v>
      </c>
      <c r="D83" s="45" t="s">
        <v>290</v>
      </c>
      <c r="E83" s="45" t="s">
        <v>292</v>
      </c>
      <c r="F83" s="46">
        <v>37</v>
      </c>
      <c r="G83" s="45" t="s">
        <v>121</v>
      </c>
      <c r="H83" s="46">
        <v>3</v>
      </c>
      <c r="I83" s="46">
        <v>1</v>
      </c>
      <c r="J83" s="46">
        <v>1</v>
      </c>
      <c r="K83" s="46">
        <v>6500</v>
      </c>
      <c r="L83" s="46">
        <v>6500</v>
      </c>
      <c r="M83" s="46">
        <v>0</v>
      </c>
      <c r="N83" s="46">
        <v>0</v>
      </c>
      <c r="O83" s="46">
        <v>0</v>
      </c>
      <c r="P83" s="46">
        <v>0</v>
      </c>
      <c r="Q83" s="46">
        <v>0</v>
      </c>
    </row>
    <row r="84" spans="1:17" ht="13.65" customHeight="1" x14ac:dyDescent="0.3">
      <c r="A84" s="12">
        <f t="shared" si="1"/>
        <v>77</v>
      </c>
      <c r="B84" s="45" t="s">
        <v>211</v>
      </c>
      <c r="C84" s="45" t="s">
        <v>38</v>
      </c>
      <c r="D84" s="45" t="s">
        <v>290</v>
      </c>
      <c r="E84" s="45" t="s">
        <v>292</v>
      </c>
      <c r="F84" s="46">
        <v>103</v>
      </c>
      <c r="G84" s="45" t="s">
        <v>119</v>
      </c>
      <c r="H84" s="46">
        <v>5</v>
      </c>
      <c r="I84" s="46">
        <v>0</v>
      </c>
      <c r="J84" s="46">
        <v>0</v>
      </c>
      <c r="K84" s="46">
        <v>0</v>
      </c>
      <c r="L84" s="46">
        <v>0</v>
      </c>
      <c r="M84" s="46">
        <v>0</v>
      </c>
      <c r="N84" s="46">
        <v>2</v>
      </c>
      <c r="O84" s="46">
        <v>3225.3</v>
      </c>
      <c r="P84" s="46">
        <v>3225.3</v>
      </c>
      <c r="Q84" s="46">
        <v>0</v>
      </c>
    </row>
    <row r="85" spans="1:17" ht="13.65" customHeight="1" x14ac:dyDescent="0.3">
      <c r="A85" s="12">
        <f t="shared" si="1"/>
        <v>78</v>
      </c>
      <c r="B85" s="45" t="s">
        <v>14</v>
      </c>
      <c r="C85" s="45" t="s">
        <v>38</v>
      </c>
      <c r="D85" s="45" t="s">
        <v>290</v>
      </c>
      <c r="E85" s="45" t="s">
        <v>292</v>
      </c>
      <c r="F85" s="46">
        <v>48</v>
      </c>
      <c r="G85" s="45" t="s">
        <v>118</v>
      </c>
      <c r="H85" s="46">
        <v>5</v>
      </c>
      <c r="I85" s="46">
        <v>1</v>
      </c>
      <c r="J85" s="46">
        <v>2</v>
      </c>
      <c r="K85" s="46">
        <v>1182</v>
      </c>
      <c r="L85" s="46">
        <v>1182</v>
      </c>
      <c r="M85" s="46">
        <v>0</v>
      </c>
      <c r="N85" s="46">
        <v>14</v>
      </c>
      <c r="O85" s="46">
        <v>46115.24</v>
      </c>
      <c r="P85" s="46">
        <v>46115.24</v>
      </c>
      <c r="Q85" s="46">
        <v>0</v>
      </c>
    </row>
    <row r="86" spans="1:17" ht="13.65" customHeight="1" x14ac:dyDescent="0.3">
      <c r="A86" s="12">
        <f t="shared" si="1"/>
        <v>79</v>
      </c>
      <c r="B86" s="45" t="s">
        <v>79</v>
      </c>
      <c r="C86" s="45" t="s">
        <v>38</v>
      </c>
      <c r="D86" s="45" t="s">
        <v>290</v>
      </c>
      <c r="E86" s="45" t="s">
        <v>292</v>
      </c>
      <c r="F86" s="46">
        <v>49</v>
      </c>
      <c r="G86" s="45" t="s">
        <v>118</v>
      </c>
      <c r="H86" s="46">
        <v>12</v>
      </c>
      <c r="I86" s="46">
        <v>8</v>
      </c>
      <c r="J86" s="46">
        <v>9</v>
      </c>
      <c r="K86" s="46">
        <v>14533.12</v>
      </c>
      <c r="L86" s="46">
        <v>14533.12</v>
      </c>
      <c r="M86" s="46">
        <v>0</v>
      </c>
      <c r="N86" s="46">
        <v>0</v>
      </c>
      <c r="O86" s="46">
        <v>0</v>
      </c>
      <c r="P86" s="46">
        <v>0</v>
      </c>
      <c r="Q86" s="46">
        <v>0</v>
      </c>
    </row>
    <row r="87" spans="1:17" ht="13.65" customHeight="1" x14ac:dyDescent="0.3">
      <c r="A87" s="12">
        <f t="shared" si="1"/>
        <v>80</v>
      </c>
      <c r="B87" s="45" t="s">
        <v>79</v>
      </c>
      <c r="C87" s="45" t="s">
        <v>38</v>
      </c>
      <c r="D87" s="45" t="s">
        <v>290</v>
      </c>
      <c r="E87" s="45" t="s">
        <v>292</v>
      </c>
      <c r="F87" s="46">
        <v>25</v>
      </c>
      <c r="G87" s="45" t="s">
        <v>119</v>
      </c>
      <c r="H87" s="46">
        <v>2</v>
      </c>
      <c r="I87" s="46">
        <v>2</v>
      </c>
      <c r="J87" s="46">
        <v>2</v>
      </c>
      <c r="K87" s="46">
        <v>4041</v>
      </c>
      <c r="L87" s="46">
        <v>4041</v>
      </c>
      <c r="M87" s="46">
        <v>0</v>
      </c>
      <c r="N87" s="46">
        <v>12</v>
      </c>
      <c r="O87" s="46">
        <v>73847.97</v>
      </c>
      <c r="P87" s="46">
        <v>50707.97</v>
      </c>
      <c r="Q87" s="46">
        <v>23140</v>
      </c>
    </row>
    <row r="88" spans="1:17" ht="13.65" customHeight="1" x14ac:dyDescent="0.3">
      <c r="A88" s="12">
        <f t="shared" si="1"/>
        <v>81</v>
      </c>
      <c r="B88" s="45" t="s">
        <v>91</v>
      </c>
      <c r="C88" s="45" t="s">
        <v>38</v>
      </c>
      <c r="D88" s="45" t="s">
        <v>290</v>
      </c>
      <c r="E88" s="45" t="s">
        <v>292</v>
      </c>
      <c r="F88" s="46">
        <v>50</v>
      </c>
      <c r="G88" s="45" t="s">
        <v>118</v>
      </c>
      <c r="H88" s="46">
        <v>3</v>
      </c>
      <c r="I88" s="46">
        <v>3</v>
      </c>
      <c r="J88" s="46">
        <v>3</v>
      </c>
      <c r="K88" s="46">
        <v>4319.42</v>
      </c>
      <c r="L88" s="46">
        <v>4319.42</v>
      </c>
      <c r="M88" s="46">
        <v>0</v>
      </c>
      <c r="N88" s="46">
        <v>0</v>
      </c>
      <c r="O88" s="46">
        <v>0</v>
      </c>
      <c r="P88" s="46">
        <v>0</v>
      </c>
      <c r="Q88" s="46">
        <v>0</v>
      </c>
    </row>
    <row r="89" spans="1:17" ht="13.65" customHeight="1" x14ac:dyDescent="0.3">
      <c r="A89" s="12">
        <f t="shared" si="1"/>
        <v>82</v>
      </c>
      <c r="B89" s="45" t="s">
        <v>91</v>
      </c>
      <c r="C89" s="45" t="s">
        <v>38</v>
      </c>
      <c r="D89" s="45" t="s">
        <v>290</v>
      </c>
      <c r="E89" s="45" t="s">
        <v>292</v>
      </c>
      <c r="F89" s="46">
        <v>27</v>
      </c>
      <c r="G89" s="45" t="s">
        <v>119</v>
      </c>
      <c r="H89" s="46">
        <v>3</v>
      </c>
      <c r="I89" s="46">
        <v>2</v>
      </c>
      <c r="J89" s="46">
        <v>3</v>
      </c>
      <c r="K89" s="46">
        <v>3389.14</v>
      </c>
      <c r="L89" s="46">
        <v>3389.14</v>
      </c>
      <c r="M89" s="46">
        <v>0</v>
      </c>
      <c r="N89" s="46">
        <v>1</v>
      </c>
      <c r="O89" s="46">
        <v>2481</v>
      </c>
      <c r="P89" s="46">
        <v>2481</v>
      </c>
      <c r="Q89" s="46">
        <v>0</v>
      </c>
    </row>
    <row r="90" spans="1:17" ht="13.65" customHeight="1" x14ac:dyDescent="0.3">
      <c r="A90" s="12">
        <f t="shared" si="1"/>
        <v>83</v>
      </c>
      <c r="B90" s="45" t="s">
        <v>105</v>
      </c>
      <c r="C90" s="45" t="s">
        <v>38</v>
      </c>
      <c r="D90" s="45" t="s">
        <v>290</v>
      </c>
      <c r="E90" s="45" t="s">
        <v>292</v>
      </c>
      <c r="F90" s="46">
        <v>51</v>
      </c>
      <c r="G90" s="45" t="s">
        <v>118</v>
      </c>
      <c r="H90" s="46">
        <v>5</v>
      </c>
      <c r="I90" s="46">
        <v>2</v>
      </c>
      <c r="J90" s="46">
        <v>2</v>
      </c>
      <c r="K90" s="46">
        <v>2562.87</v>
      </c>
      <c r="L90" s="46">
        <v>2562.87</v>
      </c>
      <c r="M90" s="46">
        <v>0</v>
      </c>
      <c r="N90" s="46">
        <v>1</v>
      </c>
      <c r="O90" s="46">
        <v>1994.72</v>
      </c>
      <c r="P90" s="46">
        <v>1994.72</v>
      </c>
      <c r="Q90" s="46">
        <v>0</v>
      </c>
    </row>
    <row r="91" spans="1:17" ht="13.65" customHeight="1" x14ac:dyDescent="0.3">
      <c r="A91" s="12">
        <f t="shared" si="1"/>
        <v>84</v>
      </c>
      <c r="B91" s="45" t="s">
        <v>105</v>
      </c>
      <c r="C91" s="45" t="s">
        <v>38</v>
      </c>
      <c r="D91" s="45" t="s">
        <v>290</v>
      </c>
      <c r="E91" s="45" t="s">
        <v>301</v>
      </c>
      <c r="F91" s="46">
        <v>4</v>
      </c>
      <c r="G91" s="45" t="s">
        <v>122</v>
      </c>
      <c r="H91" s="46">
        <v>8</v>
      </c>
      <c r="I91" s="46">
        <v>5</v>
      </c>
      <c r="J91" s="46">
        <v>6</v>
      </c>
      <c r="K91" s="46">
        <v>13893.6</v>
      </c>
      <c r="L91" s="46">
        <v>13893.6</v>
      </c>
      <c r="M91" s="46">
        <v>0</v>
      </c>
      <c r="N91" s="46">
        <v>15</v>
      </c>
      <c r="O91" s="46">
        <v>33989.699999999997</v>
      </c>
      <c r="P91" s="46">
        <v>33989.699999999997</v>
      </c>
      <c r="Q91" s="46">
        <v>0</v>
      </c>
    </row>
    <row r="92" spans="1:17" ht="13.65" customHeight="1" x14ac:dyDescent="0.3">
      <c r="A92" s="12">
        <f t="shared" si="1"/>
        <v>85</v>
      </c>
      <c r="B92" s="45" t="s">
        <v>215</v>
      </c>
      <c r="C92" s="45" t="s">
        <v>38</v>
      </c>
      <c r="D92" s="45" t="s">
        <v>290</v>
      </c>
      <c r="E92" s="45" t="s">
        <v>292</v>
      </c>
      <c r="F92" s="46">
        <v>107</v>
      </c>
      <c r="G92" s="45" t="s">
        <v>118</v>
      </c>
      <c r="H92" s="46">
        <v>23</v>
      </c>
      <c r="I92" s="46">
        <v>5</v>
      </c>
      <c r="J92" s="46">
        <v>5</v>
      </c>
      <c r="K92" s="46">
        <v>7900.99</v>
      </c>
      <c r="L92" s="46">
        <v>7900.99</v>
      </c>
      <c r="M92" s="46">
        <v>0</v>
      </c>
      <c r="N92" s="46">
        <v>0</v>
      </c>
      <c r="O92" s="46">
        <v>0</v>
      </c>
      <c r="P92" s="46">
        <v>0</v>
      </c>
      <c r="Q92" s="46">
        <v>0</v>
      </c>
    </row>
    <row r="93" spans="1:17" ht="13.65" customHeight="1" x14ac:dyDescent="0.3">
      <c r="A93" s="12">
        <f t="shared" si="1"/>
        <v>86</v>
      </c>
      <c r="B93" s="45" t="s">
        <v>215</v>
      </c>
      <c r="C93" s="45" t="s">
        <v>38</v>
      </c>
      <c r="D93" s="45" t="s">
        <v>290</v>
      </c>
      <c r="E93" s="45" t="s">
        <v>292</v>
      </c>
      <c r="F93" s="46">
        <v>120</v>
      </c>
      <c r="G93" s="45" t="s">
        <v>119</v>
      </c>
      <c r="H93" s="46">
        <v>27</v>
      </c>
      <c r="I93" s="46">
        <v>0</v>
      </c>
      <c r="J93" s="46">
        <v>0</v>
      </c>
      <c r="K93" s="46">
        <v>0</v>
      </c>
      <c r="L93" s="46">
        <v>0</v>
      </c>
      <c r="M93" s="46">
        <v>0</v>
      </c>
      <c r="N93" s="46">
        <v>0</v>
      </c>
      <c r="O93" s="46">
        <v>0</v>
      </c>
      <c r="P93" s="46">
        <v>0</v>
      </c>
      <c r="Q93" s="46">
        <v>0</v>
      </c>
    </row>
    <row r="94" spans="1:17" ht="13.65" customHeight="1" x14ac:dyDescent="0.3">
      <c r="A94" s="12">
        <f t="shared" si="1"/>
        <v>87</v>
      </c>
      <c r="B94" s="45" t="s">
        <v>279</v>
      </c>
      <c r="C94" s="45" t="s">
        <v>38</v>
      </c>
      <c r="D94" s="45" t="s">
        <v>290</v>
      </c>
      <c r="E94" s="45" t="s">
        <v>292</v>
      </c>
      <c r="F94" s="46">
        <v>53</v>
      </c>
      <c r="G94" s="45" t="s">
        <v>119</v>
      </c>
      <c r="H94" s="46">
        <v>2</v>
      </c>
      <c r="I94" s="46">
        <v>0</v>
      </c>
      <c r="J94" s="46">
        <v>0</v>
      </c>
      <c r="K94" s="46">
        <v>0</v>
      </c>
      <c r="L94" s="46">
        <v>0</v>
      </c>
      <c r="M94" s="46">
        <v>0</v>
      </c>
      <c r="N94" s="46">
        <v>0</v>
      </c>
      <c r="O94" s="46">
        <v>0</v>
      </c>
      <c r="P94" s="46">
        <v>0</v>
      </c>
      <c r="Q94" s="46">
        <v>0</v>
      </c>
    </row>
    <row r="95" spans="1:17" ht="13.65" customHeight="1" x14ac:dyDescent="0.3">
      <c r="A95" s="12">
        <f t="shared" si="1"/>
        <v>88</v>
      </c>
      <c r="B95" s="45" t="s">
        <v>52</v>
      </c>
      <c r="C95" s="45" t="s">
        <v>38</v>
      </c>
      <c r="D95" s="45" t="s">
        <v>290</v>
      </c>
      <c r="E95" s="45" t="s">
        <v>292</v>
      </c>
      <c r="F95" s="46">
        <v>52</v>
      </c>
      <c r="G95" s="45" t="s">
        <v>118</v>
      </c>
      <c r="H95" s="46">
        <v>5</v>
      </c>
      <c r="I95" s="46">
        <v>2</v>
      </c>
      <c r="J95" s="46">
        <v>2</v>
      </c>
      <c r="K95" s="46">
        <v>3949.75</v>
      </c>
      <c r="L95" s="46">
        <v>3949.75</v>
      </c>
      <c r="M95" s="46">
        <v>0</v>
      </c>
      <c r="N95" s="46">
        <v>2</v>
      </c>
      <c r="O95" s="46">
        <v>5680.62</v>
      </c>
      <c r="P95" s="46">
        <v>5680.62</v>
      </c>
      <c r="Q95" s="46">
        <v>0</v>
      </c>
    </row>
    <row r="96" spans="1:17" ht="13.65" customHeight="1" x14ac:dyDescent="0.3">
      <c r="A96" s="12">
        <f t="shared" si="1"/>
        <v>89</v>
      </c>
      <c r="B96" s="45" t="s">
        <v>128</v>
      </c>
      <c r="C96" s="45" t="s">
        <v>38</v>
      </c>
      <c r="D96" s="45" t="s">
        <v>290</v>
      </c>
      <c r="E96" s="45" t="s">
        <v>292</v>
      </c>
      <c r="F96" s="46">
        <v>53</v>
      </c>
      <c r="G96" s="45" t="s">
        <v>118</v>
      </c>
      <c r="H96" s="46">
        <v>8</v>
      </c>
      <c r="I96" s="46">
        <v>4</v>
      </c>
      <c r="J96" s="46">
        <v>4</v>
      </c>
      <c r="K96" s="46">
        <v>7547.36</v>
      </c>
      <c r="L96" s="46">
        <v>7547.36</v>
      </c>
      <c r="M96" s="46">
        <v>0</v>
      </c>
      <c r="N96" s="46">
        <v>3</v>
      </c>
      <c r="O96" s="46">
        <v>8321.15</v>
      </c>
      <c r="P96" s="46">
        <v>8321.15</v>
      </c>
      <c r="Q96" s="46">
        <v>0</v>
      </c>
    </row>
    <row r="97" spans="1:17" ht="13.65" customHeight="1" x14ac:dyDescent="0.3">
      <c r="A97" s="12">
        <f t="shared" si="1"/>
        <v>90</v>
      </c>
      <c r="B97" s="45" t="s">
        <v>128</v>
      </c>
      <c r="C97" s="45" t="s">
        <v>38</v>
      </c>
      <c r="D97" s="45" t="s">
        <v>290</v>
      </c>
      <c r="E97" s="45" t="s">
        <v>292</v>
      </c>
      <c r="F97" s="46">
        <v>66</v>
      </c>
      <c r="G97" s="45" t="s">
        <v>119</v>
      </c>
      <c r="H97" s="46">
        <v>4</v>
      </c>
      <c r="I97" s="46">
        <v>0</v>
      </c>
      <c r="J97" s="46">
        <v>0</v>
      </c>
      <c r="K97" s="46">
        <v>0</v>
      </c>
      <c r="L97" s="46">
        <v>0</v>
      </c>
      <c r="M97" s="46">
        <v>0</v>
      </c>
      <c r="N97" s="46">
        <v>0</v>
      </c>
      <c r="O97" s="46">
        <v>0</v>
      </c>
      <c r="P97" s="46">
        <v>0</v>
      </c>
      <c r="Q97" s="46">
        <v>0</v>
      </c>
    </row>
    <row r="98" spans="1:17" ht="13.65" customHeight="1" x14ac:dyDescent="0.3">
      <c r="A98" s="12">
        <f t="shared" si="1"/>
        <v>91</v>
      </c>
      <c r="B98" s="45" t="s">
        <v>305</v>
      </c>
      <c r="C98" s="45" t="s">
        <v>38</v>
      </c>
      <c r="D98" s="45" t="s">
        <v>290</v>
      </c>
      <c r="E98" s="45" t="s">
        <v>306</v>
      </c>
      <c r="F98" s="46">
        <v>54</v>
      </c>
      <c r="G98" s="45" t="s">
        <v>118</v>
      </c>
      <c r="H98" s="46">
        <v>20</v>
      </c>
      <c r="I98" s="46">
        <v>14</v>
      </c>
      <c r="J98" s="46">
        <v>15</v>
      </c>
      <c r="K98" s="46">
        <v>17119.77</v>
      </c>
      <c r="L98" s="46">
        <v>17119.77</v>
      </c>
      <c r="M98" s="46">
        <v>0</v>
      </c>
      <c r="N98" s="46">
        <v>0</v>
      </c>
      <c r="O98" s="46">
        <v>0</v>
      </c>
      <c r="P98" s="46">
        <v>0</v>
      </c>
      <c r="Q98" s="46">
        <v>0</v>
      </c>
    </row>
    <row r="99" spans="1:17" ht="13.65" customHeight="1" x14ac:dyDescent="0.3">
      <c r="A99" s="12">
        <f t="shared" si="1"/>
        <v>92</v>
      </c>
      <c r="B99" s="45" t="s">
        <v>305</v>
      </c>
      <c r="C99" s="45" t="s">
        <v>38</v>
      </c>
      <c r="D99" s="45" t="s">
        <v>290</v>
      </c>
      <c r="E99" s="45" t="s">
        <v>306</v>
      </c>
      <c r="F99" s="46">
        <v>8</v>
      </c>
      <c r="G99" s="45" t="s">
        <v>121</v>
      </c>
      <c r="H99" s="46">
        <v>6</v>
      </c>
      <c r="I99" s="46">
        <v>5</v>
      </c>
      <c r="J99" s="46">
        <v>5</v>
      </c>
      <c r="K99" s="46">
        <v>12277.7</v>
      </c>
      <c r="L99" s="46">
        <v>12277.7</v>
      </c>
      <c r="M99" s="46">
        <v>0</v>
      </c>
      <c r="N99" s="46">
        <v>4</v>
      </c>
      <c r="O99" s="46">
        <v>12803</v>
      </c>
      <c r="P99" s="46">
        <v>12803</v>
      </c>
      <c r="Q99" s="46">
        <v>0</v>
      </c>
    </row>
    <row r="100" spans="1:17" ht="13.65" customHeight="1" x14ac:dyDescent="0.3">
      <c r="A100" s="12">
        <f t="shared" si="1"/>
        <v>93</v>
      </c>
      <c r="B100" s="45" t="s">
        <v>556</v>
      </c>
      <c r="C100" s="45" t="s">
        <v>38</v>
      </c>
      <c r="D100" s="45" t="s">
        <v>290</v>
      </c>
      <c r="E100" s="45" t="s">
        <v>292</v>
      </c>
      <c r="F100" s="46">
        <v>117</v>
      </c>
      <c r="G100" s="45" t="s">
        <v>119</v>
      </c>
      <c r="H100" s="46">
        <v>1</v>
      </c>
      <c r="I100" s="46">
        <v>0</v>
      </c>
      <c r="J100" s="46">
        <v>0</v>
      </c>
      <c r="K100" s="46">
        <v>0</v>
      </c>
      <c r="L100" s="46">
        <v>0</v>
      </c>
      <c r="M100" s="46">
        <v>0</v>
      </c>
      <c r="N100" s="46">
        <v>0</v>
      </c>
      <c r="O100" s="46">
        <v>0</v>
      </c>
      <c r="P100" s="46">
        <v>0</v>
      </c>
      <c r="Q100" s="46">
        <v>0</v>
      </c>
    </row>
    <row r="101" spans="1:17" ht="13.65" customHeight="1" x14ac:dyDescent="0.3">
      <c r="A101" s="12">
        <f t="shared" si="1"/>
        <v>94</v>
      </c>
      <c r="B101" s="45" t="s">
        <v>145</v>
      </c>
      <c r="C101" s="45" t="s">
        <v>38</v>
      </c>
      <c r="D101" s="45" t="s">
        <v>290</v>
      </c>
      <c r="E101" s="45" t="s">
        <v>292</v>
      </c>
      <c r="F101" s="46">
        <v>56</v>
      </c>
      <c r="G101" s="45" t="s">
        <v>118</v>
      </c>
      <c r="H101" s="46">
        <v>4</v>
      </c>
      <c r="I101" s="46">
        <v>5</v>
      </c>
      <c r="J101" s="46">
        <v>5</v>
      </c>
      <c r="K101" s="46">
        <v>15068.98</v>
      </c>
      <c r="L101" s="46">
        <v>15068.98</v>
      </c>
      <c r="M101" s="46">
        <v>0</v>
      </c>
      <c r="N101" s="46">
        <v>5</v>
      </c>
      <c r="O101" s="46">
        <v>9321.3700000000008</v>
      </c>
      <c r="P101" s="46">
        <v>9321.3700000000008</v>
      </c>
      <c r="Q101" s="46">
        <v>0</v>
      </c>
    </row>
    <row r="102" spans="1:17" ht="13.65" customHeight="1" x14ac:dyDescent="0.3">
      <c r="A102" s="12">
        <f t="shared" si="1"/>
        <v>95</v>
      </c>
      <c r="B102" s="45" t="s">
        <v>218</v>
      </c>
      <c r="C102" s="45" t="s">
        <v>38</v>
      </c>
      <c r="D102" s="45" t="s">
        <v>290</v>
      </c>
      <c r="E102" s="45" t="s">
        <v>292</v>
      </c>
      <c r="F102" s="46">
        <v>58</v>
      </c>
      <c r="G102" s="45" t="s">
        <v>118</v>
      </c>
      <c r="H102" s="46">
        <v>9</v>
      </c>
      <c r="I102" s="46">
        <v>4</v>
      </c>
      <c r="J102" s="46">
        <v>4</v>
      </c>
      <c r="K102" s="46">
        <v>4490.6099999999997</v>
      </c>
      <c r="L102" s="46">
        <v>4490.6099999999997</v>
      </c>
      <c r="M102" s="46">
        <v>0</v>
      </c>
      <c r="N102" s="46">
        <v>0</v>
      </c>
      <c r="O102" s="46">
        <v>0</v>
      </c>
      <c r="P102" s="46">
        <v>0</v>
      </c>
      <c r="Q102" s="46">
        <v>0</v>
      </c>
    </row>
    <row r="103" spans="1:17" ht="13.65" customHeight="1" x14ac:dyDescent="0.3">
      <c r="A103" s="12">
        <f t="shared" si="1"/>
        <v>96</v>
      </c>
      <c r="B103" s="45" t="s">
        <v>285</v>
      </c>
      <c r="C103" s="45" t="s">
        <v>38</v>
      </c>
      <c r="D103" s="45" t="s">
        <v>290</v>
      </c>
      <c r="E103" s="45" t="s">
        <v>295</v>
      </c>
      <c r="F103" s="46">
        <v>143</v>
      </c>
      <c r="G103" s="45" t="s">
        <v>118</v>
      </c>
      <c r="H103" s="46">
        <v>7</v>
      </c>
      <c r="I103" s="46">
        <v>8</v>
      </c>
      <c r="J103" s="46">
        <v>14</v>
      </c>
      <c r="K103" s="46">
        <v>27665.53</v>
      </c>
      <c r="L103" s="46">
        <v>27665.53</v>
      </c>
      <c r="M103" s="46">
        <v>0</v>
      </c>
      <c r="N103" s="46">
        <v>0</v>
      </c>
      <c r="O103" s="46">
        <v>0</v>
      </c>
      <c r="P103" s="46">
        <v>0</v>
      </c>
      <c r="Q103" s="46">
        <v>0</v>
      </c>
    </row>
    <row r="104" spans="1:17" ht="13.65" customHeight="1" x14ac:dyDescent="0.3">
      <c r="A104" s="12">
        <f t="shared" si="1"/>
        <v>97</v>
      </c>
      <c r="B104" s="45" t="s">
        <v>65</v>
      </c>
      <c r="C104" s="45" t="s">
        <v>38</v>
      </c>
      <c r="D104" s="45" t="s">
        <v>290</v>
      </c>
      <c r="E104" s="45" t="s">
        <v>292</v>
      </c>
      <c r="F104" s="46">
        <v>60</v>
      </c>
      <c r="G104" s="45" t="s">
        <v>118</v>
      </c>
      <c r="H104" s="46">
        <v>42</v>
      </c>
      <c r="I104" s="46">
        <v>33</v>
      </c>
      <c r="J104" s="46">
        <v>34</v>
      </c>
      <c r="K104" s="46">
        <v>97201.03</v>
      </c>
      <c r="L104" s="46">
        <v>97201.03</v>
      </c>
      <c r="M104" s="46">
        <v>0</v>
      </c>
      <c r="N104" s="46">
        <v>4</v>
      </c>
      <c r="O104" s="46">
        <v>17558.82</v>
      </c>
      <c r="P104" s="46">
        <v>17558.82</v>
      </c>
      <c r="Q104" s="46">
        <v>0</v>
      </c>
    </row>
    <row r="105" spans="1:17" ht="13.65" customHeight="1" x14ac:dyDescent="0.3">
      <c r="A105" s="12">
        <f t="shared" si="1"/>
        <v>98</v>
      </c>
      <c r="B105" s="45" t="s">
        <v>221</v>
      </c>
      <c r="C105" s="45" t="s">
        <v>307</v>
      </c>
      <c r="D105" s="45" t="s">
        <v>308</v>
      </c>
      <c r="E105" s="45" t="s">
        <v>292</v>
      </c>
      <c r="F105" s="46">
        <v>61</v>
      </c>
      <c r="G105" s="45" t="s">
        <v>118</v>
      </c>
      <c r="H105" s="46">
        <v>0</v>
      </c>
      <c r="I105" s="46">
        <v>0</v>
      </c>
      <c r="J105" s="46">
        <v>0</v>
      </c>
      <c r="K105" s="46">
        <v>0</v>
      </c>
      <c r="L105" s="46">
        <v>0</v>
      </c>
      <c r="M105" s="46">
        <v>0</v>
      </c>
      <c r="N105" s="46">
        <v>2</v>
      </c>
      <c r="O105" s="46">
        <v>3002.01</v>
      </c>
      <c r="P105" s="46">
        <v>3002.01</v>
      </c>
      <c r="Q105" s="46">
        <v>0</v>
      </c>
    </row>
    <row r="106" spans="1:17" ht="13.65" customHeight="1" x14ac:dyDescent="0.3">
      <c r="A106" s="12">
        <f t="shared" si="1"/>
        <v>99</v>
      </c>
      <c r="B106" s="45" t="s">
        <v>101</v>
      </c>
      <c r="C106" s="45" t="s">
        <v>38</v>
      </c>
      <c r="D106" s="45" t="s">
        <v>290</v>
      </c>
      <c r="E106" s="45" t="s">
        <v>298</v>
      </c>
      <c r="F106" s="46">
        <v>62</v>
      </c>
      <c r="G106" s="45" t="s">
        <v>118</v>
      </c>
      <c r="H106" s="46">
        <v>1</v>
      </c>
      <c r="I106" s="46">
        <v>1</v>
      </c>
      <c r="J106" s="46">
        <v>2</v>
      </c>
      <c r="K106" s="46">
        <v>5793.1</v>
      </c>
      <c r="L106" s="46">
        <v>5793.1</v>
      </c>
      <c r="M106" s="46">
        <v>0</v>
      </c>
      <c r="N106" s="46">
        <v>0</v>
      </c>
      <c r="O106" s="46">
        <v>0</v>
      </c>
      <c r="P106" s="46">
        <v>0</v>
      </c>
      <c r="Q106" s="46">
        <v>0</v>
      </c>
    </row>
    <row r="107" spans="1:17" ht="13.65" customHeight="1" x14ac:dyDescent="0.3">
      <c r="A107" s="12">
        <f t="shared" si="1"/>
        <v>100</v>
      </c>
      <c r="B107" s="45" t="s">
        <v>101</v>
      </c>
      <c r="C107" s="45" t="s">
        <v>38</v>
      </c>
      <c r="D107" s="45" t="s">
        <v>290</v>
      </c>
      <c r="E107" s="45" t="s">
        <v>298</v>
      </c>
      <c r="F107" s="46">
        <v>54</v>
      </c>
      <c r="G107" s="45" t="s">
        <v>119</v>
      </c>
      <c r="H107" s="46">
        <v>9</v>
      </c>
      <c r="I107" s="46">
        <v>3</v>
      </c>
      <c r="J107" s="46">
        <v>3</v>
      </c>
      <c r="K107" s="46">
        <v>8177.2</v>
      </c>
      <c r="L107" s="46">
        <v>8177.2</v>
      </c>
      <c r="M107" s="46">
        <v>0</v>
      </c>
      <c r="N107" s="46">
        <v>0</v>
      </c>
      <c r="O107" s="46">
        <v>0</v>
      </c>
      <c r="P107" s="46">
        <v>0</v>
      </c>
      <c r="Q107" s="46">
        <v>0</v>
      </c>
    </row>
    <row r="108" spans="1:17" ht="13.65" customHeight="1" x14ac:dyDescent="0.3">
      <c r="A108" s="12">
        <f t="shared" si="1"/>
        <v>101</v>
      </c>
      <c r="B108" s="45" t="s">
        <v>309</v>
      </c>
      <c r="C108" s="45" t="s">
        <v>38</v>
      </c>
      <c r="D108" s="45" t="s">
        <v>290</v>
      </c>
      <c r="E108" s="45" t="s">
        <v>292</v>
      </c>
      <c r="F108" s="46">
        <v>63</v>
      </c>
      <c r="G108" s="45" t="s">
        <v>118</v>
      </c>
      <c r="H108" s="46">
        <v>15</v>
      </c>
      <c r="I108" s="46">
        <v>15</v>
      </c>
      <c r="J108" s="46">
        <v>21</v>
      </c>
      <c r="K108" s="46">
        <v>29361.39</v>
      </c>
      <c r="L108" s="46">
        <v>29361.39</v>
      </c>
      <c r="M108" s="46">
        <v>0</v>
      </c>
      <c r="N108" s="46">
        <v>1</v>
      </c>
      <c r="O108" s="46">
        <v>7144.78</v>
      </c>
      <c r="P108" s="46">
        <v>7144.78</v>
      </c>
      <c r="Q108" s="46">
        <v>0</v>
      </c>
    </row>
    <row r="109" spans="1:17" ht="13.65" customHeight="1" x14ac:dyDescent="0.3">
      <c r="A109" s="12">
        <f t="shared" si="1"/>
        <v>102</v>
      </c>
      <c r="B109" s="45" t="s">
        <v>309</v>
      </c>
      <c r="C109" s="45" t="s">
        <v>38</v>
      </c>
      <c r="D109" s="45" t="s">
        <v>290</v>
      </c>
      <c r="E109" s="45" t="s">
        <v>292</v>
      </c>
      <c r="F109" s="46">
        <v>55</v>
      </c>
      <c r="G109" s="45" t="s">
        <v>119</v>
      </c>
      <c r="H109" s="46">
        <v>6</v>
      </c>
      <c r="I109" s="46">
        <v>5</v>
      </c>
      <c r="J109" s="46">
        <v>6</v>
      </c>
      <c r="K109" s="46">
        <v>10402</v>
      </c>
      <c r="L109" s="46">
        <v>10402</v>
      </c>
      <c r="M109" s="46">
        <v>0</v>
      </c>
      <c r="N109" s="46">
        <v>1</v>
      </c>
      <c r="O109" s="46">
        <v>1820</v>
      </c>
      <c r="P109" s="46">
        <v>1820</v>
      </c>
      <c r="Q109" s="46">
        <v>0</v>
      </c>
    </row>
    <row r="110" spans="1:17" ht="13.65" customHeight="1" x14ac:dyDescent="0.3">
      <c r="A110" s="12">
        <f t="shared" si="1"/>
        <v>103</v>
      </c>
      <c r="B110" s="45" t="s">
        <v>309</v>
      </c>
      <c r="C110" s="45" t="s">
        <v>38</v>
      </c>
      <c r="D110" s="45" t="s">
        <v>290</v>
      </c>
      <c r="E110" s="45" t="s">
        <v>292</v>
      </c>
      <c r="F110" s="46">
        <v>3</v>
      </c>
      <c r="G110" s="45" t="s">
        <v>121</v>
      </c>
      <c r="H110" s="46">
        <v>7</v>
      </c>
      <c r="I110" s="46">
        <v>5</v>
      </c>
      <c r="J110" s="46">
        <v>7</v>
      </c>
      <c r="K110" s="46">
        <v>31940.400000000001</v>
      </c>
      <c r="L110" s="46">
        <v>31940.400000000001</v>
      </c>
      <c r="M110" s="46">
        <v>0</v>
      </c>
      <c r="N110" s="46">
        <v>4</v>
      </c>
      <c r="O110" s="46">
        <v>8631.0300000000007</v>
      </c>
      <c r="P110" s="46">
        <v>8631.0300000000007</v>
      </c>
      <c r="Q110" s="46">
        <v>0</v>
      </c>
    </row>
    <row r="111" spans="1:17" ht="13.65" customHeight="1" x14ac:dyDescent="0.3">
      <c r="A111" s="12">
        <f t="shared" si="1"/>
        <v>104</v>
      </c>
      <c r="B111" s="45" t="s">
        <v>36</v>
      </c>
      <c r="C111" s="45" t="s">
        <v>38</v>
      </c>
      <c r="D111" s="45" t="s">
        <v>290</v>
      </c>
      <c r="E111" s="45" t="s">
        <v>292</v>
      </c>
      <c r="F111" s="46">
        <v>64</v>
      </c>
      <c r="G111" s="45" t="s">
        <v>118</v>
      </c>
      <c r="H111" s="46">
        <v>19</v>
      </c>
      <c r="I111" s="46">
        <v>11</v>
      </c>
      <c r="J111" s="46">
        <v>17</v>
      </c>
      <c r="K111" s="46">
        <v>26635.279999999999</v>
      </c>
      <c r="L111" s="46">
        <v>26635.279999999999</v>
      </c>
      <c r="M111" s="46">
        <v>0</v>
      </c>
      <c r="N111" s="46">
        <v>12</v>
      </c>
      <c r="O111" s="46">
        <v>107676.39</v>
      </c>
      <c r="P111" s="46">
        <v>107676.39</v>
      </c>
      <c r="Q111" s="46">
        <v>0</v>
      </c>
    </row>
    <row r="112" spans="1:17" ht="13.65" customHeight="1" x14ac:dyDescent="0.3">
      <c r="A112" s="12">
        <f t="shared" si="1"/>
        <v>105</v>
      </c>
      <c r="B112" s="45" t="s">
        <v>108</v>
      </c>
      <c r="C112" s="45" t="s">
        <v>38</v>
      </c>
      <c r="D112" s="45" t="s">
        <v>290</v>
      </c>
      <c r="E112" s="45" t="s">
        <v>292</v>
      </c>
      <c r="F112" s="46">
        <v>65</v>
      </c>
      <c r="G112" s="45" t="s">
        <v>118</v>
      </c>
      <c r="H112" s="46">
        <v>8</v>
      </c>
      <c r="I112" s="46">
        <v>2</v>
      </c>
      <c r="J112" s="46">
        <v>2</v>
      </c>
      <c r="K112" s="46">
        <v>3945.04</v>
      </c>
      <c r="L112" s="46">
        <v>3945.04</v>
      </c>
      <c r="M112" s="46">
        <v>0</v>
      </c>
      <c r="N112" s="46">
        <v>1</v>
      </c>
      <c r="O112" s="46">
        <v>4672.22</v>
      </c>
      <c r="P112" s="46">
        <v>4672.22</v>
      </c>
      <c r="Q112" s="46">
        <v>0</v>
      </c>
    </row>
    <row r="113" spans="1:17" ht="13.65" customHeight="1" x14ac:dyDescent="0.3">
      <c r="A113" s="12">
        <f t="shared" si="1"/>
        <v>106</v>
      </c>
      <c r="B113" s="45" t="s">
        <v>108</v>
      </c>
      <c r="C113" s="45" t="s">
        <v>38</v>
      </c>
      <c r="D113" s="45" t="s">
        <v>290</v>
      </c>
      <c r="E113" s="45" t="s">
        <v>292</v>
      </c>
      <c r="F113" s="46">
        <v>28</v>
      </c>
      <c r="G113" s="45" t="s">
        <v>119</v>
      </c>
      <c r="H113" s="46">
        <v>5</v>
      </c>
      <c r="I113" s="46">
        <v>2</v>
      </c>
      <c r="J113" s="46">
        <v>2</v>
      </c>
      <c r="K113" s="46">
        <v>8320</v>
      </c>
      <c r="L113" s="46">
        <v>8320</v>
      </c>
      <c r="M113" s="46">
        <v>0</v>
      </c>
      <c r="N113" s="46">
        <v>3</v>
      </c>
      <c r="O113" s="46">
        <v>6782</v>
      </c>
      <c r="P113" s="46">
        <v>6782</v>
      </c>
      <c r="Q113" s="46">
        <v>0</v>
      </c>
    </row>
    <row r="114" spans="1:17" ht="13.65" customHeight="1" x14ac:dyDescent="0.3">
      <c r="A114" s="12">
        <f t="shared" si="1"/>
        <v>107</v>
      </c>
      <c r="B114" s="45" t="s">
        <v>130</v>
      </c>
      <c r="C114" s="45" t="s">
        <v>38</v>
      </c>
      <c r="D114" s="45" t="s">
        <v>290</v>
      </c>
      <c r="E114" s="45" t="s">
        <v>292</v>
      </c>
      <c r="F114" s="46">
        <v>66</v>
      </c>
      <c r="G114" s="45" t="s">
        <v>118</v>
      </c>
      <c r="H114" s="46">
        <v>6</v>
      </c>
      <c r="I114" s="46">
        <v>3</v>
      </c>
      <c r="J114" s="46">
        <v>3</v>
      </c>
      <c r="K114" s="46">
        <v>7229.97</v>
      </c>
      <c r="L114" s="46">
        <v>7229.97</v>
      </c>
      <c r="M114" s="46">
        <v>0</v>
      </c>
      <c r="N114" s="46">
        <v>0</v>
      </c>
      <c r="O114" s="46">
        <v>0</v>
      </c>
      <c r="P114" s="46">
        <v>0</v>
      </c>
      <c r="Q114" s="46">
        <v>0</v>
      </c>
    </row>
    <row r="115" spans="1:17" ht="13.65" customHeight="1" x14ac:dyDescent="0.3">
      <c r="A115" s="12">
        <f t="shared" si="1"/>
        <v>108</v>
      </c>
      <c r="B115" s="45" t="s">
        <v>130</v>
      </c>
      <c r="C115" s="45" t="s">
        <v>38</v>
      </c>
      <c r="D115" s="45" t="s">
        <v>290</v>
      </c>
      <c r="E115" s="45" t="s">
        <v>292</v>
      </c>
      <c r="F115" s="46">
        <v>29</v>
      </c>
      <c r="G115" s="45" t="s">
        <v>119</v>
      </c>
      <c r="H115" s="46">
        <v>3</v>
      </c>
      <c r="I115" s="46">
        <v>2</v>
      </c>
      <c r="J115" s="46">
        <v>2</v>
      </c>
      <c r="K115" s="46">
        <v>6569.6</v>
      </c>
      <c r="L115" s="46">
        <v>6569.6</v>
      </c>
      <c r="M115" s="46">
        <v>0</v>
      </c>
      <c r="N115" s="46">
        <v>3</v>
      </c>
      <c r="O115" s="46">
        <v>3394.21</v>
      </c>
      <c r="P115" s="46">
        <v>3394.21</v>
      </c>
      <c r="Q115" s="46">
        <v>0</v>
      </c>
    </row>
    <row r="116" spans="1:17" ht="13.65" customHeight="1" x14ac:dyDescent="0.3">
      <c r="A116" s="12">
        <f t="shared" si="1"/>
        <v>109</v>
      </c>
      <c r="B116" s="45" t="s">
        <v>99</v>
      </c>
      <c r="C116" s="45" t="s">
        <v>38</v>
      </c>
      <c r="D116" s="45" t="s">
        <v>290</v>
      </c>
      <c r="E116" s="45" t="s">
        <v>301</v>
      </c>
      <c r="F116" s="46">
        <v>67</v>
      </c>
      <c r="G116" s="45" t="s">
        <v>118</v>
      </c>
      <c r="H116" s="46">
        <v>2</v>
      </c>
      <c r="I116" s="46">
        <v>2</v>
      </c>
      <c r="J116" s="46">
        <v>4</v>
      </c>
      <c r="K116" s="46">
        <v>5658.44</v>
      </c>
      <c r="L116" s="46">
        <v>5658.44</v>
      </c>
      <c r="M116" s="46">
        <v>0</v>
      </c>
      <c r="N116" s="46">
        <v>6</v>
      </c>
      <c r="O116" s="46">
        <v>14299.49</v>
      </c>
      <c r="P116" s="46">
        <v>14299.49</v>
      </c>
      <c r="Q116" s="46">
        <v>0</v>
      </c>
    </row>
    <row r="117" spans="1:17" ht="13.65" customHeight="1" x14ac:dyDescent="0.3">
      <c r="A117" s="12">
        <f t="shared" si="1"/>
        <v>110</v>
      </c>
      <c r="B117" s="45" t="s">
        <v>99</v>
      </c>
      <c r="C117" s="45" t="s">
        <v>38</v>
      </c>
      <c r="D117" s="45" t="s">
        <v>290</v>
      </c>
      <c r="E117" s="45" t="s">
        <v>301</v>
      </c>
      <c r="F117" s="46">
        <v>5</v>
      </c>
      <c r="G117" s="45" t="s">
        <v>122</v>
      </c>
      <c r="H117" s="46">
        <v>2</v>
      </c>
      <c r="I117" s="46">
        <v>0</v>
      </c>
      <c r="J117" s="46">
        <v>0</v>
      </c>
      <c r="K117" s="46">
        <v>0</v>
      </c>
      <c r="L117" s="46">
        <v>0</v>
      </c>
      <c r="M117" s="46">
        <v>0</v>
      </c>
      <c r="N117" s="46">
        <v>7</v>
      </c>
      <c r="O117" s="46">
        <v>12156.9</v>
      </c>
      <c r="P117" s="46">
        <v>12156.9</v>
      </c>
      <c r="Q117" s="46">
        <v>0</v>
      </c>
    </row>
    <row r="118" spans="1:17" ht="13.65" customHeight="1" x14ac:dyDescent="0.3">
      <c r="A118" s="12">
        <f t="shared" si="1"/>
        <v>111</v>
      </c>
      <c r="B118" s="45" t="s">
        <v>124</v>
      </c>
      <c r="C118" s="45" t="s">
        <v>38</v>
      </c>
      <c r="D118" s="45" t="s">
        <v>290</v>
      </c>
      <c r="E118" s="45" t="s">
        <v>292</v>
      </c>
      <c r="F118" s="46">
        <v>30</v>
      </c>
      <c r="G118" s="45" t="s">
        <v>119</v>
      </c>
      <c r="H118" s="46">
        <v>1</v>
      </c>
      <c r="I118" s="46">
        <v>1</v>
      </c>
      <c r="J118" s="46">
        <v>1</v>
      </c>
      <c r="K118" s="46">
        <v>2232.9</v>
      </c>
      <c r="L118" s="46">
        <v>2232.9</v>
      </c>
      <c r="M118" s="46">
        <v>0</v>
      </c>
      <c r="N118" s="46">
        <v>3</v>
      </c>
      <c r="O118" s="46">
        <v>11233.15</v>
      </c>
      <c r="P118" s="46">
        <v>11233.15</v>
      </c>
      <c r="Q118" s="46">
        <v>0</v>
      </c>
    </row>
    <row r="119" spans="1:17" ht="13.65" customHeight="1" x14ac:dyDescent="0.3">
      <c r="A119" s="12">
        <f t="shared" si="1"/>
        <v>112</v>
      </c>
      <c r="B119" s="45" t="s">
        <v>310</v>
      </c>
      <c r="C119" s="45" t="s">
        <v>38</v>
      </c>
      <c r="D119" s="45" t="s">
        <v>290</v>
      </c>
      <c r="E119" s="45" t="s">
        <v>292</v>
      </c>
      <c r="F119" s="46">
        <v>69</v>
      </c>
      <c r="G119" s="45" t="s">
        <v>118</v>
      </c>
      <c r="H119" s="46">
        <v>0</v>
      </c>
      <c r="I119" s="46">
        <v>0</v>
      </c>
      <c r="J119" s="46">
        <v>0</v>
      </c>
      <c r="K119" s="46">
        <v>0</v>
      </c>
      <c r="L119" s="46">
        <v>0</v>
      </c>
      <c r="M119" s="46">
        <v>0</v>
      </c>
      <c r="N119" s="46">
        <v>1</v>
      </c>
      <c r="O119" s="46">
        <v>3727.16</v>
      </c>
      <c r="P119" s="46">
        <v>3727.16</v>
      </c>
      <c r="Q119" s="46">
        <v>0</v>
      </c>
    </row>
    <row r="120" spans="1:17" ht="13.65" customHeight="1" x14ac:dyDescent="0.3">
      <c r="A120" s="12">
        <f t="shared" si="1"/>
        <v>113</v>
      </c>
      <c r="B120" s="45" t="s">
        <v>16</v>
      </c>
      <c r="C120" s="45" t="s">
        <v>38</v>
      </c>
      <c r="D120" s="45" t="s">
        <v>290</v>
      </c>
      <c r="E120" s="45" t="s">
        <v>292</v>
      </c>
      <c r="F120" s="46">
        <v>70</v>
      </c>
      <c r="G120" s="45" t="s">
        <v>118</v>
      </c>
      <c r="H120" s="46">
        <v>4</v>
      </c>
      <c r="I120" s="46">
        <v>0</v>
      </c>
      <c r="J120" s="46">
        <v>0</v>
      </c>
      <c r="K120" s="46">
        <v>0</v>
      </c>
      <c r="L120" s="46">
        <v>0</v>
      </c>
      <c r="M120" s="46">
        <v>0</v>
      </c>
      <c r="N120" s="46">
        <v>1</v>
      </c>
      <c r="O120" s="46">
        <v>19207.41</v>
      </c>
      <c r="P120" s="46">
        <v>19207.41</v>
      </c>
      <c r="Q120" s="46">
        <v>0</v>
      </c>
    </row>
    <row r="121" spans="1:17" ht="13.65" customHeight="1" x14ac:dyDescent="0.3">
      <c r="A121" s="12">
        <f t="shared" si="1"/>
        <v>114</v>
      </c>
      <c r="B121" s="45" t="s">
        <v>55</v>
      </c>
      <c r="C121" s="45" t="s">
        <v>38</v>
      </c>
      <c r="D121" s="45" t="s">
        <v>290</v>
      </c>
      <c r="E121" s="45" t="s">
        <v>292</v>
      </c>
      <c r="F121" s="46">
        <v>71</v>
      </c>
      <c r="G121" s="45" t="s">
        <v>118</v>
      </c>
      <c r="H121" s="46">
        <v>14</v>
      </c>
      <c r="I121" s="46">
        <v>19</v>
      </c>
      <c r="J121" s="46">
        <v>28</v>
      </c>
      <c r="K121" s="46">
        <v>68532.05</v>
      </c>
      <c r="L121" s="46">
        <v>68532.05</v>
      </c>
      <c r="M121" s="46">
        <v>0</v>
      </c>
      <c r="N121" s="46">
        <v>2</v>
      </c>
      <c r="O121" s="46">
        <v>5747.49</v>
      </c>
      <c r="P121" s="46">
        <v>5747.49</v>
      </c>
      <c r="Q121" s="46">
        <v>0</v>
      </c>
    </row>
    <row r="122" spans="1:17" ht="13.65" customHeight="1" x14ac:dyDescent="0.3">
      <c r="A122" s="12">
        <f t="shared" si="1"/>
        <v>115</v>
      </c>
      <c r="B122" s="45" t="s">
        <v>55</v>
      </c>
      <c r="C122" s="45" t="s">
        <v>38</v>
      </c>
      <c r="D122" s="45" t="s">
        <v>290</v>
      </c>
      <c r="E122" s="45" t="s">
        <v>292</v>
      </c>
      <c r="F122" s="46">
        <v>31</v>
      </c>
      <c r="G122" s="45" t="s">
        <v>119</v>
      </c>
      <c r="H122" s="46">
        <v>10</v>
      </c>
      <c r="I122" s="46">
        <v>2</v>
      </c>
      <c r="J122" s="46">
        <v>4</v>
      </c>
      <c r="K122" s="46">
        <v>8917</v>
      </c>
      <c r="L122" s="46">
        <v>8917</v>
      </c>
      <c r="M122" s="46">
        <v>0</v>
      </c>
      <c r="N122" s="46">
        <v>5</v>
      </c>
      <c r="O122" s="46">
        <v>9630.1</v>
      </c>
      <c r="P122" s="46">
        <v>9630.1</v>
      </c>
      <c r="Q122" s="46">
        <v>0</v>
      </c>
    </row>
    <row r="123" spans="1:17" ht="13.65" customHeight="1" x14ac:dyDescent="0.3">
      <c r="A123" s="12">
        <f t="shared" si="1"/>
        <v>116</v>
      </c>
      <c r="B123" s="45" t="s">
        <v>55</v>
      </c>
      <c r="C123" s="45" t="s">
        <v>38</v>
      </c>
      <c r="D123" s="45" t="s">
        <v>290</v>
      </c>
      <c r="E123" s="45" t="s">
        <v>292</v>
      </c>
      <c r="F123" s="46">
        <v>9</v>
      </c>
      <c r="G123" s="45" t="s">
        <v>121</v>
      </c>
      <c r="H123" s="46">
        <v>0</v>
      </c>
      <c r="I123" s="46">
        <v>0</v>
      </c>
      <c r="J123" s="46">
        <v>0</v>
      </c>
      <c r="K123" s="46">
        <v>0</v>
      </c>
      <c r="L123" s="46">
        <v>0</v>
      </c>
      <c r="M123" s="46">
        <v>0</v>
      </c>
      <c r="N123" s="46">
        <v>2</v>
      </c>
      <c r="O123" s="46">
        <v>10067.9</v>
      </c>
      <c r="P123" s="46">
        <v>10067.9</v>
      </c>
      <c r="Q123" s="46">
        <v>0</v>
      </c>
    </row>
    <row r="124" spans="1:17" ht="13.65" customHeight="1" x14ac:dyDescent="0.3">
      <c r="A124" s="12">
        <f t="shared" si="1"/>
        <v>117</v>
      </c>
      <c r="B124" s="45" t="s">
        <v>110</v>
      </c>
      <c r="C124" s="45" t="s">
        <v>38</v>
      </c>
      <c r="D124" s="45" t="s">
        <v>290</v>
      </c>
      <c r="E124" s="45" t="s">
        <v>292</v>
      </c>
      <c r="F124" s="46">
        <v>72</v>
      </c>
      <c r="G124" s="45" t="s">
        <v>118</v>
      </c>
      <c r="H124" s="46">
        <v>6</v>
      </c>
      <c r="I124" s="46">
        <v>5</v>
      </c>
      <c r="J124" s="46">
        <v>5</v>
      </c>
      <c r="K124" s="46">
        <v>19586.849999999999</v>
      </c>
      <c r="L124" s="46">
        <v>19586.849999999999</v>
      </c>
      <c r="M124" s="46">
        <v>0</v>
      </c>
      <c r="N124" s="46">
        <v>8</v>
      </c>
      <c r="O124" s="46">
        <v>14884.46</v>
      </c>
      <c r="P124" s="46">
        <v>14884.46</v>
      </c>
      <c r="Q124" s="46">
        <v>0</v>
      </c>
    </row>
    <row r="125" spans="1:17" ht="13.65" customHeight="1" x14ac:dyDescent="0.3">
      <c r="A125" s="12">
        <f t="shared" si="1"/>
        <v>118</v>
      </c>
      <c r="B125" s="45" t="s">
        <v>17</v>
      </c>
      <c r="C125" s="45" t="s">
        <v>38</v>
      </c>
      <c r="D125" s="45" t="s">
        <v>290</v>
      </c>
      <c r="E125" s="45" t="s">
        <v>306</v>
      </c>
      <c r="F125" s="46">
        <v>73</v>
      </c>
      <c r="G125" s="45" t="s">
        <v>118</v>
      </c>
      <c r="H125" s="46">
        <v>18</v>
      </c>
      <c r="I125" s="46">
        <v>2</v>
      </c>
      <c r="J125" s="46">
        <v>3</v>
      </c>
      <c r="K125" s="46">
        <v>5124.41</v>
      </c>
      <c r="L125" s="46">
        <v>5124.41</v>
      </c>
      <c r="M125" s="46">
        <v>0</v>
      </c>
      <c r="N125" s="46">
        <v>0</v>
      </c>
      <c r="O125" s="46">
        <v>0</v>
      </c>
      <c r="P125" s="46">
        <v>0</v>
      </c>
      <c r="Q125" s="46">
        <v>0</v>
      </c>
    </row>
    <row r="126" spans="1:17" ht="13.65" customHeight="1" x14ac:dyDescent="0.3">
      <c r="A126" s="12">
        <f t="shared" si="1"/>
        <v>119</v>
      </c>
      <c r="B126" s="45" t="s">
        <v>17</v>
      </c>
      <c r="C126" s="45" t="s">
        <v>38</v>
      </c>
      <c r="D126" s="45" t="s">
        <v>290</v>
      </c>
      <c r="E126" s="45" t="s">
        <v>306</v>
      </c>
      <c r="F126" s="46">
        <v>10</v>
      </c>
      <c r="G126" s="45" t="s">
        <v>121</v>
      </c>
      <c r="H126" s="46">
        <v>2</v>
      </c>
      <c r="I126" s="46">
        <v>0</v>
      </c>
      <c r="J126" s="46">
        <v>0</v>
      </c>
      <c r="K126" s="46">
        <v>0</v>
      </c>
      <c r="L126" s="46">
        <v>0</v>
      </c>
      <c r="M126" s="46">
        <v>0</v>
      </c>
      <c r="N126" s="46">
        <v>0</v>
      </c>
      <c r="O126" s="46">
        <v>0</v>
      </c>
      <c r="P126" s="46">
        <v>0</v>
      </c>
      <c r="Q126" s="46">
        <v>0</v>
      </c>
    </row>
    <row r="127" spans="1:17" ht="13.65" customHeight="1" x14ac:dyDescent="0.3">
      <c r="A127" s="12">
        <f t="shared" si="1"/>
        <v>120</v>
      </c>
      <c r="B127" s="45" t="s">
        <v>106</v>
      </c>
      <c r="C127" s="45" t="s">
        <v>38</v>
      </c>
      <c r="D127" s="45" t="s">
        <v>290</v>
      </c>
      <c r="E127" s="45" t="s">
        <v>292</v>
      </c>
      <c r="F127" s="46">
        <v>32</v>
      </c>
      <c r="G127" s="45" t="s">
        <v>119</v>
      </c>
      <c r="H127" s="46">
        <v>6</v>
      </c>
      <c r="I127" s="46">
        <v>3</v>
      </c>
      <c r="J127" s="46">
        <v>3</v>
      </c>
      <c r="K127" s="46">
        <v>6073.4</v>
      </c>
      <c r="L127" s="46">
        <v>6073.4</v>
      </c>
      <c r="M127" s="46">
        <v>0</v>
      </c>
      <c r="N127" s="46">
        <v>1</v>
      </c>
      <c r="O127" s="46">
        <v>3969.6</v>
      </c>
      <c r="P127" s="46">
        <v>3969.6</v>
      </c>
      <c r="Q127" s="46">
        <v>0</v>
      </c>
    </row>
    <row r="128" spans="1:17" ht="13.65" customHeight="1" x14ac:dyDescent="0.3">
      <c r="A128" s="12">
        <f t="shared" si="1"/>
        <v>121</v>
      </c>
      <c r="B128" s="45" t="s">
        <v>106</v>
      </c>
      <c r="C128" s="45" t="s">
        <v>38</v>
      </c>
      <c r="D128" s="45" t="s">
        <v>290</v>
      </c>
      <c r="E128" s="45" t="s">
        <v>292</v>
      </c>
      <c r="F128" s="46">
        <v>4</v>
      </c>
      <c r="G128" s="45" t="s">
        <v>121</v>
      </c>
      <c r="H128" s="46">
        <v>0</v>
      </c>
      <c r="I128" s="46">
        <v>0</v>
      </c>
      <c r="J128" s="46">
        <v>0</v>
      </c>
      <c r="K128" s="46">
        <v>0</v>
      </c>
      <c r="L128" s="46">
        <v>0</v>
      </c>
      <c r="M128" s="46">
        <v>0</v>
      </c>
      <c r="N128" s="46">
        <v>4</v>
      </c>
      <c r="O128" s="46">
        <v>11248.89</v>
      </c>
      <c r="P128" s="46">
        <v>11248.89</v>
      </c>
      <c r="Q128" s="46">
        <v>0</v>
      </c>
    </row>
    <row r="129" spans="1:17" ht="13.65" customHeight="1" x14ac:dyDescent="0.3">
      <c r="A129" s="12">
        <f t="shared" si="1"/>
        <v>122</v>
      </c>
      <c r="B129" s="45" t="s">
        <v>236</v>
      </c>
      <c r="C129" s="45" t="s">
        <v>38</v>
      </c>
      <c r="D129" s="45" t="s">
        <v>290</v>
      </c>
      <c r="E129" s="45" t="s">
        <v>306</v>
      </c>
      <c r="F129" s="46">
        <v>75</v>
      </c>
      <c r="G129" s="45" t="s">
        <v>118</v>
      </c>
      <c r="H129" s="46">
        <v>106</v>
      </c>
      <c r="I129" s="46">
        <v>78</v>
      </c>
      <c r="J129" s="46">
        <v>137</v>
      </c>
      <c r="K129" s="46">
        <v>191684.82</v>
      </c>
      <c r="L129" s="46">
        <v>191684.82</v>
      </c>
      <c r="M129" s="46">
        <v>0</v>
      </c>
      <c r="N129" s="46">
        <v>24</v>
      </c>
      <c r="O129" s="46">
        <v>48496.73</v>
      </c>
      <c r="P129" s="46">
        <v>48496.73</v>
      </c>
      <c r="Q129" s="46">
        <v>0</v>
      </c>
    </row>
    <row r="130" spans="1:17" ht="13.65" customHeight="1" x14ac:dyDescent="0.3">
      <c r="A130" s="12">
        <f t="shared" si="1"/>
        <v>123</v>
      </c>
      <c r="B130" s="45" t="s">
        <v>236</v>
      </c>
      <c r="C130" s="45" t="s">
        <v>38</v>
      </c>
      <c r="D130" s="45" t="s">
        <v>290</v>
      </c>
      <c r="E130" s="45" t="s">
        <v>295</v>
      </c>
      <c r="F130" s="46">
        <v>29</v>
      </c>
      <c r="G130" s="45" t="s">
        <v>121</v>
      </c>
      <c r="H130" s="46">
        <v>7</v>
      </c>
      <c r="I130" s="46">
        <v>0</v>
      </c>
      <c r="J130" s="46">
        <v>0</v>
      </c>
      <c r="K130" s="46">
        <v>0</v>
      </c>
      <c r="L130" s="46">
        <v>0</v>
      </c>
      <c r="M130" s="46">
        <v>0</v>
      </c>
      <c r="N130" s="46">
        <v>5</v>
      </c>
      <c r="O130" s="46">
        <v>15888.4</v>
      </c>
      <c r="P130" s="46">
        <v>15888.4</v>
      </c>
      <c r="Q130" s="46">
        <v>0</v>
      </c>
    </row>
    <row r="131" spans="1:17" ht="13.65" customHeight="1" x14ac:dyDescent="0.3">
      <c r="A131" s="12">
        <f t="shared" si="1"/>
        <v>124</v>
      </c>
      <c r="B131" s="45" t="s">
        <v>18</v>
      </c>
      <c r="C131" s="45" t="s">
        <v>38</v>
      </c>
      <c r="D131" s="45" t="s">
        <v>290</v>
      </c>
      <c r="E131" s="45" t="s">
        <v>292</v>
      </c>
      <c r="F131" s="46">
        <v>76</v>
      </c>
      <c r="G131" s="45" t="s">
        <v>118</v>
      </c>
      <c r="H131" s="46">
        <v>5</v>
      </c>
      <c r="I131" s="46">
        <v>7</v>
      </c>
      <c r="J131" s="46">
        <v>11</v>
      </c>
      <c r="K131" s="46">
        <v>31794.09</v>
      </c>
      <c r="L131" s="46">
        <v>31794.09</v>
      </c>
      <c r="M131" s="46">
        <v>0</v>
      </c>
      <c r="N131" s="46">
        <v>5</v>
      </c>
      <c r="O131" s="46">
        <v>23045.31</v>
      </c>
      <c r="P131" s="46">
        <v>23045.31</v>
      </c>
      <c r="Q131" s="46">
        <v>0</v>
      </c>
    </row>
    <row r="132" spans="1:17" ht="13.65" customHeight="1" x14ac:dyDescent="0.3">
      <c r="A132" s="12">
        <f t="shared" si="1"/>
        <v>125</v>
      </c>
      <c r="B132" s="45" t="s">
        <v>18</v>
      </c>
      <c r="C132" s="45" t="s">
        <v>38</v>
      </c>
      <c r="D132" s="45" t="s">
        <v>290</v>
      </c>
      <c r="E132" s="45" t="s">
        <v>292</v>
      </c>
      <c r="F132" s="46">
        <v>33</v>
      </c>
      <c r="G132" s="45" t="s">
        <v>119</v>
      </c>
      <c r="H132" s="46">
        <v>5</v>
      </c>
      <c r="I132" s="46">
        <v>4</v>
      </c>
      <c r="J132" s="46">
        <v>6</v>
      </c>
      <c r="K132" s="46">
        <v>15162.1</v>
      </c>
      <c r="L132" s="46">
        <v>15162.1</v>
      </c>
      <c r="M132" s="46">
        <v>0</v>
      </c>
      <c r="N132" s="46">
        <v>1</v>
      </c>
      <c r="O132" s="46">
        <v>2481</v>
      </c>
      <c r="P132" s="46">
        <v>2481</v>
      </c>
      <c r="Q132" s="46">
        <v>0</v>
      </c>
    </row>
    <row r="133" spans="1:17" ht="13.65" customHeight="1" x14ac:dyDescent="0.3">
      <c r="A133" s="12">
        <f t="shared" si="1"/>
        <v>126</v>
      </c>
      <c r="B133" s="45" t="s">
        <v>151</v>
      </c>
      <c r="C133" s="45" t="s">
        <v>38</v>
      </c>
      <c r="D133" s="45" t="s">
        <v>290</v>
      </c>
      <c r="E133" s="45" t="s">
        <v>292</v>
      </c>
      <c r="F133" s="46">
        <v>77</v>
      </c>
      <c r="G133" s="45" t="s">
        <v>118</v>
      </c>
      <c r="H133" s="46">
        <v>2</v>
      </c>
      <c r="I133" s="46">
        <v>0</v>
      </c>
      <c r="J133" s="46">
        <v>0</v>
      </c>
      <c r="K133" s="46">
        <v>0</v>
      </c>
      <c r="L133" s="46">
        <v>0</v>
      </c>
      <c r="M133" s="46">
        <v>0</v>
      </c>
      <c r="N133" s="46">
        <v>1</v>
      </c>
      <c r="O133" s="46">
        <v>3144.64</v>
      </c>
      <c r="P133" s="46">
        <v>3144.64</v>
      </c>
      <c r="Q133" s="46">
        <v>0</v>
      </c>
    </row>
    <row r="134" spans="1:17" ht="13.65" customHeight="1" x14ac:dyDescent="0.3">
      <c r="A134" s="12">
        <f t="shared" si="1"/>
        <v>127</v>
      </c>
      <c r="B134" s="45" t="s">
        <v>111</v>
      </c>
      <c r="C134" s="45" t="s">
        <v>38</v>
      </c>
      <c r="D134" s="45" t="s">
        <v>290</v>
      </c>
      <c r="E134" s="45" t="s">
        <v>292</v>
      </c>
      <c r="F134" s="46">
        <v>79</v>
      </c>
      <c r="G134" s="45" t="s">
        <v>118</v>
      </c>
      <c r="H134" s="46">
        <v>45</v>
      </c>
      <c r="I134" s="46">
        <v>36</v>
      </c>
      <c r="J134" s="46">
        <v>50</v>
      </c>
      <c r="K134" s="46">
        <v>89845.71</v>
      </c>
      <c r="L134" s="46">
        <v>87630.83</v>
      </c>
      <c r="M134" s="46">
        <v>2214.88</v>
      </c>
      <c r="N134" s="46">
        <v>3</v>
      </c>
      <c r="O134" s="46">
        <v>43300.1</v>
      </c>
      <c r="P134" s="46">
        <v>43300.1</v>
      </c>
      <c r="Q134" s="46">
        <v>0</v>
      </c>
    </row>
    <row r="135" spans="1:17" ht="13.65" customHeight="1" x14ac:dyDescent="0.3">
      <c r="A135" s="12">
        <f t="shared" si="1"/>
        <v>128</v>
      </c>
      <c r="B135" s="45" t="s">
        <v>111</v>
      </c>
      <c r="C135" s="45" t="s">
        <v>38</v>
      </c>
      <c r="D135" s="45" t="s">
        <v>290</v>
      </c>
      <c r="E135" s="45" t="s">
        <v>292</v>
      </c>
      <c r="F135" s="46">
        <v>34</v>
      </c>
      <c r="G135" s="45" t="s">
        <v>119</v>
      </c>
      <c r="H135" s="46">
        <v>12</v>
      </c>
      <c r="I135" s="46">
        <v>9</v>
      </c>
      <c r="J135" s="46">
        <v>9</v>
      </c>
      <c r="K135" s="46">
        <v>20912.66</v>
      </c>
      <c r="L135" s="46">
        <v>20912.66</v>
      </c>
      <c r="M135" s="46">
        <v>0</v>
      </c>
      <c r="N135" s="46">
        <v>1</v>
      </c>
      <c r="O135" s="46">
        <v>3225.3</v>
      </c>
      <c r="P135" s="46">
        <v>3225.3</v>
      </c>
      <c r="Q135" s="46">
        <v>0</v>
      </c>
    </row>
    <row r="136" spans="1:17" ht="13.65" customHeight="1" x14ac:dyDescent="0.3">
      <c r="A136" s="12">
        <f t="shared" si="1"/>
        <v>129</v>
      </c>
      <c r="B136" s="45" t="s">
        <v>20</v>
      </c>
      <c r="C136" s="45" t="s">
        <v>38</v>
      </c>
      <c r="D136" s="45" t="s">
        <v>290</v>
      </c>
      <c r="E136" s="45" t="s">
        <v>292</v>
      </c>
      <c r="F136" s="46">
        <v>35</v>
      </c>
      <c r="G136" s="45" t="s">
        <v>119</v>
      </c>
      <c r="H136" s="46">
        <v>2</v>
      </c>
      <c r="I136" s="46">
        <v>0</v>
      </c>
      <c r="J136" s="46">
        <v>0</v>
      </c>
      <c r="K136" s="46">
        <v>0</v>
      </c>
      <c r="L136" s="46">
        <v>0</v>
      </c>
      <c r="M136" s="46">
        <v>0</v>
      </c>
      <c r="N136" s="46">
        <v>1</v>
      </c>
      <c r="O136" s="46">
        <v>2481</v>
      </c>
      <c r="P136" s="46">
        <v>2481</v>
      </c>
      <c r="Q136" s="46">
        <v>0</v>
      </c>
    </row>
    <row r="137" spans="1:17" ht="13.65" customHeight="1" x14ac:dyDescent="0.3">
      <c r="A137" s="12">
        <f t="shared" si="1"/>
        <v>130</v>
      </c>
      <c r="B137" s="45" t="s">
        <v>56</v>
      </c>
      <c r="C137" s="45" t="s">
        <v>38</v>
      </c>
      <c r="D137" s="45" t="s">
        <v>290</v>
      </c>
      <c r="E137" s="45" t="s">
        <v>292</v>
      </c>
      <c r="F137" s="46">
        <v>81</v>
      </c>
      <c r="G137" s="45" t="s">
        <v>118</v>
      </c>
      <c r="H137" s="46">
        <v>0</v>
      </c>
      <c r="I137" s="46">
        <v>0</v>
      </c>
      <c r="J137" s="46">
        <v>0</v>
      </c>
      <c r="K137" s="46">
        <v>0</v>
      </c>
      <c r="L137" s="46">
        <v>0</v>
      </c>
      <c r="M137" s="46">
        <v>0</v>
      </c>
      <c r="N137" s="46">
        <v>2</v>
      </c>
      <c r="O137" s="46">
        <v>8575.76</v>
      </c>
      <c r="P137" s="46">
        <v>8575.76</v>
      </c>
      <c r="Q137" s="46">
        <v>0</v>
      </c>
    </row>
    <row r="138" spans="1:17" ht="13.65" customHeight="1" x14ac:dyDescent="0.3">
      <c r="A138" s="12">
        <f t="shared" si="1"/>
        <v>131</v>
      </c>
      <c r="B138" s="45" t="s">
        <v>56</v>
      </c>
      <c r="C138" s="45" t="s">
        <v>38</v>
      </c>
      <c r="D138" s="45" t="s">
        <v>290</v>
      </c>
      <c r="E138" s="45" t="s">
        <v>292</v>
      </c>
      <c r="F138" s="46">
        <v>36</v>
      </c>
      <c r="G138" s="45" t="s">
        <v>119</v>
      </c>
      <c r="H138" s="46">
        <v>3</v>
      </c>
      <c r="I138" s="46">
        <v>3</v>
      </c>
      <c r="J138" s="46">
        <v>3</v>
      </c>
      <c r="K138" s="46">
        <v>4384.3</v>
      </c>
      <c r="L138" s="46">
        <v>4384.3</v>
      </c>
      <c r="M138" s="46">
        <v>0</v>
      </c>
      <c r="N138" s="46">
        <v>1</v>
      </c>
      <c r="O138" s="46">
        <v>3969.6</v>
      </c>
      <c r="P138" s="46">
        <v>3969.6</v>
      </c>
      <c r="Q138" s="46">
        <v>0</v>
      </c>
    </row>
    <row r="139" spans="1:17" ht="13.65" customHeight="1" x14ac:dyDescent="0.3">
      <c r="A139" s="12">
        <f t="shared" si="1"/>
        <v>132</v>
      </c>
      <c r="B139" s="45" t="s">
        <v>22</v>
      </c>
      <c r="C139" s="45" t="s">
        <v>38</v>
      </c>
      <c r="D139" s="45" t="s">
        <v>290</v>
      </c>
      <c r="E139" s="45" t="s">
        <v>301</v>
      </c>
      <c r="F139" s="46">
        <v>82</v>
      </c>
      <c r="G139" s="45" t="s">
        <v>118</v>
      </c>
      <c r="H139" s="46">
        <v>11</v>
      </c>
      <c r="I139" s="46">
        <v>5</v>
      </c>
      <c r="J139" s="46">
        <v>7</v>
      </c>
      <c r="K139" s="46">
        <v>19932.810000000001</v>
      </c>
      <c r="L139" s="46">
        <v>19932.810000000001</v>
      </c>
      <c r="M139" s="46">
        <v>0</v>
      </c>
      <c r="N139" s="46">
        <v>4</v>
      </c>
      <c r="O139" s="46">
        <v>14246.17</v>
      </c>
      <c r="P139" s="46">
        <v>14246.17</v>
      </c>
      <c r="Q139" s="46">
        <v>0</v>
      </c>
    </row>
    <row r="140" spans="1:17" ht="13.65" customHeight="1" x14ac:dyDescent="0.3">
      <c r="A140" s="12">
        <f t="shared" si="1"/>
        <v>133</v>
      </c>
      <c r="B140" s="45" t="s">
        <v>22</v>
      </c>
      <c r="C140" s="45" t="s">
        <v>38</v>
      </c>
      <c r="D140" s="45" t="s">
        <v>290</v>
      </c>
      <c r="E140" s="45" t="s">
        <v>301</v>
      </c>
      <c r="F140" s="46">
        <v>6</v>
      </c>
      <c r="G140" s="45" t="s">
        <v>122</v>
      </c>
      <c r="H140" s="46">
        <v>34</v>
      </c>
      <c r="I140" s="46">
        <v>17</v>
      </c>
      <c r="J140" s="46">
        <v>18</v>
      </c>
      <c r="K140" s="46">
        <v>41479</v>
      </c>
      <c r="L140" s="46">
        <v>41479</v>
      </c>
      <c r="M140" s="46">
        <v>0</v>
      </c>
      <c r="N140" s="46">
        <v>34</v>
      </c>
      <c r="O140" s="46">
        <v>68680.62</v>
      </c>
      <c r="P140" s="46">
        <v>68680.62</v>
      </c>
      <c r="Q140" s="46">
        <v>0</v>
      </c>
    </row>
    <row r="141" spans="1:17" ht="13.65" customHeight="1" x14ac:dyDescent="0.3">
      <c r="A141" s="12">
        <f t="shared" si="1"/>
        <v>134</v>
      </c>
      <c r="B141" s="45" t="s">
        <v>280</v>
      </c>
      <c r="C141" s="45" t="s">
        <v>38</v>
      </c>
      <c r="D141" s="45" t="s">
        <v>290</v>
      </c>
      <c r="E141" s="45" t="s">
        <v>295</v>
      </c>
      <c r="F141" s="46">
        <v>113</v>
      </c>
      <c r="G141" s="45" t="s">
        <v>118</v>
      </c>
      <c r="H141" s="46">
        <v>16</v>
      </c>
      <c r="I141" s="46">
        <v>16</v>
      </c>
      <c r="J141" s="46">
        <v>21</v>
      </c>
      <c r="K141" s="46">
        <v>44178.19</v>
      </c>
      <c r="L141" s="46">
        <v>44178.19</v>
      </c>
      <c r="M141" s="46">
        <v>0</v>
      </c>
      <c r="N141" s="46">
        <v>0</v>
      </c>
      <c r="O141" s="46">
        <v>0</v>
      </c>
      <c r="P141" s="46">
        <v>0</v>
      </c>
      <c r="Q141" s="46">
        <v>0</v>
      </c>
    </row>
    <row r="142" spans="1:17" ht="13.65" customHeight="1" x14ac:dyDescent="0.3">
      <c r="A142" s="12">
        <f t="shared" si="1"/>
        <v>135</v>
      </c>
      <c r="B142" s="45" t="s">
        <v>311</v>
      </c>
      <c r="C142" s="45" t="s">
        <v>38</v>
      </c>
      <c r="D142" s="45" t="s">
        <v>290</v>
      </c>
      <c r="E142" s="45" t="s">
        <v>295</v>
      </c>
      <c r="F142" s="46">
        <v>5</v>
      </c>
      <c r="G142" s="45" t="s">
        <v>121</v>
      </c>
      <c r="H142" s="46">
        <v>1</v>
      </c>
      <c r="I142" s="46">
        <v>0</v>
      </c>
      <c r="J142" s="46">
        <v>0</v>
      </c>
      <c r="K142" s="46">
        <v>0</v>
      </c>
      <c r="L142" s="46">
        <v>0</v>
      </c>
      <c r="M142" s="46">
        <v>0</v>
      </c>
      <c r="N142" s="46">
        <v>12</v>
      </c>
      <c r="O142" s="46">
        <v>20840.400000000001</v>
      </c>
      <c r="P142" s="46">
        <v>20840.400000000001</v>
      </c>
      <c r="Q142" s="46">
        <v>0</v>
      </c>
    </row>
    <row r="143" spans="1:17" ht="13.65" customHeight="1" x14ac:dyDescent="0.3">
      <c r="A143" s="12">
        <f t="shared" ref="A143:A172" si="2">ROW()-7</f>
        <v>136</v>
      </c>
      <c r="B143" s="45" t="s">
        <v>137</v>
      </c>
      <c r="C143" s="45" t="s">
        <v>38</v>
      </c>
      <c r="D143" s="45" t="s">
        <v>290</v>
      </c>
      <c r="E143" s="45" t="s">
        <v>301</v>
      </c>
      <c r="F143" s="46">
        <v>84</v>
      </c>
      <c r="G143" s="45" t="s">
        <v>118</v>
      </c>
      <c r="H143" s="46">
        <v>23</v>
      </c>
      <c r="I143" s="46">
        <v>8</v>
      </c>
      <c r="J143" s="46">
        <v>10</v>
      </c>
      <c r="K143" s="46">
        <v>16558.099999999999</v>
      </c>
      <c r="L143" s="46">
        <v>16558.099999999999</v>
      </c>
      <c r="M143" s="46">
        <v>0</v>
      </c>
      <c r="N143" s="46">
        <v>1</v>
      </c>
      <c r="O143" s="46">
        <v>1781.36</v>
      </c>
      <c r="P143" s="46">
        <v>1781.36</v>
      </c>
      <c r="Q143" s="46">
        <v>0</v>
      </c>
    </row>
    <row r="144" spans="1:17" ht="13.65" customHeight="1" x14ac:dyDescent="0.3">
      <c r="A144" s="12">
        <f t="shared" si="2"/>
        <v>137</v>
      </c>
      <c r="B144" s="45" t="s">
        <v>137</v>
      </c>
      <c r="C144" s="45" t="s">
        <v>38</v>
      </c>
      <c r="D144" s="45" t="s">
        <v>290</v>
      </c>
      <c r="E144" s="45" t="s">
        <v>301</v>
      </c>
      <c r="F144" s="46">
        <v>7</v>
      </c>
      <c r="G144" s="45" t="s">
        <v>122</v>
      </c>
      <c r="H144" s="46">
        <v>38</v>
      </c>
      <c r="I144" s="46">
        <v>20</v>
      </c>
      <c r="J144" s="46">
        <v>21</v>
      </c>
      <c r="K144" s="46">
        <v>46113.24</v>
      </c>
      <c r="L144" s="46">
        <v>46113.24</v>
      </c>
      <c r="M144" s="46">
        <v>0</v>
      </c>
      <c r="N144" s="46">
        <v>19</v>
      </c>
      <c r="O144" s="46">
        <v>33578.6</v>
      </c>
      <c r="P144" s="46">
        <v>33578.6</v>
      </c>
      <c r="Q144" s="46">
        <v>0</v>
      </c>
    </row>
    <row r="145" spans="1:17" ht="13.65" customHeight="1" x14ac:dyDescent="0.3">
      <c r="A145" s="12">
        <f t="shared" si="2"/>
        <v>138</v>
      </c>
      <c r="B145" s="45" t="s">
        <v>312</v>
      </c>
      <c r="C145" s="45" t="s">
        <v>38</v>
      </c>
      <c r="D145" s="45" t="s">
        <v>290</v>
      </c>
      <c r="E145" s="45" t="s">
        <v>292</v>
      </c>
      <c r="F145" s="46">
        <v>85</v>
      </c>
      <c r="G145" s="45" t="s">
        <v>118</v>
      </c>
      <c r="H145" s="46">
        <v>0</v>
      </c>
      <c r="I145" s="46">
        <v>0</v>
      </c>
      <c r="J145" s="46">
        <v>0</v>
      </c>
      <c r="K145" s="46">
        <v>0</v>
      </c>
      <c r="L145" s="46">
        <v>0</v>
      </c>
      <c r="M145" s="46">
        <v>0</v>
      </c>
      <c r="N145" s="46">
        <v>1</v>
      </c>
      <c r="O145" s="46">
        <v>1091.6400000000001</v>
      </c>
      <c r="P145" s="46">
        <v>1091.6400000000001</v>
      </c>
      <c r="Q145" s="46">
        <v>0</v>
      </c>
    </row>
    <row r="146" spans="1:17" ht="13.65" customHeight="1" x14ac:dyDescent="0.3">
      <c r="A146" s="12">
        <f t="shared" si="2"/>
        <v>139</v>
      </c>
      <c r="B146" s="45" t="s">
        <v>312</v>
      </c>
      <c r="C146" s="45" t="s">
        <v>38</v>
      </c>
      <c r="D146" s="45" t="s">
        <v>290</v>
      </c>
      <c r="E146" s="45" t="s">
        <v>292</v>
      </c>
      <c r="F146" s="46">
        <v>37</v>
      </c>
      <c r="G146" s="45" t="s">
        <v>119</v>
      </c>
      <c r="H146" s="46">
        <v>12</v>
      </c>
      <c r="I146" s="46">
        <v>4</v>
      </c>
      <c r="J146" s="46">
        <v>4</v>
      </c>
      <c r="K146" s="46">
        <v>8105.8</v>
      </c>
      <c r="L146" s="46">
        <v>8105.8</v>
      </c>
      <c r="M146" s="46">
        <v>0</v>
      </c>
      <c r="N146" s="46">
        <v>4</v>
      </c>
      <c r="O146" s="46">
        <v>6946.8</v>
      </c>
      <c r="P146" s="46">
        <v>6946.8</v>
      </c>
      <c r="Q146" s="46">
        <v>0</v>
      </c>
    </row>
    <row r="147" spans="1:17" ht="13.65" customHeight="1" x14ac:dyDescent="0.3">
      <c r="A147" s="12">
        <f t="shared" si="2"/>
        <v>140</v>
      </c>
      <c r="B147" s="45" t="s">
        <v>140</v>
      </c>
      <c r="C147" s="45" t="s">
        <v>290</v>
      </c>
      <c r="D147" s="45" t="s">
        <v>290</v>
      </c>
      <c r="E147" s="45" t="s">
        <v>290</v>
      </c>
      <c r="F147" s="70"/>
      <c r="G147" s="45" t="s">
        <v>119</v>
      </c>
      <c r="H147" s="46">
        <v>3</v>
      </c>
      <c r="I147" s="46">
        <v>0</v>
      </c>
      <c r="J147" s="46">
        <v>0</v>
      </c>
      <c r="K147" s="46">
        <v>0</v>
      </c>
      <c r="L147" s="46">
        <v>0</v>
      </c>
      <c r="M147" s="46">
        <v>0</v>
      </c>
      <c r="N147" s="46">
        <v>0</v>
      </c>
      <c r="O147" s="46">
        <v>0</v>
      </c>
      <c r="P147" s="46">
        <v>0</v>
      </c>
      <c r="Q147" s="46">
        <v>0</v>
      </c>
    </row>
    <row r="148" spans="1:17" ht="13.65" customHeight="1" x14ac:dyDescent="0.3">
      <c r="A148" s="12">
        <f t="shared" si="2"/>
        <v>141</v>
      </c>
      <c r="B148" s="45" t="s">
        <v>140</v>
      </c>
      <c r="C148" s="45" t="s">
        <v>38</v>
      </c>
      <c r="D148" s="45" t="s">
        <v>290</v>
      </c>
      <c r="E148" s="45" t="s">
        <v>295</v>
      </c>
      <c r="F148" s="46">
        <v>6</v>
      </c>
      <c r="G148" s="45" t="s">
        <v>121</v>
      </c>
      <c r="H148" s="46">
        <v>0</v>
      </c>
      <c r="I148" s="46">
        <v>0</v>
      </c>
      <c r="J148" s="46">
        <v>0</v>
      </c>
      <c r="K148" s="46">
        <v>0</v>
      </c>
      <c r="L148" s="46">
        <v>0</v>
      </c>
      <c r="M148" s="46">
        <v>0</v>
      </c>
      <c r="N148" s="46">
        <v>1</v>
      </c>
      <c r="O148" s="46">
        <v>2729.1</v>
      </c>
      <c r="P148" s="46">
        <v>2729.1</v>
      </c>
      <c r="Q148" s="46">
        <v>0</v>
      </c>
    </row>
    <row r="149" spans="1:17" ht="13.65" customHeight="1" x14ac:dyDescent="0.3">
      <c r="A149" s="12">
        <f t="shared" si="2"/>
        <v>142</v>
      </c>
      <c r="B149" s="45" t="s">
        <v>57</v>
      </c>
      <c r="C149" s="45" t="s">
        <v>38</v>
      </c>
      <c r="D149" s="45" t="s">
        <v>290</v>
      </c>
      <c r="E149" s="45" t="s">
        <v>292</v>
      </c>
      <c r="F149" s="46">
        <v>86</v>
      </c>
      <c r="G149" s="45" t="s">
        <v>118</v>
      </c>
      <c r="H149" s="46">
        <v>1</v>
      </c>
      <c r="I149" s="46">
        <v>1</v>
      </c>
      <c r="J149" s="46">
        <v>2</v>
      </c>
      <c r="K149" s="46">
        <v>958</v>
      </c>
      <c r="L149" s="46">
        <v>958</v>
      </c>
      <c r="M149" s="46">
        <v>0</v>
      </c>
      <c r="N149" s="46">
        <v>6</v>
      </c>
      <c r="O149" s="46">
        <v>15872.81</v>
      </c>
      <c r="P149" s="46">
        <v>15872.81</v>
      </c>
      <c r="Q149" s="46">
        <v>0</v>
      </c>
    </row>
    <row r="150" spans="1:17" ht="13.65" customHeight="1" x14ac:dyDescent="0.3">
      <c r="A150" s="12">
        <f t="shared" si="2"/>
        <v>143</v>
      </c>
      <c r="B150" s="45" t="s">
        <v>57</v>
      </c>
      <c r="C150" s="45" t="s">
        <v>38</v>
      </c>
      <c r="D150" s="45" t="s">
        <v>290</v>
      </c>
      <c r="E150" s="45" t="s">
        <v>292</v>
      </c>
      <c r="F150" s="46">
        <v>38</v>
      </c>
      <c r="G150" s="45" t="s">
        <v>119</v>
      </c>
      <c r="H150" s="46">
        <v>1</v>
      </c>
      <c r="I150" s="46">
        <v>1</v>
      </c>
      <c r="J150" s="46">
        <v>2</v>
      </c>
      <c r="K150" s="46">
        <v>1777.36</v>
      </c>
      <c r="L150" s="46">
        <v>1777.36</v>
      </c>
      <c r="M150" s="46">
        <v>0</v>
      </c>
      <c r="N150" s="46">
        <v>3</v>
      </c>
      <c r="O150" s="46">
        <v>6285.8</v>
      </c>
      <c r="P150" s="46">
        <v>6285.8</v>
      </c>
      <c r="Q150" s="46">
        <v>0</v>
      </c>
    </row>
    <row r="151" spans="1:17" ht="13.65" customHeight="1" x14ac:dyDescent="0.3">
      <c r="A151" s="12">
        <f t="shared" si="2"/>
        <v>144</v>
      </c>
      <c r="B151" s="45" t="s">
        <v>246</v>
      </c>
      <c r="C151" s="45" t="s">
        <v>38</v>
      </c>
      <c r="D151" s="45" t="s">
        <v>290</v>
      </c>
      <c r="E151" s="45" t="s">
        <v>292</v>
      </c>
      <c r="F151" s="46">
        <v>87</v>
      </c>
      <c r="G151" s="45" t="s">
        <v>118</v>
      </c>
      <c r="H151" s="46">
        <v>7</v>
      </c>
      <c r="I151" s="46">
        <v>7</v>
      </c>
      <c r="J151" s="46">
        <v>7</v>
      </c>
      <c r="K151" s="46">
        <v>13486.82</v>
      </c>
      <c r="L151" s="46">
        <v>13486.82</v>
      </c>
      <c r="M151" s="46">
        <v>0</v>
      </c>
      <c r="N151" s="46">
        <v>2</v>
      </c>
      <c r="O151" s="46">
        <v>9237.7999999999993</v>
      </c>
      <c r="P151" s="46">
        <v>9237.7999999999993</v>
      </c>
      <c r="Q151" s="46">
        <v>0</v>
      </c>
    </row>
    <row r="152" spans="1:17" ht="13.65" customHeight="1" x14ac:dyDescent="0.3">
      <c r="A152" s="12">
        <f t="shared" si="2"/>
        <v>145</v>
      </c>
      <c r="B152" s="45" t="s">
        <v>246</v>
      </c>
      <c r="C152" s="45" t="s">
        <v>38</v>
      </c>
      <c r="D152" s="45" t="s">
        <v>290</v>
      </c>
      <c r="E152" s="45" t="s">
        <v>292</v>
      </c>
      <c r="F152" s="46">
        <v>39</v>
      </c>
      <c r="G152" s="45" t="s">
        <v>119</v>
      </c>
      <c r="H152" s="46">
        <v>11</v>
      </c>
      <c r="I152" s="46">
        <v>0</v>
      </c>
      <c r="J152" s="46">
        <v>0</v>
      </c>
      <c r="K152" s="46">
        <v>0</v>
      </c>
      <c r="L152" s="46">
        <v>0</v>
      </c>
      <c r="M152" s="46">
        <v>0</v>
      </c>
      <c r="N152" s="46">
        <v>5</v>
      </c>
      <c r="O152" s="46">
        <v>14637.9</v>
      </c>
      <c r="P152" s="46">
        <v>14637.9</v>
      </c>
      <c r="Q152" s="46">
        <v>0</v>
      </c>
    </row>
    <row r="153" spans="1:17" ht="13.65" customHeight="1" x14ac:dyDescent="0.3">
      <c r="A153" s="12">
        <f t="shared" si="2"/>
        <v>146</v>
      </c>
      <c r="B153" s="45" t="s">
        <v>132</v>
      </c>
      <c r="C153" s="45" t="s">
        <v>38</v>
      </c>
      <c r="D153" s="45" t="s">
        <v>290</v>
      </c>
      <c r="E153" s="45" t="s">
        <v>292</v>
      </c>
      <c r="F153" s="46">
        <v>88</v>
      </c>
      <c r="G153" s="45" t="s">
        <v>118</v>
      </c>
      <c r="H153" s="46">
        <v>2</v>
      </c>
      <c r="I153" s="46">
        <v>0</v>
      </c>
      <c r="J153" s="46">
        <v>0</v>
      </c>
      <c r="K153" s="46">
        <v>0</v>
      </c>
      <c r="L153" s="46">
        <v>0</v>
      </c>
      <c r="M153" s="46">
        <v>0</v>
      </c>
      <c r="N153" s="46">
        <v>6</v>
      </c>
      <c r="O153" s="46">
        <v>42446.29</v>
      </c>
      <c r="P153" s="46">
        <v>4945.5</v>
      </c>
      <c r="Q153" s="46">
        <v>37500.79</v>
      </c>
    </row>
    <row r="154" spans="1:17" ht="13.65" customHeight="1" x14ac:dyDescent="0.3">
      <c r="A154" s="12">
        <f t="shared" si="2"/>
        <v>147</v>
      </c>
      <c r="B154" s="45" t="s">
        <v>59</v>
      </c>
      <c r="C154" s="45" t="s">
        <v>38</v>
      </c>
      <c r="D154" s="45" t="s">
        <v>290</v>
      </c>
      <c r="E154" s="45" t="s">
        <v>292</v>
      </c>
      <c r="F154" s="46">
        <v>91</v>
      </c>
      <c r="G154" s="45" t="s">
        <v>118</v>
      </c>
      <c r="H154" s="46">
        <v>2</v>
      </c>
      <c r="I154" s="46">
        <v>0</v>
      </c>
      <c r="J154" s="46">
        <v>0</v>
      </c>
      <c r="K154" s="46">
        <v>0</v>
      </c>
      <c r="L154" s="46">
        <v>0</v>
      </c>
      <c r="M154" s="46">
        <v>0</v>
      </c>
      <c r="N154" s="46">
        <v>2</v>
      </c>
      <c r="O154" s="46">
        <v>22454.55</v>
      </c>
      <c r="P154" s="46">
        <v>22454.55</v>
      </c>
      <c r="Q154" s="46">
        <v>0</v>
      </c>
    </row>
    <row r="155" spans="1:17" ht="13.65" customHeight="1" x14ac:dyDescent="0.3">
      <c r="A155" s="12">
        <f t="shared" si="2"/>
        <v>148</v>
      </c>
      <c r="B155" s="45" t="s">
        <v>113</v>
      </c>
      <c r="C155" s="45" t="s">
        <v>38</v>
      </c>
      <c r="D155" s="45" t="s">
        <v>290</v>
      </c>
      <c r="E155" s="45" t="s">
        <v>292</v>
      </c>
      <c r="F155" s="46">
        <v>92</v>
      </c>
      <c r="G155" s="45" t="s">
        <v>118</v>
      </c>
      <c r="H155" s="46">
        <v>4</v>
      </c>
      <c r="I155" s="46">
        <v>4</v>
      </c>
      <c r="J155" s="46">
        <v>4</v>
      </c>
      <c r="K155" s="46">
        <v>7776.42</v>
      </c>
      <c r="L155" s="46">
        <v>7776.42</v>
      </c>
      <c r="M155" s="46">
        <v>0</v>
      </c>
      <c r="N155" s="46">
        <v>0</v>
      </c>
      <c r="O155" s="46">
        <v>0</v>
      </c>
      <c r="P155" s="46">
        <v>0</v>
      </c>
      <c r="Q155" s="46">
        <v>0</v>
      </c>
    </row>
    <row r="156" spans="1:17" ht="13.65" customHeight="1" x14ac:dyDescent="0.3">
      <c r="A156" s="12">
        <f t="shared" si="2"/>
        <v>149</v>
      </c>
      <c r="B156" s="45" t="s">
        <v>66</v>
      </c>
      <c r="C156" s="45" t="s">
        <v>38</v>
      </c>
      <c r="D156" s="45" t="s">
        <v>290</v>
      </c>
      <c r="E156" s="45" t="s">
        <v>292</v>
      </c>
      <c r="F156" s="46">
        <v>93</v>
      </c>
      <c r="G156" s="45" t="s">
        <v>118</v>
      </c>
      <c r="H156" s="46">
        <v>5</v>
      </c>
      <c r="I156" s="46">
        <v>4</v>
      </c>
      <c r="J156" s="46">
        <v>5</v>
      </c>
      <c r="K156" s="46">
        <v>21230.48</v>
      </c>
      <c r="L156" s="46">
        <v>21230.48</v>
      </c>
      <c r="M156" s="46">
        <v>0</v>
      </c>
      <c r="N156" s="46">
        <v>1</v>
      </c>
      <c r="O156" s="46">
        <v>2395.6</v>
      </c>
      <c r="P156" s="46">
        <v>2395.6</v>
      </c>
      <c r="Q156" s="46">
        <v>0</v>
      </c>
    </row>
    <row r="157" spans="1:17" ht="13.65" customHeight="1" x14ac:dyDescent="0.3">
      <c r="A157" s="12">
        <f t="shared" si="2"/>
        <v>150</v>
      </c>
      <c r="B157" s="45" t="s">
        <v>25</v>
      </c>
      <c r="C157" s="45" t="s">
        <v>38</v>
      </c>
      <c r="D157" s="45" t="s">
        <v>290</v>
      </c>
      <c r="E157" s="45" t="s">
        <v>292</v>
      </c>
      <c r="F157" s="46">
        <v>94</v>
      </c>
      <c r="G157" s="45" t="s">
        <v>118</v>
      </c>
      <c r="H157" s="46">
        <v>2</v>
      </c>
      <c r="I157" s="46">
        <v>1</v>
      </c>
      <c r="J157" s="46">
        <v>1</v>
      </c>
      <c r="K157" s="46">
        <v>3146</v>
      </c>
      <c r="L157" s="46">
        <v>3146</v>
      </c>
      <c r="M157" s="46">
        <v>0</v>
      </c>
      <c r="N157" s="46">
        <v>2</v>
      </c>
      <c r="O157" s="46">
        <v>51210.9</v>
      </c>
      <c r="P157" s="46">
        <v>51210.9</v>
      </c>
      <c r="Q157" s="46">
        <v>0</v>
      </c>
    </row>
    <row r="158" spans="1:17" ht="13.65" customHeight="1" x14ac:dyDescent="0.3">
      <c r="A158" s="12">
        <f t="shared" si="2"/>
        <v>151</v>
      </c>
      <c r="B158" s="45" t="s">
        <v>25</v>
      </c>
      <c r="C158" s="45" t="s">
        <v>38</v>
      </c>
      <c r="D158" s="45" t="s">
        <v>290</v>
      </c>
      <c r="E158" s="45" t="s">
        <v>292</v>
      </c>
      <c r="F158" s="46">
        <v>40</v>
      </c>
      <c r="G158" s="45" t="s">
        <v>119</v>
      </c>
      <c r="H158" s="46">
        <v>14</v>
      </c>
      <c r="I158" s="46">
        <v>7</v>
      </c>
      <c r="J158" s="46">
        <v>7</v>
      </c>
      <c r="K158" s="46">
        <v>17182</v>
      </c>
      <c r="L158" s="46">
        <v>14322</v>
      </c>
      <c r="M158" s="46">
        <v>2860</v>
      </c>
      <c r="N158" s="46">
        <v>2</v>
      </c>
      <c r="O158" s="46">
        <v>5458.2</v>
      </c>
      <c r="P158" s="46">
        <v>5458.2</v>
      </c>
      <c r="Q158" s="46">
        <v>0</v>
      </c>
    </row>
    <row r="159" spans="1:17" ht="13.65" customHeight="1" x14ac:dyDescent="0.3">
      <c r="A159" s="12">
        <f t="shared" si="2"/>
        <v>152</v>
      </c>
      <c r="B159" s="45" t="s">
        <v>129</v>
      </c>
      <c r="C159" s="45" t="s">
        <v>38</v>
      </c>
      <c r="D159" s="45" t="s">
        <v>290</v>
      </c>
      <c r="E159" s="45" t="s">
        <v>292</v>
      </c>
      <c r="F159" s="46">
        <v>95</v>
      </c>
      <c r="G159" s="45" t="s">
        <v>118</v>
      </c>
      <c r="H159" s="46">
        <v>39</v>
      </c>
      <c r="I159" s="46">
        <v>33</v>
      </c>
      <c r="J159" s="46">
        <v>43</v>
      </c>
      <c r="K159" s="46">
        <v>65906.06</v>
      </c>
      <c r="L159" s="46">
        <v>65906.06</v>
      </c>
      <c r="M159" s="46">
        <v>0</v>
      </c>
      <c r="N159" s="46">
        <v>7</v>
      </c>
      <c r="O159" s="46">
        <v>24942.94</v>
      </c>
      <c r="P159" s="46">
        <v>24942.94</v>
      </c>
      <c r="Q159" s="46">
        <v>0</v>
      </c>
    </row>
    <row r="160" spans="1:17" ht="13.65" customHeight="1" x14ac:dyDescent="0.3">
      <c r="A160" s="12">
        <f t="shared" si="2"/>
        <v>153</v>
      </c>
      <c r="B160" s="45" t="s">
        <v>129</v>
      </c>
      <c r="C160" s="45" t="s">
        <v>38</v>
      </c>
      <c r="D160" s="45" t="s">
        <v>290</v>
      </c>
      <c r="E160" s="45" t="s">
        <v>292</v>
      </c>
      <c r="F160" s="46">
        <v>41</v>
      </c>
      <c r="G160" s="45" t="s">
        <v>119</v>
      </c>
      <c r="H160" s="46">
        <v>2</v>
      </c>
      <c r="I160" s="46">
        <v>2</v>
      </c>
      <c r="J160" s="46">
        <v>3</v>
      </c>
      <c r="K160" s="46">
        <v>3953.67</v>
      </c>
      <c r="L160" s="46">
        <v>3953.67</v>
      </c>
      <c r="M160" s="46">
        <v>0</v>
      </c>
      <c r="N160" s="46">
        <v>1</v>
      </c>
      <c r="O160" s="46">
        <v>744.3</v>
      </c>
      <c r="P160" s="46">
        <v>744.3</v>
      </c>
      <c r="Q160" s="46">
        <v>0</v>
      </c>
    </row>
    <row r="161" spans="1:17" ht="13.65" customHeight="1" x14ac:dyDescent="0.3">
      <c r="A161" s="12">
        <f t="shared" si="2"/>
        <v>154</v>
      </c>
      <c r="B161" s="45" t="s">
        <v>114</v>
      </c>
      <c r="C161" s="45" t="s">
        <v>38</v>
      </c>
      <c r="D161" s="45" t="s">
        <v>290</v>
      </c>
      <c r="E161" s="45" t="s">
        <v>292</v>
      </c>
      <c r="F161" s="46">
        <v>97</v>
      </c>
      <c r="G161" s="45" t="s">
        <v>118</v>
      </c>
      <c r="H161" s="46">
        <v>6</v>
      </c>
      <c r="I161" s="46">
        <v>3</v>
      </c>
      <c r="J161" s="46">
        <v>4</v>
      </c>
      <c r="K161" s="46">
        <v>10971.9</v>
      </c>
      <c r="L161" s="46">
        <v>10971.9</v>
      </c>
      <c r="M161" s="46">
        <v>0</v>
      </c>
      <c r="N161" s="46">
        <v>0</v>
      </c>
      <c r="O161" s="46">
        <v>0</v>
      </c>
      <c r="P161" s="46">
        <v>0</v>
      </c>
      <c r="Q161" s="46">
        <v>0</v>
      </c>
    </row>
    <row r="162" spans="1:17" ht="13.65" customHeight="1" x14ac:dyDescent="0.3">
      <c r="A162" s="12">
        <f t="shared" si="2"/>
        <v>155</v>
      </c>
      <c r="B162" s="45" t="s">
        <v>114</v>
      </c>
      <c r="C162" s="45" t="s">
        <v>38</v>
      </c>
      <c r="D162" s="45" t="s">
        <v>290</v>
      </c>
      <c r="E162" s="45" t="s">
        <v>292</v>
      </c>
      <c r="F162" s="46">
        <v>105</v>
      </c>
      <c r="G162" s="45" t="s">
        <v>119</v>
      </c>
      <c r="H162" s="46">
        <v>2</v>
      </c>
      <c r="I162" s="46">
        <v>0</v>
      </c>
      <c r="J162" s="46">
        <v>0</v>
      </c>
      <c r="K162" s="46">
        <v>0</v>
      </c>
      <c r="L162" s="46">
        <v>0</v>
      </c>
      <c r="M162" s="46">
        <v>0</v>
      </c>
      <c r="N162" s="46">
        <v>0</v>
      </c>
      <c r="O162" s="46">
        <v>0</v>
      </c>
      <c r="P162" s="46">
        <v>0</v>
      </c>
      <c r="Q162" s="46">
        <v>0</v>
      </c>
    </row>
    <row r="163" spans="1:17" ht="13.65" customHeight="1" x14ac:dyDescent="0.3">
      <c r="A163" s="12">
        <f t="shared" si="2"/>
        <v>156</v>
      </c>
      <c r="B163" s="45" t="s">
        <v>60</v>
      </c>
      <c r="C163" s="45" t="s">
        <v>38</v>
      </c>
      <c r="D163" s="45" t="s">
        <v>290</v>
      </c>
      <c r="E163" s="45" t="s">
        <v>292</v>
      </c>
      <c r="F163" s="46">
        <v>98</v>
      </c>
      <c r="G163" s="45" t="s">
        <v>118</v>
      </c>
      <c r="H163" s="46">
        <v>28</v>
      </c>
      <c r="I163" s="46">
        <v>23</v>
      </c>
      <c r="J163" s="46">
        <v>35</v>
      </c>
      <c r="K163" s="46">
        <v>37436.74</v>
      </c>
      <c r="L163" s="46">
        <v>25118.04</v>
      </c>
      <c r="M163" s="46">
        <v>12318.7</v>
      </c>
      <c r="N163" s="46">
        <v>0</v>
      </c>
      <c r="O163" s="46">
        <v>0</v>
      </c>
      <c r="P163" s="46">
        <v>0</v>
      </c>
      <c r="Q163" s="46">
        <v>0</v>
      </c>
    </row>
    <row r="164" spans="1:17" ht="13.65" customHeight="1" x14ac:dyDescent="0.3">
      <c r="A164" s="12">
        <f t="shared" si="2"/>
        <v>157</v>
      </c>
      <c r="B164" s="45" t="s">
        <v>87</v>
      </c>
      <c r="C164" s="45" t="s">
        <v>38</v>
      </c>
      <c r="D164" s="45" t="s">
        <v>290</v>
      </c>
      <c r="E164" s="45" t="s">
        <v>292</v>
      </c>
      <c r="F164" s="46">
        <v>99</v>
      </c>
      <c r="G164" s="45" t="s">
        <v>118</v>
      </c>
      <c r="H164" s="46">
        <v>3</v>
      </c>
      <c r="I164" s="46">
        <v>2</v>
      </c>
      <c r="J164" s="46">
        <v>2</v>
      </c>
      <c r="K164" s="46">
        <v>4984.54</v>
      </c>
      <c r="L164" s="46">
        <v>4984.54</v>
      </c>
      <c r="M164" s="46">
        <v>0</v>
      </c>
      <c r="N164" s="46">
        <v>5</v>
      </c>
      <c r="O164" s="46">
        <v>21740.75</v>
      </c>
      <c r="P164" s="46">
        <v>21740.75</v>
      </c>
      <c r="Q164" s="46">
        <v>0</v>
      </c>
    </row>
    <row r="165" spans="1:17" ht="13.65" customHeight="1" x14ac:dyDescent="0.3">
      <c r="A165" s="12">
        <f t="shared" si="2"/>
        <v>158</v>
      </c>
      <c r="B165" s="45" t="s">
        <v>87</v>
      </c>
      <c r="C165" s="45" t="s">
        <v>38</v>
      </c>
      <c r="D165" s="45" t="s">
        <v>290</v>
      </c>
      <c r="E165" s="45" t="s">
        <v>292</v>
      </c>
      <c r="F165" s="46">
        <v>42</v>
      </c>
      <c r="G165" s="45" t="s">
        <v>119</v>
      </c>
      <c r="H165" s="46">
        <v>2</v>
      </c>
      <c r="I165" s="46">
        <v>2</v>
      </c>
      <c r="J165" s="46">
        <v>2</v>
      </c>
      <c r="K165" s="46">
        <v>3473.4</v>
      </c>
      <c r="L165" s="46">
        <v>3473.4</v>
      </c>
      <c r="M165" s="46">
        <v>0</v>
      </c>
      <c r="N165" s="46">
        <v>4</v>
      </c>
      <c r="O165" s="46">
        <v>7030.1</v>
      </c>
      <c r="P165" s="46">
        <v>5210.1000000000004</v>
      </c>
      <c r="Q165" s="46">
        <v>1820</v>
      </c>
    </row>
    <row r="166" spans="1:17" ht="13.65" customHeight="1" x14ac:dyDescent="0.3">
      <c r="A166" s="12">
        <f t="shared" si="2"/>
        <v>159</v>
      </c>
      <c r="B166" s="45" t="s">
        <v>58</v>
      </c>
      <c r="C166" s="45" t="s">
        <v>38</v>
      </c>
      <c r="D166" s="45" t="s">
        <v>290</v>
      </c>
      <c r="E166" s="45" t="s">
        <v>292</v>
      </c>
      <c r="F166" s="46">
        <v>100</v>
      </c>
      <c r="G166" s="45" t="s">
        <v>118</v>
      </c>
      <c r="H166" s="46">
        <v>14</v>
      </c>
      <c r="I166" s="46">
        <v>12</v>
      </c>
      <c r="J166" s="46">
        <v>14</v>
      </c>
      <c r="K166" s="46">
        <v>26592.959999999999</v>
      </c>
      <c r="L166" s="46">
        <v>26592.959999999999</v>
      </c>
      <c r="M166" s="46">
        <v>0</v>
      </c>
      <c r="N166" s="46">
        <v>10</v>
      </c>
      <c r="O166" s="46">
        <v>36050.94</v>
      </c>
      <c r="P166" s="46">
        <v>36050.94</v>
      </c>
      <c r="Q166" s="46">
        <v>0</v>
      </c>
    </row>
    <row r="167" spans="1:17" ht="13.65" customHeight="1" x14ac:dyDescent="0.3">
      <c r="A167" s="12">
        <f t="shared" si="2"/>
        <v>160</v>
      </c>
      <c r="B167" s="45" t="s">
        <v>58</v>
      </c>
      <c r="C167" s="45" t="s">
        <v>38</v>
      </c>
      <c r="D167" s="45" t="s">
        <v>290</v>
      </c>
      <c r="E167" s="45" t="s">
        <v>292</v>
      </c>
      <c r="F167" s="46">
        <v>43</v>
      </c>
      <c r="G167" s="45" t="s">
        <v>119</v>
      </c>
      <c r="H167" s="46">
        <v>8</v>
      </c>
      <c r="I167" s="46">
        <v>7</v>
      </c>
      <c r="J167" s="46">
        <v>8</v>
      </c>
      <c r="K167" s="46">
        <v>24106.3</v>
      </c>
      <c r="L167" s="46">
        <v>24106.3</v>
      </c>
      <c r="M167" s="46">
        <v>0</v>
      </c>
      <c r="N167" s="46">
        <v>10</v>
      </c>
      <c r="O167" s="46">
        <v>36711.919999999998</v>
      </c>
      <c r="P167" s="46">
        <v>36711.919999999998</v>
      </c>
      <c r="Q167" s="46">
        <v>0</v>
      </c>
    </row>
    <row r="168" spans="1:17" ht="13.65" customHeight="1" x14ac:dyDescent="0.3">
      <c r="A168" s="12">
        <f t="shared" si="2"/>
        <v>161</v>
      </c>
      <c r="B168" s="45" t="s">
        <v>152</v>
      </c>
      <c r="C168" s="45" t="s">
        <v>38</v>
      </c>
      <c r="D168" s="45" t="s">
        <v>290</v>
      </c>
      <c r="E168" s="45" t="s">
        <v>292</v>
      </c>
      <c r="F168" s="46">
        <v>102</v>
      </c>
      <c r="G168" s="45" t="s">
        <v>118</v>
      </c>
      <c r="H168" s="46">
        <v>3</v>
      </c>
      <c r="I168" s="46">
        <v>2</v>
      </c>
      <c r="J168" s="46">
        <v>3</v>
      </c>
      <c r="K168" s="46">
        <v>5410.14</v>
      </c>
      <c r="L168" s="46">
        <v>5410.14</v>
      </c>
      <c r="M168" s="46">
        <v>0</v>
      </c>
      <c r="N168" s="46">
        <v>2</v>
      </c>
      <c r="O168" s="46">
        <v>17795.810000000001</v>
      </c>
      <c r="P168" s="46">
        <v>17795.810000000001</v>
      </c>
      <c r="Q168" s="46">
        <v>0</v>
      </c>
    </row>
    <row r="169" spans="1:17" ht="13.65" customHeight="1" x14ac:dyDescent="0.3">
      <c r="A169" s="12">
        <f t="shared" si="2"/>
        <v>162</v>
      </c>
      <c r="B169" s="45" t="s">
        <v>152</v>
      </c>
      <c r="C169" s="45" t="s">
        <v>38</v>
      </c>
      <c r="D169" s="45" t="s">
        <v>290</v>
      </c>
      <c r="E169" s="45" t="s">
        <v>292</v>
      </c>
      <c r="F169" s="46">
        <v>44</v>
      </c>
      <c r="G169" s="45" t="s">
        <v>119</v>
      </c>
      <c r="H169" s="46">
        <v>8</v>
      </c>
      <c r="I169" s="46">
        <v>2</v>
      </c>
      <c r="J169" s="46">
        <v>2</v>
      </c>
      <c r="K169" s="46">
        <v>5081</v>
      </c>
      <c r="L169" s="46">
        <v>5081</v>
      </c>
      <c r="M169" s="46">
        <v>0</v>
      </c>
      <c r="N169" s="46">
        <v>2</v>
      </c>
      <c r="O169" s="46">
        <v>10398.200000000001</v>
      </c>
      <c r="P169" s="46">
        <v>10398.200000000001</v>
      </c>
      <c r="Q169" s="46">
        <v>0</v>
      </c>
    </row>
    <row r="170" spans="1:17" ht="13.65" customHeight="1" x14ac:dyDescent="0.3">
      <c r="A170" s="12">
        <f t="shared" si="2"/>
        <v>163</v>
      </c>
      <c r="B170" s="45" t="s">
        <v>259</v>
      </c>
      <c r="C170" s="45" t="s">
        <v>38</v>
      </c>
      <c r="D170" s="45" t="s">
        <v>290</v>
      </c>
      <c r="E170" s="45" t="s">
        <v>292</v>
      </c>
      <c r="F170" s="46">
        <v>105</v>
      </c>
      <c r="G170" s="45" t="s">
        <v>118</v>
      </c>
      <c r="H170" s="46">
        <v>1</v>
      </c>
      <c r="I170" s="46">
        <v>1</v>
      </c>
      <c r="J170" s="46">
        <v>1</v>
      </c>
      <c r="K170" s="46">
        <v>372.15</v>
      </c>
      <c r="L170" s="46">
        <v>372.15</v>
      </c>
      <c r="M170" s="46">
        <v>0</v>
      </c>
      <c r="N170" s="46">
        <v>5</v>
      </c>
      <c r="O170" s="46">
        <v>10118.719999999999</v>
      </c>
      <c r="P170" s="46">
        <v>10118.719999999999</v>
      </c>
      <c r="Q170" s="46">
        <v>0</v>
      </c>
    </row>
    <row r="171" spans="1:17" ht="13.65" customHeight="1" x14ac:dyDescent="0.3">
      <c r="A171" s="12">
        <f t="shared" si="2"/>
        <v>164</v>
      </c>
      <c r="B171" s="45" t="s">
        <v>26</v>
      </c>
      <c r="C171" s="45" t="s">
        <v>307</v>
      </c>
      <c r="D171" s="45" t="s">
        <v>313</v>
      </c>
      <c r="E171" s="45" t="s">
        <v>294</v>
      </c>
      <c r="F171" s="46">
        <v>106</v>
      </c>
      <c r="G171" s="45" t="s">
        <v>118</v>
      </c>
      <c r="H171" s="46">
        <v>38</v>
      </c>
      <c r="I171" s="46">
        <v>6</v>
      </c>
      <c r="J171" s="46">
        <v>13</v>
      </c>
      <c r="K171" s="46">
        <v>15149</v>
      </c>
      <c r="L171" s="46">
        <v>15149</v>
      </c>
      <c r="M171" s="46">
        <v>0</v>
      </c>
      <c r="N171" s="46">
        <v>5</v>
      </c>
      <c r="O171" s="46">
        <v>2455.4899999999998</v>
      </c>
      <c r="P171" s="46">
        <v>2455.4899999999998</v>
      </c>
      <c r="Q171" s="46">
        <v>0</v>
      </c>
    </row>
    <row r="172" spans="1:17" ht="13.65" customHeight="1" x14ac:dyDescent="0.3">
      <c r="A172" s="12">
        <f t="shared" si="2"/>
        <v>165</v>
      </c>
      <c r="B172" s="45" t="s">
        <v>26</v>
      </c>
      <c r="C172" s="45" t="s">
        <v>307</v>
      </c>
      <c r="D172" s="45" t="s">
        <v>313</v>
      </c>
      <c r="E172" s="45" t="s">
        <v>294</v>
      </c>
      <c r="F172" s="46">
        <v>12</v>
      </c>
      <c r="G172" s="45" t="s">
        <v>121</v>
      </c>
      <c r="H172" s="46">
        <v>6</v>
      </c>
      <c r="I172" s="46">
        <v>0</v>
      </c>
      <c r="J172" s="46">
        <v>0</v>
      </c>
      <c r="K172" s="46">
        <v>0</v>
      </c>
      <c r="L172" s="46">
        <v>0</v>
      </c>
      <c r="M172" s="46">
        <v>0</v>
      </c>
      <c r="N172" s="46">
        <v>0</v>
      </c>
      <c r="O172" s="46">
        <v>0</v>
      </c>
      <c r="P172" s="46">
        <v>0</v>
      </c>
      <c r="Q172" s="46">
        <v>0</v>
      </c>
    </row>
    <row r="173" spans="1:17" s="49" customFormat="1" ht="13.65" customHeight="1" x14ac:dyDescent="0.3">
      <c r="A173" s="47"/>
      <c r="B173" s="48" t="s">
        <v>290</v>
      </c>
      <c r="C173" s="48" t="s">
        <v>290</v>
      </c>
      <c r="D173" s="48" t="s">
        <v>290</v>
      </c>
      <c r="E173" s="48" t="s">
        <v>290</v>
      </c>
      <c r="F173" s="48" t="s">
        <v>290</v>
      </c>
      <c r="G173" s="48" t="s">
        <v>290</v>
      </c>
      <c r="H173" s="48" t="s">
        <v>609</v>
      </c>
      <c r="I173" s="48" t="s">
        <v>505</v>
      </c>
      <c r="J173" s="48" t="s">
        <v>610</v>
      </c>
      <c r="K173" s="48" t="s">
        <v>611</v>
      </c>
      <c r="L173" s="48" t="s">
        <v>612</v>
      </c>
      <c r="M173" s="48" t="s">
        <v>613</v>
      </c>
      <c r="N173" s="48" t="s">
        <v>614</v>
      </c>
      <c r="O173" s="48" t="s">
        <v>615</v>
      </c>
      <c r="P173" s="48" t="s">
        <v>606</v>
      </c>
      <c r="Q173" s="48" t="s">
        <v>616</v>
      </c>
    </row>
  </sheetData>
  <sheetProtection algorithmName="SHA-512" hashValue="7aZNcwQBGUaaYDd0vQOZqXlrlj+us0eoEMfKfak/FBISrVpacARbY4L2TBXlQrML2ZHrsF0Ub1jCfn+zb6Xn8g==" saltValue="dCy4q69VCskJppSM/TcgOw==" spinCount="100000" sheet="1" objects="1" scenarios="1"/>
  <mergeCells count="7">
    <mergeCell ref="A1:Q1"/>
    <mergeCell ref="A2:Q2"/>
    <mergeCell ref="A3:Q3"/>
    <mergeCell ref="A5:A6"/>
    <mergeCell ref="B5:G5"/>
    <mergeCell ref="H5:M5"/>
    <mergeCell ref="N5:Q5"/>
  </mergeCells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73"/>
  <sheetViews>
    <sheetView topLeftCell="A138" workbookViewId="0">
      <selection activeCell="F148" sqref="F148"/>
    </sheetView>
  </sheetViews>
  <sheetFormatPr defaultRowHeight="14.4" x14ac:dyDescent="0.3"/>
  <cols>
    <col min="1" max="1" width="4.33203125" customWidth="1"/>
    <col min="2" max="2" width="33.44140625" customWidth="1"/>
    <col min="3" max="3" width="12.5546875" customWidth="1"/>
    <col min="4" max="4" width="13.44140625" customWidth="1"/>
    <col min="5" max="5" width="18.33203125" customWidth="1"/>
    <col min="6" max="6" width="15.6640625" customWidth="1"/>
    <col min="7" max="7" width="19" customWidth="1"/>
    <col min="8" max="8" width="18.44140625" customWidth="1"/>
    <col min="9" max="9" width="11.88671875" customWidth="1"/>
    <col min="10" max="10" width="11.21875" customWidth="1"/>
    <col min="11" max="11" width="15.33203125" customWidth="1"/>
    <col min="12" max="12" width="13.44140625" customWidth="1"/>
    <col min="13" max="13" width="15.33203125" customWidth="1"/>
    <col min="14" max="14" width="12.88671875" customWidth="1"/>
    <col min="15" max="15" width="14.44140625" customWidth="1"/>
    <col min="16" max="17" width="13.44140625" customWidth="1"/>
  </cols>
  <sheetData>
    <row r="1" spans="1:17" x14ac:dyDescent="0.3">
      <c r="A1" s="96" t="s">
        <v>157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</row>
    <row r="2" spans="1:17" x14ac:dyDescent="0.3">
      <c r="A2" s="97" t="s">
        <v>617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</row>
    <row r="3" spans="1:17" x14ac:dyDescent="0.3">
      <c r="A3" s="98" t="s">
        <v>67</v>
      </c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</row>
    <row r="4" spans="1:17" x14ac:dyDescent="0.3">
      <c r="A4" s="51"/>
      <c r="B4" s="62"/>
      <c r="C4" s="62"/>
      <c r="D4" s="62"/>
      <c r="E4" s="62"/>
      <c r="F4" s="63"/>
      <c r="G4" s="62"/>
      <c r="H4" s="2"/>
      <c r="I4" s="2"/>
      <c r="J4" s="2"/>
      <c r="K4" s="62"/>
      <c r="L4" s="62"/>
      <c r="M4" s="62"/>
      <c r="N4" s="2"/>
      <c r="O4" s="62"/>
      <c r="P4" s="62"/>
      <c r="Q4" s="62"/>
    </row>
    <row r="5" spans="1:17" x14ac:dyDescent="0.3">
      <c r="A5" s="89" t="s">
        <v>0</v>
      </c>
      <c r="B5" s="91" t="s">
        <v>80</v>
      </c>
      <c r="C5" s="91"/>
      <c r="D5" s="91"/>
      <c r="E5" s="91"/>
      <c r="F5" s="91"/>
      <c r="G5" s="91"/>
      <c r="H5" s="92" t="s">
        <v>158</v>
      </c>
      <c r="I5" s="93"/>
      <c r="J5" s="93"/>
      <c r="K5" s="93"/>
      <c r="L5" s="93"/>
      <c r="M5" s="93"/>
      <c r="N5" s="92" t="s">
        <v>289</v>
      </c>
      <c r="O5" s="93"/>
      <c r="P5" s="93"/>
      <c r="Q5" s="94"/>
    </row>
    <row r="6" spans="1:17" ht="124.2" x14ac:dyDescent="0.3">
      <c r="A6" s="95"/>
      <c r="B6" s="9" t="s">
        <v>68</v>
      </c>
      <c r="C6" s="9" t="s">
        <v>69</v>
      </c>
      <c r="D6" s="9" t="s">
        <v>70</v>
      </c>
      <c r="E6" s="9" t="s">
        <v>71</v>
      </c>
      <c r="F6" s="30" t="s">
        <v>81</v>
      </c>
      <c r="G6" s="25" t="s">
        <v>82</v>
      </c>
      <c r="H6" s="36" t="s">
        <v>72</v>
      </c>
      <c r="I6" s="37" t="s">
        <v>73</v>
      </c>
      <c r="J6" s="37" t="s">
        <v>74</v>
      </c>
      <c r="K6" s="38" t="s">
        <v>75</v>
      </c>
      <c r="L6" s="38" t="s">
        <v>76</v>
      </c>
      <c r="M6" s="38" t="s">
        <v>77</v>
      </c>
      <c r="N6" s="39" t="s">
        <v>83</v>
      </c>
      <c r="O6" s="39" t="s">
        <v>84</v>
      </c>
      <c r="P6" s="39" t="s">
        <v>85</v>
      </c>
      <c r="Q6" s="40" t="s">
        <v>86</v>
      </c>
    </row>
    <row r="7" spans="1:17" x14ac:dyDescent="0.3">
      <c r="A7" s="51">
        <v>1</v>
      </c>
      <c r="B7" s="51">
        <v>2</v>
      </c>
      <c r="C7" s="51">
        <v>3</v>
      </c>
      <c r="D7" s="51">
        <v>4</v>
      </c>
      <c r="E7" s="51">
        <v>5</v>
      </c>
      <c r="F7" s="52">
        <v>6</v>
      </c>
      <c r="G7" s="58">
        <v>7</v>
      </c>
      <c r="H7" s="58">
        <v>8</v>
      </c>
      <c r="I7" s="58">
        <v>9</v>
      </c>
      <c r="J7" s="58">
        <v>10</v>
      </c>
      <c r="K7" s="58">
        <v>11</v>
      </c>
      <c r="L7" s="58">
        <v>12</v>
      </c>
      <c r="M7" s="58">
        <v>13</v>
      </c>
      <c r="N7" s="58">
        <v>14</v>
      </c>
      <c r="O7" s="58">
        <v>15</v>
      </c>
      <c r="P7" s="58">
        <v>16</v>
      </c>
      <c r="Q7" s="58">
        <v>17</v>
      </c>
    </row>
    <row r="8" spans="1:17" ht="13.65" customHeight="1" x14ac:dyDescent="0.3">
      <c r="A8" s="12">
        <f t="shared" ref="A8:A71" si="0">ROW()-7</f>
        <v>1</v>
      </c>
      <c r="B8" s="76" t="s">
        <v>125</v>
      </c>
      <c r="C8" s="76" t="s">
        <v>38</v>
      </c>
      <c r="D8" s="76" t="s">
        <v>290</v>
      </c>
      <c r="E8" s="76" t="s">
        <v>291</v>
      </c>
      <c r="F8" s="77">
        <v>1</v>
      </c>
      <c r="G8" s="76" t="s">
        <v>118</v>
      </c>
      <c r="H8" s="77">
        <v>6</v>
      </c>
      <c r="I8" s="77">
        <v>3</v>
      </c>
      <c r="J8" s="77">
        <v>4</v>
      </c>
      <c r="K8" s="77">
        <v>19908.04</v>
      </c>
      <c r="L8" s="77">
        <v>19908.04</v>
      </c>
      <c r="M8" s="77">
        <v>0</v>
      </c>
      <c r="N8" s="77">
        <v>4</v>
      </c>
      <c r="O8" s="77">
        <v>19891.32</v>
      </c>
      <c r="P8" s="77">
        <v>19891.32</v>
      </c>
      <c r="Q8" s="77">
        <v>0</v>
      </c>
    </row>
    <row r="9" spans="1:17" ht="13.65" customHeight="1" x14ac:dyDescent="0.3">
      <c r="A9" s="12">
        <f t="shared" si="0"/>
        <v>2</v>
      </c>
      <c r="B9" s="76" t="s">
        <v>125</v>
      </c>
      <c r="C9" s="76" t="s">
        <v>38</v>
      </c>
      <c r="D9" s="76" t="s">
        <v>290</v>
      </c>
      <c r="E9" s="76" t="s">
        <v>291</v>
      </c>
      <c r="F9" s="77">
        <v>2</v>
      </c>
      <c r="G9" s="76" t="s">
        <v>119</v>
      </c>
      <c r="H9" s="77">
        <v>20</v>
      </c>
      <c r="I9" s="77">
        <v>9</v>
      </c>
      <c r="J9" s="77">
        <v>10</v>
      </c>
      <c r="K9" s="77">
        <v>28082.84</v>
      </c>
      <c r="L9" s="77">
        <v>28082.84</v>
      </c>
      <c r="M9" s="77">
        <v>0</v>
      </c>
      <c r="N9" s="77">
        <v>8</v>
      </c>
      <c r="O9" s="77">
        <v>23608.5</v>
      </c>
      <c r="P9" s="77">
        <v>23608.5</v>
      </c>
      <c r="Q9" s="77">
        <v>0</v>
      </c>
    </row>
    <row r="10" spans="1:17" ht="13.65" customHeight="1" x14ac:dyDescent="0.3">
      <c r="A10" s="12">
        <f t="shared" si="0"/>
        <v>3</v>
      </c>
      <c r="B10" s="76" t="s">
        <v>142</v>
      </c>
      <c r="C10" s="76" t="s">
        <v>38</v>
      </c>
      <c r="D10" s="76" t="s">
        <v>290</v>
      </c>
      <c r="E10" s="76" t="s">
        <v>292</v>
      </c>
      <c r="F10" s="77">
        <v>2</v>
      </c>
      <c r="G10" s="76" t="s">
        <v>118</v>
      </c>
      <c r="H10" s="77">
        <v>39</v>
      </c>
      <c r="I10" s="77">
        <v>17</v>
      </c>
      <c r="J10" s="77">
        <v>28</v>
      </c>
      <c r="K10" s="77">
        <v>50056.46</v>
      </c>
      <c r="L10" s="77">
        <v>50056.46</v>
      </c>
      <c r="M10" s="77">
        <v>0</v>
      </c>
      <c r="N10" s="77">
        <v>4</v>
      </c>
      <c r="O10" s="77">
        <v>3020.12</v>
      </c>
      <c r="P10" s="77">
        <v>3020.12</v>
      </c>
      <c r="Q10" s="77">
        <v>0</v>
      </c>
    </row>
    <row r="11" spans="1:17" ht="13.65" customHeight="1" x14ac:dyDescent="0.3">
      <c r="A11" s="12">
        <f t="shared" si="0"/>
        <v>4</v>
      </c>
      <c r="B11" s="76" t="s">
        <v>142</v>
      </c>
      <c r="C11" s="76" t="s">
        <v>38</v>
      </c>
      <c r="D11" s="76" t="s">
        <v>290</v>
      </c>
      <c r="E11" s="76" t="s">
        <v>292</v>
      </c>
      <c r="F11" s="77">
        <v>1</v>
      </c>
      <c r="G11" s="76" t="s">
        <v>119</v>
      </c>
      <c r="H11" s="77">
        <v>11</v>
      </c>
      <c r="I11" s="77">
        <v>3</v>
      </c>
      <c r="J11" s="77">
        <v>3</v>
      </c>
      <c r="K11" s="77">
        <v>4160</v>
      </c>
      <c r="L11" s="77">
        <v>4160</v>
      </c>
      <c r="M11" s="77">
        <v>0</v>
      </c>
      <c r="N11" s="77">
        <v>2</v>
      </c>
      <c r="O11" s="77">
        <v>12926.8</v>
      </c>
      <c r="P11" s="77">
        <v>12926.8</v>
      </c>
      <c r="Q11" s="77">
        <v>0</v>
      </c>
    </row>
    <row r="12" spans="1:17" ht="13.65" customHeight="1" x14ac:dyDescent="0.3">
      <c r="A12" s="12">
        <f t="shared" si="0"/>
        <v>5</v>
      </c>
      <c r="B12" s="76" t="s">
        <v>103</v>
      </c>
      <c r="C12" s="76" t="s">
        <v>38</v>
      </c>
      <c r="D12" s="76" t="s">
        <v>290</v>
      </c>
      <c r="E12" s="76" t="s">
        <v>293</v>
      </c>
      <c r="F12" s="77">
        <v>3</v>
      </c>
      <c r="G12" s="76" t="s">
        <v>118</v>
      </c>
      <c r="H12" s="77">
        <v>29</v>
      </c>
      <c r="I12" s="77">
        <v>17</v>
      </c>
      <c r="J12" s="77">
        <v>31</v>
      </c>
      <c r="K12" s="77">
        <v>33312.800000000003</v>
      </c>
      <c r="L12" s="77">
        <v>33312.800000000003</v>
      </c>
      <c r="M12" s="77">
        <v>0</v>
      </c>
      <c r="N12" s="77">
        <v>5</v>
      </c>
      <c r="O12" s="77">
        <v>10199.61</v>
      </c>
      <c r="P12" s="77">
        <v>10199.61</v>
      </c>
      <c r="Q12" s="77">
        <v>0</v>
      </c>
    </row>
    <row r="13" spans="1:17" ht="13.65" customHeight="1" x14ac:dyDescent="0.3">
      <c r="A13" s="12">
        <f t="shared" si="0"/>
        <v>6</v>
      </c>
      <c r="B13" s="76" t="s">
        <v>103</v>
      </c>
      <c r="C13" s="76" t="s">
        <v>38</v>
      </c>
      <c r="D13" s="76" t="s">
        <v>290</v>
      </c>
      <c r="E13" s="76" t="s">
        <v>293</v>
      </c>
      <c r="F13" s="77">
        <v>3</v>
      </c>
      <c r="G13" s="76" t="s">
        <v>119</v>
      </c>
      <c r="H13" s="77">
        <v>6</v>
      </c>
      <c r="I13" s="77">
        <v>3</v>
      </c>
      <c r="J13" s="77">
        <v>3</v>
      </c>
      <c r="K13" s="77">
        <v>2304.3000000000002</v>
      </c>
      <c r="L13" s="77">
        <v>2304.3000000000002</v>
      </c>
      <c r="M13" s="77">
        <v>0</v>
      </c>
      <c r="N13" s="77">
        <v>3</v>
      </c>
      <c r="O13" s="77">
        <v>4285.6499999999996</v>
      </c>
      <c r="P13" s="77">
        <v>4285.6499999999996</v>
      </c>
      <c r="Q13" s="77">
        <v>0</v>
      </c>
    </row>
    <row r="14" spans="1:17" ht="13.65" customHeight="1" x14ac:dyDescent="0.3">
      <c r="A14" s="12">
        <f t="shared" si="0"/>
        <v>7</v>
      </c>
      <c r="B14" s="76" t="s">
        <v>146</v>
      </c>
      <c r="C14" s="76" t="s">
        <v>38</v>
      </c>
      <c r="D14" s="76" t="s">
        <v>290</v>
      </c>
      <c r="E14" s="76" t="s">
        <v>292</v>
      </c>
      <c r="F14" s="77">
        <v>4</v>
      </c>
      <c r="G14" s="76" t="s">
        <v>118</v>
      </c>
      <c r="H14" s="77">
        <v>21</v>
      </c>
      <c r="I14" s="77">
        <v>17</v>
      </c>
      <c r="J14" s="77">
        <v>25</v>
      </c>
      <c r="K14" s="77">
        <v>76339.42</v>
      </c>
      <c r="L14" s="77">
        <v>76339.42</v>
      </c>
      <c r="M14" s="77">
        <v>0</v>
      </c>
      <c r="N14" s="77">
        <v>2</v>
      </c>
      <c r="O14" s="77">
        <v>15857.14</v>
      </c>
      <c r="P14" s="77">
        <v>15857.14</v>
      </c>
      <c r="Q14" s="77">
        <v>0</v>
      </c>
    </row>
    <row r="15" spans="1:17" ht="13.65" customHeight="1" x14ac:dyDescent="0.3">
      <c r="A15" s="12">
        <f t="shared" si="0"/>
        <v>8</v>
      </c>
      <c r="B15" s="76" t="s">
        <v>146</v>
      </c>
      <c r="C15" s="76" t="s">
        <v>38</v>
      </c>
      <c r="D15" s="76" t="s">
        <v>290</v>
      </c>
      <c r="E15" s="76" t="s">
        <v>292</v>
      </c>
      <c r="F15" s="77">
        <v>4</v>
      </c>
      <c r="G15" s="76" t="s">
        <v>119</v>
      </c>
      <c r="H15" s="77">
        <v>9</v>
      </c>
      <c r="I15" s="77">
        <v>6</v>
      </c>
      <c r="J15" s="77">
        <v>8</v>
      </c>
      <c r="K15" s="77">
        <v>17467.939999999999</v>
      </c>
      <c r="L15" s="77">
        <v>17467.939999999999</v>
      </c>
      <c r="M15" s="77">
        <v>0</v>
      </c>
      <c r="N15" s="77">
        <v>4</v>
      </c>
      <c r="O15" s="77">
        <v>19650</v>
      </c>
      <c r="P15" s="77">
        <v>19650</v>
      </c>
      <c r="Q15" s="77">
        <v>0</v>
      </c>
    </row>
    <row r="16" spans="1:17" ht="13.65" customHeight="1" x14ac:dyDescent="0.3">
      <c r="A16" s="12">
        <f t="shared" si="0"/>
        <v>9</v>
      </c>
      <c r="B16" s="76" t="s">
        <v>136</v>
      </c>
      <c r="C16" s="76" t="s">
        <v>38</v>
      </c>
      <c r="D16" s="76" t="s">
        <v>290</v>
      </c>
      <c r="E16" s="76" t="s">
        <v>294</v>
      </c>
      <c r="F16" s="77">
        <v>5</v>
      </c>
      <c r="G16" s="76" t="s">
        <v>118</v>
      </c>
      <c r="H16" s="77">
        <v>42</v>
      </c>
      <c r="I16" s="77">
        <v>27</v>
      </c>
      <c r="J16" s="77">
        <v>46</v>
      </c>
      <c r="K16" s="77">
        <v>93419.13</v>
      </c>
      <c r="L16" s="77">
        <v>93419.13</v>
      </c>
      <c r="M16" s="77">
        <v>0</v>
      </c>
      <c r="N16" s="77">
        <v>10</v>
      </c>
      <c r="O16" s="77">
        <v>60334.11</v>
      </c>
      <c r="P16" s="77">
        <v>17988.61</v>
      </c>
      <c r="Q16" s="77">
        <v>42345.5</v>
      </c>
    </row>
    <row r="17" spans="1:17" ht="13.65" customHeight="1" x14ac:dyDescent="0.3">
      <c r="A17" s="12">
        <f t="shared" si="0"/>
        <v>10</v>
      </c>
      <c r="B17" s="76" t="s">
        <v>136</v>
      </c>
      <c r="C17" s="76" t="s">
        <v>38</v>
      </c>
      <c r="D17" s="76" t="s">
        <v>290</v>
      </c>
      <c r="E17" s="76" t="s">
        <v>294</v>
      </c>
      <c r="F17" s="77">
        <v>1</v>
      </c>
      <c r="G17" s="76" t="s">
        <v>121</v>
      </c>
      <c r="H17" s="77">
        <v>5</v>
      </c>
      <c r="I17" s="77">
        <v>1</v>
      </c>
      <c r="J17" s="77">
        <v>2</v>
      </c>
      <c r="K17" s="77">
        <v>2040.24</v>
      </c>
      <c r="L17" s="77">
        <v>2040.24</v>
      </c>
      <c r="M17" s="77">
        <v>0</v>
      </c>
      <c r="N17" s="77">
        <v>5</v>
      </c>
      <c r="O17" s="77">
        <v>8302.39</v>
      </c>
      <c r="P17" s="77">
        <v>8302.39</v>
      </c>
      <c r="Q17" s="77">
        <v>0</v>
      </c>
    </row>
    <row r="18" spans="1:17" ht="13.65" customHeight="1" x14ac:dyDescent="0.3">
      <c r="A18" s="12">
        <f t="shared" si="0"/>
        <v>11</v>
      </c>
      <c r="B18" s="76" t="s">
        <v>94</v>
      </c>
      <c r="C18" s="76" t="s">
        <v>38</v>
      </c>
      <c r="D18" s="76" t="s">
        <v>290</v>
      </c>
      <c r="E18" s="76" t="s">
        <v>293</v>
      </c>
      <c r="F18" s="77">
        <v>5</v>
      </c>
      <c r="G18" s="76" t="s">
        <v>119</v>
      </c>
      <c r="H18" s="77">
        <v>3</v>
      </c>
      <c r="I18" s="77">
        <v>2</v>
      </c>
      <c r="J18" s="77">
        <v>2</v>
      </c>
      <c r="K18" s="77">
        <v>3556.7</v>
      </c>
      <c r="L18" s="77">
        <v>1736.7</v>
      </c>
      <c r="M18" s="77">
        <v>1820</v>
      </c>
      <c r="N18" s="77">
        <v>6</v>
      </c>
      <c r="O18" s="77">
        <v>24755.9</v>
      </c>
      <c r="P18" s="77">
        <v>22155.9</v>
      </c>
      <c r="Q18" s="77">
        <v>2600</v>
      </c>
    </row>
    <row r="19" spans="1:17" ht="13.65" customHeight="1" x14ac:dyDescent="0.3">
      <c r="A19" s="12">
        <f t="shared" si="0"/>
        <v>12</v>
      </c>
      <c r="B19" s="76" t="s">
        <v>276</v>
      </c>
      <c r="C19" s="76" t="s">
        <v>38</v>
      </c>
      <c r="D19" s="76" t="s">
        <v>290</v>
      </c>
      <c r="E19" s="76" t="s">
        <v>292</v>
      </c>
      <c r="F19" s="77">
        <v>6</v>
      </c>
      <c r="G19" s="76" t="s">
        <v>119</v>
      </c>
      <c r="H19" s="77">
        <v>6</v>
      </c>
      <c r="I19" s="77">
        <v>2</v>
      </c>
      <c r="J19" s="77">
        <v>2</v>
      </c>
      <c r="K19" s="77">
        <v>3473.4</v>
      </c>
      <c r="L19" s="77">
        <v>3473.4</v>
      </c>
      <c r="M19" s="77">
        <v>0</v>
      </c>
      <c r="N19" s="77">
        <v>7</v>
      </c>
      <c r="O19" s="77">
        <v>19926.22</v>
      </c>
      <c r="P19" s="77">
        <v>19926.22</v>
      </c>
      <c r="Q19" s="77">
        <v>0</v>
      </c>
    </row>
    <row r="20" spans="1:17" ht="13.65" customHeight="1" x14ac:dyDescent="0.3">
      <c r="A20" s="12">
        <f t="shared" si="0"/>
        <v>13</v>
      </c>
      <c r="B20" s="76" t="s">
        <v>147</v>
      </c>
      <c r="C20" s="76" t="s">
        <v>38</v>
      </c>
      <c r="D20" s="76" t="s">
        <v>290</v>
      </c>
      <c r="E20" s="76" t="s">
        <v>292</v>
      </c>
      <c r="F20" s="77">
        <v>107</v>
      </c>
      <c r="G20" s="76" t="s">
        <v>119</v>
      </c>
      <c r="H20" s="77">
        <v>5</v>
      </c>
      <c r="I20" s="77">
        <v>2</v>
      </c>
      <c r="J20" s="77">
        <v>2</v>
      </c>
      <c r="K20" s="77">
        <v>4420</v>
      </c>
      <c r="L20" s="77">
        <v>4420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</row>
    <row r="21" spans="1:17" ht="13.65" customHeight="1" x14ac:dyDescent="0.3">
      <c r="A21" s="12">
        <f t="shared" si="0"/>
        <v>14</v>
      </c>
      <c r="B21" s="76" t="s">
        <v>126</v>
      </c>
      <c r="C21" s="76" t="s">
        <v>38</v>
      </c>
      <c r="D21" s="76" t="s">
        <v>290</v>
      </c>
      <c r="E21" s="76" t="s">
        <v>292</v>
      </c>
      <c r="F21" s="77">
        <v>8</v>
      </c>
      <c r="G21" s="76" t="s">
        <v>118</v>
      </c>
      <c r="H21" s="77">
        <v>18</v>
      </c>
      <c r="I21" s="77">
        <v>10</v>
      </c>
      <c r="J21" s="77">
        <v>12</v>
      </c>
      <c r="K21" s="77">
        <v>13358.87</v>
      </c>
      <c r="L21" s="77">
        <v>13358.87</v>
      </c>
      <c r="M21" s="77">
        <v>0</v>
      </c>
      <c r="N21" s="77">
        <v>8</v>
      </c>
      <c r="O21" s="77">
        <v>21831.22</v>
      </c>
      <c r="P21" s="77">
        <v>21831.22</v>
      </c>
      <c r="Q21" s="77">
        <v>0</v>
      </c>
    </row>
    <row r="22" spans="1:17" ht="13.65" customHeight="1" x14ac:dyDescent="0.3">
      <c r="A22" s="12">
        <f t="shared" si="0"/>
        <v>15</v>
      </c>
      <c r="B22" s="76" t="s">
        <v>126</v>
      </c>
      <c r="C22" s="76" t="s">
        <v>38</v>
      </c>
      <c r="D22" s="76" t="s">
        <v>290</v>
      </c>
      <c r="E22" s="76" t="s">
        <v>292</v>
      </c>
      <c r="F22" s="77">
        <v>7</v>
      </c>
      <c r="G22" s="76" t="s">
        <v>119</v>
      </c>
      <c r="H22" s="77">
        <v>22</v>
      </c>
      <c r="I22" s="77">
        <v>8</v>
      </c>
      <c r="J22" s="77">
        <v>8</v>
      </c>
      <c r="K22" s="77">
        <v>30182</v>
      </c>
      <c r="L22" s="77">
        <v>30182</v>
      </c>
      <c r="M22" s="77">
        <v>0</v>
      </c>
      <c r="N22" s="77">
        <v>1</v>
      </c>
      <c r="O22" s="77">
        <v>1736.7</v>
      </c>
      <c r="P22" s="77">
        <v>1736.7</v>
      </c>
      <c r="Q22" s="77">
        <v>0</v>
      </c>
    </row>
    <row r="23" spans="1:17" ht="13.65" customHeight="1" x14ac:dyDescent="0.3">
      <c r="A23" s="12">
        <f t="shared" si="0"/>
        <v>16</v>
      </c>
      <c r="B23" s="76" t="s">
        <v>2</v>
      </c>
      <c r="C23" s="76" t="s">
        <v>38</v>
      </c>
      <c r="D23" s="76" t="s">
        <v>290</v>
      </c>
      <c r="E23" s="76" t="s">
        <v>291</v>
      </c>
      <c r="F23" s="77">
        <v>9</v>
      </c>
      <c r="G23" s="76" t="s">
        <v>118</v>
      </c>
      <c r="H23" s="77">
        <v>16</v>
      </c>
      <c r="I23" s="77">
        <v>13</v>
      </c>
      <c r="J23" s="77">
        <v>21</v>
      </c>
      <c r="K23" s="77">
        <v>37091.589999999997</v>
      </c>
      <c r="L23" s="77">
        <v>37091.589999999997</v>
      </c>
      <c r="M23" s="77">
        <v>0</v>
      </c>
      <c r="N23" s="77">
        <v>8</v>
      </c>
      <c r="O23" s="77">
        <v>10407.030000000001</v>
      </c>
      <c r="P23" s="77">
        <v>10407.030000000001</v>
      </c>
      <c r="Q23" s="77">
        <v>0</v>
      </c>
    </row>
    <row r="24" spans="1:17" ht="13.65" customHeight="1" x14ac:dyDescent="0.3">
      <c r="A24" s="12">
        <f t="shared" si="0"/>
        <v>17</v>
      </c>
      <c r="B24" s="76" t="s">
        <v>2</v>
      </c>
      <c r="C24" s="76" t="s">
        <v>38</v>
      </c>
      <c r="D24" s="76" t="s">
        <v>290</v>
      </c>
      <c r="E24" s="76" t="s">
        <v>291</v>
      </c>
      <c r="F24" s="77">
        <v>8</v>
      </c>
      <c r="G24" s="76" t="s">
        <v>119</v>
      </c>
      <c r="H24" s="77">
        <v>3</v>
      </c>
      <c r="I24" s="77">
        <v>1</v>
      </c>
      <c r="J24" s="77">
        <v>1</v>
      </c>
      <c r="K24" s="77">
        <v>1820</v>
      </c>
      <c r="L24" s="77">
        <v>1820</v>
      </c>
      <c r="M24" s="77">
        <v>0</v>
      </c>
      <c r="N24" s="77">
        <v>6</v>
      </c>
      <c r="O24" s="77">
        <v>13591.98</v>
      </c>
      <c r="P24" s="77">
        <v>13591.98</v>
      </c>
      <c r="Q24" s="77">
        <v>0</v>
      </c>
    </row>
    <row r="25" spans="1:17" ht="13.65" customHeight="1" x14ac:dyDescent="0.3">
      <c r="A25" s="12">
        <f t="shared" si="0"/>
        <v>18</v>
      </c>
      <c r="B25" s="76" t="s">
        <v>3</v>
      </c>
      <c r="C25" s="76" t="s">
        <v>38</v>
      </c>
      <c r="D25" s="76" t="s">
        <v>290</v>
      </c>
      <c r="E25" s="76" t="s">
        <v>295</v>
      </c>
      <c r="F25" s="77">
        <v>10</v>
      </c>
      <c r="G25" s="76" t="s">
        <v>118</v>
      </c>
      <c r="H25" s="77">
        <v>24</v>
      </c>
      <c r="I25" s="77">
        <v>16</v>
      </c>
      <c r="J25" s="77">
        <v>20</v>
      </c>
      <c r="K25" s="77">
        <v>37253.449999999997</v>
      </c>
      <c r="L25" s="77">
        <v>37253.449999999997</v>
      </c>
      <c r="M25" s="77">
        <v>0</v>
      </c>
      <c r="N25" s="77">
        <v>2</v>
      </c>
      <c r="O25" s="77">
        <v>3324.54</v>
      </c>
      <c r="P25" s="77">
        <v>3324.54</v>
      </c>
      <c r="Q25" s="77">
        <v>0</v>
      </c>
    </row>
    <row r="26" spans="1:17" ht="13.65" customHeight="1" x14ac:dyDescent="0.3">
      <c r="A26" s="12">
        <f t="shared" si="0"/>
        <v>19</v>
      </c>
      <c r="B26" s="76" t="s">
        <v>3</v>
      </c>
      <c r="C26" s="76" t="s">
        <v>38</v>
      </c>
      <c r="D26" s="76" t="s">
        <v>290</v>
      </c>
      <c r="E26" s="76" t="s">
        <v>295</v>
      </c>
      <c r="F26" s="77">
        <v>2</v>
      </c>
      <c r="G26" s="76" t="s">
        <v>121</v>
      </c>
      <c r="H26" s="77">
        <v>14</v>
      </c>
      <c r="I26" s="77">
        <v>7</v>
      </c>
      <c r="J26" s="77">
        <v>7</v>
      </c>
      <c r="K26" s="77">
        <v>17618.7</v>
      </c>
      <c r="L26" s="77">
        <v>17618.7</v>
      </c>
      <c r="M26" s="77">
        <v>0</v>
      </c>
      <c r="N26" s="77">
        <v>9</v>
      </c>
      <c r="O26" s="77">
        <v>25754.66</v>
      </c>
      <c r="P26" s="77">
        <v>25754.66</v>
      </c>
      <c r="Q26" s="77">
        <v>0</v>
      </c>
    </row>
    <row r="27" spans="1:17" ht="13.65" customHeight="1" x14ac:dyDescent="0.3">
      <c r="A27" s="12">
        <f t="shared" si="0"/>
        <v>20</v>
      </c>
      <c r="B27" s="76" t="s">
        <v>148</v>
      </c>
      <c r="C27" s="76" t="s">
        <v>38</v>
      </c>
      <c r="D27" s="76" t="s">
        <v>290</v>
      </c>
      <c r="E27" s="76" t="s">
        <v>292</v>
      </c>
      <c r="F27" s="77">
        <v>9</v>
      </c>
      <c r="G27" s="76" t="s">
        <v>119</v>
      </c>
      <c r="H27" s="77">
        <v>11</v>
      </c>
      <c r="I27" s="77">
        <v>4</v>
      </c>
      <c r="J27" s="77">
        <v>4</v>
      </c>
      <c r="K27" s="77">
        <v>7857.7</v>
      </c>
      <c r="L27" s="77">
        <v>7857.7</v>
      </c>
      <c r="M27" s="77">
        <v>0</v>
      </c>
      <c r="N27" s="77">
        <v>12</v>
      </c>
      <c r="O27" s="77">
        <v>26088</v>
      </c>
      <c r="P27" s="77">
        <v>26088</v>
      </c>
      <c r="Q27" s="77">
        <v>0</v>
      </c>
    </row>
    <row r="28" spans="1:17" ht="13.65" customHeight="1" x14ac:dyDescent="0.3">
      <c r="A28" s="12">
        <f t="shared" si="0"/>
        <v>21</v>
      </c>
      <c r="B28" s="76" t="s">
        <v>89</v>
      </c>
      <c r="C28" s="76" t="s">
        <v>38</v>
      </c>
      <c r="D28" s="76" t="s">
        <v>290</v>
      </c>
      <c r="E28" s="76" t="s">
        <v>292</v>
      </c>
      <c r="F28" s="77">
        <v>12</v>
      </c>
      <c r="G28" s="76" t="s">
        <v>118</v>
      </c>
      <c r="H28" s="77">
        <v>51</v>
      </c>
      <c r="I28" s="77">
        <v>29</v>
      </c>
      <c r="J28" s="77">
        <v>48</v>
      </c>
      <c r="K28" s="77">
        <v>68413.11</v>
      </c>
      <c r="L28" s="77">
        <v>68413.11</v>
      </c>
      <c r="M28" s="77">
        <v>0</v>
      </c>
      <c r="N28" s="77">
        <v>5</v>
      </c>
      <c r="O28" s="77">
        <v>42281.02</v>
      </c>
      <c r="P28" s="77">
        <v>42281.02</v>
      </c>
      <c r="Q28" s="77">
        <v>0</v>
      </c>
    </row>
    <row r="29" spans="1:17" ht="13.65" customHeight="1" x14ac:dyDescent="0.3">
      <c r="A29" s="12">
        <f t="shared" si="0"/>
        <v>22</v>
      </c>
      <c r="B29" s="76" t="s">
        <v>89</v>
      </c>
      <c r="C29" s="76" t="s">
        <v>296</v>
      </c>
      <c r="D29" s="76" t="s">
        <v>290</v>
      </c>
      <c r="E29" s="76" t="s">
        <v>292</v>
      </c>
      <c r="F29" s="77">
        <v>10</v>
      </c>
      <c r="G29" s="76" t="s">
        <v>119</v>
      </c>
      <c r="H29" s="77">
        <v>23</v>
      </c>
      <c r="I29" s="77">
        <v>13</v>
      </c>
      <c r="J29" s="77">
        <v>16</v>
      </c>
      <c r="K29" s="77">
        <v>42887.97</v>
      </c>
      <c r="L29" s="77">
        <v>42887.97</v>
      </c>
      <c r="M29" s="77">
        <v>0</v>
      </c>
      <c r="N29" s="77">
        <v>14</v>
      </c>
      <c r="O29" s="77">
        <v>51808.9</v>
      </c>
      <c r="P29" s="77">
        <v>51808.9</v>
      </c>
      <c r="Q29" s="77">
        <v>0</v>
      </c>
    </row>
    <row r="30" spans="1:17" ht="13.65" customHeight="1" x14ac:dyDescent="0.3">
      <c r="A30" s="12">
        <f t="shared" si="0"/>
        <v>23</v>
      </c>
      <c r="B30" s="76" t="s">
        <v>177</v>
      </c>
      <c r="C30" s="76" t="s">
        <v>296</v>
      </c>
      <c r="D30" s="76" t="s">
        <v>297</v>
      </c>
      <c r="E30" s="76" t="s">
        <v>292</v>
      </c>
      <c r="F30" s="77">
        <v>14</v>
      </c>
      <c r="G30" s="76" t="s">
        <v>118</v>
      </c>
      <c r="H30" s="77">
        <v>17</v>
      </c>
      <c r="I30" s="77">
        <v>8</v>
      </c>
      <c r="J30" s="77">
        <v>11</v>
      </c>
      <c r="K30" s="77">
        <v>7626.69</v>
      </c>
      <c r="L30" s="77">
        <v>7626.69</v>
      </c>
      <c r="M30" s="77">
        <v>0</v>
      </c>
      <c r="N30" s="77">
        <v>5</v>
      </c>
      <c r="O30" s="77">
        <v>10150.530000000001</v>
      </c>
      <c r="P30" s="77">
        <v>10150.530000000001</v>
      </c>
      <c r="Q30" s="77">
        <v>0</v>
      </c>
    </row>
    <row r="31" spans="1:17" ht="13.65" customHeight="1" x14ac:dyDescent="0.3">
      <c r="A31" s="12">
        <f t="shared" si="0"/>
        <v>24</v>
      </c>
      <c r="B31" s="76" t="s">
        <v>179</v>
      </c>
      <c r="C31" s="76" t="s">
        <v>38</v>
      </c>
      <c r="D31" s="76" t="s">
        <v>290</v>
      </c>
      <c r="E31" s="76" t="s">
        <v>292</v>
      </c>
      <c r="F31" s="77">
        <v>15</v>
      </c>
      <c r="G31" s="76" t="s">
        <v>118</v>
      </c>
      <c r="H31" s="77">
        <v>5</v>
      </c>
      <c r="I31" s="77">
        <v>5</v>
      </c>
      <c r="J31" s="77">
        <v>7</v>
      </c>
      <c r="K31" s="77">
        <v>7423.46</v>
      </c>
      <c r="L31" s="77">
        <v>7423.46</v>
      </c>
      <c r="M31" s="77">
        <v>0</v>
      </c>
      <c r="N31" s="77">
        <v>5</v>
      </c>
      <c r="O31" s="77">
        <v>24023.65</v>
      </c>
      <c r="P31" s="77">
        <v>24023.65</v>
      </c>
      <c r="Q31" s="77">
        <v>0</v>
      </c>
    </row>
    <row r="32" spans="1:17" ht="13.65" customHeight="1" x14ac:dyDescent="0.3">
      <c r="A32" s="12">
        <f t="shared" si="0"/>
        <v>25</v>
      </c>
      <c r="B32" s="76" t="s">
        <v>5</v>
      </c>
      <c r="C32" s="76" t="s">
        <v>38</v>
      </c>
      <c r="D32" s="76" t="s">
        <v>290</v>
      </c>
      <c r="E32" s="76" t="s">
        <v>292</v>
      </c>
      <c r="F32" s="77">
        <v>16</v>
      </c>
      <c r="G32" s="76" t="s">
        <v>118</v>
      </c>
      <c r="H32" s="77">
        <v>12</v>
      </c>
      <c r="I32" s="77">
        <v>13</v>
      </c>
      <c r="J32" s="77">
        <v>27</v>
      </c>
      <c r="K32" s="77">
        <v>37952.870000000003</v>
      </c>
      <c r="L32" s="77">
        <v>37952.870000000003</v>
      </c>
      <c r="M32" s="77">
        <v>0</v>
      </c>
      <c r="N32" s="77">
        <v>2</v>
      </c>
      <c r="O32" s="77">
        <v>3804.94</v>
      </c>
      <c r="P32" s="77">
        <v>3804.94</v>
      </c>
      <c r="Q32" s="77">
        <v>0</v>
      </c>
    </row>
    <row r="33" spans="1:17" ht="13.65" customHeight="1" x14ac:dyDescent="0.3">
      <c r="A33" s="12">
        <f t="shared" si="0"/>
        <v>26</v>
      </c>
      <c r="B33" s="76" t="s">
        <v>5</v>
      </c>
      <c r="C33" s="76" t="s">
        <v>38</v>
      </c>
      <c r="D33" s="76" t="s">
        <v>290</v>
      </c>
      <c r="E33" s="76" t="s">
        <v>292</v>
      </c>
      <c r="F33" s="77">
        <v>11</v>
      </c>
      <c r="G33" s="76" t="s">
        <v>119</v>
      </c>
      <c r="H33" s="77">
        <v>9</v>
      </c>
      <c r="I33" s="77">
        <v>6</v>
      </c>
      <c r="J33" s="77">
        <v>9</v>
      </c>
      <c r="K33" s="77">
        <v>11182.9</v>
      </c>
      <c r="L33" s="77">
        <v>11182.9</v>
      </c>
      <c r="M33" s="77">
        <v>0</v>
      </c>
      <c r="N33" s="77">
        <v>12</v>
      </c>
      <c r="O33" s="77">
        <v>19481.8</v>
      </c>
      <c r="P33" s="77">
        <v>19481.8</v>
      </c>
      <c r="Q33" s="77">
        <v>0</v>
      </c>
    </row>
    <row r="34" spans="1:17" ht="13.65" customHeight="1" x14ac:dyDescent="0.3">
      <c r="A34" s="12">
        <f t="shared" si="0"/>
        <v>27</v>
      </c>
      <c r="B34" s="76" t="s">
        <v>6</v>
      </c>
      <c r="C34" s="76" t="s">
        <v>38</v>
      </c>
      <c r="D34" s="76" t="s">
        <v>290</v>
      </c>
      <c r="E34" s="76" t="s">
        <v>292</v>
      </c>
      <c r="F34" s="77">
        <v>63</v>
      </c>
      <c r="G34" s="76" t="s">
        <v>119</v>
      </c>
      <c r="H34" s="77">
        <v>14</v>
      </c>
      <c r="I34" s="77">
        <v>7</v>
      </c>
      <c r="J34" s="77">
        <v>7</v>
      </c>
      <c r="K34" s="77">
        <v>19901</v>
      </c>
      <c r="L34" s="77">
        <v>19901</v>
      </c>
      <c r="M34" s="77">
        <v>0</v>
      </c>
      <c r="N34" s="77">
        <v>4</v>
      </c>
      <c r="O34" s="77">
        <v>11779.7</v>
      </c>
      <c r="P34" s="77">
        <v>11779.7</v>
      </c>
      <c r="Q34" s="77">
        <v>0</v>
      </c>
    </row>
    <row r="35" spans="1:17" ht="13.65" customHeight="1" x14ac:dyDescent="0.3">
      <c r="A35" s="12">
        <f t="shared" si="0"/>
        <v>28</v>
      </c>
      <c r="B35" s="76" t="s">
        <v>270</v>
      </c>
      <c r="C35" s="76" t="s">
        <v>38</v>
      </c>
      <c r="D35" s="76" t="s">
        <v>290</v>
      </c>
      <c r="E35" s="76" t="s">
        <v>292</v>
      </c>
      <c r="F35" s="77">
        <v>110</v>
      </c>
      <c r="G35" s="76" t="s">
        <v>118</v>
      </c>
      <c r="H35" s="77">
        <v>5</v>
      </c>
      <c r="I35" s="77">
        <v>5</v>
      </c>
      <c r="J35" s="77">
        <v>7</v>
      </c>
      <c r="K35" s="77">
        <v>11110.59</v>
      </c>
      <c r="L35" s="77">
        <v>11110.59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</row>
    <row r="36" spans="1:17" ht="13.65" customHeight="1" x14ac:dyDescent="0.3">
      <c r="A36" s="12">
        <f t="shared" si="0"/>
        <v>29</v>
      </c>
      <c r="B36" s="76" t="s">
        <v>133</v>
      </c>
      <c r="C36" s="76" t="s">
        <v>38</v>
      </c>
      <c r="D36" s="76" t="s">
        <v>290</v>
      </c>
      <c r="E36" s="76" t="s">
        <v>292</v>
      </c>
      <c r="F36" s="77">
        <v>47</v>
      </c>
      <c r="G36" s="76" t="s">
        <v>119</v>
      </c>
      <c r="H36" s="77">
        <v>1</v>
      </c>
      <c r="I36" s="77">
        <v>1</v>
      </c>
      <c r="J36" s="77">
        <v>1</v>
      </c>
      <c r="K36" s="77">
        <v>5200</v>
      </c>
      <c r="L36" s="77">
        <v>5200</v>
      </c>
      <c r="M36" s="77">
        <v>0</v>
      </c>
      <c r="N36" s="77">
        <v>0</v>
      </c>
      <c r="O36" s="77">
        <v>0</v>
      </c>
      <c r="P36" s="77">
        <v>0</v>
      </c>
      <c r="Q36" s="77">
        <v>0</v>
      </c>
    </row>
    <row r="37" spans="1:17" ht="13.65" customHeight="1" x14ac:dyDescent="0.3">
      <c r="A37" s="12">
        <f t="shared" si="0"/>
        <v>30</v>
      </c>
      <c r="B37" s="76" t="s">
        <v>116</v>
      </c>
      <c r="C37" s="76" t="s">
        <v>38</v>
      </c>
      <c r="D37" s="76" t="s">
        <v>290</v>
      </c>
      <c r="E37" s="76" t="s">
        <v>292</v>
      </c>
      <c r="F37" s="77">
        <v>18</v>
      </c>
      <c r="G37" s="76" t="s">
        <v>118</v>
      </c>
      <c r="H37" s="77">
        <v>49</v>
      </c>
      <c r="I37" s="77">
        <v>28</v>
      </c>
      <c r="J37" s="77">
        <v>45</v>
      </c>
      <c r="K37" s="77">
        <v>66376.11</v>
      </c>
      <c r="L37" s="77">
        <v>58509.58</v>
      </c>
      <c r="M37" s="77">
        <v>7866.53</v>
      </c>
      <c r="N37" s="77">
        <v>1</v>
      </c>
      <c r="O37" s="77">
        <v>2356.85</v>
      </c>
      <c r="P37" s="77">
        <v>2356.85</v>
      </c>
      <c r="Q37" s="77">
        <v>0</v>
      </c>
    </row>
    <row r="38" spans="1:17" ht="13.65" customHeight="1" x14ac:dyDescent="0.3">
      <c r="A38" s="12">
        <f t="shared" si="0"/>
        <v>31</v>
      </c>
      <c r="B38" s="76" t="s">
        <v>7</v>
      </c>
      <c r="C38" s="76" t="s">
        <v>38</v>
      </c>
      <c r="D38" s="76" t="s">
        <v>290</v>
      </c>
      <c r="E38" s="76" t="s">
        <v>292</v>
      </c>
      <c r="F38" s="77">
        <v>19</v>
      </c>
      <c r="G38" s="76" t="s">
        <v>118</v>
      </c>
      <c r="H38" s="77">
        <v>12</v>
      </c>
      <c r="I38" s="77">
        <v>7</v>
      </c>
      <c r="J38" s="77">
        <v>7</v>
      </c>
      <c r="K38" s="77">
        <v>16762.990000000002</v>
      </c>
      <c r="L38" s="77">
        <v>16762.990000000002</v>
      </c>
      <c r="M38" s="77">
        <v>0</v>
      </c>
      <c r="N38" s="77">
        <v>0</v>
      </c>
      <c r="O38" s="77">
        <v>0</v>
      </c>
      <c r="P38" s="77">
        <v>0</v>
      </c>
      <c r="Q38" s="77">
        <v>0</v>
      </c>
    </row>
    <row r="39" spans="1:17" ht="13.65" customHeight="1" x14ac:dyDescent="0.3">
      <c r="A39" s="12">
        <f t="shared" si="0"/>
        <v>32</v>
      </c>
      <c r="B39" s="76" t="s">
        <v>95</v>
      </c>
      <c r="C39" s="76" t="s">
        <v>38</v>
      </c>
      <c r="D39" s="76" t="s">
        <v>290</v>
      </c>
      <c r="E39" s="76" t="s">
        <v>292</v>
      </c>
      <c r="F39" s="77">
        <v>20</v>
      </c>
      <c r="G39" s="76" t="s">
        <v>118</v>
      </c>
      <c r="H39" s="77">
        <v>34</v>
      </c>
      <c r="I39" s="77">
        <v>30</v>
      </c>
      <c r="J39" s="77">
        <v>46</v>
      </c>
      <c r="K39" s="77">
        <v>86588.63</v>
      </c>
      <c r="L39" s="77">
        <v>86588.63</v>
      </c>
      <c r="M39" s="77">
        <v>0</v>
      </c>
      <c r="N39" s="77">
        <v>5</v>
      </c>
      <c r="O39" s="77">
        <v>17571.490000000002</v>
      </c>
      <c r="P39" s="77">
        <v>17571.490000000002</v>
      </c>
      <c r="Q39" s="77">
        <v>0</v>
      </c>
    </row>
    <row r="40" spans="1:17" ht="13.65" customHeight="1" x14ac:dyDescent="0.3">
      <c r="A40" s="12">
        <f t="shared" si="0"/>
        <v>33</v>
      </c>
      <c r="B40" s="76" t="s">
        <v>95</v>
      </c>
      <c r="C40" s="76" t="s">
        <v>38</v>
      </c>
      <c r="D40" s="76" t="s">
        <v>290</v>
      </c>
      <c r="E40" s="76" t="s">
        <v>292</v>
      </c>
      <c r="F40" s="77">
        <v>12</v>
      </c>
      <c r="G40" s="76" t="s">
        <v>119</v>
      </c>
      <c r="H40" s="77">
        <v>18</v>
      </c>
      <c r="I40" s="77">
        <v>8</v>
      </c>
      <c r="J40" s="77">
        <v>8</v>
      </c>
      <c r="K40" s="77">
        <v>10920</v>
      </c>
      <c r="L40" s="77">
        <v>10920</v>
      </c>
      <c r="M40" s="77">
        <v>0</v>
      </c>
      <c r="N40" s="77">
        <v>15</v>
      </c>
      <c r="O40" s="77">
        <v>31061.040000000001</v>
      </c>
      <c r="P40" s="77">
        <v>31061.040000000001</v>
      </c>
      <c r="Q40" s="77">
        <v>0</v>
      </c>
    </row>
    <row r="41" spans="1:17" ht="13.65" customHeight="1" x14ac:dyDescent="0.3">
      <c r="A41" s="12">
        <f t="shared" si="0"/>
        <v>34</v>
      </c>
      <c r="B41" s="76" t="s">
        <v>117</v>
      </c>
      <c r="C41" s="76" t="s">
        <v>38</v>
      </c>
      <c r="D41" s="76" t="s">
        <v>290</v>
      </c>
      <c r="E41" s="76" t="s">
        <v>292</v>
      </c>
      <c r="F41" s="77">
        <v>24</v>
      </c>
      <c r="G41" s="76" t="s">
        <v>118</v>
      </c>
      <c r="H41" s="77">
        <v>0</v>
      </c>
      <c r="I41" s="77">
        <v>0</v>
      </c>
      <c r="J41" s="77">
        <v>0</v>
      </c>
      <c r="K41" s="77">
        <v>0</v>
      </c>
      <c r="L41" s="77">
        <v>0</v>
      </c>
      <c r="M41" s="77">
        <v>0</v>
      </c>
      <c r="N41" s="77">
        <v>2</v>
      </c>
      <c r="O41" s="77">
        <v>88471.49</v>
      </c>
      <c r="P41" s="77">
        <v>88471.49</v>
      </c>
      <c r="Q41" s="77">
        <v>0</v>
      </c>
    </row>
    <row r="42" spans="1:17" ht="13.65" customHeight="1" x14ac:dyDescent="0.3">
      <c r="A42" s="12">
        <f t="shared" si="0"/>
        <v>35</v>
      </c>
      <c r="B42" s="76" t="s">
        <v>277</v>
      </c>
      <c r="C42" s="76" t="s">
        <v>38</v>
      </c>
      <c r="D42" s="76" t="s">
        <v>290</v>
      </c>
      <c r="E42" s="76" t="s">
        <v>292</v>
      </c>
      <c r="F42" s="77">
        <v>430</v>
      </c>
      <c r="G42" s="76" t="s">
        <v>122</v>
      </c>
      <c r="H42" s="77">
        <v>1</v>
      </c>
      <c r="I42" s="77">
        <v>0</v>
      </c>
      <c r="J42" s="77">
        <v>0</v>
      </c>
      <c r="K42" s="77">
        <v>0</v>
      </c>
      <c r="L42" s="77">
        <v>0</v>
      </c>
      <c r="M42" s="77">
        <v>0</v>
      </c>
      <c r="N42" s="77">
        <v>0</v>
      </c>
      <c r="O42" s="77">
        <v>0</v>
      </c>
      <c r="P42" s="77">
        <v>0</v>
      </c>
      <c r="Q42" s="77">
        <v>0</v>
      </c>
    </row>
    <row r="43" spans="1:17" ht="13.65" customHeight="1" x14ac:dyDescent="0.3">
      <c r="A43" s="12">
        <f t="shared" si="0"/>
        <v>36</v>
      </c>
      <c r="B43" s="76" t="s">
        <v>189</v>
      </c>
      <c r="C43" s="76" t="s">
        <v>38</v>
      </c>
      <c r="D43" s="76" t="s">
        <v>290</v>
      </c>
      <c r="E43" s="76" t="s">
        <v>292</v>
      </c>
      <c r="F43" s="77">
        <v>117</v>
      </c>
      <c r="G43" s="76" t="s">
        <v>118</v>
      </c>
      <c r="H43" s="77">
        <v>19</v>
      </c>
      <c r="I43" s="77">
        <v>7</v>
      </c>
      <c r="J43" s="77">
        <v>11</v>
      </c>
      <c r="K43" s="77">
        <v>33807.93</v>
      </c>
      <c r="L43" s="77">
        <v>2895.87</v>
      </c>
      <c r="M43" s="77">
        <v>30912.06</v>
      </c>
      <c r="N43" s="77">
        <v>0</v>
      </c>
      <c r="O43" s="77">
        <v>0</v>
      </c>
      <c r="P43" s="77">
        <v>0</v>
      </c>
      <c r="Q43" s="77">
        <v>0</v>
      </c>
    </row>
    <row r="44" spans="1:17" ht="13.65" customHeight="1" x14ac:dyDescent="0.3">
      <c r="A44" s="12">
        <f t="shared" si="0"/>
        <v>37</v>
      </c>
      <c r="B44" s="76" t="s">
        <v>189</v>
      </c>
      <c r="C44" s="76" t="s">
        <v>38</v>
      </c>
      <c r="D44" s="76" t="s">
        <v>290</v>
      </c>
      <c r="E44" s="76" t="s">
        <v>292</v>
      </c>
      <c r="F44" s="77">
        <v>13</v>
      </c>
      <c r="G44" s="76" t="s">
        <v>119</v>
      </c>
      <c r="H44" s="77">
        <v>5</v>
      </c>
      <c r="I44" s="77">
        <v>2</v>
      </c>
      <c r="J44" s="77">
        <v>2</v>
      </c>
      <c r="K44" s="77">
        <v>3380</v>
      </c>
      <c r="L44" s="77">
        <v>3380</v>
      </c>
      <c r="M44" s="77">
        <v>0</v>
      </c>
      <c r="N44" s="77">
        <v>5</v>
      </c>
      <c r="O44" s="77">
        <v>15749.3</v>
      </c>
      <c r="P44" s="77">
        <v>15749.3</v>
      </c>
      <c r="Q44" s="77">
        <v>0</v>
      </c>
    </row>
    <row r="45" spans="1:17" ht="13.65" customHeight="1" x14ac:dyDescent="0.3">
      <c r="A45" s="12">
        <f t="shared" si="0"/>
        <v>38</v>
      </c>
      <c r="B45" s="76" t="s">
        <v>143</v>
      </c>
      <c r="C45" s="76" t="s">
        <v>38</v>
      </c>
      <c r="D45" s="76" t="s">
        <v>290</v>
      </c>
      <c r="E45" s="76" t="s">
        <v>292</v>
      </c>
      <c r="F45" s="77">
        <v>25</v>
      </c>
      <c r="G45" s="76" t="s">
        <v>118</v>
      </c>
      <c r="H45" s="77">
        <v>27</v>
      </c>
      <c r="I45" s="77">
        <v>16</v>
      </c>
      <c r="J45" s="77">
        <v>17</v>
      </c>
      <c r="K45" s="77">
        <v>31245.39</v>
      </c>
      <c r="L45" s="77">
        <v>31245.39</v>
      </c>
      <c r="M45" s="77">
        <v>0</v>
      </c>
      <c r="N45" s="77">
        <v>1</v>
      </c>
      <c r="O45" s="77">
        <v>793.92</v>
      </c>
      <c r="P45" s="77">
        <v>793.92</v>
      </c>
      <c r="Q45" s="77">
        <v>0</v>
      </c>
    </row>
    <row r="46" spans="1:17" ht="13.65" customHeight="1" x14ac:dyDescent="0.3">
      <c r="A46" s="12">
        <f t="shared" si="0"/>
        <v>39</v>
      </c>
      <c r="B46" s="76" t="s">
        <v>143</v>
      </c>
      <c r="C46" s="76" t="s">
        <v>38</v>
      </c>
      <c r="D46" s="76" t="s">
        <v>290</v>
      </c>
      <c r="E46" s="76" t="s">
        <v>292</v>
      </c>
      <c r="F46" s="77">
        <v>49</v>
      </c>
      <c r="G46" s="76" t="s">
        <v>119</v>
      </c>
      <c r="H46" s="77">
        <v>0</v>
      </c>
      <c r="I46" s="77">
        <v>0</v>
      </c>
      <c r="J46" s="77">
        <v>0</v>
      </c>
      <c r="K46" s="77">
        <v>0</v>
      </c>
      <c r="L46" s="77">
        <v>0</v>
      </c>
      <c r="M46" s="77">
        <v>0</v>
      </c>
      <c r="N46" s="77">
        <v>2</v>
      </c>
      <c r="O46" s="77">
        <v>3473.4</v>
      </c>
      <c r="P46" s="77">
        <v>3473.4</v>
      </c>
      <c r="Q46" s="77">
        <v>0</v>
      </c>
    </row>
    <row r="47" spans="1:17" ht="13.65" customHeight="1" x14ac:dyDescent="0.3">
      <c r="A47" s="12">
        <f t="shared" si="0"/>
        <v>40</v>
      </c>
      <c r="B47" s="76" t="s">
        <v>138</v>
      </c>
      <c r="C47" s="76" t="s">
        <v>38</v>
      </c>
      <c r="D47" s="76" t="s">
        <v>290</v>
      </c>
      <c r="E47" s="76" t="s">
        <v>298</v>
      </c>
      <c r="F47" s="77">
        <v>26</v>
      </c>
      <c r="G47" s="76" t="s">
        <v>118</v>
      </c>
      <c r="H47" s="77">
        <v>3</v>
      </c>
      <c r="I47" s="77">
        <v>3</v>
      </c>
      <c r="J47" s="77">
        <v>6</v>
      </c>
      <c r="K47" s="77">
        <v>2873.47</v>
      </c>
      <c r="L47" s="77">
        <v>2873.47</v>
      </c>
      <c r="M47" s="77">
        <v>0</v>
      </c>
      <c r="N47" s="77">
        <v>0</v>
      </c>
      <c r="O47" s="77">
        <v>0</v>
      </c>
      <c r="P47" s="77">
        <v>0</v>
      </c>
      <c r="Q47" s="77">
        <v>0</v>
      </c>
    </row>
    <row r="48" spans="1:17" ht="13.65" customHeight="1" x14ac:dyDescent="0.3">
      <c r="A48" s="12">
        <f t="shared" si="0"/>
        <v>41</v>
      </c>
      <c r="B48" s="76" t="s">
        <v>138</v>
      </c>
      <c r="C48" s="76" t="s">
        <v>38</v>
      </c>
      <c r="D48" s="76" t="s">
        <v>290</v>
      </c>
      <c r="E48" s="76" t="s">
        <v>298</v>
      </c>
      <c r="F48" s="77">
        <v>14</v>
      </c>
      <c r="G48" s="76" t="s">
        <v>119</v>
      </c>
      <c r="H48" s="77">
        <v>18</v>
      </c>
      <c r="I48" s="77">
        <v>8</v>
      </c>
      <c r="J48" s="77">
        <v>8</v>
      </c>
      <c r="K48" s="77">
        <v>24970.1</v>
      </c>
      <c r="L48" s="77">
        <v>24970.1</v>
      </c>
      <c r="M48" s="77">
        <v>0</v>
      </c>
      <c r="N48" s="77">
        <v>11</v>
      </c>
      <c r="O48" s="77">
        <v>27341.31</v>
      </c>
      <c r="P48" s="77">
        <v>27341.31</v>
      </c>
      <c r="Q48" s="77">
        <v>0</v>
      </c>
    </row>
    <row r="49" spans="1:17" ht="13.65" customHeight="1" x14ac:dyDescent="0.3">
      <c r="A49" s="12">
        <f t="shared" si="0"/>
        <v>42</v>
      </c>
      <c r="B49" s="76" t="s">
        <v>62</v>
      </c>
      <c r="C49" s="76" t="s">
        <v>38</v>
      </c>
      <c r="D49" s="76" t="s">
        <v>290</v>
      </c>
      <c r="E49" s="76" t="s">
        <v>292</v>
      </c>
      <c r="F49" s="77">
        <v>27</v>
      </c>
      <c r="G49" s="76" t="s">
        <v>118</v>
      </c>
      <c r="H49" s="77">
        <v>39</v>
      </c>
      <c r="I49" s="77">
        <v>31</v>
      </c>
      <c r="J49" s="77">
        <v>49</v>
      </c>
      <c r="K49" s="77">
        <v>74410.53</v>
      </c>
      <c r="L49" s="77">
        <v>74410.53</v>
      </c>
      <c r="M49" s="77">
        <v>0</v>
      </c>
      <c r="N49" s="77">
        <v>5</v>
      </c>
      <c r="O49" s="77">
        <v>16506.12</v>
      </c>
      <c r="P49" s="77">
        <v>16506.12</v>
      </c>
      <c r="Q49" s="77">
        <v>0</v>
      </c>
    </row>
    <row r="50" spans="1:17" ht="13.65" customHeight="1" x14ac:dyDescent="0.3">
      <c r="A50" s="12">
        <f t="shared" si="0"/>
        <v>43</v>
      </c>
      <c r="B50" s="76" t="s">
        <v>104</v>
      </c>
      <c r="C50" s="76" t="s">
        <v>38</v>
      </c>
      <c r="D50" s="76" t="s">
        <v>290</v>
      </c>
      <c r="E50" s="76" t="s">
        <v>292</v>
      </c>
      <c r="F50" s="77">
        <v>28</v>
      </c>
      <c r="G50" s="76" t="s">
        <v>118</v>
      </c>
      <c r="H50" s="77">
        <v>55</v>
      </c>
      <c r="I50" s="77">
        <v>40</v>
      </c>
      <c r="J50" s="77">
        <v>70</v>
      </c>
      <c r="K50" s="77">
        <v>105254.22</v>
      </c>
      <c r="L50" s="77">
        <v>89869.69</v>
      </c>
      <c r="M50" s="77">
        <v>15384.53</v>
      </c>
      <c r="N50" s="77">
        <v>12</v>
      </c>
      <c r="O50" s="77">
        <v>47856.7</v>
      </c>
      <c r="P50" s="77">
        <v>47856.7</v>
      </c>
      <c r="Q50" s="77">
        <v>0</v>
      </c>
    </row>
    <row r="51" spans="1:17" ht="13.65" customHeight="1" x14ac:dyDescent="0.3">
      <c r="A51" s="12">
        <f t="shared" si="0"/>
        <v>44</v>
      </c>
      <c r="B51" s="76" t="s">
        <v>104</v>
      </c>
      <c r="C51" s="76" t="s">
        <v>38</v>
      </c>
      <c r="D51" s="76" t="s">
        <v>290</v>
      </c>
      <c r="E51" s="76" t="s">
        <v>292</v>
      </c>
      <c r="F51" s="77">
        <v>15</v>
      </c>
      <c r="G51" s="76" t="s">
        <v>119</v>
      </c>
      <c r="H51" s="77">
        <v>0</v>
      </c>
      <c r="I51" s="77">
        <v>0</v>
      </c>
      <c r="J51" s="77">
        <v>0</v>
      </c>
      <c r="K51" s="77">
        <v>0</v>
      </c>
      <c r="L51" s="77">
        <v>0</v>
      </c>
      <c r="M51" s="77">
        <v>0</v>
      </c>
      <c r="N51" s="77">
        <v>5</v>
      </c>
      <c r="O51" s="77">
        <v>14637.9</v>
      </c>
      <c r="P51" s="77">
        <v>14637.9</v>
      </c>
      <c r="Q51" s="77">
        <v>0</v>
      </c>
    </row>
    <row r="52" spans="1:17" ht="13.65" customHeight="1" x14ac:dyDescent="0.3">
      <c r="A52" s="12">
        <f t="shared" si="0"/>
        <v>45</v>
      </c>
      <c r="B52" s="76" t="s">
        <v>104</v>
      </c>
      <c r="C52" s="76" t="s">
        <v>38</v>
      </c>
      <c r="D52" s="76" t="s">
        <v>290</v>
      </c>
      <c r="E52" s="76" t="s">
        <v>292</v>
      </c>
      <c r="F52" s="77">
        <v>119</v>
      </c>
      <c r="G52" s="76" t="s">
        <v>122</v>
      </c>
      <c r="H52" s="77">
        <v>2</v>
      </c>
      <c r="I52" s="77">
        <v>1</v>
      </c>
      <c r="J52" s="77">
        <v>1</v>
      </c>
      <c r="K52" s="77">
        <v>2340</v>
      </c>
      <c r="L52" s="77">
        <v>2340</v>
      </c>
      <c r="M52" s="77">
        <v>0</v>
      </c>
      <c r="N52" s="77">
        <v>0</v>
      </c>
      <c r="O52" s="77">
        <v>0</v>
      </c>
      <c r="P52" s="77">
        <v>0</v>
      </c>
      <c r="Q52" s="77">
        <v>0</v>
      </c>
    </row>
    <row r="53" spans="1:17" ht="13.65" customHeight="1" x14ac:dyDescent="0.3">
      <c r="A53" s="12">
        <f t="shared" si="0"/>
        <v>46</v>
      </c>
      <c r="B53" s="76" t="s">
        <v>370</v>
      </c>
      <c r="C53" s="76" t="s">
        <v>38</v>
      </c>
      <c r="D53" s="76" t="s">
        <v>290</v>
      </c>
      <c r="E53" s="76" t="s">
        <v>292</v>
      </c>
      <c r="F53" s="77">
        <v>116</v>
      </c>
      <c r="G53" s="76" t="s">
        <v>118</v>
      </c>
      <c r="H53" s="77">
        <v>5</v>
      </c>
      <c r="I53" s="77">
        <v>0</v>
      </c>
      <c r="J53" s="77">
        <v>0</v>
      </c>
      <c r="K53" s="77">
        <v>0</v>
      </c>
      <c r="L53" s="77">
        <v>0</v>
      </c>
      <c r="M53" s="77">
        <v>0</v>
      </c>
      <c r="N53" s="77">
        <v>0</v>
      </c>
      <c r="O53" s="77">
        <v>0</v>
      </c>
      <c r="P53" s="77">
        <v>0</v>
      </c>
      <c r="Q53" s="77">
        <v>0</v>
      </c>
    </row>
    <row r="54" spans="1:17" ht="13.65" customHeight="1" x14ac:dyDescent="0.3">
      <c r="A54" s="12">
        <f t="shared" si="0"/>
        <v>47</v>
      </c>
      <c r="B54" s="76" t="s">
        <v>150</v>
      </c>
      <c r="C54" s="76" t="s">
        <v>38</v>
      </c>
      <c r="D54" s="76" t="s">
        <v>290</v>
      </c>
      <c r="E54" s="76" t="s">
        <v>292</v>
      </c>
      <c r="F54" s="77">
        <v>30</v>
      </c>
      <c r="G54" s="76" t="s">
        <v>118</v>
      </c>
      <c r="H54" s="77">
        <v>9</v>
      </c>
      <c r="I54" s="77">
        <v>4</v>
      </c>
      <c r="J54" s="77">
        <v>4</v>
      </c>
      <c r="K54" s="77">
        <v>3191.81</v>
      </c>
      <c r="L54" s="77">
        <v>3191.81</v>
      </c>
      <c r="M54" s="77">
        <v>0</v>
      </c>
      <c r="N54" s="77">
        <v>2</v>
      </c>
      <c r="O54" s="77">
        <v>17388.95</v>
      </c>
      <c r="P54" s="77">
        <v>17388.95</v>
      </c>
      <c r="Q54" s="77">
        <v>0</v>
      </c>
    </row>
    <row r="55" spans="1:17" ht="13.65" customHeight="1" x14ac:dyDescent="0.3">
      <c r="A55" s="12">
        <f t="shared" si="0"/>
        <v>48</v>
      </c>
      <c r="B55" s="76" t="s">
        <v>9</v>
      </c>
      <c r="C55" s="76" t="s">
        <v>38</v>
      </c>
      <c r="D55" s="76" t="s">
        <v>290</v>
      </c>
      <c r="E55" s="76" t="s">
        <v>292</v>
      </c>
      <c r="F55" s="77">
        <v>32</v>
      </c>
      <c r="G55" s="76" t="s">
        <v>118</v>
      </c>
      <c r="H55" s="77">
        <v>7</v>
      </c>
      <c r="I55" s="77">
        <v>4</v>
      </c>
      <c r="J55" s="77">
        <v>5</v>
      </c>
      <c r="K55" s="77">
        <v>7677.89</v>
      </c>
      <c r="L55" s="77">
        <v>7677.89</v>
      </c>
      <c r="M55" s="77">
        <v>0</v>
      </c>
      <c r="N55" s="77">
        <v>0</v>
      </c>
      <c r="O55" s="77">
        <v>0</v>
      </c>
      <c r="P55" s="77">
        <v>0</v>
      </c>
      <c r="Q55" s="77">
        <v>0</v>
      </c>
    </row>
    <row r="56" spans="1:17" ht="13.65" customHeight="1" x14ac:dyDescent="0.3">
      <c r="A56" s="12">
        <f t="shared" si="0"/>
        <v>49</v>
      </c>
      <c r="B56" s="76" t="s">
        <v>90</v>
      </c>
      <c r="C56" s="76" t="s">
        <v>38</v>
      </c>
      <c r="D56" s="76" t="s">
        <v>290</v>
      </c>
      <c r="E56" s="76" t="s">
        <v>292</v>
      </c>
      <c r="F56" s="77">
        <v>33</v>
      </c>
      <c r="G56" s="76" t="s">
        <v>118</v>
      </c>
      <c r="H56" s="77">
        <v>4</v>
      </c>
      <c r="I56" s="77">
        <v>4</v>
      </c>
      <c r="J56" s="77">
        <v>4</v>
      </c>
      <c r="K56" s="77">
        <v>3269.11</v>
      </c>
      <c r="L56" s="77">
        <v>3269.11</v>
      </c>
      <c r="M56" s="77">
        <v>0</v>
      </c>
      <c r="N56" s="77">
        <v>1</v>
      </c>
      <c r="O56" s="77">
        <v>3120</v>
      </c>
      <c r="P56" s="77">
        <v>3120</v>
      </c>
      <c r="Q56" s="77">
        <v>0</v>
      </c>
    </row>
    <row r="57" spans="1:17" ht="13.65" customHeight="1" x14ac:dyDescent="0.3">
      <c r="A57" s="12">
        <f t="shared" si="0"/>
        <v>50</v>
      </c>
      <c r="B57" s="76" t="s">
        <v>266</v>
      </c>
      <c r="C57" s="76" t="s">
        <v>38</v>
      </c>
      <c r="D57" s="76" t="s">
        <v>290</v>
      </c>
      <c r="E57" s="76" t="s">
        <v>292</v>
      </c>
      <c r="F57" s="77">
        <v>51</v>
      </c>
      <c r="G57" s="76" t="s">
        <v>119</v>
      </c>
      <c r="H57" s="77">
        <v>5</v>
      </c>
      <c r="I57" s="77">
        <v>0</v>
      </c>
      <c r="J57" s="77">
        <v>0</v>
      </c>
      <c r="K57" s="77">
        <v>0</v>
      </c>
      <c r="L57" s="77">
        <v>0</v>
      </c>
      <c r="M57" s="77">
        <v>0</v>
      </c>
      <c r="N57" s="77">
        <v>0</v>
      </c>
      <c r="O57" s="77">
        <v>0</v>
      </c>
      <c r="P57" s="77">
        <v>0</v>
      </c>
      <c r="Q57" s="77">
        <v>0</v>
      </c>
    </row>
    <row r="58" spans="1:17" ht="13.65" customHeight="1" x14ac:dyDescent="0.3">
      <c r="A58" s="12">
        <f t="shared" si="0"/>
        <v>51</v>
      </c>
      <c r="B58" s="76" t="s">
        <v>476</v>
      </c>
      <c r="C58" s="76" t="s">
        <v>38</v>
      </c>
      <c r="D58" s="76" t="s">
        <v>290</v>
      </c>
      <c r="E58" s="76" t="s">
        <v>292</v>
      </c>
      <c r="F58" s="77">
        <v>1170</v>
      </c>
      <c r="G58" s="76" t="s">
        <v>119</v>
      </c>
      <c r="H58" s="77">
        <v>1</v>
      </c>
      <c r="I58" s="77">
        <v>0</v>
      </c>
      <c r="J58" s="77">
        <v>0</v>
      </c>
      <c r="K58" s="77">
        <v>0</v>
      </c>
      <c r="L58" s="77">
        <v>0</v>
      </c>
      <c r="M58" s="77">
        <v>0</v>
      </c>
      <c r="N58" s="77">
        <v>0</v>
      </c>
      <c r="O58" s="77">
        <v>0</v>
      </c>
      <c r="P58" s="77">
        <v>0</v>
      </c>
      <c r="Q58" s="77">
        <v>0</v>
      </c>
    </row>
    <row r="59" spans="1:17" ht="13.65" customHeight="1" x14ac:dyDescent="0.3">
      <c r="A59" s="12">
        <f t="shared" si="0"/>
        <v>52</v>
      </c>
      <c r="B59" s="76" t="s">
        <v>10</v>
      </c>
      <c r="C59" s="76" t="s">
        <v>38</v>
      </c>
      <c r="D59" s="76" t="s">
        <v>290</v>
      </c>
      <c r="E59" s="76" t="s">
        <v>292</v>
      </c>
      <c r="F59" s="77">
        <v>35</v>
      </c>
      <c r="G59" s="76" t="s">
        <v>118</v>
      </c>
      <c r="H59" s="77">
        <v>4</v>
      </c>
      <c r="I59" s="77">
        <v>3</v>
      </c>
      <c r="J59" s="77">
        <v>4</v>
      </c>
      <c r="K59" s="77">
        <v>27529.67</v>
      </c>
      <c r="L59" s="77">
        <v>186.08</v>
      </c>
      <c r="M59" s="77">
        <v>27343.59</v>
      </c>
      <c r="N59" s="77">
        <v>2</v>
      </c>
      <c r="O59" s="77">
        <v>11045.69</v>
      </c>
      <c r="P59" s="77">
        <v>11045.69</v>
      </c>
      <c r="Q59" s="77">
        <v>0</v>
      </c>
    </row>
    <row r="60" spans="1:17" ht="13.65" customHeight="1" x14ac:dyDescent="0.3">
      <c r="A60" s="12">
        <f t="shared" si="0"/>
        <v>53</v>
      </c>
      <c r="B60" s="76" t="s">
        <v>202</v>
      </c>
      <c r="C60" s="76" t="s">
        <v>38</v>
      </c>
      <c r="D60" s="76" t="s">
        <v>290</v>
      </c>
      <c r="E60" s="76" t="s">
        <v>299</v>
      </c>
      <c r="F60" s="77">
        <v>36</v>
      </c>
      <c r="G60" s="76" t="s">
        <v>118</v>
      </c>
      <c r="H60" s="77">
        <v>51</v>
      </c>
      <c r="I60" s="77">
        <v>9</v>
      </c>
      <c r="J60" s="77">
        <v>13</v>
      </c>
      <c r="K60" s="77">
        <v>24113.200000000001</v>
      </c>
      <c r="L60" s="77">
        <v>24113.200000000001</v>
      </c>
      <c r="M60" s="77">
        <v>0</v>
      </c>
      <c r="N60" s="77">
        <v>4</v>
      </c>
      <c r="O60" s="77">
        <v>31374.93</v>
      </c>
      <c r="P60" s="77">
        <v>31374.93</v>
      </c>
      <c r="Q60" s="77">
        <v>0</v>
      </c>
    </row>
    <row r="61" spans="1:17" ht="13.65" customHeight="1" x14ac:dyDescent="0.3">
      <c r="A61" s="12">
        <f t="shared" si="0"/>
        <v>54</v>
      </c>
      <c r="B61" s="76" t="s">
        <v>202</v>
      </c>
      <c r="C61" s="76" t="s">
        <v>38</v>
      </c>
      <c r="D61" s="76" t="s">
        <v>290</v>
      </c>
      <c r="E61" s="76" t="s">
        <v>299</v>
      </c>
      <c r="F61" s="77">
        <v>17</v>
      </c>
      <c r="G61" s="76" t="s">
        <v>119</v>
      </c>
      <c r="H61" s="77">
        <v>9</v>
      </c>
      <c r="I61" s="77">
        <v>1</v>
      </c>
      <c r="J61" s="77">
        <v>2</v>
      </c>
      <c r="K61" s="77">
        <v>4465.8</v>
      </c>
      <c r="L61" s="77">
        <v>4465.8</v>
      </c>
      <c r="M61" s="77">
        <v>0</v>
      </c>
      <c r="N61" s="77">
        <v>0</v>
      </c>
      <c r="O61" s="77">
        <v>0</v>
      </c>
      <c r="P61" s="77">
        <v>0</v>
      </c>
      <c r="Q61" s="77">
        <v>0</v>
      </c>
    </row>
    <row r="62" spans="1:17" ht="13.65" customHeight="1" x14ac:dyDescent="0.3">
      <c r="A62" s="12">
        <f t="shared" si="0"/>
        <v>55</v>
      </c>
      <c r="B62" s="76" t="s">
        <v>203</v>
      </c>
      <c r="C62" s="76" t="s">
        <v>38</v>
      </c>
      <c r="D62" s="76" t="s">
        <v>290</v>
      </c>
      <c r="E62" s="76" t="s">
        <v>292</v>
      </c>
      <c r="F62" s="77">
        <v>18</v>
      </c>
      <c r="G62" s="76" t="s">
        <v>119</v>
      </c>
      <c r="H62" s="77">
        <v>2</v>
      </c>
      <c r="I62" s="77">
        <v>2</v>
      </c>
      <c r="J62" s="77">
        <v>2</v>
      </c>
      <c r="K62" s="77">
        <v>3473.4</v>
      </c>
      <c r="L62" s="77">
        <v>3473.4</v>
      </c>
      <c r="M62" s="77">
        <v>0</v>
      </c>
      <c r="N62" s="77">
        <v>3</v>
      </c>
      <c r="O62" s="77">
        <v>7443</v>
      </c>
      <c r="P62" s="77">
        <v>7443</v>
      </c>
      <c r="Q62" s="77">
        <v>0</v>
      </c>
    </row>
    <row r="63" spans="1:17" ht="13.65" customHeight="1" x14ac:dyDescent="0.3">
      <c r="A63" s="12">
        <f t="shared" si="0"/>
        <v>56</v>
      </c>
      <c r="B63" s="76" t="s">
        <v>109</v>
      </c>
      <c r="C63" s="76" t="s">
        <v>38</v>
      </c>
      <c r="D63" s="76" t="s">
        <v>290</v>
      </c>
      <c r="E63" s="76" t="s">
        <v>292</v>
      </c>
      <c r="F63" s="77">
        <v>38</v>
      </c>
      <c r="G63" s="76" t="s">
        <v>118</v>
      </c>
      <c r="H63" s="77">
        <v>10</v>
      </c>
      <c r="I63" s="77">
        <v>9</v>
      </c>
      <c r="J63" s="77">
        <v>9</v>
      </c>
      <c r="K63" s="77">
        <v>32080.86</v>
      </c>
      <c r="L63" s="77">
        <v>32080.86</v>
      </c>
      <c r="M63" s="77">
        <v>0</v>
      </c>
      <c r="N63" s="77">
        <v>1</v>
      </c>
      <c r="O63" s="77">
        <v>4355.6400000000003</v>
      </c>
      <c r="P63" s="77">
        <v>4355.6400000000003</v>
      </c>
      <c r="Q63" s="77">
        <v>0</v>
      </c>
    </row>
    <row r="64" spans="1:17" ht="13.65" customHeight="1" x14ac:dyDescent="0.3">
      <c r="A64" s="12">
        <f t="shared" si="0"/>
        <v>57</v>
      </c>
      <c r="B64" s="76" t="s">
        <v>109</v>
      </c>
      <c r="C64" s="76" t="s">
        <v>38</v>
      </c>
      <c r="D64" s="76" t="s">
        <v>290</v>
      </c>
      <c r="E64" s="76" t="s">
        <v>292</v>
      </c>
      <c r="F64" s="77">
        <v>19</v>
      </c>
      <c r="G64" s="76" t="s">
        <v>119</v>
      </c>
      <c r="H64" s="77">
        <v>18</v>
      </c>
      <c r="I64" s="77">
        <v>13</v>
      </c>
      <c r="J64" s="77">
        <v>13</v>
      </c>
      <c r="K64" s="77">
        <v>20240.7</v>
      </c>
      <c r="L64" s="77">
        <v>20240.7</v>
      </c>
      <c r="M64" s="77">
        <v>0</v>
      </c>
      <c r="N64" s="77">
        <v>10</v>
      </c>
      <c r="O64" s="77">
        <v>23466</v>
      </c>
      <c r="P64" s="77">
        <v>23466</v>
      </c>
      <c r="Q64" s="77">
        <v>0</v>
      </c>
    </row>
    <row r="65" spans="1:17" ht="13.65" customHeight="1" x14ac:dyDescent="0.3">
      <c r="A65" s="12">
        <f t="shared" si="0"/>
        <v>58</v>
      </c>
      <c r="B65" s="76" t="s">
        <v>300</v>
      </c>
      <c r="C65" s="76" t="s">
        <v>38</v>
      </c>
      <c r="D65" s="76" t="s">
        <v>290</v>
      </c>
      <c r="E65" s="76" t="s">
        <v>292</v>
      </c>
      <c r="F65" s="77">
        <v>64</v>
      </c>
      <c r="G65" s="76" t="s">
        <v>119</v>
      </c>
      <c r="H65" s="77">
        <v>3</v>
      </c>
      <c r="I65" s="77">
        <v>2</v>
      </c>
      <c r="J65" s="77">
        <v>2</v>
      </c>
      <c r="K65" s="77">
        <v>3225.3</v>
      </c>
      <c r="L65" s="77">
        <v>3225.3</v>
      </c>
      <c r="M65" s="77">
        <v>0</v>
      </c>
      <c r="N65" s="77">
        <v>0</v>
      </c>
      <c r="O65" s="77">
        <v>0</v>
      </c>
      <c r="P65" s="77">
        <v>0</v>
      </c>
      <c r="Q65" s="77">
        <v>0</v>
      </c>
    </row>
    <row r="66" spans="1:17" ht="13.65" customHeight="1" x14ac:dyDescent="0.3">
      <c r="A66" s="12">
        <f t="shared" si="0"/>
        <v>59</v>
      </c>
      <c r="B66" s="76" t="s">
        <v>144</v>
      </c>
      <c r="C66" s="76" t="s">
        <v>38</v>
      </c>
      <c r="D66" s="76" t="s">
        <v>290</v>
      </c>
      <c r="E66" s="76" t="s">
        <v>292</v>
      </c>
      <c r="F66" s="77">
        <v>39</v>
      </c>
      <c r="G66" s="76" t="s">
        <v>118</v>
      </c>
      <c r="H66" s="77">
        <v>13</v>
      </c>
      <c r="I66" s="77">
        <v>10</v>
      </c>
      <c r="J66" s="77">
        <v>19</v>
      </c>
      <c r="K66" s="77">
        <v>12552.26</v>
      </c>
      <c r="L66" s="77">
        <v>12552.26</v>
      </c>
      <c r="M66" s="77">
        <v>0</v>
      </c>
      <c r="N66" s="77">
        <v>10</v>
      </c>
      <c r="O66" s="77">
        <v>27469.47</v>
      </c>
      <c r="P66" s="77">
        <v>27469.47</v>
      </c>
      <c r="Q66" s="77">
        <v>0</v>
      </c>
    </row>
    <row r="67" spans="1:17" ht="13.65" customHeight="1" x14ac:dyDescent="0.3">
      <c r="A67" s="12">
        <f t="shared" si="0"/>
        <v>60</v>
      </c>
      <c r="B67" s="76" t="s">
        <v>144</v>
      </c>
      <c r="C67" s="76" t="s">
        <v>38</v>
      </c>
      <c r="D67" s="76" t="s">
        <v>290</v>
      </c>
      <c r="E67" s="76" t="s">
        <v>292</v>
      </c>
      <c r="F67" s="77">
        <v>20</v>
      </c>
      <c r="G67" s="76" t="s">
        <v>119</v>
      </c>
      <c r="H67" s="77">
        <v>3</v>
      </c>
      <c r="I67" s="77">
        <v>2</v>
      </c>
      <c r="J67" s="77">
        <v>4</v>
      </c>
      <c r="K67" s="77">
        <v>11604.31</v>
      </c>
      <c r="L67" s="77">
        <v>11604.31</v>
      </c>
      <c r="M67" s="77">
        <v>0</v>
      </c>
      <c r="N67" s="77">
        <v>12</v>
      </c>
      <c r="O67" s="77">
        <v>19563.16</v>
      </c>
      <c r="P67" s="77">
        <v>19563.16</v>
      </c>
      <c r="Q67" s="77">
        <v>0</v>
      </c>
    </row>
    <row r="68" spans="1:17" ht="13.65" customHeight="1" x14ac:dyDescent="0.3">
      <c r="A68" s="12">
        <f t="shared" si="0"/>
        <v>61</v>
      </c>
      <c r="B68" s="76" t="s">
        <v>12</v>
      </c>
      <c r="C68" s="76" t="s">
        <v>38</v>
      </c>
      <c r="D68" s="76" t="s">
        <v>290</v>
      </c>
      <c r="E68" s="76" t="s">
        <v>301</v>
      </c>
      <c r="F68" s="77">
        <v>40</v>
      </c>
      <c r="G68" s="76" t="s">
        <v>118</v>
      </c>
      <c r="H68" s="77">
        <v>16</v>
      </c>
      <c r="I68" s="77">
        <v>7</v>
      </c>
      <c r="J68" s="77">
        <v>8</v>
      </c>
      <c r="K68" s="77">
        <v>12860.17</v>
      </c>
      <c r="L68" s="77">
        <v>12860.17</v>
      </c>
      <c r="M68" s="77">
        <v>0</v>
      </c>
      <c r="N68" s="77">
        <v>3</v>
      </c>
      <c r="O68" s="77">
        <v>12785.66</v>
      </c>
      <c r="P68" s="77">
        <v>12785.66</v>
      </c>
      <c r="Q68" s="77">
        <v>0</v>
      </c>
    </row>
    <row r="69" spans="1:17" ht="13.65" customHeight="1" x14ac:dyDescent="0.3">
      <c r="A69" s="12">
        <f t="shared" si="0"/>
        <v>62</v>
      </c>
      <c r="B69" s="76" t="s">
        <v>12</v>
      </c>
      <c r="C69" s="76" t="s">
        <v>38</v>
      </c>
      <c r="D69" s="76" t="s">
        <v>290</v>
      </c>
      <c r="E69" s="76" t="s">
        <v>301</v>
      </c>
      <c r="F69" s="77">
        <v>1</v>
      </c>
      <c r="G69" s="76" t="s">
        <v>122</v>
      </c>
      <c r="H69" s="77">
        <v>25</v>
      </c>
      <c r="I69" s="77">
        <v>13</v>
      </c>
      <c r="J69" s="77">
        <v>13</v>
      </c>
      <c r="K69" s="77">
        <v>25938.7</v>
      </c>
      <c r="L69" s="77">
        <v>25938.7</v>
      </c>
      <c r="M69" s="77">
        <v>0</v>
      </c>
      <c r="N69" s="77">
        <v>22</v>
      </c>
      <c r="O69" s="77">
        <v>36389.199999999997</v>
      </c>
      <c r="P69" s="77">
        <v>36389.199999999997</v>
      </c>
      <c r="Q69" s="77">
        <v>0</v>
      </c>
    </row>
    <row r="70" spans="1:17" ht="13.65" customHeight="1" x14ac:dyDescent="0.3">
      <c r="A70" s="12">
        <f t="shared" si="0"/>
        <v>63</v>
      </c>
      <c r="B70" s="76" t="s">
        <v>96</v>
      </c>
      <c r="C70" s="76" t="s">
        <v>38</v>
      </c>
      <c r="D70" s="76" t="s">
        <v>290</v>
      </c>
      <c r="E70" s="76" t="s">
        <v>301</v>
      </c>
      <c r="F70" s="77">
        <v>41</v>
      </c>
      <c r="G70" s="76" t="s">
        <v>118</v>
      </c>
      <c r="H70" s="77">
        <v>4</v>
      </c>
      <c r="I70" s="77">
        <v>5</v>
      </c>
      <c r="J70" s="77">
        <v>6</v>
      </c>
      <c r="K70" s="77">
        <v>14339.36</v>
      </c>
      <c r="L70" s="77">
        <v>14339.36</v>
      </c>
      <c r="M70" s="77">
        <v>0</v>
      </c>
      <c r="N70" s="77">
        <v>2</v>
      </c>
      <c r="O70" s="77">
        <v>13993.89</v>
      </c>
      <c r="P70" s="77">
        <v>13993.89</v>
      </c>
      <c r="Q70" s="77">
        <v>0</v>
      </c>
    </row>
    <row r="71" spans="1:17" ht="13.65" customHeight="1" x14ac:dyDescent="0.3">
      <c r="A71" s="12">
        <f t="shared" si="0"/>
        <v>64</v>
      </c>
      <c r="B71" s="76" t="s">
        <v>96</v>
      </c>
      <c r="C71" s="76" t="s">
        <v>38</v>
      </c>
      <c r="D71" s="76" t="s">
        <v>290</v>
      </c>
      <c r="E71" s="76" t="s">
        <v>301</v>
      </c>
      <c r="F71" s="77">
        <v>2</v>
      </c>
      <c r="G71" s="76" t="s">
        <v>122</v>
      </c>
      <c r="H71" s="77">
        <v>34</v>
      </c>
      <c r="I71" s="77">
        <v>21</v>
      </c>
      <c r="J71" s="77">
        <v>21</v>
      </c>
      <c r="K71" s="77">
        <v>55439.4</v>
      </c>
      <c r="L71" s="77">
        <v>55439.4</v>
      </c>
      <c r="M71" s="77">
        <v>0</v>
      </c>
      <c r="N71" s="77">
        <v>15</v>
      </c>
      <c r="O71" s="77">
        <v>28521.06</v>
      </c>
      <c r="P71" s="77">
        <v>28521.06</v>
      </c>
      <c r="Q71" s="77">
        <v>0</v>
      </c>
    </row>
    <row r="72" spans="1:17" ht="13.65" customHeight="1" x14ac:dyDescent="0.3">
      <c r="A72" s="12">
        <f t="shared" ref="A72:A142" si="1">ROW()-7</f>
        <v>65</v>
      </c>
      <c r="B72" s="76" t="s">
        <v>302</v>
      </c>
      <c r="C72" s="76" t="s">
        <v>38</v>
      </c>
      <c r="D72" s="76" t="s">
        <v>290</v>
      </c>
      <c r="E72" s="76" t="s">
        <v>303</v>
      </c>
      <c r="F72" s="77">
        <v>42</v>
      </c>
      <c r="G72" s="76" t="s">
        <v>118</v>
      </c>
      <c r="H72" s="77">
        <v>3</v>
      </c>
      <c r="I72" s="77">
        <v>2</v>
      </c>
      <c r="J72" s="77">
        <v>5</v>
      </c>
      <c r="K72" s="77">
        <v>5908.77</v>
      </c>
      <c r="L72" s="77">
        <v>5908.77</v>
      </c>
      <c r="M72" s="77">
        <v>0</v>
      </c>
      <c r="N72" s="77">
        <v>10</v>
      </c>
      <c r="O72" s="77">
        <v>30611.68</v>
      </c>
      <c r="P72" s="77">
        <v>30611.68</v>
      </c>
      <c r="Q72" s="77">
        <v>0</v>
      </c>
    </row>
    <row r="73" spans="1:17" ht="13.65" customHeight="1" x14ac:dyDescent="0.3">
      <c r="A73" s="12">
        <f t="shared" si="1"/>
        <v>66</v>
      </c>
      <c r="B73" s="76" t="s">
        <v>302</v>
      </c>
      <c r="C73" s="76" t="s">
        <v>38</v>
      </c>
      <c r="D73" s="76" t="s">
        <v>290</v>
      </c>
      <c r="E73" s="76" t="s">
        <v>303</v>
      </c>
      <c r="F73" s="77">
        <v>3</v>
      </c>
      <c r="G73" s="76" t="s">
        <v>122</v>
      </c>
      <c r="H73" s="77">
        <v>14</v>
      </c>
      <c r="I73" s="77">
        <v>9</v>
      </c>
      <c r="J73" s="77">
        <v>9</v>
      </c>
      <c r="K73" s="77">
        <v>15880.2</v>
      </c>
      <c r="L73" s="77">
        <v>14060.2</v>
      </c>
      <c r="M73" s="77">
        <v>1820</v>
      </c>
      <c r="N73" s="77">
        <v>32</v>
      </c>
      <c r="O73" s="77">
        <v>78086.570000000007</v>
      </c>
      <c r="P73" s="77">
        <v>72886.570000000007</v>
      </c>
      <c r="Q73" s="77">
        <v>5200</v>
      </c>
    </row>
    <row r="74" spans="1:17" ht="13.65" customHeight="1" x14ac:dyDescent="0.3">
      <c r="A74" s="12">
        <f t="shared" si="1"/>
        <v>67</v>
      </c>
      <c r="B74" s="76" t="s">
        <v>112</v>
      </c>
      <c r="C74" s="76" t="s">
        <v>38</v>
      </c>
      <c r="D74" s="76" t="s">
        <v>290</v>
      </c>
      <c r="E74" s="76" t="s">
        <v>292</v>
      </c>
      <c r="F74" s="77">
        <v>43</v>
      </c>
      <c r="G74" s="76" t="s">
        <v>118</v>
      </c>
      <c r="H74" s="77">
        <v>11</v>
      </c>
      <c r="I74" s="77">
        <v>7</v>
      </c>
      <c r="J74" s="77">
        <v>9</v>
      </c>
      <c r="K74" s="77">
        <v>19111.400000000001</v>
      </c>
      <c r="L74" s="77">
        <v>14253.98</v>
      </c>
      <c r="M74" s="77">
        <v>4857.42</v>
      </c>
      <c r="N74" s="77">
        <v>2</v>
      </c>
      <c r="O74" s="77">
        <v>4559.91</v>
      </c>
      <c r="P74" s="77">
        <v>4559.91</v>
      </c>
      <c r="Q74" s="77">
        <v>0</v>
      </c>
    </row>
    <row r="75" spans="1:17" ht="13.65" customHeight="1" x14ac:dyDescent="0.3">
      <c r="A75" s="12">
        <f t="shared" si="1"/>
        <v>68</v>
      </c>
      <c r="B75" s="76" t="s">
        <v>112</v>
      </c>
      <c r="C75" s="76" t="s">
        <v>38</v>
      </c>
      <c r="D75" s="76" t="s">
        <v>290</v>
      </c>
      <c r="E75" s="76" t="s">
        <v>292</v>
      </c>
      <c r="F75" s="77">
        <v>21</v>
      </c>
      <c r="G75" s="76" t="s">
        <v>119</v>
      </c>
      <c r="H75" s="77">
        <v>10</v>
      </c>
      <c r="I75" s="77">
        <v>6</v>
      </c>
      <c r="J75" s="77">
        <v>6</v>
      </c>
      <c r="K75" s="77">
        <v>11463.3</v>
      </c>
      <c r="L75" s="77">
        <v>11463.3</v>
      </c>
      <c r="M75" s="77">
        <v>0</v>
      </c>
      <c r="N75" s="77">
        <v>0</v>
      </c>
      <c r="O75" s="77">
        <v>0</v>
      </c>
      <c r="P75" s="77">
        <v>0</v>
      </c>
      <c r="Q75" s="77">
        <v>0</v>
      </c>
    </row>
    <row r="76" spans="1:17" ht="13.65" customHeight="1" x14ac:dyDescent="0.3">
      <c r="A76" s="12">
        <f>ROW()-7</f>
        <v>69</v>
      </c>
      <c r="B76" s="76" t="s">
        <v>304</v>
      </c>
      <c r="C76" s="76" t="s">
        <v>38</v>
      </c>
      <c r="D76" s="76" t="s">
        <v>290</v>
      </c>
      <c r="E76" s="76" t="s">
        <v>292</v>
      </c>
      <c r="F76" s="77">
        <v>44</v>
      </c>
      <c r="G76" s="76" t="s">
        <v>118</v>
      </c>
      <c r="H76" s="77">
        <v>9</v>
      </c>
      <c r="I76" s="77">
        <v>5</v>
      </c>
      <c r="J76" s="77">
        <v>8</v>
      </c>
      <c r="K76" s="77">
        <v>9925.67</v>
      </c>
      <c r="L76" s="77">
        <v>9925.67</v>
      </c>
      <c r="M76" s="77">
        <v>0</v>
      </c>
      <c r="N76" s="77">
        <v>4</v>
      </c>
      <c r="O76" s="77">
        <v>52747.25</v>
      </c>
      <c r="P76" s="77">
        <v>52747.25</v>
      </c>
      <c r="Q76" s="77">
        <v>0</v>
      </c>
    </row>
    <row r="77" spans="1:17" ht="13.65" customHeight="1" x14ac:dyDescent="0.3">
      <c r="A77" s="12">
        <f>ROW()-7</f>
        <v>70</v>
      </c>
      <c r="B77" s="76" t="s">
        <v>131</v>
      </c>
      <c r="C77" s="76" t="s">
        <v>38</v>
      </c>
      <c r="D77" s="76" t="s">
        <v>290</v>
      </c>
      <c r="E77" s="76" t="s">
        <v>292</v>
      </c>
      <c r="F77" s="77">
        <v>22</v>
      </c>
      <c r="G77" s="76" t="s">
        <v>119</v>
      </c>
      <c r="H77" s="77">
        <v>0</v>
      </c>
      <c r="I77" s="77">
        <v>0</v>
      </c>
      <c r="J77" s="77">
        <v>0</v>
      </c>
      <c r="K77" s="77">
        <v>0</v>
      </c>
      <c r="L77" s="77">
        <v>0</v>
      </c>
      <c r="M77" s="77">
        <v>0</v>
      </c>
      <c r="N77" s="77">
        <v>1</v>
      </c>
      <c r="O77" s="77">
        <v>2232.9</v>
      </c>
      <c r="P77" s="77">
        <v>2232.9</v>
      </c>
      <c r="Q77" s="77">
        <v>0</v>
      </c>
    </row>
    <row r="78" spans="1:17" ht="13.65" customHeight="1" x14ac:dyDescent="0.3">
      <c r="A78" s="12">
        <f t="shared" si="1"/>
        <v>71</v>
      </c>
      <c r="B78" s="76" t="s">
        <v>448</v>
      </c>
      <c r="C78" s="76" t="s">
        <v>38</v>
      </c>
      <c r="D78" s="76" t="s">
        <v>290</v>
      </c>
      <c r="E78" s="76" t="s">
        <v>292</v>
      </c>
      <c r="F78" s="77">
        <v>1070</v>
      </c>
      <c r="G78" s="76" t="s">
        <v>119</v>
      </c>
      <c r="H78" s="77">
        <v>2</v>
      </c>
      <c r="I78" s="77">
        <v>1</v>
      </c>
      <c r="J78" s="77">
        <v>1</v>
      </c>
      <c r="K78" s="77">
        <v>780</v>
      </c>
      <c r="L78" s="77">
        <v>780</v>
      </c>
      <c r="M78" s="77">
        <v>0</v>
      </c>
      <c r="N78" s="77">
        <v>0</v>
      </c>
      <c r="O78" s="77">
        <v>0</v>
      </c>
      <c r="P78" s="77">
        <v>0</v>
      </c>
      <c r="Q78" s="77">
        <v>0</v>
      </c>
    </row>
    <row r="79" spans="1:17" ht="13.65" customHeight="1" x14ac:dyDescent="0.3">
      <c r="A79" s="12">
        <f t="shared" si="1"/>
        <v>72</v>
      </c>
      <c r="B79" s="76" t="s">
        <v>273</v>
      </c>
      <c r="C79" s="76" t="s">
        <v>38</v>
      </c>
      <c r="D79" s="76" t="s">
        <v>290</v>
      </c>
      <c r="E79" s="76" t="s">
        <v>292</v>
      </c>
      <c r="F79" s="77">
        <v>108</v>
      </c>
      <c r="G79" s="76" t="s">
        <v>118</v>
      </c>
      <c r="H79" s="77">
        <v>45</v>
      </c>
      <c r="I79" s="77">
        <v>33</v>
      </c>
      <c r="J79" s="77">
        <v>36</v>
      </c>
      <c r="K79" s="77">
        <v>56171.32</v>
      </c>
      <c r="L79" s="77">
        <v>55410.83</v>
      </c>
      <c r="M79" s="77">
        <v>760.49</v>
      </c>
      <c r="N79" s="77">
        <v>0</v>
      </c>
      <c r="O79" s="77">
        <v>0</v>
      </c>
      <c r="P79" s="77">
        <v>0</v>
      </c>
      <c r="Q79" s="77">
        <v>0</v>
      </c>
    </row>
    <row r="80" spans="1:17" ht="13.65" customHeight="1" x14ac:dyDescent="0.3">
      <c r="A80" s="12">
        <f t="shared" si="1"/>
        <v>73</v>
      </c>
      <c r="B80" s="76" t="s">
        <v>13</v>
      </c>
      <c r="C80" s="76" t="s">
        <v>38</v>
      </c>
      <c r="D80" s="76" t="s">
        <v>290</v>
      </c>
      <c r="E80" s="76" t="s">
        <v>292</v>
      </c>
      <c r="F80" s="77">
        <v>23</v>
      </c>
      <c r="G80" s="76" t="s">
        <v>119</v>
      </c>
      <c r="H80" s="77">
        <v>4</v>
      </c>
      <c r="I80" s="77">
        <v>2</v>
      </c>
      <c r="J80" s="77">
        <v>2</v>
      </c>
      <c r="K80" s="77">
        <v>3344.3</v>
      </c>
      <c r="L80" s="77">
        <v>3344.3</v>
      </c>
      <c r="M80" s="77">
        <v>0</v>
      </c>
      <c r="N80" s="77">
        <v>1</v>
      </c>
      <c r="O80" s="77">
        <v>3969.6</v>
      </c>
      <c r="P80" s="77">
        <v>3969.6</v>
      </c>
      <c r="Q80" s="77">
        <v>0</v>
      </c>
    </row>
    <row r="81" spans="1:17" ht="13.65" customHeight="1" x14ac:dyDescent="0.3">
      <c r="A81" s="12">
        <f t="shared" si="1"/>
        <v>74</v>
      </c>
      <c r="B81" s="76" t="s">
        <v>139</v>
      </c>
      <c r="C81" s="76" t="s">
        <v>38</v>
      </c>
      <c r="D81" s="76" t="s">
        <v>290</v>
      </c>
      <c r="E81" s="76" t="s">
        <v>292</v>
      </c>
      <c r="F81" s="77">
        <v>47</v>
      </c>
      <c r="G81" s="76" t="s">
        <v>118</v>
      </c>
      <c r="H81" s="77">
        <v>44</v>
      </c>
      <c r="I81" s="77">
        <v>29</v>
      </c>
      <c r="J81" s="77">
        <v>47</v>
      </c>
      <c r="K81" s="77">
        <v>74591.179999999993</v>
      </c>
      <c r="L81" s="77">
        <v>68091.83</v>
      </c>
      <c r="M81" s="77">
        <v>6499.35</v>
      </c>
      <c r="N81" s="77">
        <v>11</v>
      </c>
      <c r="O81" s="77">
        <v>61796.19</v>
      </c>
      <c r="P81" s="77">
        <v>61796.19</v>
      </c>
      <c r="Q81" s="77">
        <v>0</v>
      </c>
    </row>
    <row r="82" spans="1:17" ht="13.65" customHeight="1" x14ac:dyDescent="0.3">
      <c r="A82" s="12">
        <f t="shared" si="1"/>
        <v>75</v>
      </c>
      <c r="B82" s="76" t="s">
        <v>139</v>
      </c>
      <c r="C82" s="76" t="s">
        <v>38</v>
      </c>
      <c r="D82" s="76" t="s">
        <v>290</v>
      </c>
      <c r="E82" s="76" t="s">
        <v>292</v>
      </c>
      <c r="F82" s="77">
        <v>24</v>
      </c>
      <c r="G82" s="76" t="s">
        <v>119</v>
      </c>
      <c r="H82" s="77">
        <v>17</v>
      </c>
      <c r="I82" s="77">
        <v>11</v>
      </c>
      <c r="J82" s="77">
        <v>13</v>
      </c>
      <c r="K82" s="77">
        <v>29020.1</v>
      </c>
      <c r="L82" s="77">
        <v>29020.1</v>
      </c>
      <c r="M82" s="77">
        <v>0</v>
      </c>
      <c r="N82" s="77">
        <v>6</v>
      </c>
      <c r="O82" s="77">
        <v>31152.5</v>
      </c>
      <c r="P82" s="77">
        <v>31152.5</v>
      </c>
      <c r="Q82" s="77">
        <v>0</v>
      </c>
    </row>
    <row r="83" spans="1:17" ht="13.65" customHeight="1" x14ac:dyDescent="0.3">
      <c r="A83" s="12">
        <f t="shared" si="1"/>
        <v>76</v>
      </c>
      <c r="B83" s="76" t="s">
        <v>139</v>
      </c>
      <c r="C83" s="76" t="s">
        <v>38</v>
      </c>
      <c r="D83" s="76" t="s">
        <v>290</v>
      </c>
      <c r="E83" s="76" t="s">
        <v>292</v>
      </c>
      <c r="F83" s="77">
        <v>37</v>
      </c>
      <c r="G83" s="76" t="s">
        <v>121</v>
      </c>
      <c r="H83" s="77">
        <v>3</v>
      </c>
      <c r="I83" s="77">
        <v>1</v>
      </c>
      <c r="J83" s="77">
        <v>1</v>
      </c>
      <c r="K83" s="77">
        <v>6500</v>
      </c>
      <c r="L83" s="77">
        <v>6500</v>
      </c>
      <c r="M83" s="77">
        <v>0</v>
      </c>
      <c r="N83" s="77">
        <v>0</v>
      </c>
      <c r="O83" s="77">
        <v>0</v>
      </c>
      <c r="P83" s="77">
        <v>0</v>
      </c>
      <c r="Q83" s="77">
        <v>0</v>
      </c>
    </row>
    <row r="84" spans="1:17" ht="13.65" customHeight="1" x14ac:dyDescent="0.3">
      <c r="A84" s="12">
        <f t="shared" si="1"/>
        <v>77</v>
      </c>
      <c r="B84" s="76" t="s">
        <v>211</v>
      </c>
      <c r="C84" s="76" t="s">
        <v>38</v>
      </c>
      <c r="D84" s="76" t="s">
        <v>290</v>
      </c>
      <c r="E84" s="76" t="s">
        <v>292</v>
      </c>
      <c r="F84" s="77">
        <v>103</v>
      </c>
      <c r="G84" s="76" t="s">
        <v>119</v>
      </c>
      <c r="H84" s="77">
        <v>5</v>
      </c>
      <c r="I84" s="77">
        <v>0</v>
      </c>
      <c r="J84" s="77">
        <v>0</v>
      </c>
      <c r="K84" s="77">
        <v>0</v>
      </c>
      <c r="L84" s="77">
        <v>0</v>
      </c>
      <c r="M84" s="77">
        <v>0</v>
      </c>
      <c r="N84" s="77">
        <v>2</v>
      </c>
      <c r="O84" s="77">
        <v>3225.3</v>
      </c>
      <c r="P84" s="77">
        <v>3225.3</v>
      </c>
      <c r="Q84" s="77">
        <v>0</v>
      </c>
    </row>
    <row r="85" spans="1:17" ht="13.65" customHeight="1" x14ac:dyDescent="0.3">
      <c r="A85" s="12">
        <f t="shared" si="1"/>
        <v>78</v>
      </c>
      <c r="B85" s="76" t="s">
        <v>14</v>
      </c>
      <c r="C85" s="76" t="s">
        <v>38</v>
      </c>
      <c r="D85" s="76" t="s">
        <v>290</v>
      </c>
      <c r="E85" s="76" t="s">
        <v>292</v>
      </c>
      <c r="F85" s="77">
        <v>48</v>
      </c>
      <c r="G85" s="76" t="s">
        <v>118</v>
      </c>
      <c r="H85" s="77">
        <v>5</v>
      </c>
      <c r="I85" s="77">
        <v>1</v>
      </c>
      <c r="J85" s="77">
        <v>2</v>
      </c>
      <c r="K85" s="77">
        <v>1182</v>
      </c>
      <c r="L85" s="77">
        <v>1182</v>
      </c>
      <c r="M85" s="77">
        <v>0</v>
      </c>
      <c r="N85" s="77">
        <v>14</v>
      </c>
      <c r="O85" s="77">
        <v>46115.24</v>
      </c>
      <c r="P85" s="77">
        <v>46115.24</v>
      </c>
      <c r="Q85" s="77">
        <v>0</v>
      </c>
    </row>
    <row r="86" spans="1:17" ht="13.65" customHeight="1" x14ac:dyDescent="0.3">
      <c r="A86" s="12">
        <f t="shared" si="1"/>
        <v>79</v>
      </c>
      <c r="B86" s="76" t="s">
        <v>79</v>
      </c>
      <c r="C86" s="76" t="s">
        <v>38</v>
      </c>
      <c r="D86" s="76" t="s">
        <v>290</v>
      </c>
      <c r="E86" s="76" t="s">
        <v>292</v>
      </c>
      <c r="F86" s="77">
        <v>49</v>
      </c>
      <c r="G86" s="76" t="s">
        <v>118</v>
      </c>
      <c r="H86" s="77">
        <v>12</v>
      </c>
      <c r="I86" s="77">
        <v>8</v>
      </c>
      <c r="J86" s="77">
        <v>9</v>
      </c>
      <c r="K86" s="77">
        <v>14533.12</v>
      </c>
      <c r="L86" s="77">
        <v>14533.12</v>
      </c>
      <c r="M86" s="77">
        <v>0</v>
      </c>
      <c r="N86" s="77">
        <v>0</v>
      </c>
      <c r="O86" s="77">
        <v>0</v>
      </c>
      <c r="P86" s="77">
        <v>0</v>
      </c>
      <c r="Q86" s="77">
        <v>0</v>
      </c>
    </row>
    <row r="87" spans="1:17" ht="13.65" customHeight="1" x14ac:dyDescent="0.3">
      <c r="A87" s="12">
        <f t="shared" si="1"/>
        <v>80</v>
      </c>
      <c r="B87" s="76" t="s">
        <v>79</v>
      </c>
      <c r="C87" s="76" t="s">
        <v>38</v>
      </c>
      <c r="D87" s="76" t="s">
        <v>290</v>
      </c>
      <c r="E87" s="76" t="s">
        <v>292</v>
      </c>
      <c r="F87" s="77">
        <v>25</v>
      </c>
      <c r="G87" s="76" t="s">
        <v>119</v>
      </c>
      <c r="H87" s="77">
        <v>2</v>
      </c>
      <c r="I87" s="77">
        <v>2</v>
      </c>
      <c r="J87" s="77">
        <v>2</v>
      </c>
      <c r="K87" s="77">
        <v>4041</v>
      </c>
      <c r="L87" s="77">
        <v>4041</v>
      </c>
      <c r="M87" s="77">
        <v>0</v>
      </c>
      <c r="N87" s="77">
        <v>12</v>
      </c>
      <c r="O87" s="77">
        <v>73847.97</v>
      </c>
      <c r="P87" s="77">
        <v>50707.97</v>
      </c>
      <c r="Q87" s="77">
        <v>23140</v>
      </c>
    </row>
    <row r="88" spans="1:17" ht="13.65" customHeight="1" x14ac:dyDescent="0.3">
      <c r="A88" s="12">
        <f t="shared" si="1"/>
        <v>81</v>
      </c>
      <c r="B88" s="76" t="s">
        <v>91</v>
      </c>
      <c r="C88" s="76" t="s">
        <v>38</v>
      </c>
      <c r="D88" s="76" t="s">
        <v>290</v>
      </c>
      <c r="E88" s="76" t="s">
        <v>292</v>
      </c>
      <c r="F88" s="77">
        <v>50</v>
      </c>
      <c r="G88" s="76" t="s">
        <v>118</v>
      </c>
      <c r="H88" s="77">
        <v>3</v>
      </c>
      <c r="I88" s="77">
        <v>3</v>
      </c>
      <c r="J88" s="77">
        <v>3</v>
      </c>
      <c r="K88" s="77">
        <v>4319.42</v>
      </c>
      <c r="L88" s="77">
        <v>4319.42</v>
      </c>
      <c r="M88" s="77">
        <v>0</v>
      </c>
      <c r="N88" s="77">
        <v>0</v>
      </c>
      <c r="O88" s="77">
        <v>0</v>
      </c>
      <c r="P88" s="77">
        <v>0</v>
      </c>
      <c r="Q88" s="77">
        <v>0</v>
      </c>
    </row>
    <row r="89" spans="1:17" ht="13.65" customHeight="1" x14ac:dyDescent="0.3">
      <c r="A89" s="12">
        <f t="shared" si="1"/>
        <v>82</v>
      </c>
      <c r="B89" s="76" t="s">
        <v>91</v>
      </c>
      <c r="C89" s="76" t="s">
        <v>38</v>
      </c>
      <c r="D89" s="76" t="s">
        <v>290</v>
      </c>
      <c r="E89" s="76" t="s">
        <v>292</v>
      </c>
      <c r="F89" s="77">
        <v>27</v>
      </c>
      <c r="G89" s="76" t="s">
        <v>119</v>
      </c>
      <c r="H89" s="77">
        <v>3</v>
      </c>
      <c r="I89" s="77">
        <v>2</v>
      </c>
      <c r="J89" s="77">
        <v>3</v>
      </c>
      <c r="K89" s="77">
        <v>3389.14</v>
      </c>
      <c r="L89" s="77">
        <v>3389.14</v>
      </c>
      <c r="M89" s="77">
        <v>0</v>
      </c>
      <c r="N89" s="77">
        <v>1</v>
      </c>
      <c r="O89" s="77">
        <v>2481</v>
      </c>
      <c r="P89" s="77">
        <v>2481</v>
      </c>
      <c r="Q89" s="77">
        <v>0</v>
      </c>
    </row>
    <row r="90" spans="1:17" ht="13.65" customHeight="1" x14ac:dyDescent="0.3">
      <c r="A90" s="12">
        <f t="shared" si="1"/>
        <v>83</v>
      </c>
      <c r="B90" s="76" t="s">
        <v>105</v>
      </c>
      <c r="C90" s="76" t="s">
        <v>38</v>
      </c>
      <c r="D90" s="76" t="s">
        <v>290</v>
      </c>
      <c r="E90" s="76" t="s">
        <v>292</v>
      </c>
      <c r="F90" s="77">
        <v>51</v>
      </c>
      <c r="G90" s="76" t="s">
        <v>118</v>
      </c>
      <c r="H90" s="77">
        <v>5</v>
      </c>
      <c r="I90" s="77">
        <v>2</v>
      </c>
      <c r="J90" s="77">
        <v>2</v>
      </c>
      <c r="K90" s="77">
        <v>2562.87</v>
      </c>
      <c r="L90" s="77">
        <v>2562.87</v>
      </c>
      <c r="M90" s="77">
        <v>0</v>
      </c>
      <c r="N90" s="77">
        <v>1</v>
      </c>
      <c r="O90" s="77">
        <v>1994.72</v>
      </c>
      <c r="P90" s="77">
        <v>1994.72</v>
      </c>
      <c r="Q90" s="77">
        <v>0</v>
      </c>
    </row>
    <row r="91" spans="1:17" ht="13.65" customHeight="1" x14ac:dyDescent="0.3">
      <c r="A91" s="12">
        <f t="shared" si="1"/>
        <v>84</v>
      </c>
      <c r="B91" s="76" t="s">
        <v>105</v>
      </c>
      <c r="C91" s="76" t="s">
        <v>38</v>
      </c>
      <c r="D91" s="76" t="s">
        <v>290</v>
      </c>
      <c r="E91" s="76" t="s">
        <v>301</v>
      </c>
      <c r="F91" s="77">
        <v>4</v>
      </c>
      <c r="G91" s="76" t="s">
        <v>122</v>
      </c>
      <c r="H91" s="77">
        <v>8</v>
      </c>
      <c r="I91" s="77">
        <v>5</v>
      </c>
      <c r="J91" s="77">
        <v>6</v>
      </c>
      <c r="K91" s="77">
        <v>13893.6</v>
      </c>
      <c r="L91" s="77">
        <v>13893.6</v>
      </c>
      <c r="M91" s="77">
        <v>0</v>
      </c>
      <c r="N91" s="77">
        <v>15</v>
      </c>
      <c r="O91" s="77">
        <v>33989.699999999997</v>
      </c>
      <c r="P91" s="77">
        <v>33989.699999999997</v>
      </c>
      <c r="Q91" s="77">
        <v>0</v>
      </c>
    </row>
    <row r="92" spans="1:17" ht="13.65" customHeight="1" x14ac:dyDescent="0.3">
      <c r="A92" s="12">
        <f t="shared" si="1"/>
        <v>85</v>
      </c>
      <c r="B92" s="76" t="s">
        <v>215</v>
      </c>
      <c r="C92" s="76" t="s">
        <v>38</v>
      </c>
      <c r="D92" s="76" t="s">
        <v>290</v>
      </c>
      <c r="E92" s="76" t="s">
        <v>292</v>
      </c>
      <c r="F92" s="77">
        <v>107</v>
      </c>
      <c r="G92" s="76" t="s">
        <v>118</v>
      </c>
      <c r="H92" s="77">
        <v>24</v>
      </c>
      <c r="I92" s="77">
        <v>7</v>
      </c>
      <c r="J92" s="77">
        <v>8</v>
      </c>
      <c r="K92" s="77">
        <v>11531.87</v>
      </c>
      <c r="L92" s="77">
        <v>7900.99</v>
      </c>
      <c r="M92" s="77">
        <v>3630.88</v>
      </c>
      <c r="N92" s="77">
        <v>0</v>
      </c>
      <c r="O92" s="77">
        <v>0</v>
      </c>
      <c r="P92" s="77">
        <v>0</v>
      </c>
      <c r="Q92" s="77">
        <v>0</v>
      </c>
    </row>
    <row r="93" spans="1:17" ht="13.65" customHeight="1" x14ac:dyDescent="0.3">
      <c r="A93" s="12">
        <f t="shared" si="1"/>
        <v>86</v>
      </c>
      <c r="B93" s="76" t="s">
        <v>215</v>
      </c>
      <c r="C93" s="76" t="s">
        <v>38</v>
      </c>
      <c r="D93" s="76" t="s">
        <v>290</v>
      </c>
      <c r="E93" s="76" t="s">
        <v>292</v>
      </c>
      <c r="F93" s="77">
        <v>120</v>
      </c>
      <c r="G93" s="76" t="s">
        <v>119</v>
      </c>
      <c r="H93" s="77">
        <v>28</v>
      </c>
      <c r="I93" s="77">
        <v>0</v>
      </c>
      <c r="J93" s="77">
        <v>0</v>
      </c>
      <c r="K93" s="77">
        <v>0</v>
      </c>
      <c r="L93" s="77">
        <v>0</v>
      </c>
      <c r="M93" s="77">
        <v>0</v>
      </c>
      <c r="N93" s="77">
        <v>0</v>
      </c>
      <c r="O93" s="77">
        <v>0</v>
      </c>
      <c r="P93" s="77">
        <v>0</v>
      </c>
      <c r="Q93" s="77">
        <v>0</v>
      </c>
    </row>
    <row r="94" spans="1:17" ht="13.65" customHeight="1" x14ac:dyDescent="0.3">
      <c r="A94" s="12">
        <f t="shared" si="1"/>
        <v>87</v>
      </c>
      <c r="B94" s="76" t="s">
        <v>279</v>
      </c>
      <c r="C94" s="76" t="s">
        <v>38</v>
      </c>
      <c r="D94" s="76" t="s">
        <v>290</v>
      </c>
      <c r="E94" s="76" t="s">
        <v>292</v>
      </c>
      <c r="F94" s="77">
        <v>53</v>
      </c>
      <c r="G94" s="76" t="s">
        <v>119</v>
      </c>
      <c r="H94" s="77">
        <v>2</v>
      </c>
      <c r="I94" s="77">
        <v>0</v>
      </c>
      <c r="J94" s="77">
        <v>0</v>
      </c>
      <c r="K94" s="77">
        <v>0</v>
      </c>
      <c r="L94" s="77">
        <v>0</v>
      </c>
      <c r="M94" s="77">
        <v>0</v>
      </c>
      <c r="N94" s="77">
        <v>0</v>
      </c>
      <c r="O94" s="77">
        <v>0</v>
      </c>
      <c r="P94" s="77">
        <v>0</v>
      </c>
      <c r="Q94" s="77">
        <v>0</v>
      </c>
    </row>
    <row r="95" spans="1:17" ht="13.65" customHeight="1" x14ac:dyDescent="0.3">
      <c r="A95" s="12">
        <f t="shared" si="1"/>
        <v>88</v>
      </c>
      <c r="B95" s="76" t="s">
        <v>52</v>
      </c>
      <c r="C95" s="76" t="s">
        <v>38</v>
      </c>
      <c r="D95" s="76" t="s">
        <v>290</v>
      </c>
      <c r="E95" s="76" t="s">
        <v>292</v>
      </c>
      <c r="F95" s="77">
        <v>52</v>
      </c>
      <c r="G95" s="76" t="s">
        <v>118</v>
      </c>
      <c r="H95" s="77">
        <v>5</v>
      </c>
      <c r="I95" s="77">
        <v>4</v>
      </c>
      <c r="J95" s="77">
        <v>4</v>
      </c>
      <c r="K95" s="77">
        <v>8068.15</v>
      </c>
      <c r="L95" s="77">
        <v>3949.75</v>
      </c>
      <c r="M95" s="77">
        <v>4118.3999999999996</v>
      </c>
      <c r="N95" s="77">
        <v>2</v>
      </c>
      <c r="O95" s="77">
        <v>5680.62</v>
      </c>
      <c r="P95" s="77">
        <v>5680.62</v>
      </c>
      <c r="Q95" s="77">
        <v>0</v>
      </c>
    </row>
    <row r="96" spans="1:17" ht="13.65" customHeight="1" x14ac:dyDescent="0.3">
      <c r="A96" s="12">
        <f t="shared" si="1"/>
        <v>89</v>
      </c>
      <c r="B96" s="76" t="s">
        <v>128</v>
      </c>
      <c r="C96" s="76" t="s">
        <v>38</v>
      </c>
      <c r="D96" s="76" t="s">
        <v>290</v>
      </c>
      <c r="E96" s="76" t="s">
        <v>292</v>
      </c>
      <c r="F96" s="77">
        <v>53</v>
      </c>
      <c r="G96" s="76" t="s">
        <v>118</v>
      </c>
      <c r="H96" s="77">
        <v>8</v>
      </c>
      <c r="I96" s="77">
        <v>5</v>
      </c>
      <c r="J96" s="77">
        <v>5</v>
      </c>
      <c r="K96" s="77">
        <v>9879.56</v>
      </c>
      <c r="L96" s="77">
        <v>7547.36</v>
      </c>
      <c r="M96" s="77">
        <v>2332.1999999999998</v>
      </c>
      <c r="N96" s="77">
        <v>4</v>
      </c>
      <c r="O96" s="77">
        <v>24173.56</v>
      </c>
      <c r="P96" s="77">
        <v>8321.15</v>
      </c>
      <c r="Q96" s="77">
        <v>15852.41</v>
      </c>
    </row>
    <row r="97" spans="1:17" ht="13.65" customHeight="1" x14ac:dyDescent="0.3">
      <c r="A97" s="12">
        <f t="shared" si="1"/>
        <v>90</v>
      </c>
      <c r="B97" s="76" t="s">
        <v>128</v>
      </c>
      <c r="C97" s="76" t="s">
        <v>38</v>
      </c>
      <c r="D97" s="76" t="s">
        <v>290</v>
      </c>
      <c r="E97" s="76" t="s">
        <v>292</v>
      </c>
      <c r="F97" s="77">
        <v>66</v>
      </c>
      <c r="G97" s="76" t="s">
        <v>119</v>
      </c>
      <c r="H97" s="77">
        <v>4</v>
      </c>
      <c r="I97" s="77">
        <v>0</v>
      </c>
      <c r="J97" s="77">
        <v>0</v>
      </c>
      <c r="K97" s="77">
        <v>0</v>
      </c>
      <c r="L97" s="77">
        <v>0</v>
      </c>
      <c r="M97" s="77">
        <v>0</v>
      </c>
      <c r="N97" s="77">
        <v>0</v>
      </c>
      <c r="O97" s="77">
        <v>0</v>
      </c>
      <c r="P97" s="77">
        <v>0</v>
      </c>
      <c r="Q97" s="77">
        <v>0</v>
      </c>
    </row>
    <row r="98" spans="1:17" ht="13.65" customHeight="1" x14ac:dyDescent="0.3">
      <c r="A98" s="12">
        <f t="shared" si="1"/>
        <v>91</v>
      </c>
      <c r="B98" s="76" t="s">
        <v>305</v>
      </c>
      <c r="C98" s="76" t="s">
        <v>38</v>
      </c>
      <c r="D98" s="76" t="s">
        <v>290</v>
      </c>
      <c r="E98" s="76" t="s">
        <v>306</v>
      </c>
      <c r="F98" s="77">
        <v>54</v>
      </c>
      <c r="G98" s="76" t="s">
        <v>118</v>
      </c>
      <c r="H98" s="77">
        <v>20</v>
      </c>
      <c r="I98" s="77">
        <v>14</v>
      </c>
      <c r="J98" s="77">
        <v>15</v>
      </c>
      <c r="K98" s="77">
        <v>17119.77</v>
      </c>
      <c r="L98" s="77">
        <v>17119.77</v>
      </c>
      <c r="M98" s="77">
        <v>0</v>
      </c>
      <c r="N98" s="77">
        <v>0</v>
      </c>
      <c r="O98" s="77">
        <v>0</v>
      </c>
      <c r="P98" s="77">
        <v>0</v>
      </c>
      <c r="Q98" s="77">
        <v>0</v>
      </c>
    </row>
    <row r="99" spans="1:17" ht="13.65" customHeight="1" x14ac:dyDescent="0.3">
      <c r="A99" s="12">
        <f t="shared" si="1"/>
        <v>92</v>
      </c>
      <c r="B99" s="76" t="s">
        <v>305</v>
      </c>
      <c r="C99" s="76" t="s">
        <v>38</v>
      </c>
      <c r="D99" s="76" t="s">
        <v>290</v>
      </c>
      <c r="E99" s="76" t="s">
        <v>306</v>
      </c>
      <c r="F99" s="77">
        <v>8</v>
      </c>
      <c r="G99" s="76" t="s">
        <v>121</v>
      </c>
      <c r="H99" s="77">
        <v>6</v>
      </c>
      <c r="I99" s="77">
        <v>5</v>
      </c>
      <c r="J99" s="77">
        <v>5</v>
      </c>
      <c r="K99" s="77">
        <v>12277.7</v>
      </c>
      <c r="L99" s="77">
        <v>12277.7</v>
      </c>
      <c r="M99" s="77">
        <v>0</v>
      </c>
      <c r="N99" s="77">
        <v>4</v>
      </c>
      <c r="O99" s="77">
        <v>12803</v>
      </c>
      <c r="P99" s="77">
        <v>12803</v>
      </c>
      <c r="Q99" s="77">
        <v>0</v>
      </c>
    </row>
    <row r="100" spans="1:17" ht="13.65" customHeight="1" x14ac:dyDescent="0.3">
      <c r="A100" s="12">
        <f t="shared" si="1"/>
        <v>93</v>
      </c>
      <c r="B100" s="76" t="s">
        <v>556</v>
      </c>
      <c r="C100" s="76" t="s">
        <v>38</v>
      </c>
      <c r="D100" s="76" t="s">
        <v>290</v>
      </c>
      <c r="E100" s="76" t="s">
        <v>292</v>
      </c>
      <c r="F100" s="77">
        <v>117</v>
      </c>
      <c r="G100" s="76" t="s">
        <v>119</v>
      </c>
      <c r="H100" s="77">
        <v>1</v>
      </c>
      <c r="I100" s="77">
        <v>0</v>
      </c>
      <c r="J100" s="77">
        <v>0</v>
      </c>
      <c r="K100" s="77">
        <v>0</v>
      </c>
      <c r="L100" s="77">
        <v>0</v>
      </c>
      <c r="M100" s="77">
        <v>0</v>
      </c>
      <c r="N100" s="77">
        <v>0</v>
      </c>
      <c r="O100" s="77">
        <v>0</v>
      </c>
      <c r="P100" s="77">
        <v>0</v>
      </c>
      <c r="Q100" s="77">
        <v>0</v>
      </c>
    </row>
    <row r="101" spans="1:17" ht="13.65" customHeight="1" x14ac:dyDescent="0.3">
      <c r="A101" s="12">
        <f t="shared" si="1"/>
        <v>94</v>
      </c>
      <c r="B101" s="76" t="s">
        <v>145</v>
      </c>
      <c r="C101" s="76" t="s">
        <v>38</v>
      </c>
      <c r="D101" s="76" t="s">
        <v>290</v>
      </c>
      <c r="E101" s="76" t="s">
        <v>292</v>
      </c>
      <c r="F101" s="77">
        <v>56</v>
      </c>
      <c r="G101" s="76" t="s">
        <v>118</v>
      </c>
      <c r="H101" s="77">
        <v>4</v>
      </c>
      <c r="I101" s="77">
        <v>5</v>
      </c>
      <c r="J101" s="77">
        <v>5</v>
      </c>
      <c r="K101" s="77">
        <v>15068.98</v>
      </c>
      <c r="L101" s="77">
        <v>15068.98</v>
      </c>
      <c r="M101" s="77">
        <v>0</v>
      </c>
      <c r="N101" s="77">
        <v>6</v>
      </c>
      <c r="O101" s="77">
        <v>10465.370000000001</v>
      </c>
      <c r="P101" s="77">
        <v>9321.3700000000008</v>
      </c>
      <c r="Q101" s="77">
        <v>1144</v>
      </c>
    </row>
    <row r="102" spans="1:17" ht="13.65" customHeight="1" x14ac:dyDescent="0.3">
      <c r="A102" s="12">
        <f t="shared" si="1"/>
        <v>95</v>
      </c>
      <c r="B102" s="76" t="s">
        <v>218</v>
      </c>
      <c r="C102" s="76" t="s">
        <v>38</v>
      </c>
      <c r="D102" s="76" t="s">
        <v>290</v>
      </c>
      <c r="E102" s="76" t="s">
        <v>292</v>
      </c>
      <c r="F102" s="77">
        <v>58</v>
      </c>
      <c r="G102" s="76" t="s">
        <v>118</v>
      </c>
      <c r="H102" s="77">
        <v>9</v>
      </c>
      <c r="I102" s="77">
        <v>4</v>
      </c>
      <c r="J102" s="77">
        <v>4</v>
      </c>
      <c r="K102" s="77">
        <v>4490.6099999999997</v>
      </c>
      <c r="L102" s="77">
        <v>4490.6099999999997</v>
      </c>
      <c r="M102" s="77">
        <v>0</v>
      </c>
      <c r="N102" s="77">
        <v>0</v>
      </c>
      <c r="O102" s="77">
        <v>0</v>
      </c>
      <c r="P102" s="77">
        <v>0</v>
      </c>
      <c r="Q102" s="77">
        <v>0</v>
      </c>
    </row>
    <row r="103" spans="1:17" ht="13.65" customHeight="1" x14ac:dyDescent="0.3">
      <c r="A103" s="12">
        <f t="shared" si="1"/>
        <v>96</v>
      </c>
      <c r="B103" s="76" t="s">
        <v>285</v>
      </c>
      <c r="C103" s="76" t="s">
        <v>38</v>
      </c>
      <c r="D103" s="76" t="s">
        <v>290</v>
      </c>
      <c r="E103" s="76" t="s">
        <v>295</v>
      </c>
      <c r="F103" s="77">
        <v>143</v>
      </c>
      <c r="G103" s="76" t="s">
        <v>118</v>
      </c>
      <c r="H103" s="77">
        <v>7</v>
      </c>
      <c r="I103" s="77">
        <v>8</v>
      </c>
      <c r="J103" s="77">
        <v>14</v>
      </c>
      <c r="K103" s="77">
        <v>27665.53</v>
      </c>
      <c r="L103" s="77">
        <v>27665.53</v>
      </c>
      <c r="M103" s="77">
        <v>0</v>
      </c>
      <c r="N103" s="77">
        <v>0</v>
      </c>
      <c r="O103" s="77">
        <v>0</v>
      </c>
      <c r="P103" s="77">
        <v>0</v>
      </c>
      <c r="Q103" s="77">
        <v>0</v>
      </c>
    </row>
    <row r="104" spans="1:17" ht="13.65" customHeight="1" x14ac:dyDescent="0.3">
      <c r="A104" s="12">
        <f t="shared" si="1"/>
        <v>97</v>
      </c>
      <c r="B104" s="76" t="s">
        <v>65</v>
      </c>
      <c r="C104" s="76" t="s">
        <v>38</v>
      </c>
      <c r="D104" s="76" t="s">
        <v>290</v>
      </c>
      <c r="E104" s="76" t="s">
        <v>292</v>
      </c>
      <c r="F104" s="77">
        <v>60</v>
      </c>
      <c r="G104" s="76" t="s">
        <v>118</v>
      </c>
      <c r="H104" s="77">
        <v>42</v>
      </c>
      <c r="I104" s="77">
        <v>37</v>
      </c>
      <c r="J104" s="77">
        <v>38</v>
      </c>
      <c r="K104" s="77">
        <v>115592.62</v>
      </c>
      <c r="L104" s="77">
        <v>97201.03</v>
      </c>
      <c r="M104" s="77">
        <v>18391.59</v>
      </c>
      <c r="N104" s="77">
        <v>5</v>
      </c>
      <c r="O104" s="77">
        <v>18884.82</v>
      </c>
      <c r="P104" s="77">
        <v>17558.82</v>
      </c>
      <c r="Q104" s="77">
        <v>1326</v>
      </c>
    </row>
    <row r="105" spans="1:17" ht="13.65" customHeight="1" x14ac:dyDescent="0.3">
      <c r="A105" s="12">
        <f t="shared" si="1"/>
        <v>98</v>
      </c>
      <c r="B105" s="76" t="s">
        <v>221</v>
      </c>
      <c r="C105" s="76" t="s">
        <v>307</v>
      </c>
      <c r="D105" s="76" t="s">
        <v>308</v>
      </c>
      <c r="E105" s="76" t="s">
        <v>292</v>
      </c>
      <c r="F105" s="77">
        <v>61</v>
      </c>
      <c r="G105" s="76" t="s">
        <v>118</v>
      </c>
      <c r="H105" s="77">
        <v>0</v>
      </c>
      <c r="I105" s="77">
        <v>0</v>
      </c>
      <c r="J105" s="77">
        <v>0</v>
      </c>
      <c r="K105" s="77">
        <v>0</v>
      </c>
      <c r="L105" s="77">
        <v>0</v>
      </c>
      <c r="M105" s="77">
        <v>0</v>
      </c>
      <c r="N105" s="77">
        <v>2</v>
      </c>
      <c r="O105" s="77">
        <v>3002.01</v>
      </c>
      <c r="P105" s="77">
        <v>3002.01</v>
      </c>
      <c r="Q105" s="77">
        <v>0</v>
      </c>
    </row>
    <row r="106" spans="1:17" ht="13.65" customHeight="1" x14ac:dyDescent="0.3">
      <c r="A106" s="12">
        <f t="shared" si="1"/>
        <v>99</v>
      </c>
      <c r="B106" s="76" t="s">
        <v>101</v>
      </c>
      <c r="C106" s="76" t="s">
        <v>38</v>
      </c>
      <c r="D106" s="76" t="s">
        <v>290</v>
      </c>
      <c r="E106" s="76" t="s">
        <v>298</v>
      </c>
      <c r="F106" s="77">
        <v>62</v>
      </c>
      <c r="G106" s="76" t="s">
        <v>118</v>
      </c>
      <c r="H106" s="77">
        <v>1</v>
      </c>
      <c r="I106" s="77">
        <v>1</v>
      </c>
      <c r="J106" s="77">
        <v>2</v>
      </c>
      <c r="K106" s="77">
        <v>5793.1</v>
      </c>
      <c r="L106" s="77">
        <v>5793.1</v>
      </c>
      <c r="M106" s="77">
        <v>0</v>
      </c>
      <c r="N106" s="77">
        <v>0</v>
      </c>
      <c r="O106" s="77">
        <v>0</v>
      </c>
      <c r="P106" s="77">
        <v>0</v>
      </c>
      <c r="Q106" s="77">
        <v>0</v>
      </c>
    </row>
    <row r="107" spans="1:17" ht="13.65" customHeight="1" x14ac:dyDescent="0.3">
      <c r="A107" s="12">
        <f t="shared" si="1"/>
        <v>100</v>
      </c>
      <c r="B107" s="76" t="s">
        <v>101</v>
      </c>
      <c r="C107" s="76" t="s">
        <v>38</v>
      </c>
      <c r="D107" s="76" t="s">
        <v>290</v>
      </c>
      <c r="E107" s="76" t="s">
        <v>298</v>
      </c>
      <c r="F107" s="77">
        <v>54</v>
      </c>
      <c r="G107" s="76" t="s">
        <v>119</v>
      </c>
      <c r="H107" s="77">
        <v>9</v>
      </c>
      <c r="I107" s="77">
        <v>3</v>
      </c>
      <c r="J107" s="77">
        <v>3</v>
      </c>
      <c r="K107" s="77">
        <v>8177.2</v>
      </c>
      <c r="L107" s="77">
        <v>8177.2</v>
      </c>
      <c r="M107" s="77">
        <v>0</v>
      </c>
      <c r="N107" s="77">
        <v>0</v>
      </c>
      <c r="O107" s="77">
        <v>0</v>
      </c>
      <c r="P107" s="77">
        <v>0</v>
      </c>
      <c r="Q107" s="77">
        <v>0</v>
      </c>
    </row>
    <row r="108" spans="1:17" ht="13.65" customHeight="1" x14ac:dyDescent="0.3">
      <c r="A108" s="12">
        <f t="shared" si="1"/>
        <v>101</v>
      </c>
      <c r="B108" s="76" t="s">
        <v>309</v>
      </c>
      <c r="C108" s="76" t="s">
        <v>38</v>
      </c>
      <c r="D108" s="76" t="s">
        <v>290</v>
      </c>
      <c r="E108" s="76" t="s">
        <v>292</v>
      </c>
      <c r="F108" s="77">
        <v>63</v>
      </c>
      <c r="G108" s="76" t="s">
        <v>118</v>
      </c>
      <c r="H108" s="77">
        <v>15</v>
      </c>
      <c r="I108" s="77">
        <v>15</v>
      </c>
      <c r="J108" s="77">
        <v>21</v>
      </c>
      <c r="K108" s="77">
        <v>29361.39</v>
      </c>
      <c r="L108" s="77">
        <v>29361.39</v>
      </c>
      <c r="M108" s="77">
        <v>0</v>
      </c>
      <c r="N108" s="77">
        <v>1</v>
      </c>
      <c r="O108" s="77">
        <v>7144.78</v>
      </c>
      <c r="P108" s="77">
        <v>7144.78</v>
      </c>
      <c r="Q108" s="77">
        <v>0</v>
      </c>
    </row>
    <row r="109" spans="1:17" ht="13.65" customHeight="1" x14ac:dyDescent="0.3">
      <c r="A109" s="12">
        <f t="shared" si="1"/>
        <v>102</v>
      </c>
      <c r="B109" s="76" t="s">
        <v>309</v>
      </c>
      <c r="C109" s="76" t="s">
        <v>38</v>
      </c>
      <c r="D109" s="76" t="s">
        <v>290</v>
      </c>
      <c r="E109" s="76" t="s">
        <v>292</v>
      </c>
      <c r="F109" s="77">
        <v>55</v>
      </c>
      <c r="G109" s="76" t="s">
        <v>119</v>
      </c>
      <c r="H109" s="77">
        <v>6</v>
      </c>
      <c r="I109" s="77">
        <v>5</v>
      </c>
      <c r="J109" s="77">
        <v>6</v>
      </c>
      <c r="K109" s="77">
        <v>10402</v>
      </c>
      <c r="L109" s="77">
        <v>10402</v>
      </c>
      <c r="M109" s="77">
        <v>0</v>
      </c>
      <c r="N109" s="77">
        <v>1</v>
      </c>
      <c r="O109" s="77">
        <v>1820</v>
      </c>
      <c r="P109" s="77">
        <v>1820</v>
      </c>
      <c r="Q109" s="77">
        <v>0</v>
      </c>
    </row>
    <row r="110" spans="1:17" ht="13.65" customHeight="1" x14ac:dyDescent="0.3">
      <c r="A110" s="12">
        <f t="shared" si="1"/>
        <v>103</v>
      </c>
      <c r="B110" s="76" t="s">
        <v>309</v>
      </c>
      <c r="C110" s="76" t="s">
        <v>38</v>
      </c>
      <c r="D110" s="76" t="s">
        <v>290</v>
      </c>
      <c r="E110" s="76" t="s">
        <v>292</v>
      </c>
      <c r="F110" s="77">
        <v>3</v>
      </c>
      <c r="G110" s="76" t="s">
        <v>121</v>
      </c>
      <c r="H110" s="77">
        <v>7</v>
      </c>
      <c r="I110" s="77">
        <v>5</v>
      </c>
      <c r="J110" s="77">
        <v>7</v>
      </c>
      <c r="K110" s="77">
        <v>31940.400000000001</v>
      </c>
      <c r="L110" s="77">
        <v>31940.400000000001</v>
      </c>
      <c r="M110" s="77">
        <v>0</v>
      </c>
      <c r="N110" s="77">
        <v>4</v>
      </c>
      <c r="O110" s="77">
        <v>8631.0300000000007</v>
      </c>
      <c r="P110" s="77">
        <v>8631.0300000000007</v>
      </c>
      <c r="Q110" s="77">
        <v>0</v>
      </c>
    </row>
    <row r="111" spans="1:17" ht="13.65" customHeight="1" x14ac:dyDescent="0.3">
      <c r="A111" s="12">
        <f t="shared" si="1"/>
        <v>104</v>
      </c>
      <c r="B111" s="76" t="s">
        <v>36</v>
      </c>
      <c r="C111" s="76" t="s">
        <v>38</v>
      </c>
      <c r="D111" s="76" t="s">
        <v>290</v>
      </c>
      <c r="E111" s="76" t="s">
        <v>292</v>
      </c>
      <c r="F111" s="77">
        <v>64</v>
      </c>
      <c r="G111" s="76" t="s">
        <v>118</v>
      </c>
      <c r="H111" s="77">
        <v>19</v>
      </c>
      <c r="I111" s="77">
        <v>11</v>
      </c>
      <c r="J111" s="77">
        <v>17</v>
      </c>
      <c r="K111" s="77">
        <v>26635.279999999999</v>
      </c>
      <c r="L111" s="77">
        <v>26635.279999999999</v>
      </c>
      <c r="M111" s="77">
        <v>0</v>
      </c>
      <c r="N111" s="77">
        <v>12</v>
      </c>
      <c r="O111" s="77">
        <v>107676.39</v>
      </c>
      <c r="P111" s="77">
        <v>107676.39</v>
      </c>
      <c r="Q111" s="77">
        <v>0</v>
      </c>
    </row>
    <row r="112" spans="1:17" ht="13.65" customHeight="1" x14ac:dyDescent="0.3">
      <c r="A112" s="12">
        <f t="shared" si="1"/>
        <v>105</v>
      </c>
      <c r="B112" s="76" t="s">
        <v>108</v>
      </c>
      <c r="C112" s="76" t="s">
        <v>38</v>
      </c>
      <c r="D112" s="76" t="s">
        <v>290</v>
      </c>
      <c r="E112" s="76" t="s">
        <v>292</v>
      </c>
      <c r="F112" s="77">
        <v>65</v>
      </c>
      <c r="G112" s="76" t="s">
        <v>118</v>
      </c>
      <c r="H112" s="77">
        <v>8</v>
      </c>
      <c r="I112" s="77">
        <v>2</v>
      </c>
      <c r="J112" s="77">
        <v>2</v>
      </c>
      <c r="K112" s="77">
        <v>3945.04</v>
      </c>
      <c r="L112" s="77">
        <v>3945.04</v>
      </c>
      <c r="M112" s="77">
        <v>0</v>
      </c>
      <c r="N112" s="77">
        <v>1</v>
      </c>
      <c r="O112" s="77">
        <v>4672.22</v>
      </c>
      <c r="P112" s="77">
        <v>4672.22</v>
      </c>
      <c r="Q112" s="77">
        <v>0</v>
      </c>
    </row>
    <row r="113" spans="1:17" ht="13.65" customHeight="1" x14ac:dyDescent="0.3">
      <c r="A113" s="12">
        <f t="shared" si="1"/>
        <v>106</v>
      </c>
      <c r="B113" s="76" t="s">
        <v>108</v>
      </c>
      <c r="C113" s="76" t="s">
        <v>38</v>
      </c>
      <c r="D113" s="76" t="s">
        <v>290</v>
      </c>
      <c r="E113" s="76" t="s">
        <v>292</v>
      </c>
      <c r="F113" s="77">
        <v>28</v>
      </c>
      <c r="G113" s="76" t="s">
        <v>119</v>
      </c>
      <c r="H113" s="77">
        <v>5</v>
      </c>
      <c r="I113" s="77">
        <v>2</v>
      </c>
      <c r="J113" s="77">
        <v>2</v>
      </c>
      <c r="K113" s="77">
        <v>8320</v>
      </c>
      <c r="L113" s="77">
        <v>8320</v>
      </c>
      <c r="M113" s="77">
        <v>0</v>
      </c>
      <c r="N113" s="77">
        <v>3</v>
      </c>
      <c r="O113" s="77">
        <v>6782</v>
      </c>
      <c r="P113" s="77">
        <v>6782</v>
      </c>
      <c r="Q113" s="77">
        <v>0</v>
      </c>
    </row>
    <row r="114" spans="1:17" ht="13.65" customHeight="1" x14ac:dyDescent="0.3">
      <c r="A114" s="12">
        <f t="shared" si="1"/>
        <v>107</v>
      </c>
      <c r="B114" s="76" t="s">
        <v>130</v>
      </c>
      <c r="C114" s="76" t="s">
        <v>38</v>
      </c>
      <c r="D114" s="76" t="s">
        <v>290</v>
      </c>
      <c r="E114" s="76" t="s">
        <v>292</v>
      </c>
      <c r="F114" s="77">
        <v>66</v>
      </c>
      <c r="G114" s="76" t="s">
        <v>118</v>
      </c>
      <c r="H114" s="77">
        <v>6</v>
      </c>
      <c r="I114" s="77">
        <v>3</v>
      </c>
      <c r="J114" s="77">
        <v>3</v>
      </c>
      <c r="K114" s="77">
        <v>7229.97</v>
      </c>
      <c r="L114" s="77">
        <v>7229.97</v>
      </c>
      <c r="M114" s="77">
        <v>0</v>
      </c>
      <c r="N114" s="77">
        <v>0</v>
      </c>
      <c r="O114" s="77">
        <v>0</v>
      </c>
      <c r="P114" s="77">
        <v>0</v>
      </c>
      <c r="Q114" s="77">
        <v>0</v>
      </c>
    </row>
    <row r="115" spans="1:17" ht="13.65" customHeight="1" x14ac:dyDescent="0.3">
      <c r="A115" s="12">
        <f t="shared" si="1"/>
        <v>108</v>
      </c>
      <c r="B115" s="76" t="s">
        <v>130</v>
      </c>
      <c r="C115" s="76" t="s">
        <v>38</v>
      </c>
      <c r="D115" s="76" t="s">
        <v>290</v>
      </c>
      <c r="E115" s="76" t="s">
        <v>292</v>
      </c>
      <c r="F115" s="77">
        <v>29</v>
      </c>
      <c r="G115" s="76" t="s">
        <v>119</v>
      </c>
      <c r="H115" s="77">
        <v>3</v>
      </c>
      <c r="I115" s="77">
        <v>2</v>
      </c>
      <c r="J115" s="77">
        <v>2</v>
      </c>
      <c r="K115" s="77">
        <v>6569.6</v>
      </c>
      <c r="L115" s="77">
        <v>6569.6</v>
      </c>
      <c r="M115" s="77">
        <v>0</v>
      </c>
      <c r="N115" s="77">
        <v>3</v>
      </c>
      <c r="O115" s="77">
        <v>3394.21</v>
      </c>
      <c r="P115" s="77">
        <v>3394.21</v>
      </c>
      <c r="Q115" s="77">
        <v>0</v>
      </c>
    </row>
    <row r="116" spans="1:17" ht="13.65" customHeight="1" x14ac:dyDescent="0.3">
      <c r="A116" s="12">
        <f t="shared" si="1"/>
        <v>109</v>
      </c>
      <c r="B116" s="76" t="s">
        <v>99</v>
      </c>
      <c r="C116" s="76" t="s">
        <v>38</v>
      </c>
      <c r="D116" s="76" t="s">
        <v>290</v>
      </c>
      <c r="E116" s="76" t="s">
        <v>301</v>
      </c>
      <c r="F116" s="77">
        <v>67</v>
      </c>
      <c r="G116" s="76" t="s">
        <v>118</v>
      </c>
      <c r="H116" s="77">
        <v>2</v>
      </c>
      <c r="I116" s="77">
        <v>2</v>
      </c>
      <c r="J116" s="77">
        <v>4</v>
      </c>
      <c r="K116" s="77">
        <v>5658.44</v>
      </c>
      <c r="L116" s="77">
        <v>5658.44</v>
      </c>
      <c r="M116" s="77">
        <v>0</v>
      </c>
      <c r="N116" s="77">
        <v>6</v>
      </c>
      <c r="O116" s="77">
        <v>14299.49</v>
      </c>
      <c r="P116" s="77">
        <v>14299.49</v>
      </c>
      <c r="Q116" s="77">
        <v>0</v>
      </c>
    </row>
    <row r="117" spans="1:17" ht="13.65" customHeight="1" x14ac:dyDescent="0.3">
      <c r="A117" s="12">
        <f t="shared" si="1"/>
        <v>110</v>
      </c>
      <c r="B117" s="76" t="s">
        <v>99</v>
      </c>
      <c r="C117" s="76" t="s">
        <v>38</v>
      </c>
      <c r="D117" s="76" t="s">
        <v>290</v>
      </c>
      <c r="E117" s="76" t="s">
        <v>301</v>
      </c>
      <c r="F117" s="77">
        <v>5</v>
      </c>
      <c r="G117" s="76" t="s">
        <v>122</v>
      </c>
      <c r="H117" s="77">
        <v>2</v>
      </c>
      <c r="I117" s="77">
        <v>0</v>
      </c>
      <c r="J117" s="77">
        <v>0</v>
      </c>
      <c r="K117" s="77">
        <v>0</v>
      </c>
      <c r="L117" s="77">
        <v>0</v>
      </c>
      <c r="M117" s="77">
        <v>0</v>
      </c>
      <c r="N117" s="77">
        <v>7</v>
      </c>
      <c r="O117" s="77">
        <v>12156.9</v>
      </c>
      <c r="P117" s="77">
        <v>12156.9</v>
      </c>
      <c r="Q117" s="77">
        <v>0</v>
      </c>
    </row>
    <row r="118" spans="1:17" ht="13.65" customHeight="1" x14ac:dyDescent="0.3">
      <c r="A118" s="12">
        <f t="shared" si="1"/>
        <v>111</v>
      </c>
      <c r="B118" s="76" t="s">
        <v>124</v>
      </c>
      <c r="C118" s="76" t="s">
        <v>38</v>
      </c>
      <c r="D118" s="76" t="s">
        <v>290</v>
      </c>
      <c r="E118" s="76" t="s">
        <v>292</v>
      </c>
      <c r="F118" s="77">
        <v>30</v>
      </c>
      <c r="G118" s="76" t="s">
        <v>119</v>
      </c>
      <c r="H118" s="77">
        <v>1</v>
      </c>
      <c r="I118" s="77">
        <v>1</v>
      </c>
      <c r="J118" s="77">
        <v>1</v>
      </c>
      <c r="K118" s="77">
        <v>2232.9</v>
      </c>
      <c r="L118" s="77">
        <v>2232.9</v>
      </c>
      <c r="M118" s="77">
        <v>0</v>
      </c>
      <c r="N118" s="77">
        <v>3</v>
      </c>
      <c r="O118" s="77">
        <v>11233.15</v>
      </c>
      <c r="P118" s="77">
        <v>11233.15</v>
      </c>
      <c r="Q118" s="77">
        <v>0</v>
      </c>
    </row>
    <row r="119" spans="1:17" ht="13.65" customHeight="1" x14ac:dyDescent="0.3">
      <c r="A119" s="12">
        <f t="shared" si="1"/>
        <v>112</v>
      </c>
      <c r="B119" s="76" t="s">
        <v>310</v>
      </c>
      <c r="C119" s="76" t="s">
        <v>38</v>
      </c>
      <c r="D119" s="76" t="s">
        <v>290</v>
      </c>
      <c r="E119" s="76" t="s">
        <v>292</v>
      </c>
      <c r="F119" s="77">
        <v>69</v>
      </c>
      <c r="G119" s="76" t="s">
        <v>118</v>
      </c>
      <c r="H119" s="77">
        <v>0</v>
      </c>
      <c r="I119" s="77">
        <v>0</v>
      </c>
      <c r="J119" s="77">
        <v>0</v>
      </c>
      <c r="K119" s="77">
        <v>0</v>
      </c>
      <c r="L119" s="77">
        <v>0</v>
      </c>
      <c r="M119" s="77">
        <v>0</v>
      </c>
      <c r="N119" s="77">
        <v>1</v>
      </c>
      <c r="O119" s="77">
        <v>3727.16</v>
      </c>
      <c r="P119" s="77">
        <v>3727.16</v>
      </c>
      <c r="Q119" s="77">
        <v>0</v>
      </c>
    </row>
    <row r="120" spans="1:17" ht="13.65" customHeight="1" x14ac:dyDescent="0.3">
      <c r="A120" s="12">
        <f t="shared" si="1"/>
        <v>113</v>
      </c>
      <c r="B120" s="76" t="s">
        <v>16</v>
      </c>
      <c r="C120" s="76" t="s">
        <v>38</v>
      </c>
      <c r="D120" s="76" t="s">
        <v>290</v>
      </c>
      <c r="E120" s="76" t="s">
        <v>292</v>
      </c>
      <c r="F120" s="77">
        <v>70</v>
      </c>
      <c r="G120" s="76" t="s">
        <v>118</v>
      </c>
      <c r="H120" s="77">
        <v>4</v>
      </c>
      <c r="I120" s="77">
        <v>0</v>
      </c>
      <c r="J120" s="77">
        <v>0</v>
      </c>
      <c r="K120" s="77">
        <v>0</v>
      </c>
      <c r="L120" s="77">
        <v>0</v>
      </c>
      <c r="M120" s="77">
        <v>0</v>
      </c>
      <c r="N120" s="77">
        <v>1</v>
      </c>
      <c r="O120" s="77">
        <v>19207.41</v>
      </c>
      <c r="P120" s="77">
        <v>19207.41</v>
      </c>
      <c r="Q120" s="77">
        <v>0</v>
      </c>
    </row>
    <row r="121" spans="1:17" ht="13.65" customHeight="1" x14ac:dyDescent="0.3">
      <c r="A121" s="12">
        <f t="shared" si="1"/>
        <v>114</v>
      </c>
      <c r="B121" s="76" t="s">
        <v>55</v>
      </c>
      <c r="C121" s="76" t="s">
        <v>38</v>
      </c>
      <c r="D121" s="76" t="s">
        <v>290</v>
      </c>
      <c r="E121" s="76" t="s">
        <v>292</v>
      </c>
      <c r="F121" s="77">
        <v>71</v>
      </c>
      <c r="G121" s="76" t="s">
        <v>118</v>
      </c>
      <c r="H121" s="77">
        <v>15</v>
      </c>
      <c r="I121" s="77">
        <v>20</v>
      </c>
      <c r="J121" s="77">
        <v>30</v>
      </c>
      <c r="K121" s="77">
        <v>73927.759999999995</v>
      </c>
      <c r="L121" s="77">
        <v>68532.05</v>
      </c>
      <c r="M121" s="77">
        <v>5395.71</v>
      </c>
      <c r="N121" s="77">
        <v>2</v>
      </c>
      <c r="O121" s="77">
        <v>5747.49</v>
      </c>
      <c r="P121" s="77">
        <v>5747.49</v>
      </c>
      <c r="Q121" s="77">
        <v>0</v>
      </c>
    </row>
    <row r="122" spans="1:17" ht="13.65" customHeight="1" x14ac:dyDescent="0.3">
      <c r="A122" s="12">
        <f t="shared" si="1"/>
        <v>115</v>
      </c>
      <c r="B122" s="76" t="s">
        <v>55</v>
      </c>
      <c r="C122" s="76" t="s">
        <v>38</v>
      </c>
      <c r="D122" s="76" t="s">
        <v>290</v>
      </c>
      <c r="E122" s="76" t="s">
        <v>292</v>
      </c>
      <c r="F122" s="77">
        <v>31</v>
      </c>
      <c r="G122" s="76" t="s">
        <v>119</v>
      </c>
      <c r="H122" s="77">
        <v>10</v>
      </c>
      <c r="I122" s="77">
        <v>2</v>
      </c>
      <c r="J122" s="77">
        <v>4</v>
      </c>
      <c r="K122" s="77">
        <v>8917</v>
      </c>
      <c r="L122" s="77">
        <v>8917</v>
      </c>
      <c r="M122" s="77">
        <v>0</v>
      </c>
      <c r="N122" s="77">
        <v>5</v>
      </c>
      <c r="O122" s="77">
        <v>9630.1</v>
      </c>
      <c r="P122" s="77">
        <v>9630.1</v>
      </c>
      <c r="Q122" s="77">
        <v>0</v>
      </c>
    </row>
    <row r="123" spans="1:17" ht="13.65" customHeight="1" x14ac:dyDescent="0.3">
      <c r="A123" s="12">
        <f t="shared" si="1"/>
        <v>116</v>
      </c>
      <c r="B123" s="76" t="s">
        <v>55</v>
      </c>
      <c r="C123" s="76" t="s">
        <v>38</v>
      </c>
      <c r="D123" s="76" t="s">
        <v>290</v>
      </c>
      <c r="E123" s="76" t="s">
        <v>292</v>
      </c>
      <c r="F123" s="77">
        <v>9</v>
      </c>
      <c r="G123" s="76" t="s">
        <v>121</v>
      </c>
      <c r="H123" s="77">
        <v>0</v>
      </c>
      <c r="I123" s="77">
        <v>0</v>
      </c>
      <c r="J123" s="77">
        <v>0</v>
      </c>
      <c r="K123" s="77">
        <v>0</v>
      </c>
      <c r="L123" s="77">
        <v>0</v>
      </c>
      <c r="M123" s="77">
        <v>0</v>
      </c>
      <c r="N123" s="77">
        <v>2</v>
      </c>
      <c r="O123" s="77">
        <v>10067.9</v>
      </c>
      <c r="P123" s="77">
        <v>10067.9</v>
      </c>
      <c r="Q123" s="77">
        <v>0</v>
      </c>
    </row>
    <row r="124" spans="1:17" ht="13.65" customHeight="1" x14ac:dyDescent="0.3">
      <c r="A124" s="12">
        <f t="shared" si="1"/>
        <v>117</v>
      </c>
      <c r="B124" s="76" t="s">
        <v>110</v>
      </c>
      <c r="C124" s="76" t="s">
        <v>38</v>
      </c>
      <c r="D124" s="76" t="s">
        <v>290</v>
      </c>
      <c r="E124" s="76" t="s">
        <v>292</v>
      </c>
      <c r="F124" s="77">
        <v>72</v>
      </c>
      <c r="G124" s="76" t="s">
        <v>118</v>
      </c>
      <c r="H124" s="77">
        <v>6</v>
      </c>
      <c r="I124" s="77">
        <v>5</v>
      </c>
      <c r="J124" s="77">
        <v>5</v>
      </c>
      <c r="K124" s="77">
        <v>19586.849999999999</v>
      </c>
      <c r="L124" s="77">
        <v>19586.849999999999</v>
      </c>
      <c r="M124" s="77">
        <v>0</v>
      </c>
      <c r="N124" s="77">
        <v>8</v>
      </c>
      <c r="O124" s="77">
        <v>14884.46</v>
      </c>
      <c r="P124" s="77">
        <v>14884.46</v>
      </c>
      <c r="Q124" s="77">
        <v>0</v>
      </c>
    </row>
    <row r="125" spans="1:17" ht="13.65" customHeight="1" x14ac:dyDescent="0.3">
      <c r="A125" s="12">
        <f t="shared" si="1"/>
        <v>118</v>
      </c>
      <c r="B125" s="76" t="s">
        <v>17</v>
      </c>
      <c r="C125" s="76" t="s">
        <v>38</v>
      </c>
      <c r="D125" s="76" t="s">
        <v>290</v>
      </c>
      <c r="E125" s="76" t="s">
        <v>306</v>
      </c>
      <c r="F125" s="77">
        <v>73</v>
      </c>
      <c r="G125" s="76" t="s">
        <v>118</v>
      </c>
      <c r="H125" s="77">
        <v>19</v>
      </c>
      <c r="I125" s="77">
        <v>2</v>
      </c>
      <c r="J125" s="77">
        <v>3</v>
      </c>
      <c r="K125" s="77">
        <v>5124.41</v>
      </c>
      <c r="L125" s="77">
        <v>5124.41</v>
      </c>
      <c r="M125" s="77">
        <v>0</v>
      </c>
      <c r="N125" s="77">
        <v>0</v>
      </c>
      <c r="O125" s="77">
        <v>0</v>
      </c>
      <c r="P125" s="77">
        <v>0</v>
      </c>
      <c r="Q125" s="77">
        <v>0</v>
      </c>
    </row>
    <row r="126" spans="1:17" ht="13.65" customHeight="1" x14ac:dyDescent="0.3">
      <c r="A126" s="12">
        <f t="shared" si="1"/>
        <v>119</v>
      </c>
      <c r="B126" s="76" t="s">
        <v>17</v>
      </c>
      <c r="C126" s="76" t="s">
        <v>38</v>
      </c>
      <c r="D126" s="76" t="s">
        <v>290</v>
      </c>
      <c r="E126" s="76" t="s">
        <v>306</v>
      </c>
      <c r="F126" s="77">
        <v>10</v>
      </c>
      <c r="G126" s="76" t="s">
        <v>121</v>
      </c>
      <c r="H126" s="77">
        <v>2</v>
      </c>
      <c r="I126" s="77">
        <v>0</v>
      </c>
      <c r="J126" s="77">
        <v>0</v>
      </c>
      <c r="K126" s="77">
        <v>0</v>
      </c>
      <c r="L126" s="77">
        <v>0</v>
      </c>
      <c r="M126" s="77">
        <v>0</v>
      </c>
      <c r="N126" s="77">
        <v>0</v>
      </c>
      <c r="O126" s="77">
        <v>0</v>
      </c>
      <c r="P126" s="77">
        <v>0</v>
      </c>
      <c r="Q126" s="77">
        <v>0</v>
      </c>
    </row>
    <row r="127" spans="1:17" ht="13.65" customHeight="1" x14ac:dyDescent="0.3">
      <c r="A127" s="12">
        <f t="shared" si="1"/>
        <v>120</v>
      </c>
      <c r="B127" s="76" t="s">
        <v>106</v>
      </c>
      <c r="C127" s="76" t="s">
        <v>38</v>
      </c>
      <c r="D127" s="76" t="s">
        <v>290</v>
      </c>
      <c r="E127" s="76" t="s">
        <v>292</v>
      </c>
      <c r="F127" s="77">
        <v>32</v>
      </c>
      <c r="G127" s="76" t="s">
        <v>119</v>
      </c>
      <c r="H127" s="77">
        <v>6</v>
      </c>
      <c r="I127" s="77">
        <v>3</v>
      </c>
      <c r="J127" s="77">
        <v>3</v>
      </c>
      <c r="K127" s="77">
        <v>6073.4</v>
      </c>
      <c r="L127" s="77">
        <v>6073.4</v>
      </c>
      <c r="M127" s="77">
        <v>0</v>
      </c>
      <c r="N127" s="77">
        <v>1</v>
      </c>
      <c r="O127" s="77">
        <v>3969.6</v>
      </c>
      <c r="P127" s="77">
        <v>3969.6</v>
      </c>
      <c r="Q127" s="77">
        <v>0</v>
      </c>
    </row>
    <row r="128" spans="1:17" ht="13.65" customHeight="1" x14ac:dyDescent="0.3">
      <c r="A128" s="12">
        <f t="shared" si="1"/>
        <v>121</v>
      </c>
      <c r="B128" s="76" t="s">
        <v>106</v>
      </c>
      <c r="C128" s="76" t="s">
        <v>38</v>
      </c>
      <c r="D128" s="76" t="s">
        <v>290</v>
      </c>
      <c r="E128" s="76" t="s">
        <v>292</v>
      </c>
      <c r="F128" s="77">
        <v>4</v>
      </c>
      <c r="G128" s="76" t="s">
        <v>121</v>
      </c>
      <c r="H128" s="77">
        <v>0</v>
      </c>
      <c r="I128" s="77">
        <v>0</v>
      </c>
      <c r="J128" s="77">
        <v>0</v>
      </c>
      <c r="K128" s="77">
        <v>0</v>
      </c>
      <c r="L128" s="77">
        <v>0</v>
      </c>
      <c r="M128" s="77">
        <v>0</v>
      </c>
      <c r="N128" s="77">
        <v>6</v>
      </c>
      <c r="O128" s="77">
        <v>20506.62</v>
      </c>
      <c r="P128" s="77">
        <v>11248.89</v>
      </c>
      <c r="Q128" s="77">
        <v>9257.73</v>
      </c>
    </row>
    <row r="129" spans="1:17" ht="13.65" customHeight="1" x14ac:dyDescent="0.3">
      <c r="A129" s="12">
        <f t="shared" si="1"/>
        <v>122</v>
      </c>
      <c r="B129" s="76" t="s">
        <v>236</v>
      </c>
      <c r="C129" s="76" t="s">
        <v>38</v>
      </c>
      <c r="D129" s="76" t="s">
        <v>290</v>
      </c>
      <c r="E129" s="76" t="s">
        <v>306</v>
      </c>
      <c r="F129" s="77">
        <v>75</v>
      </c>
      <c r="G129" s="76" t="s">
        <v>118</v>
      </c>
      <c r="H129" s="77">
        <v>106</v>
      </c>
      <c r="I129" s="77">
        <v>78</v>
      </c>
      <c r="J129" s="77">
        <v>137</v>
      </c>
      <c r="K129" s="77">
        <v>191684.82</v>
      </c>
      <c r="L129" s="77">
        <v>191684.82</v>
      </c>
      <c r="M129" s="77">
        <v>0</v>
      </c>
      <c r="N129" s="77">
        <v>24</v>
      </c>
      <c r="O129" s="77">
        <v>48496.73</v>
      </c>
      <c r="P129" s="77">
        <v>48496.73</v>
      </c>
      <c r="Q129" s="77">
        <v>0</v>
      </c>
    </row>
    <row r="130" spans="1:17" ht="13.65" customHeight="1" x14ac:dyDescent="0.3">
      <c r="A130" s="12">
        <f t="shared" si="1"/>
        <v>123</v>
      </c>
      <c r="B130" s="76" t="s">
        <v>236</v>
      </c>
      <c r="C130" s="76" t="s">
        <v>38</v>
      </c>
      <c r="D130" s="76" t="s">
        <v>290</v>
      </c>
      <c r="E130" s="76" t="s">
        <v>295</v>
      </c>
      <c r="F130" s="77">
        <v>29</v>
      </c>
      <c r="G130" s="76" t="s">
        <v>121</v>
      </c>
      <c r="H130" s="77">
        <v>7</v>
      </c>
      <c r="I130" s="77">
        <v>0</v>
      </c>
      <c r="J130" s="77">
        <v>0</v>
      </c>
      <c r="K130" s="77">
        <v>0</v>
      </c>
      <c r="L130" s="77">
        <v>0</v>
      </c>
      <c r="M130" s="77">
        <v>0</v>
      </c>
      <c r="N130" s="77">
        <v>6</v>
      </c>
      <c r="O130" s="77">
        <v>17708.400000000001</v>
      </c>
      <c r="P130" s="77">
        <v>15888.4</v>
      </c>
      <c r="Q130" s="77">
        <v>1820</v>
      </c>
    </row>
    <row r="131" spans="1:17" ht="13.65" customHeight="1" x14ac:dyDescent="0.3">
      <c r="A131" s="12">
        <f t="shared" si="1"/>
        <v>124</v>
      </c>
      <c r="B131" s="76" t="s">
        <v>18</v>
      </c>
      <c r="C131" s="76" t="s">
        <v>38</v>
      </c>
      <c r="D131" s="76" t="s">
        <v>290</v>
      </c>
      <c r="E131" s="76" t="s">
        <v>292</v>
      </c>
      <c r="F131" s="77">
        <v>76</v>
      </c>
      <c r="G131" s="76" t="s">
        <v>118</v>
      </c>
      <c r="H131" s="77">
        <v>5</v>
      </c>
      <c r="I131" s="77">
        <v>7</v>
      </c>
      <c r="J131" s="77">
        <v>11</v>
      </c>
      <c r="K131" s="77">
        <v>31794.09</v>
      </c>
      <c r="L131" s="77">
        <v>31794.09</v>
      </c>
      <c r="M131" s="77">
        <v>0</v>
      </c>
      <c r="N131" s="77">
        <v>5</v>
      </c>
      <c r="O131" s="77">
        <v>23045.31</v>
      </c>
      <c r="P131" s="77">
        <v>23045.31</v>
      </c>
      <c r="Q131" s="77">
        <v>0</v>
      </c>
    </row>
    <row r="132" spans="1:17" ht="13.65" customHeight="1" x14ac:dyDescent="0.3">
      <c r="A132" s="12">
        <f t="shared" si="1"/>
        <v>125</v>
      </c>
      <c r="B132" s="76" t="s">
        <v>18</v>
      </c>
      <c r="C132" s="76" t="s">
        <v>38</v>
      </c>
      <c r="D132" s="76" t="s">
        <v>290</v>
      </c>
      <c r="E132" s="76" t="s">
        <v>292</v>
      </c>
      <c r="F132" s="77">
        <v>33</v>
      </c>
      <c r="G132" s="76" t="s">
        <v>119</v>
      </c>
      <c r="H132" s="77">
        <v>5</v>
      </c>
      <c r="I132" s="77">
        <v>4</v>
      </c>
      <c r="J132" s="77">
        <v>6</v>
      </c>
      <c r="K132" s="77">
        <v>15162.1</v>
      </c>
      <c r="L132" s="77">
        <v>15162.1</v>
      </c>
      <c r="M132" s="77">
        <v>0</v>
      </c>
      <c r="N132" s="77">
        <v>1</v>
      </c>
      <c r="O132" s="77">
        <v>2481</v>
      </c>
      <c r="P132" s="77">
        <v>2481</v>
      </c>
      <c r="Q132" s="77">
        <v>0</v>
      </c>
    </row>
    <row r="133" spans="1:17" ht="13.65" customHeight="1" x14ac:dyDescent="0.3">
      <c r="A133" s="12">
        <f t="shared" si="1"/>
        <v>126</v>
      </c>
      <c r="B133" s="76" t="s">
        <v>151</v>
      </c>
      <c r="C133" s="76" t="s">
        <v>38</v>
      </c>
      <c r="D133" s="76" t="s">
        <v>290</v>
      </c>
      <c r="E133" s="76" t="s">
        <v>292</v>
      </c>
      <c r="F133" s="77">
        <v>77</v>
      </c>
      <c r="G133" s="76" t="s">
        <v>118</v>
      </c>
      <c r="H133" s="77">
        <v>2</v>
      </c>
      <c r="I133" s="77">
        <v>0</v>
      </c>
      <c r="J133" s="77">
        <v>0</v>
      </c>
      <c r="K133" s="77">
        <v>0</v>
      </c>
      <c r="L133" s="77">
        <v>0</v>
      </c>
      <c r="M133" s="77">
        <v>0</v>
      </c>
      <c r="N133" s="77">
        <v>1</v>
      </c>
      <c r="O133" s="77">
        <v>3144.64</v>
      </c>
      <c r="P133" s="77">
        <v>3144.64</v>
      </c>
      <c r="Q133" s="77">
        <v>0</v>
      </c>
    </row>
    <row r="134" spans="1:17" ht="13.65" customHeight="1" x14ac:dyDescent="0.3">
      <c r="A134" s="12">
        <f t="shared" si="1"/>
        <v>127</v>
      </c>
      <c r="B134" s="76" t="s">
        <v>111</v>
      </c>
      <c r="C134" s="76" t="s">
        <v>38</v>
      </c>
      <c r="D134" s="76" t="s">
        <v>290</v>
      </c>
      <c r="E134" s="76" t="s">
        <v>292</v>
      </c>
      <c r="F134" s="77">
        <v>79</v>
      </c>
      <c r="G134" s="76" t="s">
        <v>118</v>
      </c>
      <c r="H134" s="77">
        <v>45</v>
      </c>
      <c r="I134" s="77">
        <v>39</v>
      </c>
      <c r="J134" s="77">
        <v>54</v>
      </c>
      <c r="K134" s="77">
        <v>97346.63</v>
      </c>
      <c r="L134" s="77">
        <v>89845.71</v>
      </c>
      <c r="M134" s="77">
        <v>7500.92</v>
      </c>
      <c r="N134" s="77">
        <v>4</v>
      </c>
      <c r="O134" s="77">
        <v>91679.6</v>
      </c>
      <c r="P134" s="77">
        <v>43300.1</v>
      </c>
      <c r="Q134" s="77">
        <v>48379.5</v>
      </c>
    </row>
    <row r="135" spans="1:17" ht="13.65" customHeight="1" x14ac:dyDescent="0.3">
      <c r="A135" s="12">
        <f t="shared" si="1"/>
        <v>128</v>
      </c>
      <c r="B135" s="76" t="s">
        <v>111</v>
      </c>
      <c r="C135" s="76" t="s">
        <v>38</v>
      </c>
      <c r="D135" s="76" t="s">
        <v>290</v>
      </c>
      <c r="E135" s="76" t="s">
        <v>292</v>
      </c>
      <c r="F135" s="77">
        <v>34</v>
      </c>
      <c r="G135" s="76" t="s">
        <v>119</v>
      </c>
      <c r="H135" s="77">
        <v>12</v>
      </c>
      <c r="I135" s="77">
        <v>9</v>
      </c>
      <c r="J135" s="77">
        <v>9</v>
      </c>
      <c r="K135" s="77">
        <v>20912.66</v>
      </c>
      <c r="L135" s="77">
        <v>20912.66</v>
      </c>
      <c r="M135" s="77">
        <v>0</v>
      </c>
      <c r="N135" s="77">
        <v>1</v>
      </c>
      <c r="O135" s="77">
        <v>3225.3</v>
      </c>
      <c r="P135" s="77">
        <v>3225.3</v>
      </c>
      <c r="Q135" s="77">
        <v>0</v>
      </c>
    </row>
    <row r="136" spans="1:17" ht="13.65" customHeight="1" x14ac:dyDescent="0.3">
      <c r="A136" s="12">
        <f t="shared" si="1"/>
        <v>129</v>
      </c>
      <c r="B136" s="76" t="s">
        <v>20</v>
      </c>
      <c r="C136" s="76" t="s">
        <v>38</v>
      </c>
      <c r="D136" s="76" t="s">
        <v>290</v>
      </c>
      <c r="E136" s="76" t="s">
        <v>292</v>
      </c>
      <c r="F136" s="77">
        <v>35</v>
      </c>
      <c r="G136" s="76" t="s">
        <v>119</v>
      </c>
      <c r="H136" s="77">
        <v>2</v>
      </c>
      <c r="I136" s="77">
        <v>0</v>
      </c>
      <c r="J136" s="77">
        <v>0</v>
      </c>
      <c r="K136" s="77">
        <v>0</v>
      </c>
      <c r="L136" s="77">
        <v>0</v>
      </c>
      <c r="M136" s="77">
        <v>0</v>
      </c>
      <c r="N136" s="77">
        <v>1</v>
      </c>
      <c r="O136" s="77">
        <v>2481</v>
      </c>
      <c r="P136" s="77">
        <v>2481</v>
      </c>
      <c r="Q136" s="77">
        <v>0</v>
      </c>
    </row>
    <row r="137" spans="1:17" ht="13.65" customHeight="1" x14ac:dyDescent="0.3">
      <c r="A137" s="12">
        <f t="shared" si="1"/>
        <v>130</v>
      </c>
      <c r="B137" s="76" t="s">
        <v>56</v>
      </c>
      <c r="C137" s="76" t="s">
        <v>38</v>
      </c>
      <c r="D137" s="76" t="s">
        <v>290</v>
      </c>
      <c r="E137" s="76" t="s">
        <v>292</v>
      </c>
      <c r="F137" s="77">
        <v>81</v>
      </c>
      <c r="G137" s="76" t="s">
        <v>118</v>
      </c>
      <c r="H137" s="77">
        <v>0</v>
      </c>
      <c r="I137" s="77">
        <v>0</v>
      </c>
      <c r="J137" s="77">
        <v>0</v>
      </c>
      <c r="K137" s="77">
        <v>0</v>
      </c>
      <c r="L137" s="77">
        <v>0</v>
      </c>
      <c r="M137" s="77">
        <v>0</v>
      </c>
      <c r="N137" s="77">
        <v>2</v>
      </c>
      <c r="O137" s="77">
        <v>8575.76</v>
      </c>
      <c r="P137" s="77">
        <v>8575.76</v>
      </c>
      <c r="Q137" s="77">
        <v>0</v>
      </c>
    </row>
    <row r="138" spans="1:17" ht="13.65" customHeight="1" x14ac:dyDescent="0.3">
      <c r="A138" s="12">
        <f t="shared" si="1"/>
        <v>131</v>
      </c>
      <c r="B138" s="76" t="s">
        <v>56</v>
      </c>
      <c r="C138" s="76" t="s">
        <v>38</v>
      </c>
      <c r="D138" s="76" t="s">
        <v>290</v>
      </c>
      <c r="E138" s="76" t="s">
        <v>292</v>
      </c>
      <c r="F138" s="77">
        <v>36</v>
      </c>
      <c r="G138" s="76" t="s">
        <v>119</v>
      </c>
      <c r="H138" s="77">
        <v>3</v>
      </c>
      <c r="I138" s="77">
        <v>3</v>
      </c>
      <c r="J138" s="77">
        <v>3</v>
      </c>
      <c r="K138" s="77">
        <v>4384.3</v>
      </c>
      <c r="L138" s="77">
        <v>4384.3</v>
      </c>
      <c r="M138" s="77">
        <v>0</v>
      </c>
      <c r="N138" s="77">
        <v>1</v>
      </c>
      <c r="O138" s="77">
        <v>3969.6</v>
      </c>
      <c r="P138" s="77">
        <v>3969.6</v>
      </c>
      <c r="Q138" s="77">
        <v>0</v>
      </c>
    </row>
    <row r="139" spans="1:17" ht="13.65" customHeight="1" x14ac:dyDescent="0.3">
      <c r="A139" s="12">
        <f t="shared" si="1"/>
        <v>132</v>
      </c>
      <c r="B139" s="76" t="s">
        <v>22</v>
      </c>
      <c r="C139" s="76" t="s">
        <v>38</v>
      </c>
      <c r="D139" s="76" t="s">
        <v>290</v>
      </c>
      <c r="E139" s="76" t="s">
        <v>301</v>
      </c>
      <c r="F139" s="77">
        <v>82</v>
      </c>
      <c r="G139" s="76" t="s">
        <v>118</v>
      </c>
      <c r="H139" s="77">
        <v>11</v>
      </c>
      <c r="I139" s="77">
        <v>6</v>
      </c>
      <c r="J139" s="77">
        <v>8</v>
      </c>
      <c r="K139" s="77">
        <v>22428.81</v>
      </c>
      <c r="L139" s="77">
        <v>19932.810000000001</v>
      </c>
      <c r="M139" s="77">
        <v>2496</v>
      </c>
      <c r="N139" s="77">
        <v>4</v>
      </c>
      <c r="O139" s="77">
        <v>14246.17</v>
      </c>
      <c r="P139" s="77">
        <v>14246.17</v>
      </c>
      <c r="Q139" s="77">
        <v>0</v>
      </c>
    </row>
    <row r="140" spans="1:17" ht="13.65" customHeight="1" x14ac:dyDescent="0.3">
      <c r="A140" s="12">
        <f t="shared" si="1"/>
        <v>133</v>
      </c>
      <c r="B140" s="76" t="s">
        <v>22</v>
      </c>
      <c r="C140" s="76" t="s">
        <v>38</v>
      </c>
      <c r="D140" s="76" t="s">
        <v>290</v>
      </c>
      <c r="E140" s="76" t="s">
        <v>301</v>
      </c>
      <c r="F140" s="77">
        <v>6</v>
      </c>
      <c r="G140" s="76" t="s">
        <v>122</v>
      </c>
      <c r="H140" s="77">
        <v>34</v>
      </c>
      <c r="I140" s="77">
        <v>17</v>
      </c>
      <c r="J140" s="77">
        <v>18</v>
      </c>
      <c r="K140" s="77">
        <v>41479</v>
      </c>
      <c r="L140" s="77">
        <v>41479</v>
      </c>
      <c r="M140" s="77">
        <v>0</v>
      </c>
      <c r="N140" s="77">
        <v>34</v>
      </c>
      <c r="O140" s="77">
        <v>68680.62</v>
      </c>
      <c r="P140" s="77">
        <v>68680.62</v>
      </c>
      <c r="Q140" s="77">
        <v>0</v>
      </c>
    </row>
    <row r="141" spans="1:17" ht="13.65" customHeight="1" x14ac:dyDescent="0.3">
      <c r="A141" s="12">
        <f t="shared" si="1"/>
        <v>134</v>
      </c>
      <c r="B141" s="76" t="s">
        <v>280</v>
      </c>
      <c r="C141" s="76" t="s">
        <v>38</v>
      </c>
      <c r="D141" s="76" t="s">
        <v>290</v>
      </c>
      <c r="E141" s="76" t="s">
        <v>295</v>
      </c>
      <c r="F141" s="77">
        <v>113</v>
      </c>
      <c r="G141" s="76" t="s">
        <v>118</v>
      </c>
      <c r="H141" s="77">
        <v>16</v>
      </c>
      <c r="I141" s="77">
        <v>16</v>
      </c>
      <c r="J141" s="77">
        <v>21</v>
      </c>
      <c r="K141" s="77">
        <v>44178.19</v>
      </c>
      <c r="L141" s="77">
        <v>44178.19</v>
      </c>
      <c r="M141" s="77">
        <v>0</v>
      </c>
      <c r="N141" s="77">
        <v>0</v>
      </c>
      <c r="O141" s="77">
        <v>0</v>
      </c>
      <c r="P141" s="77">
        <v>0</v>
      </c>
      <c r="Q141" s="77">
        <v>0</v>
      </c>
    </row>
    <row r="142" spans="1:17" ht="13.65" customHeight="1" x14ac:dyDescent="0.3">
      <c r="A142" s="12">
        <f t="shared" si="1"/>
        <v>135</v>
      </c>
      <c r="B142" s="76" t="s">
        <v>311</v>
      </c>
      <c r="C142" s="76" t="s">
        <v>38</v>
      </c>
      <c r="D142" s="76" t="s">
        <v>290</v>
      </c>
      <c r="E142" s="76" t="s">
        <v>295</v>
      </c>
      <c r="F142" s="77">
        <v>5</v>
      </c>
      <c r="G142" s="76" t="s">
        <v>121</v>
      </c>
      <c r="H142" s="77">
        <v>1</v>
      </c>
      <c r="I142" s="77">
        <v>0</v>
      </c>
      <c r="J142" s="77">
        <v>0</v>
      </c>
      <c r="K142" s="77">
        <v>0</v>
      </c>
      <c r="L142" s="77">
        <v>0</v>
      </c>
      <c r="M142" s="77">
        <v>0</v>
      </c>
      <c r="N142" s="77">
        <v>12</v>
      </c>
      <c r="O142" s="77">
        <v>20840.400000000001</v>
      </c>
      <c r="P142" s="77">
        <v>20840.400000000001</v>
      </c>
      <c r="Q142" s="77">
        <v>0</v>
      </c>
    </row>
    <row r="143" spans="1:17" ht="13.65" customHeight="1" x14ac:dyDescent="0.3">
      <c r="A143" s="12">
        <f t="shared" ref="A143:A172" si="2">ROW()-7</f>
        <v>136</v>
      </c>
      <c r="B143" s="76" t="s">
        <v>137</v>
      </c>
      <c r="C143" s="76" t="s">
        <v>38</v>
      </c>
      <c r="D143" s="76" t="s">
        <v>290</v>
      </c>
      <c r="E143" s="76" t="s">
        <v>301</v>
      </c>
      <c r="F143" s="77">
        <v>84</v>
      </c>
      <c r="G143" s="76" t="s">
        <v>118</v>
      </c>
      <c r="H143" s="77">
        <v>23</v>
      </c>
      <c r="I143" s="77">
        <v>10</v>
      </c>
      <c r="J143" s="77">
        <v>13</v>
      </c>
      <c r="K143" s="77">
        <v>19132.52</v>
      </c>
      <c r="L143" s="77">
        <v>16558.099999999999</v>
      </c>
      <c r="M143" s="77">
        <v>2574.42</v>
      </c>
      <c r="N143" s="77">
        <v>1</v>
      </c>
      <c r="O143" s="77">
        <v>1781.36</v>
      </c>
      <c r="P143" s="77">
        <v>1781.36</v>
      </c>
      <c r="Q143" s="77">
        <v>0</v>
      </c>
    </row>
    <row r="144" spans="1:17" ht="13.65" customHeight="1" x14ac:dyDescent="0.3">
      <c r="A144" s="12">
        <f t="shared" si="2"/>
        <v>137</v>
      </c>
      <c r="B144" s="76" t="s">
        <v>137</v>
      </c>
      <c r="C144" s="76" t="s">
        <v>38</v>
      </c>
      <c r="D144" s="76" t="s">
        <v>290</v>
      </c>
      <c r="E144" s="76" t="s">
        <v>301</v>
      </c>
      <c r="F144" s="77">
        <v>7</v>
      </c>
      <c r="G144" s="76" t="s">
        <v>122</v>
      </c>
      <c r="H144" s="77">
        <v>38</v>
      </c>
      <c r="I144" s="77">
        <v>20</v>
      </c>
      <c r="J144" s="77">
        <v>21</v>
      </c>
      <c r="K144" s="77">
        <v>46113.24</v>
      </c>
      <c r="L144" s="77">
        <v>46113.24</v>
      </c>
      <c r="M144" s="77">
        <v>0</v>
      </c>
      <c r="N144" s="77">
        <v>19</v>
      </c>
      <c r="O144" s="77">
        <v>33578.6</v>
      </c>
      <c r="P144" s="77">
        <v>33578.6</v>
      </c>
      <c r="Q144" s="77">
        <v>0</v>
      </c>
    </row>
    <row r="145" spans="1:17" ht="13.65" customHeight="1" x14ac:dyDescent="0.3">
      <c r="A145" s="12">
        <f t="shared" si="2"/>
        <v>138</v>
      </c>
      <c r="B145" s="76" t="s">
        <v>312</v>
      </c>
      <c r="C145" s="76" t="s">
        <v>38</v>
      </c>
      <c r="D145" s="76" t="s">
        <v>290</v>
      </c>
      <c r="E145" s="76" t="s">
        <v>292</v>
      </c>
      <c r="F145" s="77">
        <v>85</v>
      </c>
      <c r="G145" s="76" t="s">
        <v>118</v>
      </c>
      <c r="H145" s="77">
        <v>0</v>
      </c>
      <c r="I145" s="77">
        <v>0</v>
      </c>
      <c r="J145" s="77">
        <v>0</v>
      </c>
      <c r="K145" s="77">
        <v>0</v>
      </c>
      <c r="L145" s="77">
        <v>0</v>
      </c>
      <c r="M145" s="77">
        <v>0</v>
      </c>
      <c r="N145" s="77">
        <v>1</v>
      </c>
      <c r="O145" s="77">
        <v>1091.6400000000001</v>
      </c>
      <c r="P145" s="77">
        <v>1091.6400000000001</v>
      </c>
      <c r="Q145" s="77">
        <v>0</v>
      </c>
    </row>
    <row r="146" spans="1:17" ht="13.65" customHeight="1" x14ac:dyDescent="0.3">
      <c r="A146" s="12">
        <f t="shared" si="2"/>
        <v>139</v>
      </c>
      <c r="B146" s="76" t="s">
        <v>312</v>
      </c>
      <c r="C146" s="76" t="s">
        <v>38</v>
      </c>
      <c r="D146" s="76" t="s">
        <v>290</v>
      </c>
      <c r="E146" s="76" t="s">
        <v>292</v>
      </c>
      <c r="F146" s="77">
        <v>37</v>
      </c>
      <c r="G146" s="76" t="s">
        <v>119</v>
      </c>
      <c r="H146" s="77">
        <v>12</v>
      </c>
      <c r="I146" s="77">
        <v>4</v>
      </c>
      <c r="J146" s="77">
        <v>4</v>
      </c>
      <c r="K146" s="77">
        <v>8105.8</v>
      </c>
      <c r="L146" s="77">
        <v>8105.8</v>
      </c>
      <c r="M146" s="77">
        <v>0</v>
      </c>
      <c r="N146" s="77">
        <v>4</v>
      </c>
      <c r="O146" s="77">
        <v>6946.8</v>
      </c>
      <c r="P146" s="77">
        <v>6946.8</v>
      </c>
      <c r="Q146" s="77">
        <v>0</v>
      </c>
    </row>
    <row r="147" spans="1:17" ht="13.65" customHeight="1" x14ac:dyDescent="0.3">
      <c r="A147" s="12">
        <f t="shared" si="2"/>
        <v>140</v>
      </c>
      <c r="B147" s="76" t="s">
        <v>140</v>
      </c>
      <c r="C147" s="76" t="s">
        <v>38</v>
      </c>
      <c r="D147" s="76" t="s">
        <v>290</v>
      </c>
      <c r="E147" s="76" t="s">
        <v>292</v>
      </c>
      <c r="F147" s="78">
        <v>111</v>
      </c>
      <c r="G147" s="76" t="s">
        <v>119</v>
      </c>
      <c r="H147" s="77">
        <v>3</v>
      </c>
      <c r="I147" s="77">
        <v>0</v>
      </c>
      <c r="J147" s="77">
        <v>0</v>
      </c>
      <c r="K147" s="77">
        <v>0</v>
      </c>
      <c r="L147" s="77">
        <v>0</v>
      </c>
      <c r="M147" s="77">
        <v>0</v>
      </c>
      <c r="N147" s="77">
        <v>0</v>
      </c>
      <c r="O147" s="77">
        <v>0</v>
      </c>
      <c r="P147" s="77">
        <v>0</v>
      </c>
      <c r="Q147" s="77">
        <v>0</v>
      </c>
    </row>
    <row r="148" spans="1:17" ht="13.65" customHeight="1" x14ac:dyDescent="0.3">
      <c r="A148" s="12">
        <f t="shared" si="2"/>
        <v>141</v>
      </c>
      <c r="B148" s="76" t="s">
        <v>140</v>
      </c>
      <c r="C148" s="76" t="s">
        <v>38</v>
      </c>
      <c r="D148" s="76" t="s">
        <v>290</v>
      </c>
      <c r="E148" s="76" t="s">
        <v>295</v>
      </c>
      <c r="F148" s="77">
        <v>6</v>
      </c>
      <c r="G148" s="76" t="s">
        <v>121</v>
      </c>
      <c r="H148" s="77">
        <v>0</v>
      </c>
      <c r="I148" s="77">
        <v>0</v>
      </c>
      <c r="J148" s="77">
        <v>0</v>
      </c>
      <c r="K148" s="77">
        <v>0</v>
      </c>
      <c r="L148" s="77">
        <v>0</v>
      </c>
      <c r="M148" s="77">
        <v>0</v>
      </c>
      <c r="N148" s="77">
        <v>1</v>
      </c>
      <c r="O148" s="77">
        <v>2729.1</v>
      </c>
      <c r="P148" s="77">
        <v>2729.1</v>
      </c>
      <c r="Q148" s="77">
        <v>0</v>
      </c>
    </row>
    <row r="149" spans="1:17" ht="13.65" customHeight="1" x14ac:dyDescent="0.3">
      <c r="A149" s="12">
        <f t="shared" si="2"/>
        <v>142</v>
      </c>
      <c r="B149" s="76" t="s">
        <v>57</v>
      </c>
      <c r="C149" s="76" t="s">
        <v>38</v>
      </c>
      <c r="D149" s="76" t="s">
        <v>290</v>
      </c>
      <c r="E149" s="76" t="s">
        <v>292</v>
      </c>
      <c r="F149" s="77">
        <v>86</v>
      </c>
      <c r="G149" s="76" t="s">
        <v>118</v>
      </c>
      <c r="H149" s="77">
        <v>1</v>
      </c>
      <c r="I149" s="77">
        <v>1</v>
      </c>
      <c r="J149" s="77">
        <v>2</v>
      </c>
      <c r="K149" s="77">
        <v>958</v>
      </c>
      <c r="L149" s="77">
        <v>958</v>
      </c>
      <c r="M149" s="77">
        <v>0</v>
      </c>
      <c r="N149" s="77">
        <v>6</v>
      </c>
      <c r="O149" s="77">
        <v>15872.81</v>
      </c>
      <c r="P149" s="77">
        <v>15872.81</v>
      </c>
      <c r="Q149" s="77">
        <v>0</v>
      </c>
    </row>
    <row r="150" spans="1:17" ht="13.65" customHeight="1" x14ac:dyDescent="0.3">
      <c r="A150" s="12">
        <f t="shared" si="2"/>
        <v>143</v>
      </c>
      <c r="B150" s="76" t="s">
        <v>57</v>
      </c>
      <c r="C150" s="76" t="s">
        <v>38</v>
      </c>
      <c r="D150" s="76" t="s">
        <v>290</v>
      </c>
      <c r="E150" s="76" t="s">
        <v>292</v>
      </c>
      <c r="F150" s="77">
        <v>38</v>
      </c>
      <c r="G150" s="76" t="s">
        <v>119</v>
      </c>
      <c r="H150" s="77">
        <v>1</v>
      </c>
      <c r="I150" s="77">
        <v>1</v>
      </c>
      <c r="J150" s="77">
        <v>2</v>
      </c>
      <c r="K150" s="77">
        <v>1777.36</v>
      </c>
      <c r="L150" s="77">
        <v>1777.36</v>
      </c>
      <c r="M150" s="77">
        <v>0</v>
      </c>
      <c r="N150" s="77">
        <v>3</v>
      </c>
      <c r="O150" s="77">
        <v>6285.8</v>
      </c>
      <c r="P150" s="77">
        <v>6285.8</v>
      </c>
      <c r="Q150" s="77">
        <v>0</v>
      </c>
    </row>
    <row r="151" spans="1:17" ht="13.65" customHeight="1" x14ac:dyDescent="0.3">
      <c r="A151" s="12">
        <f t="shared" si="2"/>
        <v>144</v>
      </c>
      <c r="B151" s="76" t="s">
        <v>246</v>
      </c>
      <c r="C151" s="76" t="s">
        <v>38</v>
      </c>
      <c r="D151" s="76" t="s">
        <v>290</v>
      </c>
      <c r="E151" s="76" t="s">
        <v>292</v>
      </c>
      <c r="F151" s="77">
        <v>87</v>
      </c>
      <c r="G151" s="76" t="s">
        <v>118</v>
      </c>
      <c r="H151" s="77">
        <v>7</v>
      </c>
      <c r="I151" s="77">
        <v>7</v>
      </c>
      <c r="J151" s="77">
        <v>7</v>
      </c>
      <c r="K151" s="77">
        <v>13486.82</v>
      </c>
      <c r="L151" s="77">
        <v>13486.82</v>
      </c>
      <c r="M151" s="77">
        <v>0</v>
      </c>
      <c r="N151" s="77">
        <v>2</v>
      </c>
      <c r="O151" s="77">
        <v>9237.7999999999993</v>
      </c>
      <c r="P151" s="77">
        <v>9237.7999999999993</v>
      </c>
      <c r="Q151" s="77">
        <v>0</v>
      </c>
    </row>
    <row r="152" spans="1:17" ht="13.65" customHeight="1" x14ac:dyDescent="0.3">
      <c r="A152" s="12">
        <f t="shared" si="2"/>
        <v>145</v>
      </c>
      <c r="B152" s="76" t="s">
        <v>246</v>
      </c>
      <c r="C152" s="76" t="s">
        <v>38</v>
      </c>
      <c r="D152" s="76" t="s">
        <v>290</v>
      </c>
      <c r="E152" s="76" t="s">
        <v>292</v>
      </c>
      <c r="F152" s="77">
        <v>39</v>
      </c>
      <c r="G152" s="76" t="s">
        <v>119</v>
      </c>
      <c r="H152" s="77">
        <v>11</v>
      </c>
      <c r="I152" s="77">
        <v>0</v>
      </c>
      <c r="J152" s="77">
        <v>0</v>
      </c>
      <c r="K152" s="77">
        <v>0</v>
      </c>
      <c r="L152" s="77">
        <v>0</v>
      </c>
      <c r="M152" s="77">
        <v>0</v>
      </c>
      <c r="N152" s="77">
        <v>5</v>
      </c>
      <c r="O152" s="77">
        <v>14637.9</v>
      </c>
      <c r="P152" s="77">
        <v>14637.9</v>
      </c>
      <c r="Q152" s="77">
        <v>0</v>
      </c>
    </row>
    <row r="153" spans="1:17" ht="13.65" customHeight="1" x14ac:dyDescent="0.3">
      <c r="A153" s="12">
        <f t="shared" si="2"/>
        <v>146</v>
      </c>
      <c r="B153" s="76" t="s">
        <v>132</v>
      </c>
      <c r="C153" s="76" t="s">
        <v>38</v>
      </c>
      <c r="D153" s="76" t="s">
        <v>290</v>
      </c>
      <c r="E153" s="76" t="s">
        <v>292</v>
      </c>
      <c r="F153" s="77">
        <v>88</v>
      </c>
      <c r="G153" s="76" t="s">
        <v>118</v>
      </c>
      <c r="H153" s="77">
        <v>2</v>
      </c>
      <c r="I153" s="77">
        <v>0</v>
      </c>
      <c r="J153" s="77">
        <v>0</v>
      </c>
      <c r="K153" s="77">
        <v>0</v>
      </c>
      <c r="L153" s="77">
        <v>0</v>
      </c>
      <c r="M153" s="77">
        <v>0</v>
      </c>
      <c r="N153" s="77">
        <v>6</v>
      </c>
      <c r="O153" s="77">
        <v>42446.29</v>
      </c>
      <c r="P153" s="77">
        <v>42446.29</v>
      </c>
      <c r="Q153" s="77">
        <v>0</v>
      </c>
    </row>
    <row r="154" spans="1:17" ht="13.65" customHeight="1" x14ac:dyDescent="0.3">
      <c r="A154" s="12">
        <f t="shared" si="2"/>
        <v>147</v>
      </c>
      <c r="B154" s="76" t="s">
        <v>59</v>
      </c>
      <c r="C154" s="76" t="s">
        <v>38</v>
      </c>
      <c r="D154" s="76" t="s">
        <v>290</v>
      </c>
      <c r="E154" s="76" t="s">
        <v>292</v>
      </c>
      <c r="F154" s="77">
        <v>91</v>
      </c>
      <c r="G154" s="76" t="s">
        <v>118</v>
      </c>
      <c r="H154" s="77">
        <v>2</v>
      </c>
      <c r="I154" s="77">
        <v>0</v>
      </c>
      <c r="J154" s="77">
        <v>0</v>
      </c>
      <c r="K154" s="77">
        <v>0</v>
      </c>
      <c r="L154" s="77">
        <v>0</v>
      </c>
      <c r="M154" s="77">
        <v>0</v>
      </c>
      <c r="N154" s="77">
        <v>2</v>
      </c>
      <c r="O154" s="77">
        <v>22454.55</v>
      </c>
      <c r="P154" s="77">
        <v>22454.55</v>
      </c>
      <c r="Q154" s="77">
        <v>0</v>
      </c>
    </row>
    <row r="155" spans="1:17" ht="13.65" customHeight="1" x14ac:dyDescent="0.3">
      <c r="A155" s="12">
        <f t="shared" si="2"/>
        <v>148</v>
      </c>
      <c r="B155" s="76" t="s">
        <v>113</v>
      </c>
      <c r="C155" s="76" t="s">
        <v>38</v>
      </c>
      <c r="D155" s="76" t="s">
        <v>290</v>
      </c>
      <c r="E155" s="76" t="s">
        <v>292</v>
      </c>
      <c r="F155" s="77">
        <v>92</v>
      </c>
      <c r="G155" s="76" t="s">
        <v>118</v>
      </c>
      <c r="H155" s="77">
        <v>4</v>
      </c>
      <c r="I155" s="77">
        <v>4</v>
      </c>
      <c r="J155" s="77">
        <v>4</v>
      </c>
      <c r="K155" s="77">
        <v>7776.42</v>
      </c>
      <c r="L155" s="77">
        <v>7776.42</v>
      </c>
      <c r="M155" s="77">
        <v>0</v>
      </c>
      <c r="N155" s="77">
        <v>0</v>
      </c>
      <c r="O155" s="77">
        <v>0</v>
      </c>
      <c r="P155" s="77">
        <v>0</v>
      </c>
      <c r="Q155" s="77">
        <v>0</v>
      </c>
    </row>
    <row r="156" spans="1:17" ht="13.65" customHeight="1" x14ac:dyDescent="0.3">
      <c r="A156" s="12">
        <f t="shared" si="2"/>
        <v>149</v>
      </c>
      <c r="B156" s="76" t="s">
        <v>66</v>
      </c>
      <c r="C156" s="76" t="s">
        <v>38</v>
      </c>
      <c r="D156" s="76" t="s">
        <v>290</v>
      </c>
      <c r="E156" s="76" t="s">
        <v>292</v>
      </c>
      <c r="F156" s="77">
        <v>93</v>
      </c>
      <c r="G156" s="76" t="s">
        <v>118</v>
      </c>
      <c r="H156" s="77">
        <v>5</v>
      </c>
      <c r="I156" s="77">
        <v>4</v>
      </c>
      <c r="J156" s="77">
        <v>5</v>
      </c>
      <c r="K156" s="77">
        <v>21230.48</v>
      </c>
      <c r="L156" s="77">
        <v>21230.48</v>
      </c>
      <c r="M156" s="77">
        <v>0</v>
      </c>
      <c r="N156" s="77">
        <v>1</v>
      </c>
      <c r="O156" s="77">
        <v>2395.6</v>
      </c>
      <c r="P156" s="77">
        <v>2395.6</v>
      </c>
      <c r="Q156" s="77">
        <v>0</v>
      </c>
    </row>
    <row r="157" spans="1:17" ht="13.65" customHeight="1" x14ac:dyDescent="0.3">
      <c r="A157" s="12">
        <f t="shared" si="2"/>
        <v>150</v>
      </c>
      <c r="B157" s="76" t="s">
        <v>25</v>
      </c>
      <c r="C157" s="76" t="s">
        <v>38</v>
      </c>
      <c r="D157" s="76" t="s">
        <v>290</v>
      </c>
      <c r="E157" s="76" t="s">
        <v>292</v>
      </c>
      <c r="F157" s="77">
        <v>94</v>
      </c>
      <c r="G157" s="76" t="s">
        <v>118</v>
      </c>
      <c r="H157" s="77">
        <v>2</v>
      </c>
      <c r="I157" s="77">
        <v>1</v>
      </c>
      <c r="J157" s="77">
        <v>1</v>
      </c>
      <c r="K157" s="77">
        <v>3146</v>
      </c>
      <c r="L157" s="77">
        <v>3146</v>
      </c>
      <c r="M157" s="77">
        <v>0</v>
      </c>
      <c r="N157" s="77">
        <v>2</v>
      </c>
      <c r="O157" s="77">
        <v>51210.9</v>
      </c>
      <c r="P157" s="77">
        <v>51210.9</v>
      </c>
      <c r="Q157" s="77">
        <v>0</v>
      </c>
    </row>
    <row r="158" spans="1:17" ht="13.65" customHeight="1" x14ac:dyDescent="0.3">
      <c r="A158" s="12">
        <f t="shared" si="2"/>
        <v>151</v>
      </c>
      <c r="B158" s="76" t="s">
        <v>25</v>
      </c>
      <c r="C158" s="76" t="s">
        <v>38</v>
      </c>
      <c r="D158" s="76" t="s">
        <v>290</v>
      </c>
      <c r="E158" s="76" t="s">
        <v>292</v>
      </c>
      <c r="F158" s="77">
        <v>40</v>
      </c>
      <c r="G158" s="76" t="s">
        <v>119</v>
      </c>
      <c r="H158" s="77">
        <v>14</v>
      </c>
      <c r="I158" s="77">
        <v>7</v>
      </c>
      <c r="J158" s="77">
        <v>7</v>
      </c>
      <c r="K158" s="77">
        <v>17182</v>
      </c>
      <c r="L158" s="77">
        <v>14322</v>
      </c>
      <c r="M158" s="77">
        <v>2860</v>
      </c>
      <c r="N158" s="77">
        <v>2</v>
      </c>
      <c r="O158" s="77">
        <v>5458.2</v>
      </c>
      <c r="P158" s="77">
        <v>5458.2</v>
      </c>
      <c r="Q158" s="77">
        <v>0</v>
      </c>
    </row>
    <row r="159" spans="1:17" ht="13.65" customHeight="1" x14ac:dyDescent="0.3">
      <c r="A159" s="12">
        <f t="shared" si="2"/>
        <v>152</v>
      </c>
      <c r="B159" s="76" t="s">
        <v>129</v>
      </c>
      <c r="C159" s="76" t="s">
        <v>38</v>
      </c>
      <c r="D159" s="76" t="s">
        <v>290</v>
      </c>
      <c r="E159" s="76" t="s">
        <v>292</v>
      </c>
      <c r="F159" s="77">
        <v>95</v>
      </c>
      <c r="G159" s="76" t="s">
        <v>118</v>
      </c>
      <c r="H159" s="77">
        <v>40</v>
      </c>
      <c r="I159" s="77">
        <v>33</v>
      </c>
      <c r="J159" s="77">
        <v>43</v>
      </c>
      <c r="K159" s="77">
        <v>65906.06</v>
      </c>
      <c r="L159" s="77">
        <v>65906.06</v>
      </c>
      <c r="M159" s="77">
        <v>0</v>
      </c>
      <c r="N159" s="77">
        <v>7</v>
      </c>
      <c r="O159" s="77">
        <v>24942.94</v>
      </c>
      <c r="P159" s="77">
        <v>24942.94</v>
      </c>
      <c r="Q159" s="77">
        <v>0</v>
      </c>
    </row>
    <row r="160" spans="1:17" ht="13.65" customHeight="1" x14ac:dyDescent="0.3">
      <c r="A160" s="12">
        <f t="shared" si="2"/>
        <v>153</v>
      </c>
      <c r="B160" s="76" t="s">
        <v>129</v>
      </c>
      <c r="C160" s="76" t="s">
        <v>38</v>
      </c>
      <c r="D160" s="76" t="s">
        <v>290</v>
      </c>
      <c r="E160" s="76" t="s">
        <v>292</v>
      </c>
      <c r="F160" s="77">
        <v>41</v>
      </c>
      <c r="G160" s="76" t="s">
        <v>119</v>
      </c>
      <c r="H160" s="77">
        <v>2</v>
      </c>
      <c r="I160" s="77">
        <v>2</v>
      </c>
      <c r="J160" s="77">
        <v>3</v>
      </c>
      <c r="K160" s="77">
        <v>3953.67</v>
      </c>
      <c r="L160" s="77">
        <v>3953.67</v>
      </c>
      <c r="M160" s="77">
        <v>0</v>
      </c>
      <c r="N160" s="77">
        <v>1</v>
      </c>
      <c r="O160" s="77">
        <v>744.3</v>
      </c>
      <c r="P160" s="77">
        <v>744.3</v>
      </c>
      <c r="Q160" s="77">
        <v>0</v>
      </c>
    </row>
    <row r="161" spans="1:17" ht="13.65" customHeight="1" x14ac:dyDescent="0.3">
      <c r="A161" s="12">
        <f t="shared" si="2"/>
        <v>154</v>
      </c>
      <c r="B161" s="76" t="s">
        <v>114</v>
      </c>
      <c r="C161" s="76" t="s">
        <v>38</v>
      </c>
      <c r="D161" s="76" t="s">
        <v>290</v>
      </c>
      <c r="E161" s="76" t="s">
        <v>292</v>
      </c>
      <c r="F161" s="77">
        <v>97</v>
      </c>
      <c r="G161" s="76" t="s">
        <v>118</v>
      </c>
      <c r="H161" s="77">
        <v>6</v>
      </c>
      <c r="I161" s="77">
        <v>3</v>
      </c>
      <c r="J161" s="77">
        <v>4</v>
      </c>
      <c r="K161" s="77">
        <v>10971.9</v>
      </c>
      <c r="L161" s="77">
        <v>10971.9</v>
      </c>
      <c r="M161" s="77">
        <v>0</v>
      </c>
      <c r="N161" s="77">
        <v>0</v>
      </c>
      <c r="O161" s="77">
        <v>0</v>
      </c>
      <c r="P161" s="77">
        <v>0</v>
      </c>
      <c r="Q161" s="77">
        <v>0</v>
      </c>
    </row>
    <row r="162" spans="1:17" ht="13.65" customHeight="1" x14ac:dyDescent="0.3">
      <c r="A162" s="12">
        <f t="shared" si="2"/>
        <v>155</v>
      </c>
      <c r="B162" s="76" t="s">
        <v>114</v>
      </c>
      <c r="C162" s="76" t="s">
        <v>38</v>
      </c>
      <c r="D162" s="76" t="s">
        <v>290</v>
      </c>
      <c r="E162" s="76" t="s">
        <v>292</v>
      </c>
      <c r="F162" s="77">
        <v>105</v>
      </c>
      <c r="G162" s="76" t="s">
        <v>119</v>
      </c>
      <c r="H162" s="77">
        <v>2</v>
      </c>
      <c r="I162" s="77">
        <v>0</v>
      </c>
      <c r="J162" s="77">
        <v>0</v>
      </c>
      <c r="K162" s="77">
        <v>0</v>
      </c>
      <c r="L162" s="77">
        <v>0</v>
      </c>
      <c r="M162" s="77">
        <v>0</v>
      </c>
      <c r="N162" s="77">
        <v>0</v>
      </c>
      <c r="O162" s="77">
        <v>0</v>
      </c>
      <c r="P162" s="77">
        <v>0</v>
      </c>
      <c r="Q162" s="77">
        <v>0</v>
      </c>
    </row>
    <row r="163" spans="1:17" ht="13.65" customHeight="1" x14ac:dyDescent="0.3">
      <c r="A163" s="12">
        <f t="shared" si="2"/>
        <v>156</v>
      </c>
      <c r="B163" s="76" t="s">
        <v>60</v>
      </c>
      <c r="C163" s="76" t="s">
        <v>38</v>
      </c>
      <c r="D163" s="76" t="s">
        <v>290</v>
      </c>
      <c r="E163" s="76" t="s">
        <v>292</v>
      </c>
      <c r="F163" s="77">
        <v>98</v>
      </c>
      <c r="G163" s="76" t="s">
        <v>118</v>
      </c>
      <c r="H163" s="77">
        <v>28</v>
      </c>
      <c r="I163" s="77">
        <v>23</v>
      </c>
      <c r="J163" s="77">
        <v>35</v>
      </c>
      <c r="K163" s="77">
        <v>37436.74</v>
      </c>
      <c r="L163" s="77">
        <v>37436.74</v>
      </c>
      <c r="M163" s="77">
        <v>0</v>
      </c>
      <c r="N163" s="77">
        <v>0</v>
      </c>
      <c r="O163" s="77">
        <v>0</v>
      </c>
      <c r="P163" s="77">
        <v>0</v>
      </c>
      <c r="Q163" s="77">
        <v>0</v>
      </c>
    </row>
    <row r="164" spans="1:17" ht="13.65" customHeight="1" x14ac:dyDescent="0.3">
      <c r="A164" s="12">
        <f t="shared" si="2"/>
        <v>157</v>
      </c>
      <c r="B164" s="76" t="s">
        <v>87</v>
      </c>
      <c r="C164" s="76" t="s">
        <v>38</v>
      </c>
      <c r="D164" s="76" t="s">
        <v>290</v>
      </c>
      <c r="E164" s="76" t="s">
        <v>292</v>
      </c>
      <c r="F164" s="77">
        <v>99</v>
      </c>
      <c r="G164" s="76" t="s">
        <v>118</v>
      </c>
      <c r="H164" s="77">
        <v>3</v>
      </c>
      <c r="I164" s="77">
        <v>2</v>
      </c>
      <c r="J164" s="77">
        <v>2</v>
      </c>
      <c r="K164" s="77">
        <v>4984.54</v>
      </c>
      <c r="L164" s="77">
        <v>4984.54</v>
      </c>
      <c r="M164" s="77">
        <v>0</v>
      </c>
      <c r="N164" s="77">
        <v>5</v>
      </c>
      <c r="O164" s="77">
        <v>21740.75</v>
      </c>
      <c r="P164" s="77">
        <v>21740.75</v>
      </c>
      <c r="Q164" s="77">
        <v>0</v>
      </c>
    </row>
    <row r="165" spans="1:17" ht="13.65" customHeight="1" x14ac:dyDescent="0.3">
      <c r="A165" s="12">
        <f t="shared" si="2"/>
        <v>158</v>
      </c>
      <c r="B165" s="76" t="s">
        <v>87</v>
      </c>
      <c r="C165" s="76" t="s">
        <v>38</v>
      </c>
      <c r="D165" s="76" t="s">
        <v>290</v>
      </c>
      <c r="E165" s="76" t="s">
        <v>292</v>
      </c>
      <c r="F165" s="77">
        <v>42</v>
      </c>
      <c r="G165" s="76" t="s">
        <v>119</v>
      </c>
      <c r="H165" s="77">
        <v>2</v>
      </c>
      <c r="I165" s="77">
        <v>2</v>
      </c>
      <c r="J165" s="77">
        <v>2</v>
      </c>
      <c r="K165" s="77">
        <v>3473.4</v>
      </c>
      <c r="L165" s="77">
        <v>3473.4</v>
      </c>
      <c r="M165" s="77">
        <v>0</v>
      </c>
      <c r="N165" s="77">
        <v>4</v>
      </c>
      <c r="O165" s="77">
        <v>7030.1</v>
      </c>
      <c r="P165" s="77">
        <v>5210.1000000000004</v>
      </c>
      <c r="Q165" s="77">
        <v>1820</v>
      </c>
    </row>
    <row r="166" spans="1:17" ht="13.65" customHeight="1" x14ac:dyDescent="0.3">
      <c r="A166" s="12">
        <f t="shared" si="2"/>
        <v>159</v>
      </c>
      <c r="B166" s="76" t="s">
        <v>58</v>
      </c>
      <c r="C166" s="76" t="s">
        <v>38</v>
      </c>
      <c r="D166" s="76" t="s">
        <v>290</v>
      </c>
      <c r="E166" s="76" t="s">
        <v>292</v>
      </c>
      <c r="F166" s="77">
        <v>100</v>
      </c>
      <c r="G166" s="76" t="s">
        <v>118</v>
      </c>
      <c r="H166" s="77">
        <v>14</v>
      </c>
      <c r="I166" s="77">
        <v>13</v>
      </c>
      <c r="J166" s="77">
        <v>15</v>
      </c>
      <c r="K166" s="77">
        <v>27493.86</v>
      </c>
      <c r="L166" s="77">
        <v>26592.959999999999</v>
      </c>
      <c r="M166" s="77">
        <v>900.9</v>
      </c>
      <c r="N166" s="77">
        <v>10</v>
      </c>
      <c r="O166" s="77">
        <v>36050.94</v>
      </c>
      <c r="P166" s="77">
        <v>36050.94</v>
      </c>
      <c r="Q166" s="77">
        <v>0</v>
      </c>
    </row>
    <row r="167" spans="1:17" ht="13.65" customHeight="1" x14ac:dyDescent="0.3">
      <c r="A167" s="12">
        <f t="shared" si="2"/>
        <v>160</v>
      </c>
      <c r="B167" s="76" t="s">
        <v>58</v>
      </c>
      <c r="C167" s="76" t="s">
        <v>38</v>
      </c>
      <c r="D167" s="76" t="s">
        <v>290</v>
      </c>
      <c r="E167" s="76" t="s">
        <v>292</v>
      </c>
      <c r="F167" s="77">
        <v>43</v>
      </c>
      <c r="G167" s="76" t="s">
        <v>119</v>
      </c>
      <c r="H167" s="77">
        <v>8</v>
      </c>
      <c r="I167" s="77">
        <v>7</v>
      </c>
      <c r="J167" s="77">
        <v>8</v>
      </c>
      <c r="K167" s="77">
        <v>24106.3</v>
      </c>
      <c r="L167" s="77">
        <v>24106.3</v>
      </c>
      <c r="M167" s="77">
        <v>0</v>
      </c>
      <c r="N167" s="77">
        <v>10</v>
      </c>
      <c r="O167" s="77">
        <v>36711.919999999998</v>
      </c>
      <c r="P167" s="77">
        <v>36711.919999999998</v>
      </c>
      <c r="Q167" s="77">
        <v>0</v>
      </c>
    </row>
    <row r="168" spans="1:17" ht="13.65" customHeight="1" x14ac:dyDescent="0.3">
      <c r="A168" s="12">
        <f t="shared" si="2"/>
        <v>161</v>
      </c>
      <c r="B168" s="76" t="s">
        <v>152</v>
      </c>
      <c r="C168" s="76" t="s">
        <v>38</v>
      </c>
      <c r="D168" s="76" t="s">
        <v>290</v>
      </c>
      <c r="E168" s="76" t="s">
        <v>292</v>
      </c>
      <c r="F168" s="77">
        <v>102</v>
      </c>
      <c r="G168" s="76" t="s">
        <v>118</v>
      </c>
      <c r="H168" s="77">
        <v>3</v>
      </c>
      <c r="I168" s="77">
        <v>2</v>
      </c>
      <c r="J168" s="77">
        <v>3</v>
      </c>
      <c r="K168" s="77">
        <v>5410.14</v>
      </c>
      <c r="L168" s="77">
        <v>5410.14</v>
      </c>
      <c r="M168" s="77">
        <v>0</v>
      </c>
      <c r="N168" s="77">
        <v>2</v>
      </c>
      <c r="O168" s="77">
        <v>17795.810000000001</v>
      </c>
      <c r="P168" s="77">
        <v>17795.810000000001</v>
      </c>
      <c r="Q168" s="77">
        <v>0</v>
      </c>
    </row>
    <row r="169" spans="1:17" ht="13.65" customHeight="1" x14ac:dyDescent="0.3">
      <c r="A169" s="12">
        <f t="shared" si="2"/>
        <v>162</v>
      </c>
      <c r="B169" s="76" t="s">
        <v>152</v>
      </c>
      <c r="C169" s="76" t="s">
        <v>38</v>
      </c>
      <c r="D169" s="76" t="s">
        <v>290</v>
      </c>
      <c r="E169" s="76" t="s">
        <v>292</v>
      </c>
      <c r="F169" s="77">
        <v>44</v>
      </c>
      <c r="G169" s="76" t="s">
        <v>119</v>
      </c>
      <c r="H169" s="77">
        <v>8</v>
      </c>
      <c r="I169" s="77">
        <v>2</v>
      </c>
      <c r="J169" s="77">
        <v>2</v>
      </c>
      <c r="K169" s="77">
        <v>5081</v>
      </c>
      <c r="L169" s="77">
        <v>5081</v>
      </c>
      <c r="M169" s="77">
        <v>0</v>
      </c>
      <c r="N169" s="77">
        <v>2</v>
      </c>
      <c r="O169" s="77">
        <v>10398.200000000001</v>
      </c>
      <c r="P169" s="77">
        <v>10398.200000000001</v>
      </c>
      <c r="Q169" s="77">
        <v>0</v>
      </c>
    </row>
    <row r="170" spans="1:17" ht="13.65" customHeight="1" x14ac:dyDescent="0.3">
      <c r="A170" s="12">
        <f t="shared" si="2"/>
        <v>163</v>
      </c>
      <c r="B170" s="76" t="s">
        <v>259</v>
      </c>
      <c r="C170" s="76" t="s">
        <v>38</v>
      </c>
      <c r="D170" s="76" t="s">
        <v>290</v>
      </c>
      <c r="E170" s="76" t="s">
        <v>292</v>
      </c>
      <c r="F170" s="77">
        <v>105</v>
      </c>
      <c r="G170" s="76" t="s">
        <v>118</v>
      </c>
      <c r="H170" s="77">
        <v>1</v>
      </c>
      <c r="I170" s="77">
        <v>1</v>
      </c>
      <c r="J170" s="77">
        <v>1</v>
      </c>
      <c r="K170" s="77">
        <v>372.15</v>
      </c>
      <c r="L170" s="77">
        <v>372.15</v>
      </c>
      <c r="M170" s="77">
        <v>0</v>
      </c>
      <c r="N170" s="77">
        <v>5</v>
      </c>
      <c r="O170" s="77">
        <v>10118.719999999999</v>
      </c>
      <c r="P170" s="77">
        <v>10118.719999999999</v>
      </c>
      <c r="Q170" s="77">
        <v>0</v>
      </c>
    </row>
    <row r="171" spans="1:17" ht="13.65" customHeight="1" x14ac:dyDescent="0.3">
      <c r="A171" s="12">
        <f t="shared" si="2"/>
        <v>164</v>
      </c>
      <c r="B171" s="76" t="s">
        <v>26</v>
      </c>
      <c r="C171" s="76" t="s">
        <v>307</v>
      </c>
      <c r="D171" s="76" t="s">
        <v>313</v>
      </c>
      <c r="E171" s="76" t="s">
        <v>294</v>
      </c>
      <c r="F171" s="77">
        <v>106</v>
      </c>
      <c r="G171" s="76" t="s">
        <v>118</v>
      </c>
      <c r="H171" s="77">
        <v>38</v>
      </c>
      <c r="I171" s="77">
        <v>6</v>
      </c>
      <c r="J171" s="77">
        <v>13</v>
      </c>
      <c r="K171" s="77">
        <v>15149</v>
      </c>
      <c r="L171" s="77">
        <v>15149</v>
      </c>
      <c r="M171" s="77">
        <v>0</v>
      </c>
      <c r="N171" s="77">
        <v>5</v>
      </c>
      <c r="O171" s="77">
        <v>2455.4899999999998</v>
      </c>
      <c r="P171" s="77">
        <v>2455.4899999999998</v>
      </c>
      <c r="Q171" s="77">
        <v>0</v>
      </c>
    </row>
    <row r="172" spans="1:17" ht="13.65" customHeight="1" x14ac:dyDescent="0.3">
      <c r="A172" s="12">
        <f t="shared" si="2"/>
        <v>165</v>
      </c>
      <c r="B172" s="76" t="s">
        <v>26</v>
      </c>
      <c r="C172" s="76" t="s">
        <v>307</v>
      </c>
      <c r="D172" s="76" t="s">
        <v>313</v>
      </c>
      <c r="E172" s="76" t="s">
        <v>294</v>
      </c>
      <c r="F172" s="77">
        <v>12</v>
      </c>
      <c r="G172" s="76" t="s">
        <v>121</v>
      </c>
      <c r="H172" s="77">
        <v>6</v>
      </c>
      <c r="I172" s="77">
        <v>0</v>
      </c>
      <c r="J172" s="77">
        <v>0</v>
      </c>
      <c r="K172" s="77">
        <v>0</v>
      </c>
      <c r="L172" s="77">
        <v>0</v>
      </c>
      <c r="M172" s="77">
        <v>0</v>
      </c>
      <c r="N172" s="77">
        <v>0</v>
      </c>
      <c r="O172" s="77">
        <v>0</v>
      </c>
      <c r="P172" s="77">
        <v>0</v>
      </c>
      <c r="Q172" s="77">
        <v>0</v>
      </c>
    </row>
    <row r="173" spans="1:17" s="49" customFormat="1" ht="13.65" customHeight="1" x14ac:dyDescent="0.3">
      <c r="B173" s="79" t="s">
        <v>290</v>
      </c>
      <c r="C173" s="79" t="s">
        <v>290</v>
      </c>
      <c r="D173" s="79" t="s">
        <v>290</v>
      </c>
      <c r="E173" s="79" t="s">
        <v>290</v>
      </c>
      <c r="F173" s="79" t="s">
        <v>290</v>
      </c>
      <c r="G173" s="79" t="s">
        <v>290</v>
      </c>
      <c r="H173" s="79" t="s">
        <v>618</v>
      </c>
      <c r="I173" s="79" t="s">
        <v>619</v>
      </c>
      <c r="J173" s="79" t="s">
        <v>620</v>
      </c>
      <c r="K173" s="79" t="s">
        <v>621</v>
      </c>
      <c r="L173" s="79" t="s">
        <v>622</v>
      </c>
      <c r="M173" s="79" t="s">
        <v>623</v>
      </c>
      <c r="N173" s="79" t="s">
        <v>624</v>
      </c>
      <c r="O173" s="79" t="s">
        <v>625</v>
      </c>
      <c r="P173" s="79" t="s">
        <v>626</v>
      </c>
      <c r="Q173" s="79" t="s">
        <v>627</v>
      </c>
    </row>
  </sheetData>
  <sheetProtection algorithmName="SHA-512" hashValue="NkWZOe2OKc5tpeqtOaUOaVgljipTKr8ESOUEiXmu7H0RYa3mCvM3fbjBMBD9C5lhqbQQWbNjXoXg5es0HZaY/g==" saltValue="JeMVd/oMlxn226gQE251kw==" spinCount="100000" sheet="1" objects="1" scenarios="1"/>
  <mergeCells count="7">
    <mergeCell ref="A1:Q1"/>
    <mergeCell ref="A2:Q2"/>
    <mergeCell ref="A3:Q3"/>
    <mergeCell ref="A5:A6"/>
    <mergeCell ref="B5:G5"/>
    <mergeCell ref="H5:M5"/>
    <mergeCell ref="N5:Q5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73"/>
  <sheetViews>
    <sheetView topLeftCell="A165" workbookViewId="0">
      <selection activeCell="E168" sqref="E168"/>
    </sheetView>
  </sheetViews>
  <sheetFormatPr defaultRowHeight="14.4" x14ac:dyDescent="0.3"/>
  <cols>
    <col min="1" max="1" width="4.33203125" customWidth="1"/>
    <col min="2" max="2" width="33.44140625" customWidth="1"/>
    <col min="3" max="3" width="12.5546875" customWidth="1"/>
    <col min="4" max="4" width="13.44140625" customWidth="1"/>
    <col min="5" max="5" width="18.33203125" customWidth="1"/>
    <col min="6" max="6" width="15.6640625" customWidth="1"/>
    <col min="7" max="7" width="19" customWidth="1"/>
    <col min="8" max="8" width="18.44140625" customWidth="1"/>
    <col min="9" max="9" width="11.88671875" customWidth="1"/>
    <col min="10" max="10" width="11.21875" customWidth="1"/>
    <col min="11" max="11" width="15.33203125" customWidth="1"/>
    <col min="12" max="12" width="13.44140625" customWidth="1"/>
    <col min="13" max="13" width="15.33203125" customWidth="1"/>
    <col min="14" max="14" width="12.88671875" customWidth="1"/>
    <col min="15" max="15" width="14.44140625" customWidth="1"/>
    <col min="16" max="17" width="13.44140625" customWidth="1"/>
  </cols>
  <sheetData>
    <row r="1" spans="1:17" x14ac:dyDescent="0.3">
      <c r="A1" s="96" t="s">
        <v>157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</row>
    <row r="2" spans="1:17" x14ac:dyDescent="0.3">
      <c r="A2" s="97" t="s">
        <v>628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</row>
    <row r="3" spans="1:17" x14ac:dyDescent="0.3">
      <c r="A3" s="98" t="s">
        <v>67</v>
      </c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</row>
    <row r="4" spans="1:17" x14ac:dyDescent="0.3">
      <c r="A4" s="51"/>
      <c r="B4" s="62"/>
      <c r="C4" s="62"/>
      <c r="D4" s="62"/>
      <c r="E4" s="62"/>
      <c r="F4" s="63"/>
      <c r="G4" s="62"/>
      <c r="H4" s="2"/>
      <c r="I4" s="2"/>
      <c r="J4" s="2"/>
      <c r="K4" s="62"/>
      <c r="L4" s="62"/>
      <c r="M4" s="62"/>
      <c r="N4" s="2"/>
      <c r="O4" s="62"/>
      <c r="P4" s="62"/>
      <c r="Q4" s="62"/>
    </row>
    <row r="5" spans="1:17" x14ac:dyDescent="0.3">
      <c r="A5" s="89" t="s">
        <v>0</v>
      </c>
      <c r="B5" s="91" t="s">
        <v>80</v>
      </c>
      <c r="C5" s="91"/>
      <c r="D5" s="91"/>
      <c r="E5" s="91"/>
      <c r="F5" s="91"/>
      <c r="G5" s="91"/>
      <c r="H5" s="92" t="s">
        <v>158</v>
      </c>
      <c r="I5" s="93"/>
      <c r="J5" s="93"/>
      <c r="K5" s="93"/>
      <c r="L5" s="93"/>
      <c r="M5" s="93"/>
      <c r="N5" s="92" t="s">
        <v>289</v>
      </c>
      <c r="O5" s="93"/>
      <c r="P5" s="93"/>
      <c r="Q5" s="94"/>
    </row>
    <row r="6" spans="1:17" ht="124.2" x14ac:dyDescent="0.3">
      <c r="A6" s="95"/>
      <c r="B6" s="9" t="s">
        <v>68</v>
      </c>
      <c r="C6" s="9" t="s">
        <v>69</v>
      </c>
      <c r="D6" s="9" t="s">
        <v>70</v>
      </c>
      <c r="E6" s="9" t="s">
        <v>71</v>
      </c>
      <c r="F6" s="30" t="s">
        <v>81</v>
      </c>
      <c r="G6" s="25" t="s">
        <v>82</v>
      </c>
      <c r="H6" s="36" t="s">
        <v>72</v>
      </c>
      <c r="I6" s="37" t="s">
        <v>73</v>
      </c>
      <c r="J6" s="37" t="s">
        <v>74</v>
      </c>
      <c r="K6" s="38" t="s">
        <v>75</v>
      </c>
      <c r="L6" s="38" t="s">
        <v>76</v>
      </c>
      <c r="M6" s="38" t="s">
        <v>77</v>
      </c>
      <c r="N6" s="39" t="s">
        <v>83</v>
      </c>
      <c r="O6" s="39" t="s">
        <v>84</v>
      </c>
      <c r="P6" s="39" t="s">
        <v>85</v>
      </c>
      <c r="Q6" s="40" t="s">
        <v>86</v>
      </c>
    </row>
    <row r="7" spans="1:17" x14ac:dyDescent="0.3">
      <c r="A7" s="80">
        <v>1</v>
      </c>
      <c r="B7" s="80">
        <v>2</v>
      </c>
      <c r="C7" s="80">
        <v>3</v>
      </c>
      <c r="D7" s="80">
        <v>4</v>
      </c>
      <c r="E7" s="80">
        <v>5</v>
      </c>
      <c r="F7" s="81">
        <v>6</v>
      </c>
      <c r="G7" s="82">
        <v>7</v>
      </c>
      <c r="H7" s="82">
        <v>8</v>
      </c>
      <c r="I7" s="82">
        <v>9</v>
      </c>
      <c r="J7" s="82">
        <v>10</v>
      </c>
      <c r="K7" s="82">
        <v>11</v>
      </c>
      <c r="L7" s="82">
        <v>12</v>
      </c>
      <c r="M7" s="82">
        <v>13</v>
      </c>
      <c r="N7" s="82">
        <v>14</v>
      </c>
      <c r="O7" s="82">
        <v>15</v>
      </c>
      <c r="P7" s="82">
        <v>16</v>
      </c>
      <c r="Q7" s="82">
        <v>17</v>
      </c>
    </row>
    <row r="8" spans="1:17" s="50" customFormat="1" ht="13.65" customHeight="1" x14ac:dyDescent="0.3">
      <c r="A8" s="12">
        <f t="shared" ref="A8:A71" si="0">ROW()-7</f>
        <v>1</v>
      </c>
      <c r="B8" s="45" t="s">
        <v>125</v>
      </c>
      <c r="C8" s="45" t="s">
        <v>38</v>
      </c>
      <c r="D8" s="45" t="s">
        <v>290</v>
      </c>
      <c r="E8" s="45" t="s">
        <v>291</v>
      </c>
      <c r="F8" s="46">
        <v>1</v>
      </c>
      <c r="G8" s="45" t="s">
        <v>118</v>
      </c>
      <c r="H8" s="46">
        <v>6</v>
      </c>
      <c r="I8" s="46">
        <v>3</v>
      </c>
      <c r="J8" s="46">
        <v>4</v>
      </c>
      <c r="K8" s="46">
        <v>19908.04</v>
      </c>
      <c r="L8" s="46">
        <v>19908.04</v>
      </c>
      <c r="M8" s="46">
        <v>0</v>
      </c>
      <c r="N8" s="46">
        <v>4</v>
      </c>
      <c r="O8" s="46">
        <v>19891.32</v>
      </c>
      <c r="P8" s="46">
        <v>19891.32</v>
      </c>
      <c r="Q8" s="46">
        <v>0</v>
      </c>
    </row>
    <row r="9" spans="1:17" s="50" customFormat="1" ht="13.65" customHeight="1" x14ac:dyDescent="0.3">
      <c r="A9" s="12">
        <f t="shared" si="0"/>
        <v>2</v>
      </c>
      <c r="B9" s="45" t="s">
        <v>125</v>
      </c>
      <c r="C9" s="45" t="s">
        <v>38</v>
      </c>
      <c r="D9" s="45" t="s">
        <v>290</v>
      </c>
      <c r="E9" s="45" t="s">
        <v>291</v>
      </c>
      <c r="F9" s="46">
        <v>2</v>
      </c>
      <c r="G9" s="45" t="s">
        <v>119</v>
      </c>
      <c r="H9" s="46">
        <v>20</v>
      </c>
      <c r="I9" s="46">
        <v>11</v>
      </c>
      <c r="J9" s="46">
        <v>12</v>
      </c>
      <c r="K9" s="46">
        <v>33282.839999999997</v>
      </c>
      <c r="L9" s="46">
        <v>33282.839999999997</v>
      </c>
      <c r="M9" s="46">
        <v>0</v>
      </c>
      <c r="N9" s="46">
        <v>8</v>
      </c>
      <c r="O9" s="46">
        <v>23608.5</v>
      </c>
      <c r="P9" s="46">
        <v>23608.5</v>
      </c>
      <c r="Q9" s="46">
        <v>0</v>
      </c>
    </row>
    <row r="10" spans="1:17" s="50" customFormat="1" ht="13.65" customHeight="1" x14ac:dyDescent="0.3">
      <c r="A10" s="12">
        <f t="shared" si="0"/>
        <v>3</v>
      </c>
      <c r="B10" s="45" t="s">
        <v>142</v>
      </c>
      <c r="C10" s="45" t="s">
        <v>38</v>
      </c>
      <c r="D10" s="45" t="s">
        <v>290</v>
      </c>
      <c r="E10" s="45" t="s">
        <v>292</v>
      </c>
      <c r="F10" s="46">
        <v>2</v>
      </c>
      <c r="G10" s="45" t="s">
        <v>118</v>
      </c>
      <c r="H10" s="46">
        <v>39</v>
      </c>
      <c r="I10" s="46">
        <v>17</v>
      </c>
      <c r="J10" s="46">
        <v>28</v>
      </c>
      <c r="K10" s="46">
        <v>50056.46</v>
      </c>
      <c r="L10" s="46">
        <v>50056.46</v>
      </c>
      <c r="M10" s="46">
        <v>0</v>
      </c>
      <c r="N10" s="46">
        <v>4</v>
      </c>
      <c r="O10" s="46">
        <v>3020.12</v>
      </c>
      <c r="P10" s="46">
        <v>3020.12</v>
      </c>
      <c r="Q10" s="46">
        <v>0</v>
      </c>
    </row>
    <row r="11" spans="1:17" s="50" customFormat="1" ht="13.65" customHeight="1" x14ac:dyDescent="0.3">
      <c r="A11" s="12">
        <f t="shared" si="0"/>
        <v>4</v>
      </c>
      <c r="B11" s="45" t="s">
        <v>142</v>
      </c>
      <c r="C11" s="45" t="s">
        <v>38</v>
      </c>
      <c r="D11" s="45" t="s">
        <v>290</v>
      </c>
      <c r="E11" s="45" t="s">
        <v>292</v>
      </c>
      <c r="F11" s="46">
        <v>1</v>
      </c>
      <c r="G11" s="45" t="s">
        <v>119</v>
      </c>
      <c r="H11" s="46">
        <v>11</v>
      </c>
      <c r="I11" s="46">
        <v>3</v>
      </c>
      <c r="J11" s="46">
        <v>3</v>
      </c>
      <c r="K11" s="46">
        <v>4160</v>
      </c>
      <c r="L11" s="46">
        <v>4160</v>
      </c>
      <c r="M11" s="46">
        <v>0</v>
      </c>
      <c r="N11" s="46">
        <v>2</v>
      </c>
      <c r="O11" s="46">
        <v>12926.8</v>
      </c>
      <c r="P11" s="46">
        <v>12926.8</v>
      </c>
      <c r="Q11" s="46">
        <v>0</v>
      </c>
    </row>
    <row r="12" spans="1:17" s="50" customFormat="1" ht="13.65" customHeight="1" x14ac:dyDescent="0.3">
      <c r="A12" s="12">
        <f t="shared" si="0"/>
        <v>5</v>
      </c>
      <c r="B12" s="45" t="s">
        <v>103</v>
      </c>
      <c r="C12" s="45" t="s">
        <v>38</v>
      </c>
      <c r="D12" s="45" t="s">
        <v>290</v>
      </c>
      <c r="E12" s="45" t="s">
        <v>293</v>
      </c>
      <c r="F12" s="46">
        <v>3</v>
      </c>
      <c r="G12" s="45" t="s">
        <v>118</v>
      </c>
      <c r="H12" s="46">
        <v>31</v>
      </c>
      <c r="I12" s="46">
        <v>17</v>
      </c>
      <c r="J12" s="46">
        <v>31</v>
      </c>
      <c r="K12" s="46">
        <v>33312.800000000003</v>
      </c>
      <c r="L12" s="46">
        <v>33312.800000000003</v>
      </c>
      <c r="M12" s="46">
        <v>0</v>
      </c>
      <c r="N12" s="46">
        <v>5</v>
      </c>
      <c r="O12" s="46">
        <v>10199.61</v>
      </c>
      <c r="P12" s="46">
        <v>10199.61</v>
      </c>
      <c r="Q12" s="46">
        <v>0</v>
      </c>
    </row>
    <row r="13" spans="1:17" s="50" customFormat="1" ht="13.65" customHeight="1" x14ac:dyDescent="0.3">
      <c r="A13" s="12">
        <f t="shared" si="0"/>
        <v>6</v>
      </c>
      <c r="B13" s="45" t="s">
        <v>103</v>
      </c>
      <c r="C13" s="45" t="s">
        <v>38</v>
      </c>
      <c r="D13" s="45" t="s">
        <v>290</v>
      </c>
      <c r="E13" s="45" t="s">
        <v>293</v>
      </c>
      <c r="F13" s="46">
        <v>3</v>
      </c>
      <c r="G13" s="45" t="s">
        <v>119</v>
      </c>
      <c r="H13" s="46">
        <v>6</v>
      </c>
      <c r="I13" s="46">
        <v>3</v>
      </c>
      <c r="J13" s="46">
        <v>3</v>
      </c>
      <c r="K13" s="46">
        <v>2304.3000000000002</v>
      </c>
      <c r="L13" s="46">
        <v>2304.3000000000002</v>
      </c>
      <c r="M13" s="46">
        <v>0</v>
      </c>
      <c r="N13" s="46">
        <v>3</v>
      </c>
      <c r="O13" s="46">
        <v>4285.6499999999996</v>
      </c>
      <c r="P13" s="46">
        <v>4285.6499999999996</v>
      </c>
      <c r="Q13" s="46">
        <v>0</v>
      </c>
    </row>
    <row r="14" spans="1:17" s="50" customFormat="1" ht="13.65" customHeight="1" x14ac:dyDescent="0.3">
      <c r="A14" s="12">
        <f t="shared" si="0"/>
        <v>7</v>
      </c>
      <c r="B14" s="45" t="s">
        <v>146</v>
      </c>
      <c r="C14" s="45" t="s">
        <v>38</v>
      </c>
      <c r="D14" s="45" t="s">
        <v>290</v>
      </c>
      <c r="E14" s="45" t="s">
        <v>292</v>
      </c>
      <c r="F14" s="46">
        <v>4</v>
      </c>
      <c r="G14" s="45" t="s">
        <v>118</v>
      </c>
      <c r="H14" s="46">
        <v>21</v>
      </c>
      <c r="I14" s="46">
        <v>18</v>
      </c>
      <c r="J14" s="46">
        <v>26</v>
      </c>
      <c r="K14" s="46">
        <v>77119.42</v>
      </c>
      <c r="L14" s="46">
        <v>76339.42</v>
      </c>
      <c r="M14" s="46">
        <v>780</v>
      </c>
      <c r="N14" s="46">
        <v>2</v>
      </c>
      <c r="O14" s="46">
        <v>15857.14</v>
      </c>
      <c r="P14" s="46">
        <v>15857.14</v>
      </c>
      <c r="Q14" s="46">
        <v>0</v>
      </c>
    </row>
    <row r="15" spans="1:17" s="50" customFormat="1" ht="13.65" customHeight="1" x14ac:dyDescent="0.3">
      <c r="A15" s="12">
        <f t="shared" si="0"/>
        <v>8</v>
      </c>
      <c r="B15" s="45" t="s">
        <v>146</v>
      </c>
      <c r="C15" s="45" t="s">
        <v>38</v>
      </c>
      <c r="D15" s="45" t="s">
        <v>290</v>
      </c>
      <c r="E15" s="45" t="s">
        <v>292</v>
      </c>
      <c r="F15" s="46">
        <v>4</v>
      </c>
      <c r="G15" s="45" t="s">
        <v>119</v>
      </c>
      <c r="H15" s="46">
        <v>9</v>
      </c>
      <c r="I15" s="46">
        <v>6</v>
      </c>
      <c r="J15" s="46">
        <v>8</v>
      </c>
      <c r="K15" s="46">
        <v>17467.939999999999</v>
      </c>
      <c r="L15" s="46">
        <v>17467.939999999999</v>
      </c>
      <c r="M15" s="46">
        <v>0</v>
      </c>
      <c r="N15" s="46">
        <v>4</v>
      </c>
      <c r="O15" s="46">
        <v>19650</v>
      </c>
      <c r="P15" s="46">
        <v>19650</v>
      </c>
      <c r="Q15" s="46">
        <v>0</v>
      </c>
    </row>
    <row r="16" spans="1:17" s="50" customFormat="1" ht="13.65" customHeight="1" x14ac:dyDescent="0.3">
      <c r="A16" s="12">
        <f t="shared" si="0"/>
        <v>9</v>
      </c>
      <c r="B16" s="45" t="s">
        <v>136</v>
      </c>
      <c r="C16" s="45" t="s">
        <v>38</v>
      </c>
      <c r="D16" s="45" t="s">
        <v>290</v>
      </c>
      <c r="E16" s="45" t="s">
        <v>294</v>
      </c>
      <c r="F16" s="46">
        <v>5</v>
      </c>
      <c r="G16" s="45" t="s">
        <v>118</v>
      </c>
      <c r="H16" s="46">
        <v>43</v>
      </c>
      <c r="I16" s="46">
        <v>27</v>
      </c>
      <c r="J16" s="46">
        <v>46</v>
      </c>
      <c r="K16" s="46">
        <v>93419.13</v>
      </c>
      <c r="L16" s="46">
        <v>93419.13</v>
      </c>
      <c r="M16" s="46">
        <v>0</v>
      </c>
      <c r="N16" s="46">
        <v>10</v>
      </c>
      <c r="O16" s="46">
        <v>60334.11</v>
      </c>
      <c r="P16" s="46">
        <v>17988.61</v>
      </c>
      <c r="Q16" s="46">
        <v>42345.5</v>
      </c>
    </row>
    <row r="17" spans="1:17" s="50" customFormat="1" ht="13.65" customHeight="1" x14ac:dyDescent="0.3">
      <c r="A17" s="12">
        <f t="shared" si="0"/>
        <v>10</v>
      </c>
      <c r="B17" s="45" t="s">
        <v>136</v>
      </c>
      <c r="C17" s="45" t="s">
        <v>38</v>
      </c>
      <c r="D17" s="45" t="s">
        <v>290</v>
      </c>
      <c r="E17" s="45" t="s">
        <v>294</v>
      </c>
      <c r="F17" s="46">
        <v>1</v>
      </c>
      <c r="G17" s="45" t="s">
        <v>121</v>
      </c>
      <c r="H17" s="46">
        <v>5</v>
      </c>
      <c r="I17" s="46">
        <v>1</v>
      </c>
      <c r="J17" s="46">
        <v>2</v>
      </c>
      <c r="K17" s="46">
        <v>2040.24</v>
      </c>
      <c r="L17" s="46">
        <v>2040.24</v>
      </c>
      <c r="M17" s="46">
        <v>0</v>
      </c>
      <c r="N17" s="46">
        <v>5</v>
      </c>
      <c r="O17" s="46">
        <v>8302.39</v>
      </c>
      <c r="P17" s="46">
        <v>8302.39</v>
      </c>
      <c r="Q17" s="46">
        <v>0</v>
      </c>
    </row>
    <row r="18" spans="1:17" s="50" customFormat="1" ht="13.65" customHeight="1" x14ac:dyDescent="0.3">
      <c r="A18" s="12">
        <f t="shared" si="0"/>
        <v>11</v>
      </c>
      <c r="B18" s="45" t="s">
        <v>94</v>
      </c>
      <c r="C18" s="45" t="s">
        <v>38</v>
      </c>
      <c r="D18" s="45" t="s">
        <v>290</v>
      </c>
      <c r="E18" s="45" t="s">
        <v>293</v>
      </c>
      <c r="F18" s="46">
        <v>5</v>
      </c>
      <c r="G18" s="45" t="s">
        <v>119</v>
      </c>
      <c r="H18" s="46">
        <v>3</v>
      </c>
      <c r="I18" s="46">
        <v>2</v>
      </c>
      <c r="J18" s="46">
        <v>2</v>
      </c>
      <c r="K18" s="46">
        <v>3556.7</v>
      </c>
      <c r="L18" s="46">
        <v>3556.7</v>
      </c>
      <c r="M18" s="46">
        <v>0</v>
      </c>
      <c r="N18" s="46">
        <v>6</v>
      </c>
      <c r="O18" s="46">
        <v>24755.9</v>
      </c>
      <c r="P18" s="46">
        <v>24755.9</v>
      </c>
      <c r="Q18" s="46">
        <v>0</v>
      </c>
    </row>
    <row r="19" spans="1:17" s="50" customFormat="1" ht="13.65" customHeight="1" x14ac:dyDescent="0.3">
      <c r="A19" s="12">
        <f t="shared" si="0"/>
        <v>12</v>
      </c>
      <c r="B19" s="45" t="s">
        <v>276</v>
      </c>
      <c r="C19" s="45" t="s">
        <v>38</v>
      </c>
      <c r="D19" s="45" t="s">
        <v>290</v>
      </c>
      <c r="E19" s="45" t="s">
        <v>292</v>
      </c>
      <c r="F19" s="46">
        <v>6</v>
      </c>
      <c r="G19" s="45" t="s">
        <v>119</v>
      </c>
      <c r="H19" s="46">
        <v>6</v>
      </c>
      <c r="I19" s="46">
        <v>2</v>
      </c>
      <c r="J19" s="46">
        <v>2</v>
      </c>
      <c r="K19" s="46">
        <v>3473.4</v>
      </c>
      <c r="L19" s="46">
        <v>3473.4</v>
      </c>
      <c r="M19" s="46">
        <v>0</v>
      </c>
      <c r="N19" s="46">
        <v>7</v>
      </c>
      <c r="O19" s="46">
        <v>19926.22</v>
      </c>
      <c r="P19" s="46">
        <v>19926.22</v>
      </c>
      <c r="Q19" s="46">
        <v>0</v>
      </c>
    </row>
    <row r="20" spans="1:17" s="50" customFormat="1" ht="13.65" customHeight="1" x14ac:dyDescent="0.3">
      <c r="A20" s="12">
        <f t="shared" si="0"/>
        <v>13</v>
      </c>
      <c r="B20" s="45" t="s">
        <v>147</v>
      </c>
      <c r="C20" s="45" t="s">
        <v>38</v>
      </c>
      <c r="D20" s="45" t="s">
        <v>290</v>
      </c>
      <c r="E20" s="45" t="s">
        <v>292</v>
      </c>
      <c r="F20" s="46">
        <v>107</v>
      </c>
      <c r="G20" s="45" t="s">
        <v>119</v>
      </c>
      <c r="H20" s="46">
        <v>5</v>
      </c>
      <c r="I20" s="46">
        <v>2</v>
      </c>
      <c r="J20" s="46">
        <v>2</v>
      </c>
      <c r="K20" s="46">
        <v>4420</v>
      </c>
      <c r="L20" s="46">
        <v>4420</v>
      </c>
      <c r="M20" s="46">
        <v>0</v>
      </c>
      <c r="N20" s="46">
        <v>0</v>
      </c>
      <c r="O20" s="46">
        <v>0</v>
      </c>
      <c r="P20" s="46">
        <v>0</v>
      </c>
      <c r="Q20" s="46">
        <v>0</v>
      </c>
    </row>
    <row r="21" spans="1:17" s="50" customFormat="1" ht="13.65" customHeight="1" x14ac:dyDescent="0.3">
      <c r="A21" s="12">
        <f t="shared" si="0"/>
        <v>14</v>
      </c>
      <c r="B21" s="45" t="s">
        <v>126</v>
      </c>
      <c r="C21" s="45" t="s">
        <v>38</v>
      </c>
      <c r="D21" s="45" t="s">
        <v>290</v>
      </c>
      <c r="E21" s="45" t="s">
        <v>292</v>
      </c>
      <c r="F21" s="46">
        <v>8</v>
      </c>
      <c r="G21" s="45" t="s">
        <v>118</v>
      </c>
      <c r="H21" s="46">
        <v>18</v>
      </c>
      <c r="I21" s="46">
        <v>12</v>
      </c>
      <c r="J21" s="46">
        <v>15</v>
      </c>
      <c r="K21" s="46">
        <v>18506.87</v>
      </c>
      <c r="L21" s="46">
        <v>13358.87</v>
      </c>
      <c r="M21" s="46">
        <v>5148</v>
      </c>
      <c r="N21" s="46">
        <v>8</v>
      </c>
      <c r="O21" s="46">
        <v>21831.22</v>
      </c>
      <c r="P21" s="46">
        <v>21831.22</v>
      </c>
      <c r="Q21" s="46">
        <v>0</v>
      </c>
    </row>
    <row r="22" spans="1:17" s="50" customFormat="1" ht="13.65" customHeight="1" x14ac:dyDescent="0.3">
      <c r="A22" s="12">
        <f t="shared" si="0"/>
        <v>15</v>
      </c>
      <c r="B22" s="45" t="s">
        <v>126</v>
      </c>
      <c r="C22" s="45" t="s">
        <v>38</v>
      </c>
      <c r="D22" s="45" t="s">
        <v>290</v>
      </c>
      <c r="E22" s="45" t="s">
        <v>292</v>
      </c>
      <c r="F22" s="46">
        <v>7</v>
      </c>
      <c r="G22" s="45" t="s">
        <v>119</v>
      </c>
      <c r="H22" s="46">
        <v>22</v>
      </c>
      <c r="I22" s="46">
        <v>11</v>
      </c>
      <c r="J22" s="46">
        <v>11</v>
      </c>
      <c r="K22" s="46">
        <v>36682</v>
      </c>
      <c r="L22" s="46">
        <v>30182</v>
      </c>
      <c r="M22" s="46">
        <v>6500</v>
      </c>
      <c r="N22" s="46">
        <v>1</v>
      </c>
      <c r="O22" s="46">
        <v>1736.7</v>
      </c>
      <c r="P22" s="46">
        <v>1736.7</v>
      </c>
      <c r="Q22" s="46">
        <v>0</v>
      </c>
    </row>
    <row r="23" spans="1:17" s="50" customFormat="1" ht="13.65" customHeight="1" x14ac:dyDescent="0.3">
      <c r="A23" s="12">
        <f t="shared" si="0"/>
        <v>16</v>
      </c>
      <c r="B23" s="45" t="s">
        <v>2</v>
      </c>
      <c r="C23" s="45" t="s">
        <v>38</v>
      </c>
      <c r="D23" s="45" t="s">
        <v>290</v>
      </c>
      <c r="E23" s="45" t="s">
        <v>291</v>
      </c>
      <c r="F23" s="46">
        <v>9</v>
      </c>
      <c r="G23" s="45" t="s">
        <v>118</v>
      </c>
      <c r="H23" s="46">
        <v>16</v>
      </c>
      <c r="I23" s="46">
        <v>14</v>
      </c>
      <c r="J23" s="46">
        <v>23</v>
      </c>
      <c r="K23" s="46">
        <v>41225.589999999997</v>
      </c>
      <c r="L23" s="46">
        <v>37091.589999999997</v>
      </c>
      <c r="M23" s="46">
        <v>4134</v>
      </c>
      <c r="N23" s="46">
        <v>8</v>
      </c>
      <c r="O23" s="46">
        <v>10407.030000000001</v>
      </c>
      <c r="P23" s="46">
        <v>10407.030000000001</v>
      </c>
      <c r="Q23" s="46">
        <v>0</v>
      </c>
    </row>
    <row r="24" spans="1:17" s="50" customFormat="1" ht="13.65" customHeight="1" x14ac:dyDescent="0.3">
      <c r="A24" s="12">
        <f t="shared" si="0"/>
        <v>17</v>
      </c>
      <c r="B24" s="45" t="s">
        <v>2</v>
      </c>
      <c r="C24" s="45" t="s">
        <v>38</v>
      </c>
      <c r="D24" s="45" t="s">
        <v>290</v>
      </c>
      <c r="E24" s="45" t="s">
        <v>291</v>
      </c>
      <c r="F24" s="46">
        <v>8</v>
      </c>
      <c r="G24" s="45" t="s">
        <v>119</v>
      </c>
      <c r="H24" s="46">
        <v>3</v>
      </c>
      <c r="I24" s="46">
        <v>1</v>
      </c>
      <c r="J24" s="46">
        <v>1</v>
      </c>
      <c r="K24" s="46">
        <v>1820</v>
      </c>
      <c r="L24" s="46">
        <v>1820</v>
      </c>
      <c r="M24" s="46">
        <v>0</v>
      </c>
      <c r="N24" s="46">
        <v>6</v>
      </c>
      <c r="O24" s="46">
        <v>13591.98</v>
      </c>
      <c r="P24" s="46">
        <v>13591.98</v>
      </c>
      <c r="Q24" s="46">
        <v>0</v>
      </c>
    </row>
    <row r="25" spans="1:17" s="50" customFormat="1" ht="13.65" customHeight="1" x14ac:dyDescent="0.3">
      <c r="A25" s="12">
        <f t="shared" si="0"/>
        <v>18</v>
      </c>
      <c r="B25" s="45" t="s">
        <v>3</v>
      </c>
      <c r="C25" s="45" t="s">
        <v>38</v>
      </c>
      <c r="D25" s="45" t="s">
        <v>290</v>
      </c>
      <c r="E25" s="45" t="s">
        <v>295</v>
      </c>
      <c r="F25" s="46">
        <v>10</v>
      </c>
      <c r="G25" s="45" t="s">
        <v>118</v>
      </c>
      <c r="H25" s="46">
        <v>25</v>
      </c>
      <c r="I25" s="46">
        <v>19</v>
      </c>
      <c r="J25" s="46">
        <v>25</v>
      </c>
      <c r="K25" s="46">
        <v>46124.13</v>
      </c>
      <c r="L25" s="46">
        <v>37253.449999999997</v>
      </c>
      <c r="M25" s="46">
        <v>8870.68</v>
      </c>
      <c r="N25" s="46">
        <v>2</v>
      </c>
      <c r="O25" s="46">
        <v>3324.54</v>
      </c>
      <c r="P25" s="46">
        <v>3324.54</v>
      </c>
      <c r="Q25" s="46">
        <v>0</v>
      </c>
    </row>
    <row r="26" spans="1:17" s="50" customFormat="1" ht="13.65" customHeight="1" x14ac:dyDescent="0.3">
      <c r="A26" s="12">
        <f t="shared" si="0"/>
        <v>19</v>
      </c>
      <c r="B26" s="45" t="s">
        <v>3</v>
      </c>
      <c r="C26" s="45" t="s">
        <v>38</v>
      </c>
      <c r="D26" s="45" t="s">
        <v>290</v>
      </c>
      <c r="E26" s="45" t="s">
        <v>295</v>
      </c>
      <c r="F26" s="46">
        <v>2</v>
      </c>
      <c r="G26" s="45" t="s">
        <v>121</v>
      </c>
      <c r="H26" s="46">
        <v>14</v>
      </c>
      <c r="I26" s="46">
        <v>7</v>
      </c>
      <c r="J26" s="46">
        <v>7</v>
      </c>
      <c r="K26" s="46">
        <v>17618.7</v>
      </c>
      <c r="L26" s="46">
        <v>17618.7</v>
      </c>
      <c r="M26" s="46">
        <v>0</v>
      </c>
      <c r="N26" s="46">
        <v>9</v>
      </c>
      <c r="O26" s="46">
        <v>25754.66</v>
      </c>
      <c r="P26" s="46">
        <v>25754.66</v>
      </c>
      <c r="Q26" s="46">
        <v>0</v>
      </c>
    </row>
    <row r="27" spans="1:17" s="50" customFormat="1" ht="13.65" customHeight="1" x14ac:dyDescent="0.3">
      <c r="A27" s="12">
        <f t="shared" si="0"/>
        <v>20</v>
      </c>
      <c r="B27" s="45" t="s">
        <v>148</v>
      </c>
      <c r="C27" s="45" t="s">
        <v>38</v>
      </c>
      <c r="D27" s="45" t="s">
        <v>290</v>
      </c>
      <c r="E27" s="45" t="s">
        <v>292</v>
      </c>
      <c r="F27" s="46">
        <v>9</v>
      </c>
      <c r="G27" s="45" t="s">
        <v>119</v>
      </c>
      <c r="H27" s="46">
        <v>11</v>
      </c>
      <c r="I27" s="46">
        <v>6</v>
      </c>
      <c r="J27" s="46">
        <v>6</v>
      </c>
      <c r="K27" s="46">
        <v>13577.7</v>
      </c>
      <c r="L27" s="46">
        <v>13577.7</v>
      </c>
      <c r="M27" s="46">
        <v>0</v>
      </c>
      <c r="N27" s="46">
        <v>12</v>
      </c>
      <c r="O27" s="46">
        <v>26088</v>
      </c>
      <c r="P27" s="46">
        <v>26088</v>
      </c>
      <c r="Q27" s="46">
        <v>0</v>
      </c>
    </row>
    <row r="28" spans="1:17" s="50" customFormat="1" ht="13.65" customHeight="1" x14ac:dyDescent="0.3">
      <c r="A28" s="12">
        <f t="shared" si="0"/>
        <v>21</v>
      </c>
      <c r="B28" s="45" t="s">
        <v>89</v>
      </c>
      <c r="C28" s="45" t="s">
        <v>38</v>
      </c>
      <c r="D28" s="45" t="s">
        <v>290</v>
      </c>
      <c r="E28" s="45" t="s">
        <v>292</v>
      </c>
      <c r="F28" s="46">
        <v>12</v>
      </c>
      <c r="G28" s="45" t="s">
        <v>118</v>
      </c>
      <c r="H28" s="46">
        <v>51</v>
      </c>
      <c r="I28" s="46">
        <v>33</v>
      </c>
      <c r="J28" s="46">
        <v>61</v>
      </c>
      <c r="K28" s="46">
        <v>92925.84</v>
      </c>
      <c r="L28" s="46">
        <v>68413.11</v>
      </c>
      <c r="M28" s="46">
        <v>24512.73</v>
      </c>
      <c r="N28" s="46">
        <v>5</v>
      </c>
      <c r="O28" s="46">
        <v>42281.02</v>
      </c>
      <c r="P28" s="46">
        <v>42281.02</v>
      </c>
      <c r="Q28" s="46">
        <v>0</v>
      </c>
    </row>
    <row r="29" spans="1:17" s="50" customFormat="1" ht="13.65" customHeight="1" x14ac:dyDescent="0.3">
      <c r="A29" s="12">
        <f t="shared" si="0"/>
        <v>22</v>
      </c>
      <c r="B29" s="45" t="s">
        <v>89</v>
      </c>
      <c r="C29" s="45" t="s">
        <v>296</v>
      </c>
      <c r="D29" s="45" t="s">
        <v>290</v>
      </c>
      <c r="E29" s="45" t="s">
        <v>292</v>
      </c>
      <c r="F29" s="46">
        <v>10</v>
      </c>
      <c r="G29" s="45" t="s">
        <v>119</v>
      </c>
      <c r="H29" s="46">
        <v>23</v>
      </c>
      <c r="I29" s="46">
        <v>14</v>
      </c>
      <c r="J29" s="46">
        <v>17</v>
      </c>
      <c r="K29" s="46">
        <v>45487.97</v>
      </c>
      <c r="L29" s="46">
        <v>45487.97</v>
      </c>
      <c r="M29" s="46">
        <v>0</v>
      </c>
      <c r="N29" s="46">
        <v>14</v>
      </c>
      <c r="O29" s="46">
        <v>51808.9</v>
      </c>
      <c r="P29" s="46">
        <v>51808.9</v>
      </c>
      <c r="Q29" s="46">
        <v>0</v>
      </c>
    </row>
    <row r="30" spans="1:17" s="50" customFormat="1" ht="13.65" customHeight="1" x14ac:dyDescent="0.3">
      <c r="A30" s="12">
        <f t="shared" si="0"/>
        <v>23</v>
      </c>
      <c r="B30" s="45" t="s">
        <v>177</v>
      </c>
      <c r="C30" s="45" t="s">
        <v>296</v>
      </c>
      <c r="D30" s="45" t="s">
        <v>297</v>
      </c>
      <c r="E30" s="45" t="s">
        <v>292</v>
      </c>
      <c r="F30" s="46">
        <v>14</v>
      </c>
      <c r="G30" s="45" t="s">
        <v>118</v>
      </c>
      <c r="H30" s="46">
        <v>17</v>
      </c>
      <c r="I30" s="46">
        <v>8</v>
      </c>
      <c r="J30" s="46">
        <v>11</v>
      </c>
      <c r="K30" s="46">
        <v>7626.69</v>
      </c>
      <c r="L30" s="46">
        <v>7626.69</v>
      </c>
      <c r="M30" s="46">
        <v>0</v>
      </c>
      <c r="N30" s="46">
        <v>5</v>
      </c>
      <c r="O30" s="46">
        <v>10150.530000000001</v>
      </c>
      <c r="P30" s="46">
        <v>10150.530000000001</v>
      </c>
      <c r="Q30" s="46">
        <v>0</v>
      </c>
    </row>
    <row r="31" spans="1:17" s="50" customFormat="1" ht="13.65" customHeight="1" x14ac:dyDescent="0.3">
      <c r="A31" s="12">
        <f t="shared" si="0"/>
        <v>24</v>
      </c>
      <c r="B31" s="45" t="s">
        <v>179</v>
      </c>
      <c r="C31" s="45" t="s">
        <v>38</v>
      </c>
      <c r="D31" s="45" t="s">
        <v>290</v>
      </c>
      <c r="E31" s="45" t="s">
        <v>292</v>
      </c>
      <c r="F31" s="46">
        <v>15</v>
      </c>
      <c r="G31" s="45" t="s">
        <v>118</v>
      </c>
      <c r="H31" s="46">
        <v>5</v>
      </c>
      <c r="I31" s="46">
        <v>5</v>
      </c>
      <c r="J31" s="46">
        <v>7</v>
      </c>
      <c r="K31" s="46">
        <v>7423.46</v>
      </c>
      <c r="L31" s="46">
        <v>7423.46</v>
      </c>
      <c r="M31" s="46">
        <v>0</v>
      </c>
      <c r="N31" s="46">
        <v>5</v>
      </c>
      <c r="O31" s="46">
        <v>24023.65</v>
      </c>
      <c r="P31" s="46">
        <v>24023.65</v>
      </c>
      <c r="Q31" s="46">
        <v>0</v>
      </c>
    </row>
    <row r="32" spans="1:17" s="50" customFormat="1" ht="13.65" customHeight="1" x14ac:dyDescent="0.3">
      <c r="A32" s="12">
        <f t="shared" si="0"/>
        <v>25</v>
      </c>
      <c r="B32" s="45" t="s">
        <v>5</v>
      </c>
      <c r="C32" s="45" t="s">
        <v>38</v>
      </c>
      <c r="D32" s="45" t="s">
        <v>290</v>
      </c>
      <c r="E32" s="45" t="s">
        <v>292</v>
      </c>
      <c r="F32" s="46">
        <v>16</v>
      </c>
      <c r="G32" s="45" t="s">
        <v>118</v>
      </c>
      <c r="H32" s="46">
        <v>13</v>
      </c>
      <c r="I32" s="46">
        <v>13</v>
      </c>
      <c r="J32" s="46">
        <v>27</v>
      </c>
      <c r="K32" s="46">
        <v>37952.870000000003</v>
      </c>
      <c r="L32" s="46">
        <v>37952.870000000003</v>
      </c>
      <c r="M32" s="46">
        <v>0</v>
      </c>
      <c r="N32" s="46">
        <v>2</v>
      </c>
      <c r="O32" s="46">
        <v>3804.94</v>
      </c>
      <c r="P32" s="46">
        <v>3804.94</v>
      </c>
      <c r="Q32" s="46">
        <v>0</v>
      </c>
    </row>
    <row r="33" spans="1:17" s="50" customFormat="1" ht="13.65" customHeight="1" x14ac:dyDescent="0.3">
      <c r="A33" s="12">
        <f t="shared" si="0"/>
        <v>26</v>
      </c>
      <c r="B33" s="45" t="s">
        <v>5</v>
      </c>
      <c r="C33" s="45" t="s">
        <v>38</v>
      </c>
      <c r="D33" s="45" t="s">
        <v>290</v>
      </c>
      <c r="E33" s="45" t="s">
        <v>292</v>
      </c>
      <c r="F33" s="46">
        <v>11</v>
      </c>
      <c r="G33" s="45" t="s">
        <v>119</v>
      </c>
      <c r="H33" s="46">
        <v>9</v>
      </c>
      <c r="I33" s="46">
        <v>6</v>
      </c>
      <c r="J33" s="46">
        <v>9</v>
      </c>
      <c r="K33" s="46">
        <v>11182.9</v>
      </c>
      <c r="L33" s="46">
        <v>11182.9</v>
      </c>
      <c r="M33" s="46">
        <v>0</v>
      </c>
      <c r="N33" s="46">
        <v>12</v>
      </c>
      <c r="O33" s="46">
        <v>19481.8</v>
      </c>
      <c r="P33" s="46">
        <v>19481.8</v>
      </c>
      <c r="Q33" s="46">
        <v>0</v>
      </c>
    </row>
    <row r="34" spans="1:17" s="50" customFormat="1" ht="13.65" customHeight="1" x14ac:dyDescent="0.3">
      <c r="A34" s="12">
        <f t="shared" si="0"/>
        <v>27</v>
      </c>
      <c r="B34" s="45" t="s">
        <v>6</v>
      </c>
      <c r="C34" s="45" t="s">
        <v>38</v>
      </c>
      <c r="D34" s="45" t="s">
        <v>290</v>
      </c>
      <c r="E34" s="45" t="s">
        <v>292</v>
      </c>
      <c r="F34" s="46">
        <v>63</v>
      </c>
      <c r="G34" s="45" t="s">
        <v>119</v>
      </c>
      <c r="H34" s="46">
        <v>14</v>
      </c>
      <c r="I34" s="46">
        <v>7</v>
      </c>
      <c r="J34" s="46">
        <v>7</v>
      </c>
      <c r="K34" s="46">
        <v>19901</v>
      </c>
      <c r="L34" s="46">
        <v>19901</v>
      </c>
      <c r="M34" s="46">
        <v>0</v>
      </c>
      <c r="N34" s="46">
        <v>4</v>
      </c>
      <c r="O34" s="46">
        <v>11779.7</v>
      </c>
      <c r="P34" s="46">
        <v>11779.7</v>
      </c>
      <c r="Q34" s="46">
        <v>0</v>
      </c>
    </row>
    <row r="35" spans="1:17" s="50" customFormat="1" ht="13.65" customHeight="1" x14ac:dyDescent="0.3">
      <c r="A35" s="12">
        <f t="shared" si="0"/>
        <v>28</v>
      </c>
      <c r="B35" s="45" t="s">
        <v>270</v>
      </c>
      <c r="C35" s="45" t="s">
        <v>38</v>
      </c>
      <c r="D35" s="45" t="s">
        <v>290</v>
      </c>
      <c r="E35" s="45" t="s">
        <v>292</v>
      </c>
      <c r="F35" s="46">
        <v>110</v>
      </c>
      <c r="G35" s="45" t="s">
        <v>118</v>
      </c>
      <c r="H35" s="46">
        <v>5</v>
      </c>
      <c r="I35" s="46">
        <v>5</v>
      </c>
      <c r="J35" s="46">
        <v>7</v>
      </c>
      <c r="K35" s="46">
        <v>11110.59</v>
      </c>
      <c r="L35" s="46">
        <v>11110.59</v>
      </c>
      <c r="M35" s="46">
        <v>0</v>
      </c>
      <c r="N35" s="46">
        <v>0</v>
      </c>
      <c r="O35" s="46">
        <v>0</v>
      </c>
      <c r="P35" s="46">
        <v>0</v>
      </c>
      <c r="Q35" s="46">
        <v>0</v>
      </c>
    </row>
    <row r="36" spans="1:17" s="50" customFormat="1" ht="13.65" customHeight="1" x14ac:dyDescent="0.3">
      <c r="A36" s="12">
        <f t="shared" si="0"/>
        <v>29</v>
      </c>
      <c r="B36" s="45" t="s">
        <v>133</v>
      </c>
      <c r="C36" s="45" t="s">
        <v>38</v>
      </c>
      <c r="D36" s="45" t="s">
        <v>290</v>
      </c>
      <c r="E36" s="45" t="s">
        <v>292</v>
      </c>
      <c r="F36" s="46">
        <v>47</v>
      </c>
      <c r="G36" s="45" t="s">
        <v>119</v>
      </c>
      <c r="H36" s="46">
        <v>1</v>
      </c>
      <c r="I36" s="46">
        <v>1</v>
      </c>
      <c r="J36" s="46">
        <v>1</v>
      </c>
      <c r="K36" s="46">
        <v>5200</v>
      </c>
      <c r="L36" s="46">
        <v>5200</v>
      </c>
      <c r="M36" s="46">
        <v>0</v>
      </c>
      <c r="N36" s="46">
        <v>0</v>
      </c>
      <c r="O36" s="46">
        <v>0</v>
      </c>
      <c r="P36" s="46">
        <v>0</v>
      </c>
      <c r="Q36" s="46">
        <v>0</v>
      </c>
    </row>
    <row r="37" spans="1:17" s="50" customFormat="1" ht="13.65" customHeight="1" x14ac:dyDescent="0.3">
      <c r="A37" s="12">
        <f t="shared" si="0"/>
        <v>30</v>
      </c>
      <c r="B37" s="45" t="s">
        <v>116</v>
      </c>
      <c r="C37" s="45" t="s">
        <v>38</v>
      </c>
      <c r="D37" s="45" t="s">
        <v>290</v>
      </c>
      <c r="E37" s="45" t="s">
        <v>292</v>
      </c>
      <c r="F37" s="46">
        <v>18</v>
      </c>
      <c r="G37" s="45" t="s">
        <v>118</v>
      </c>
      <c r="H37" s="46">
        <v>49</v>
      </c>
      <c r="I37" s="46">
        <v>29</v>
      </c>
      <c r="J37" s="46">
        <v>46</v>
      </c>
      <c r="K37" s="46">
        <v>68664.11</v>
      </c>
      <c r="L37" s="46">
        <v>58509.58</v>
      </c>
      <c r="M37" s="46">
        <v>10154.530000000001</v>
      </c>
      <c r="N37" s="46">
        <v>1</v>
      </c>
      <c r="O37" s="46">
        <v>2356.85</v>
      </c>
      <c r="P37" s="46">
        <v>2356.85</v>
      </c>
      <c r="Q37" s="46">
        <v>0</v>
      </c>
    </row>
    <row r="38" spans="1:17" s="50" customFormat="1" ht="13.65" customHeight="1" x14ac:dyDescent="0.3">
      <c r="A38" s="12">
        <f t="shared" si="0"/>
        <v>31</v>
      </c>
      <c r="B38" s="45" t="s">
        <v>7</v>
      </c>
      <c r="C38" s="45" t="s">
        <v>38</v>
      </c>
      <c r="D38" s="45" t="s">
        <v>290</v>
      </c>
      <c r="E38" s="45" t="s">
        <v>292</v>
      </c>
      <c r="F38" s="46">
        <v>19</v>
      </c>
      <c r="G38" s="45" t="s">
        <v>118</v>
      </c>
      <c r="H38" s="46">
        <v>12</v>
      </c>
      <c r="I38" s="46">
        <v>8</v>
      </c>
      <c r="J38" s="46">
        <v>8</v>
      </c>
      <c r="K38" s="46">
        <v>25777.84</v>
      </c>
      <c r="L38" s="46">
        <v>16762.990000000002</v>
      </c>
      <c r="M38" s="46">
        <v>9014.85</v>
      </c>
      <c r="N38" s="46">
        <v>0</v>
      </c>
      <c r="O38" s="46">
        <v>0</v>
      </c>
      <c r="P38" s="46">
        <v>0</v>
      </c>
      <c r="Q38" s="46">
        <v>0</v>
      </c>
    </row>
    <row r="39" spans="1:17" s="50" customFormat="1" ht="13.65" customHeight="1" x14ac:dyDescent="0.3">
      <c r="A39" s="12">
        <f t="shared" si="0"/>
        <v>32</v>
      </c>
      <c r="B39" s="45" t="s">
        <v>95</v>
      </c>
      <c r="C39" s="45" t="s">
        <v>38</v>
      </c>
      <c r="D39" s="45" t="s">
        <v>290</v>
      </c>
      <c r="E39" s="45" t="s">
        <v>292</v>
      </c>
      <c r="F39" s="46">
        <v>20</v>
      </c>
      <c r="G39" s="45" t="s">
        <v>118</v>
      </c>
      <c r="H39" s="46">
        <v>34</v>
      </c>
      <c r="I39" s="46">
        <v>30</v>
      </c>
      <c r="J39" s="46">
        <v>46</v>
      </c>
      <c r="K39" s="46">
        <v>86588.63</v>
      </c>
      <c r="L39" s="46">
        <v>86588.63</v>
      </c>
      <c r="M39" s="46">
        <v>0</v>
      </c>
      <c r="N39" s="46">
        <v>5</v>
      </c>
      <c r="O39" s="46">
        <v>17571.490000000002</v>
      </c>
      <c r="P39" s="46">
        <v>17571.490000000002</v>
      </c>
      <c r="Q39" s="46">
        <v>0</v>
      </c>
    </row>
    <row r="40" spans="1:17" s="50" customFormat="1" ht="13.65" customHeight="1" x14ac:dyDescent="0.3">
      <c r="A40" s="12">
        <f t="shared" si="0"/>
        <v>33</v>
      </c>
      <c r="B40" s="45" t="s">
        <v>95</v>
      </c>
      <c r="C40" s="45" t="s">
        <v>38</v>
      </c>
      <c r="D40" s="45" t="s">
        <v>290</v>
      </c>
      <c r="E40" s="45" t="s">
        <v>292</v>
      </c>
      <c r="F40" s="46">
        <v>12</v>
      </c>
      <c r="G40" s="45" t="s">
        <v>119</v>
      </c>
      <c r="H40" s="46">
        <v>18</v>
      </c>
      <c r="I40" s="46">
        <v>8</v>
      </c>
      <c r="J40" s="46">
        <v>8</v>
      </c>
      <c r="K40" s="46">
        <v>10920</v>
      </c>
      <c r="L40" s="46">
        <v>10920</v>
      </c>
      <c r="M40" s="46">
        <v>0</v>
      </c>
      <c r="N40" s="46">
        <v>15</v>
      </c>
      <c r="O40" s="46">
        <v>31061.040000000001</v>
      </c>
      <c r="P40" s="46">
        <v>31061.040000000001</v>
      </c>
      <c r="Q40" s="46">
        <v>0</v>
      </c>
    </row>
    <row r="41" spans="1:17" s="50" customFormat="1" ht="13.65" customHeight="1" x14ac:dyDescent="0.3">
      <c r="A41" s="12">
        <f t="shared" si="0"/>
        <v>34</v>
      </c>
      <c r="B41" s="45" t="s">
        <v>117</v>
      </c>
      <c r="C41" s="45" t="s">
        <v>38</v>
      </c>
      <c r="D41" s="45" t="s">
        <v>290</v>
      </c>
      <c r="E41" s="45" t="s">
        <v>292</v>
      </c>
      <c r="F41" s="46">
        <v>24</v>
      </c>
      <c r="G41" s="45" t="s">
        <v>118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v>2</v>
      </c>
      <c r="O41" s="46">
        <v>88471.49</v>
      </c>
      <c r="P41" s="46">
        <v>88471.49</v>
      </c>
      <c r="Q41" s="46">
        <v>0</v>
      </c>
    </row>
    <row r="42" spans="1:17" s="50" customFormat="1" ht="13.65" customHeight="1" x14ac:dyDescent="0.3">
      <c r="A42" s="12">
        <f t="shared" si="0"/>
        <v>35</v>
      </c>
      <c r="B42" s="45" t="s">
        <v>277</v>
      </c>
      <c r="C42" s="45" t="s">
        <v>38</v>
      </c>
      <c r="D42" s="45" t="s">
        <v>290</v>
      </c>
      <c r="E42" s="45" t="s">
        <v>292</v>
      </c>
      <c r="F42" s="46">
        <v>430</v>
      </c>
      <c r="G42" s="45" t="s">
        <v>122</v>
      </c>
      <c r="H42" s="46">
        <v>1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v>0</v>
      </c>
      <c r="O42" s="46">
        <v>0</v>
      </c>
      <c r="P42" s="46">
        <v>0</v>
      </c>
      <c r="Q42" s="46">
        <v>0</v>
      </c>
    </row>
    <row r="43" spans="1:17" s="50" customFormat="1" ht="13.65" customHeight="1" x14ac:dyDescent="0.3">
      <c r="A43" s="12">
        <f t="shared" si="0"/>
        <v>36</v>
      </c>
      <c r="B43" s="45" t="s">
        <v>189</v>
      </c>
      <c r="C43" s="45" t="s">
        <v>38</v>
      </c>
      <c r="D43" s="45" t="s">
        <v>290</v>
      </c>
      <c r="E43" s="45" t="s">
        <v>292</v>
      </c>
      <c r="F43" s="46">
        <v>117</v>
      </c>
      <c r="G43" s="45" t="s">
        <v>118</v>
      </c>
      <c r="H43" s="46">
        <v>19</v>
      </c>
      <c r="I43" s="46">
        <v>8</v>
      </c>
      <c r="J43" s="46">
        <v>13</v>
      </c>
      <c r="K43" s="46">
        <v>37318.57</v>
      </c>
      <c r="L43" s="46">
        <v>2895.87</v>
      </c>
      <c r="M43" s="46">
        <v>34422.699999999997</v>
      </c>
      <c r="N43" s="46">
        <v>0</v>
      </c>
      <c r="O43" s="46">
        <v>0</v>
      </c>
      <c r="P43" s="46">
        <v>0</v>
      </c>
      <c r="Q43" s="46">
        <v>0</v>
      </c>
    </row>
    <row r="44" spans="1:17" s="50" customFormat="1" ht="13.65" customHeight="1" x14ac:dyDescent="0.3">
      <c r="A44" s="12">
        <f t="shared" si="0"/>
        <v>37</v>
      </c>
      <c r="B44" s="45" t="s">
        <v>189</v>
      </c>
      <c r="C44" s="45" t="s">
        <v>38</v>
      </c>
      <c r="D44" s="45" t="s">
        <v>290</v>
      </c>
      <c r="E44" s="45" t="s">
        <v>292</v>
      </c>
      <c r="F44" s="46">
        <v>13</v>
      </c>
      <c r="G44" s="45" t="s">
        <v>119</v>
      </c>
      <c r="H44" s="46">
        <v>5</v>
      </c>
      <c r="I44" s="46">
        <v>2</v>
      </c>
      <c r="J44" s="46">
        <v>2</v>
      </c>
      <c r="K44" s="46">
        <v>3380</v>
      </c>
      <c r="L44" s="46">
        <v>3380</v>
      </c>
      <c r="M44" s="46">
        <v>0</v>
      </c>
      <c r="N44" s="46">
        <v>5</v>
      </c>
      <c r="O44" s="46">
        <v>15749.3</v>
      </c>
      <c r="P44" s="46">
        <v>15749.3</v>
      </c>
      <c r="Q44" s="46">
        <v>0</v>
      </c>
    </row>
    <row r="45" spans="1:17" s="50" customFormat="1" ht="13.65" customHeight="1" x14ac:dyDescent="0.3">
      <c r="A45" s="12">
        <f t="shared" si="0"/>
        <v>38</v>
      </c>
      <c r="B45" s="45" t="s">
        <v>143</v>
      </c>
      <c r="C45" s="45" t="s">
        <v>38</v>
      </c>
      <c r="D45" s="45" t="s">
        <v>290</v>
      </c>
      <c r="E45" s="45" t="s">
        <v>292</v>
      </c>
      <c r="F45" s="46">
        <v>25</v>
      </c>
      <c r="G45" s="45" t="s">
        <v>118</v>
      </c>
      <c r="H45" s="46">
        <v>27</v>
      </c>
      <c r="I45" s="46">
        <v>19</v>
      </c>
      <c r="J45" s="46">
        <v>21</v>
      </c>
      <c r="K45" s="46">
        <v>35094.39</v>
      </c>
      <c r="L45" s="46">
        <v>31245.39</v>
      </c>
      <c r="M45" s="46">
        <v>3849</v>
      </c>
      <c r="N45" s="46">
        <v>1</v>
      </c>
      <c r="O45" s="46">
        <v>793.92</v>
      </c>
      <c r="P45" s="46">
        <v>793.92</v>
      </c>
      <c r="Q45" s="46">
        <v>0</v>
      </c>
    </row>
    <row r="46" spans="1:17" s="50" customFormat="1" ht="13.65" customHeight="1" x14ac:dyDescent="0.3">
      <c r="A46" s="12">
        <f t="shared" si="0"/>
        <v>39</v>
      </c>
      <c r="B46" s="45" t="s">
        <v>143</v>
      </c>
      <c r="C46" s="45" t="s">
        <v>38</v>
      </c>
      <c r="D46" s="45" t="s">
        <v>290</v>
      </c>
      <c r="E46" s="45" t="s">
        <v>292</v>
      </c>
      <c r="F46" s="46">
        <v>49</v>
      </c>
      <c r="G46" s="45" t="s">
        <v>119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v>2</v>
      </c>
      <c r="O46" s="46">
        <v>3473.4</v>
      </c>
      <c r="P46" s="46">
        <v>3473.4</v>
      </c>
      <c r="Q46" s="46">
        <v>0</v>
      </c>
    </row>
    <row r="47" spans="1:17" s="50" customFormat="1" ht="13.65" customHeight="1" x14ac:dyDescent="0.3">
      <c r="A47" s="12">
        <f t="shared" si="0"/>
        <v>40</v>
      </c>
      <c r="B47" s="45" t="s">
        <v>138</v>
      </c>
      <c r="C47" s="45" t="s">
        <v>38</v>
      </c>
      <c r="D47" s="45" t="s">
        <v>290</v>
      </c>
      <c r="E47" s="45" t="s">
        <v>298</v>
      </c>
      <c r="F47" s="46">
        <v>26</v>
      </c>
      <c r="G47" s="45" t="s">
        <v>118</v>
      </c>
      <c r="H47" s="46">
        <v>3</v>
      </c>
      <c r="I47" s="46">
        <v>3</v>
      </c>
      <c r="J47" s="46">
        <v>6</v>
      </c>
      <c r="K47" s="46">
        <v>2873.47</v>
      </c>
      <c r="L47" s="46">
        <v>2873.47</v>
      </c>
      <c r="M47" s="46">
        <v>0</v>
      </c>
      <c r="N47" s="46">
        <v>0</v>
      </c>
      <c r="O47" s="46">
        <v>0</v>
      </c>
      <c r="P47" s="46">
        <v>0</v>
      </c>
      <c r="Q47" s="46">
        <v>0</v>
      </c>
    </row>
    <row r="48" spans="1:17" s="50" customFormat="1" ht="13.65" customHeight="1" x14ac:dyDescent="0.3">
      <c r="A48" s="12">
        <f t="shared" si="0"/>
        <v>41</v>
      </c>
      <c r="B48" s="45" t="s">
        <v>138</v>
      </c>
      <c r="C48" s="45" t="s">
        <v>38</v>
      </c>
      <c r="D48" s="45" t="s">
        <v>290</v>
      </c>
      <c r="E48" s="45" t="s">
        <v>298</v>
      </c>
      <c r="F48" s="46">
        <v>14</v>
      </c>
      <c r="G48" s="45" t="s">
        <v>119</v>
      </c>
      <c r="H48" s="46">
        <v>18</v>
      </c>
      <c r="I48" s="46">
        <v>8</v>
      </c>
      <c r="J48" s="46">
        <v>8</v>
      </c>
      <c r="K48" s="46">
        <v>24970.1</v>
      </c>
      <c r="L48" s="46">
        <v>24970.1</v>
      </c>
      <c r="M48" s="46">
        <v>0</v>
      </c>
      <c r="N48" s="46">
        <v>11</v>
      </c>
      <c r="O48" s="46">
        <v>27341.31</v>
      </c>
      <c r="P48" s="46">
        <v>27341.31</v>
      </c>
      <c r="Q48" s="46">
        <v>0</v>
      </c>
    </row>
    <row r="49" spans="1:17" s="50" customFormat="1" ht="13.65" customHeight="1" x14ac:dyDescent="0.3">
      <c r="A49" s="12">
        <f t="shared" si="0"/>
        <v>42</v>
      </c>
      <c r="B49" s="45" t="s">
        <v>62</v>
      </c>
      <c r="C49" s="45" t="s">
        <v>38</v>
      </c>
      <c r="D49" s="45" t="s">
        <v>290</v>
      </c>
      <c r="E49" s="45" t="s">
        <v>292</v>
      </c>
      <c r="F49" s="46">
        <v>27</v>
      </c>
      <c r="G49" s="45" t="s">
        <v>118</v>
      </c>
      <c r="H49" s="46">
        <v>40</v>
      </c>
      <c r="I49" s="46">
        <v>35</v>
      </c>
      <c r="J49" s="46">
        <v>54</v>
      </c>
      <c r="K49" s="46">
        <v>81862.98</v>
      </c>
      <c r="L49" s="46">
        <v>74410.53</v>
      </c>
      <c r="M49" s="46">
        <v>7452.45</v>
      </c>
      <c r="N49" s="46">
        <v>9</v>
      </c>
      <c r="O49" s="46">
        <v>33112.400000000001</v>
      </c>
      <c r="P49" s="46">
        <v>16506.12</v>
      </c>
      <c r="Q49" s="46">
        <v>16606.28</v>
      </c>
    </row>
    <row r="50" spans="1:17" s="50" customFormat="1" ht="13.65" customHeight="1" x14ac:dyDescent="0.3">
      <c r="A50" s="12">
        <f t="shared" si="0"/>
        <v>43</v>
      </c>
      <c r="B50" s="45" t="s">
        <v>104</v>
      </c>
      <c r="C50" s="45" t="s">
        <v>38</v>
      </c>
      <c r="D50" s="45" t="s">
        <v>290</v>
      </c>
      <c r="E50" s="45" t="s">
        <v>292</v>
      </c>
      <c r="F50" s="46">
        <v>28</v>
      </c>
      <c r="G50" s="45" t="s">
        <v>118</v>
      </c>
      <c r="H50" s="46">
        <v>55</v>
      </c>
      <c r="I50" s="46">
        <v>44</v>
      </c>
      <c r="J50" s="46">
        <v>77</v>
      </c>
      <c r="K50" s="46">
        <v>114452.69</v>
      </c>
      <c r="L50" s="46">
        <v>89869.69</v>
      </c>
      <c r="M50" s="46">
        <v>24583</v>
      </c>
      <c r="N50" s="46">
        <v>13</v>
      </c>
      <c r="O50" s="46">
        <v>64571.360000000001</v>
      </c>
      <c r="P50" s="46">
        <v>47856.7</v>
      </c>
      <c r="Q50" s="46">
        <v>16714.66</v>
      </c>
    </row>
    <row r="51" spans="1:17" s="50" customFormat="1" ht="13.65" customHeight="1" x14ac:dyDescent="0.3">
      <c r="A51" s="12">
        <f t="shared" si="0"/>
        <v>44</v>
      </c>
      <c r="B51" s="45" t="s">
        <v>104</v>
      </c>
      <c r="C51" s="45" t="s">
        <v>38</v>
      </c>
      <c r="D51" s="45" t="s">
        <v>290</v>
      </c>
      <c r="E51" s="45" t="s">
        <v>292</v>
      </c>
      <c r="F51" s="46">
        <v>15</v>
      </c>
      <c r="G51" s="45" t="s">
        <v>119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v>5</v>
      </c>
      <c r="O51" s="46">
        <v>14637.9</v>
      </c>
      <c r="P51" s="46">
        <v>14637.9</v>
      </c>
      <c r="Q51" s="46">
        <v>0</v>
      </c>
    </row>
    <row r="52" spans="1:17" s="50" customFormat="1" ht="13.65" customHeight="1" x14ac:dyDescent="0.3">
      <c r="A52" s="12">
        <f t="shared" si="0"/>
        <v>45</v>
      </c>
      <c r="B52" s="45" t="s">
        <v>104</v>
      </c>
      <c r="C52" s="45" t="s">
        <v>38</v>
      </c>
      <c r="D52" s="45" t="s">
        <v>290</v>
      </c>
      <c r="E52" s="45" t="s">
        <v>292</v>
      </c>
      <c r="F52" s="46">
        <v>119</v>
      </c>
      <c r="G52" s="45" t="s">
        <v>122</v>
      </c>
      <c r="H52" s="46">
        <v>2</v>
      </c>
      <c r="I52" s="46">
        <v>1</v>
      </c>
      <c r="J52" s="46">
        <v>1</v>
      </c>
      <c r="K52" s="46">
        <v>2340</v>
      </c>
      <c r="L52" s="46">
        <v>2340</v>
      </c>
      <c r="M52" s="46">
        <v>0</v>
      </c>
      <c r="N52" s="46">
        <v>0</v>
      </c>
      <c r="O52" s="46">
        <v>0</v>
      </c>
      <c r="P52" s="46">
        <v>0</v>
      </c>
      <c r="Q52" s="46">
        <v>0</v>
      </c>
    </row>
    <row r="53" spans="1:17" s="50" customFormat="1" ht="13.65" customHeight="1" x14ac:dyDescent="0.3">
      <c r="A53" s="12">
        <f t="shared" si="0"/>
        <v>46</v>
      </c>
      <c r="B53" s="45" t="s">
        <v>370</v>
      </c>
      <c r="C53" s="45" t="s">
        <v>38</v>
      </c>
      <c r="D53" s="45" t="s">
        <v>290</v>
      </c>
      <c r="E53" s="45" t="s">
        <v>292</v>
      </c>
      <c r="F53" s="46">
        <v>116</v>
      </c>
      <c r="G53" s="45" t="s">
        <v>118</v>
      </c>
      <c r="H53" s="46">
        <v>5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v>0</v>
      </c>
      <c r="O53" s="46">
        <v>0</v>
      </c>
      <c r="P53" s="46">
        <v>0</v>
      </c>
      <c r="Q53" s="46">
        <v>0</v>
      </c>
    </row>
    <row r="54" spans="1:17" s="50" customFormat="1" ht="13.65" customHeight="1" x14ac:dyDescent="0.3">
      <c r="A54" s="12">
        <f t="shared" si="0"/>
        <v>47</v>
      </c>
      <c r="B54" s="45" t="s">
        <v>150</v>
      </c>
      <c r="C54" s="45" t="s">
        <v>38</v>
      </c>
      <c r="D54" s="45" t="s">
        <v>290</v>
      </c>
      <c r="E54" s="45" t="s">
        <v>292</v>
      </c>
      <c r="F54" s="46">
        <v>30</v>
      </c>
      <c r="G54" s="45" t="s">
        <v>118</v>
      </c>
      <c r="H54" s="46">
        <v>9</v>
      </c>
      <c r="I54" s="46">
        <v>4</v>
      </c>
      <c r="J54" s="46">
        <v>4</v>
      </c>
      <c r="K54" s="46">
        <v>3191.81</v>
      </c>
      <c r="L54" s="46">
        <v>3191.81</v>
      </c>
      <c r="M54" s="46">
        <v>0</v>
      </c>
      <c r="N54" s="46">
        <v>2</v>
      </c>
      <c r="O54" s="46">
        <v>17388.95</v>
      </c>
      <c r="P54" s="46">
        <v>17388.95</v>
      </c>
      <c r="Q54" s="46">
        <v>0</v>
      </c>
    </row>
    <row r="55" spans="1:17" s="50" customFormat="1" ht="13.65" customHeight="1" x14ac:dyDescent="0.3">
      <c r="A55" s="12">
        <f t="shared" si="0"/>
        <v>48</v>
      </c>
      <c r="B55" s="45" t="s">
        <v>9</v>
      </c>
      <c r="C55" s="45" t="s">
        <v>38</v>
      </c>
      <c r="D55" s="45" t="s">
        <v>290</v>
      </c>
      <c r="E55" s="45" t="s">
        <v>292</v>
      </c>
      <c r="F55" s="46">
        <v>32</v>
      </c>
      <c r="G55" s="45" t="s">
        <v>118</v>
      </c>
      <c r="H55" s="46">
        <v>7</v>
      </c>
      <c r="I55" s="46">
        <v>4</v>
      </c>
      <c r="J55" s="46">
        <v>5</v>
      </c>
      <c r="K55" s="46">
        <v>7677.89</v>
      </c>
      <c r="L55" s="46">
        <v>7677.89</v>
      </c>
      <c r="M55" s="46">
        <v>0</v>
      </c>
      <c r="N55" s="46">
        <v>0</v>
      </c>
      <c r="O55" s="46">
        <v>0</v>
      </c>
      <c r="P55" s="46">
        <v>0</v>
      </c>
      <c r="Q55" s="46">
        <v>0</v>
      </c>
    </row>
    <row r="56" spans="1:17" s="50" customFormat="1" ht="13.65" customHeight="1" x14ac:dyDescent="0.3">
      <c r="A56" s="12">
        <f t="shared" si="0"/>
        <v>49</v>
      </c>
      <c r="B56" s="45" t="s">
        <v>90</v>
      </c>
      <c r="C56" s="45" t="s">
        <v>38</v>
      </c>
      <c r="D56" s="45" t="s">
        <v>290</v>
      </c>
      <c r="E56" s="45" t="s">
        <v>292</v>
      </c>
      <c r="F56" s="46">
        <v>33</v>
      </c>
      <c r="G56" s="45" t="s">
        <v>118</v>
      </c>
      <c r="H56" s="46">
        <v>4</v>
      </c>
      <c r="I56" s="46">
        <v>4</v>
      </c>
      <c r="J56" s="46">
        <v>4</v>
      </c>
      <c r="K56" s="46">
        <v>3269.11</v>
      </c>
      <c r="L56" s="46">
        <v>3269.11</v>
      </c>
      <c r="M56" s="46">
        <v>0</v>
      </c>
      <c r="N56" s="46">
        <v>1</v>
      </c>
      <c r="O56" s="46">
        <v>3120</v>
      </c>
      <c r="P56" s="46">
        <v>3120</v>
      </c>
      <c r="Q56" s="46">
        <v>0</v>
      </c>
    </row>
    <row r="57" spans="1:17" s="50" customFormat="1" ht="13.65" customHeight="1" x14ac:dyDescent="0.3">
      <c r="A57" s="12">
        <f t="shared" si="0"/>
        <v>50</v>
      </c>
      <c r="B57" s="45" t="s">
        <v>266</v>
      </c>
      <c r="C57" s="45" t="s">
        <v>38</v>
      </c>
      <c r="D57" s="45" t="s">
        <v>290</v>
      </c>
      <c r="E57" s="45" t="s">
        <v>292</v>
      </c>
      <c r="F57" s="46">
        <v>51</v>
      </c>
      <c r="G57" s="45" t="s">
        <v>119</v>
      </c>
      <c r="H57" s="46">
        <v>5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v>0</v>
      </c>
      <c r="O57" s="46">
        <v>0</v>
      </c>
      <c r="P57" s="46">
        <v>0</v>
      </c>
      <c r="Q57" s="46">
        <v>0</v>
      </c>
    </row>
    <row r="58" spans="1:17" s="50" customFormat="1" ht="13.65" customHeight="1" x14ac:dyDescent="0.3">
      <c r="A58" s="12">
        <f t="shared" si="0"/>
        <v>51</v>
      </c>
      <c r="B58" s="45" t="s">
        <v>476</v>
      </c>
      <c r="C58" s="45" t="s">
        <v>38</v>
      </c>
      <c r="D58" s="45" t="s">
        <v>290</v>
      </c>
      <c r="E58" s="45" t="s">
        <v>292</v>
      </c>
      <c r="F58" s="46">
        <v>1170</v>
      </c>
      <c r="G58" s="45" t="s">
        <v>119</v>
      </c>
      <c r="H58" s="46">
        <v>1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v>0</v>
      </c>
      <c r="O58" s="46">
        <v>0</v>
      </c>
      <c r="P58" s="46">
        <v>0</v>
      </c>
      <c r="Q58" s="46">
        <v>0</v>
      </c>
    </row>
    <row r="59" spans="1:17" s="50" customFormat="1" ht="13.65" customHeight="1" x14ac:dyDescent="0.3">
      <c r="A59" s="12">
        <f t="shared" si="0"/>
        <v>52</v>
      </c>
      <c r="B59" s="45" t="s">
        <v>10</v>
      </c>
      <c r="C59" s="45" t="s">
        <v>38</v>
      </c>
      <c r="D59" s="45" t="s">
        <v>290</v>
      </c>
      <c r="E59" s="45" t="s">
        <v>292</v>
      </c>
      <c r="F59" s="46">
        <v>35</v>
      </c>
      <c r="G59" s="45" t="s">
        <v>118</v>
      </c>
      <c r="H59" s="46">
        <v>5</v>
      </c>
      <c r="I59" s="46">
        <v>3</v>
      </c>
      <c r="J59" s="46">
        <v>4</v>
      </c>
      <c r="K59" s="46">
        <v>27529.67</v>
      </c>
      <c r="L59" s="46">
        <v>186.08</v>
      </c>
      <c r="M59" s="46">
        <v>27343.59</v>
      </c>
      <c r="N59" s="46">
        <v>2</v>
      </c>
      <c r="O59" s="46">
        <v>11045.69</v>
      </c>
      <c r="P59" s="46">
        <v>11045.69</v>
      </c>
      <c r="Q59" s="46">
        <v>0</v>
      </c>
    </row>
    <row r="60" spans="1:17" s="50" customFormat="1" ht="13.65" customHeight="1" x14ac:dyDescent="0.3">
      <c r="A60" s="12">
        <f t="shared" si="0"/>
        <v>53</v>
      </c>
      <c r="B60" s="45" t="s">
        <v>202</v>
      </c>
      <c r="C60" s="45" t="s">
        <v>38</v>
      </c>
      <c r="D60" s="45" t="s">
        <v>290</v>
      </c>
      <c r="E60" s="45" t="s">
        <v>299</v>
      </c>
      <c r="F60" s="46">
        <v>36</v>
      </c>
      <c r="G60" s="45" t="s">
        <v>118</v>
      </c>
      <c r="H60" s="46">
        <v>51</v>
      </c>
      <c r="I60" s="46">
        <v>9</v>
      </c>
      <c r="J60" s="46">
        <v>13</v>
      </c>
      <c r="K60" s="46">
        <v>24113.200000000001</v>
      </c>
      <c r="L60" s="46">
        <v>24113.200000000001</v>
      </c>
      <c r="M60" s="46">
        <v>0</v>
      </c>
      <c r="N60" s="46">
        <v>4</v>
      </c>
      <c r="O60" s="46">
        <v>31374.93</v>
      </c>
      <c r="P60" s="46">
        <v>31374.93</v>
      </c>
      <c r="Q60" s="46">
        <v>0</v>
      </c>
    </row>
    <row r="61" spans="1:17" s="50" customFormat="1" ht="13.65" customHeight="1" x14ac:dyDescent="0.3">
      <c r="A61" s="12">
        <f t="shared" si="0"/>
        <v>54</v>
      </c>
      <c r="B61" s="45" t="s">
        <v>202</v>
      </c>
      <c r="C61" s="45" t="s">
        <v>38</v>
      </c>
      <c r="D61" s="45" t="s">
        <v>290</v>
      </c>
      <c r="E61" s="45" t="s">
        <v>299</v>
      </c>
      <c r="F61" s="46">
        <v>17</v>
      </c>
      <c r="G61" s="45" t="s">
        <v>119</v>
      </c>
      <c r="H61" s="46">
        <v>9</v>
      </c>
      <c r="I61" s="46">
        <v>1</v>
      </c>
      <c r="J61" s="46">
        <v>2</v>
      </c>
      <c r="K61" s="46">
        <v>4465.8</v>
      </c>
      <c r="L61" s="46">
        <v>4465.8</v>
      </c>
      <c r="M61" s="46">
        <v>0</v>
      </c>
      <c r="N61" s="46">
        <v>0</v>
      </c>
      <c r="O61" s="46">
        <v>0</v>
      </c>
      <c r="P61" s="46">
        <v>0</v>
      </c>
      <c r="Q61" s="46">
        <v>0</v>
      </c>
    </row>
    <row r="62" spans="1:17" s="50" customFormat="1" ht="13.65" customHeight="1" x14ac:dyDescent="0.3">
      <c r="A62" s="12">
        <f t="shared" si="0"/>
        <v>55</v>
      </c>
      <c r="B62" s="45" t="s">
        <v>203</v>
      </c>
      <c r="C62" s="45" t="s">
        <v>38</v>
      </c>
      <c r="D62" s="45" t="s">
        <v>290</v>
      </c>
      <c r="E62" s="45" t="s">
        <v>292</v>
      </c>
      <c r="F62" s="46">
        <v>18</v>
      </c>
      <c r="G62" s="45" t="s">
        <v>119</v>
      </c>
      <c r="H62" s="46">
        <v>2</v>
      </c>
      <c r="I62" s="46">
        <v>2</v>
      </c>
      <c r="J62" s="46">
        <v>2</v>
      </c>
      <c r="K62" s="46">
        <v>3473.4</v>
      </c>
      <c r="L62" s="46">
        <v>3473.4</v>
      </c>
      <c r="M62" s="46">
        <v>0</v>
      </c>
      <c r="N62" s="46">
        <v>3</v>
      </c>
      <c r="O62" s="46">
        <v>7443</v>
      </c>
      <c r="P62" s="46">
        <v>7443</v>
      </c>
      <c r="Q62" s="46">
        <v>0</v>
      </c>
    </row>
    <row r="63" spans="1:17" s="50" customFormat="1" ht="13.65" customHeight="1" x14ac:dyDescent="0.3">
      <c r="A63" s="12">
        <f t="shared" si="0"/>
        <v>56</v>
      </c>
      <c r="B63" s="45" t="s">
        <v>109</v>
      </c>
      <c r="C63" s="45" t="s">
        <v>38</v>
      </c>
      <c r="D63" s="45" t="s">
        <v>290</v>
      </c>
      <c r="E63" s="45" t="s">
        <v>292</v>
      </c>
      <c r="F63" s="46">
        <v>38</v>
      </c>
      <c r="G63" s="45" t="s">
        <v>118</v>
      </c>
      <c r="H63" s="46">
        <v>10</v>
      </c>
      <c r="I63" s="46">
        <v>9</v>
      </c>
      <c r="J63" s="46">
        <v>9</v>
      </c>
      <c r="K63" s="46">
        <v>32080.86</v>
      </c>
      <c r="L63" s="46">
        <v>32080.86</v>
      </c>
      <c r="M63" s="46">
        <v>0</v>
      </c>
      <c r="N63" s="46">
        <v>1</v>
      </c>
      <c r="O63" s="46">
        <v>4355.6400000000003</v>
      </c>
      <c r="P63" s="46">
        <v>4355.6400000000003</v>
      </c>
      <c r="Q63" s="46">
        <v>0</v>
      </c>
    </row>
    <row r="64" spans="1:17" s="50" customFormat="1" ht="13.65" customHeight="1" x14ac:dyDescent="0.3">
      <c r="A64" s="12">
        <f t="shared" si="0"/>
        <v>57</v>
      </c>
      <c r="B64" s="45" t="s">
        <v>109</v>
      </c>
      <c r="C64" s="45" t="s">
        <v>38</v>
      </c>
      <c r="D64" s="45" t="s">
        <v>290</v>
      </c>
      <c r="E64" s="45" t="s">
        <v>292</v>
      </c>
      <c r="F64" s="46">
        <v>19</v>
      </c>
      <c r="G64" s="45" t="s">
        <v>119</v>
      </c>
      <c r="H64" s="46">
        <v>18</v>
      </c>
      <c r="I64" s="46">
        <v>13</v>
      </c>
      <c r="J64" s="46">
        <v>13</v>
      </c>
      <c r="K64" s="46">
        <v>20240.7</v>
      </c>
      <c r="L64" s="46">
        <v>20240.7</v>
      </c>
      <c r="M64" s="46">
        <v>0</v>
      </c>
      <c r="N64" s="46">
        <v>10</v>
      </c>
      <c r="O64" s="46">
        <v>23466</v>
      </c>
      <c r="P64" s="46">
        <v>23466</v>
      </c>
      <c r="Q64" s="46">
        <v>0</v>
      </c>
    </row>
    <row r="65" spans="1:17" s="50" customFormat="1" ht="13.65" customHeight="1" x14ac:dyDescent="0.3">
      <c r="A65" s="12">
        <f t="shared" si="0"/>
        <v>58</v>
      </c>
      <c r="B65" s="45" t="s">
        <v>300</v>
      </c>
      <c r="C65" s="45" t="s">
        <v>38</v>
      </c>
      <c r="D65" s="45" t="s">
        <v>290</v>
      </c>
      <c r="E65" s="45" t="s">
        <v>292</v>
      </c>
      <c r="F65" s="46">
        <v>64</v>
      </c>
      <c r="G65" s="45" t="s">
        <v>119</v>
      </c>
      <c r="H65" s="46">
        <v>3</v>
      </c>
      <c r="I65" s="46">
        <v>2</v>
      </c>
      <c r="J65" s="46">
        <v>2</v>
      </c>
      <c r="K65" s="46">
        <v>3225.3</v>
      </c>
      <c r="L65" s="46">
        <v>3225.3</v>
      </c>
      <c r="M65" s="46">
        <v>0</v>
      </c>
      <c r="N65" s="46">
        <v>0</v>
      </c>
      <c r="O65" s="46">
        <v>0</v>
      </c>
      <c r="P65" s="46">
        <v>0</v>
      </c>
      <c r="Q65" s="46">
        <v>0</v>
      </c>
    </row>
    <row r="66" spans="1:17" s="50" customFormat="1" ht="13.65" customHeight="1" x14ac:dyDescent="0.3">
      <c r="A66" s="12">
        <f t="shared" si="0"/>
        <v>59</v>
      </c>
      <c r="B66" s="45" t="s">
        <v>144</v>
      </c>
      <c r="C66" s="45" t="s">
        <v>38</v>
      </c>
      <c r="D66" s="45" t="s">
        <v>290</v>
      </c>
      <c r="E66" s="45" t="s">
        <v>292</v>
      </c>
      <c r="F66" s="46">
        <v>39</v>
      </c>
      <c r="G66" s="45" t="s">
        <v>118</v>
      </c>
      <c r="H66" s="46">
        <v>13</v>
      </c>
      <c r="I66" s="46">
        <v>11</v>
      </c>
      <c r="J66" s="46">
        <v>21</v>
      </c>
      <c r="K66" s="46">
        <v>14010.26</v>
      </c>
      <c r="L66" s="46">
        <v>12552.26</v>
      </c>
      <c r="M66" s="46">
        <v>1458</v>
      </c>
      <c r="N66" s="46">
        <v>12</v>
      </c>
      <c r="O66" s="46">
        <v>53842.37</v>
      </c>
      <c r="P66" s="46">
        <v>27469.47</v>
      </c>
      <c r="Q66" s="46">
        <v>26372.9</v>
      </c>
    </row>
    <row r="67" spans="1:17" s="50" customFormat="1" ht="13.65" customHeight="1" x14ac:dyDescent="0.3">
      <c r="A67" s="12">
        <f t="shared" si="0"/>
        <v>60</v>
      </c>
      <c r="B67" s="45" t="s">
        <v>144</v>
      </c>
      <c r="C67" s="45" t="s">
        <v>38</v>
      </c>
      <c r="D67" s="45" t="s">
        <v>290</v>
      </c>
      <c r="E67" s="45" t="s">
        <v>292</v>
      </c>
      <c r="F67" s="46">
        <v>20</v>
      </c>
      <c r="G67" s="45" t="s">
        <v>119</v>
      </c>
      <c r="H67" s="46">
        <v>3</v>
      </c>
      <c r="I67" s="46">
        <v>2</v>
      </c>
      <c r="J67" s="46">
        <v>4</v>
      </c>
      <c r="K67" s="46">
        <v>11604.31</v>
      </c>
      <c r="L67" s="46">
        <v>11604.31</v>
      </c>
      <c r="M67" s="46">
        <v>0</v>
      </c>
      <c r="N67" s="46">
        <v>12</v>
      </c>
      <c r="O67" s="46">
        <v>19563.16</v>
      </c>
      <c r="P67" s="46">
        <v>19563.16</v>
      </c>
      <c r="Q67" s="46">
        <v>0</v>
      </c>
    </row>
    <row r="68" spans="1:17" s="50" customFormat="1" ht="13.65" customHeight="1" x14ac:dyDescent="0.3">
      <c r="A68" s="12">
        <f t="shared" si="0"/>
        <v>61</v>
      </c>
      <c r="B68" s="45" t="s">
        <v>12</v>
      </c>
      <c r="C68" s="45" t="s">
        <v>38</v>
      </c>
      <c r="D68" s="45" t="s">
        <v>290</v>
      </c>
      <c r="E68" s="45" t="s">
        <v>301</v>
      </c>
      <c r="F68" s="46">
        <v>40</v>
      </c>
      <c r="G68" s="45" t="s">
        <v>118</v>
      </c>
      <c r="H68" s="46">
        <v>17</v>
      </c>
      <c r="I68" s="46">
        <v>7</v>
      </c>
      <c r="J68" s="46">
        <v>8</v>
      </c>
      <c r="K68" s="46">
        <v>12860.17</v>
      </c>
      <c r="L68" s="46">
        <v>12860.17</v>
      </c>
      <c r="M68" s="46">
        <v>0</v>
      </c>
      <c r="N68" s="46">
        <v>3</v>
      </c>
      <c r="O68" s="46">
        <v>12785.66</v>
      </c>
      <c r="P68" s="46">
        <v>12785.66</v>
      </c>
      <c r="Q68" s="46">
        <v>0</v>
      </c>
    </row>
    <row r="69" spans="1:17" s="50" customFormat="1" ht="13.65" customHeight="1" x14ac:dyDescent="0.3">
      <c r="A69" s="12">
        <f t="shared" si="0"/>
        <v>62</v>
      </c>
      <c r="B69" s="45" t="s">
        <v>12</v>
      </c>
      <c r="C69" s="45" t="s">
        <v>38</v>
      </c>
      <c r="D69" s="45" t="s">
        <v>290</v>
      </c>
      <c r="E69" s="45" t="s">
        <v>301</v>
      </c>
      <c r="F69" s="46">
        <v>1</v>
      </c>
      <c r="G69" s="45" t="s">
        <v>122</v>
      </c>
      <c r="H69" s="46">
        <v>25</v>
      </c>
      <c r="I69" s="46">
        <v>13</v>
      </c>
      <c r="J69" s="46">
        <v>13</v>
      </c>
      <c r="K69" s="46">
        <v>25938.7</v>
      </c>
      <c r="L69" s="46">
        <v>25938.7</v>
      </c>
      <c r="M69" s="46">
        <v>0</v>
      </c>
      <c r="N69" s="46">
        <v>22</v>
      </c>
      <c r="O69" s="46">
        <v>36389.199999999997</v>
      </c>
      <c r="P69" s="46">
        <v>36389.199999999997</v>
      </c>
      <c r="Q69" s="46">
        <v>0</v>
      </c>
    </row>
    <row r="70" spans="1:17" s="50" customFormat="1" ht="13.65" customHeight="1" x14ac:dyDescent="0.3">
      <c r="A70" s="12">
        <f t="shared" si="0"/>
        <v>63</v>
      </c>
      <c r="B70" s="45" t="s">
        <v>96</v>
      </c>
      <c r="C70" s="45" t="s">
        <v>38</v>
      </c>
      <c r="D70" s="45" t="s">
        <v>290</v>
      </c>
      <c r="E70" s="45" t="s">
        <v>301</v>
      </c>
      <c r="F70" s="46">
        <v>41</v>
      </c>
      <c r="G70" s="45" t="s">
        <v>118</v>
      </c>
      <c r="H70" s="46">
        <v>4</v>
      </c>
      <c r="I70" s="46">
        <v>5</v>
      </c>
      <c r="J70" s="46">
        <v>6</v>
      </c>
      <c r="K70" s="46">
        <v>14339.36</v>
      </c>
      <c r="L70" s="46">
        <v>14339.36</v>
      </c>
      <c r="M70" s="46">
        <v>0</v>
      </c>
      <c r="N70" s="46">
        <v>2</v>
      </c>
      <c r="O70" s="46">
        <v>13993.89</v>
      </c>
      <c r="P70" s="46">
        <v>13993.89</v>
      </c>
      <c r="Q70" s="46">
        <v>0</v>
      </c>
    </row>
    <row r="71" spans="1:17" s="50" customFormat="1" ht="13.65" customHeight="1" x14ac:dyDescent="0.3">
      <c r="A71" s="12">
        <f t="shared" si="0"/>
        <v>64</v>
      </c>
      <c r="B71" s="45" t="s">
        <v>96</v>
      </c>
      <c r="C71" s="45" t="s">
        <v>38</v>
      </c>
      <c r="D71" s="45" t="s">
        <v>290</v>
      </c>
      <c r="E71" s="45" t="s">
        <v>301</v>
      </c>
      <c r="F71" s="46">
        <v>2</v>
      </c>
      <c r="G71" s="45" t="s">
        <v>122</v>
      </c>
      <c r="H71" s="46">
        <v>34</v>
      </c>
      <c r="I71" s="46">
        <v>21</v>
      </c>
      <c r="J71" s="46">
        <v>21</v>
      </c>
      <c r="K71" s="46">
        <v>55439.4</v>
      </c>
      <c r="L71" s="46">
        <v>55439.4</v>
      </c>
      <c r="M71" s="46">
        <v>0</v>
      </c>
      <c r="N71" s="46">
        <v>15</v>
      </c>
      <c r="O71" s="46">
        <v>28521.06</v>
      </c>
      <c r="P71" s="46">
        <v>28521.06</v>
      </c>
      <c r="Q71" s="46">
        <v>0</v>
      </c>
    </row>
    <row r="72" spans="1:17" s="50" customFormat="1" ht="13.65" customHeight="1" x14ac:dyDescent="0.3">
      <c r="A72" s="12">
        <f t="shared" ref="A72:A142" si="1">ROW()-7</f>
        <v>65</v>
      </c>
      <c r="B72" s="45" t="s">
        <v>302</v>
      </c>
      <c r="C72" s="45" t="s">
        <v>38</v>
      </c>
      <c r="D72" s="45" t="s">
        <v>290</v>
      </c>
      <c r="E72" s="45" t="s">
        <v>303</v>
      </c>
      <c r="F72" s="46">
        <v>42</v>
      </c>
      <c r="G72" s="45" t="s">
        <v>118</v>
      </c>
      <c r="H72" s="46">
        <v>3</v>
      </c>
      <c r="I72" s="46">
        <v>2</v>
      </c>
      <c r="J72" s="46">
        <v>5</v>
      </c>
      <c r="K72" s="46">
        <v>5908.77</v>
      </c>
      <c r="L72" s="46">
        <v>5908.77</v>
      </c>
      <c r="M72" s="46">
        <v>0</v>
      </c>
      <c r="N72" s="46">
        <v>11</v>
      </c>
      <c r="O72" s="46">
        <v>32756.01</v>
      </c>
      <c r="P72" s="46">
        <v>30611.68</v>
      </c>
      <c r="Q72" s="46">
        <v>2144.33</v>
      </c>
    </row>
    <row r="73" spans="1:17" s="50" customFormat="1" ht="13.65" customHeight="1" x14ac:dyDescent="0.3">
      <c r="A73" s="12">
        <f t="shared" si="1"/>
        <v>66</v>
      </c>
      <c r="B73" s="45" t="s">
        <v>302</v>
      </c>
      <c r="C73" s="45" t="s">
        <v>38</v>
      </c>
      <c r="D73" s="45" t="s">
        <v>290</v>
      </c>
      <c r="E73" s="45" t="s">
        <v>303</v>
      </c>
      <c r="F73" s="46">
        <v>3</v>
      </c>
      <c r="G73" s="45" t="s">
        <v>122</v>
      </c>
      <c r="H73" s="46">
        <v>14</v>
      </c>
      <c r="I73" s="46">
        <v>9</v>
      </c>
      <c r="J73" s="46">
        <v>9</v>
      </c>
      <c r="K73" s="46">
        <v>15880.2</v>
      </c>
      <c r="L73" s="46">
        <v>14060.2</v>
      </c>
      <c r="M73" s="46">
        <v>1820</v>
      </c>
      <c r="N73" s="46">
        <v>32</v>
      </c>
      <c r="O73" s="46">
        <v>78086.570000000007</v>
      </c>
      <c r="P73" s="46">
        <v>72886.570000000007</v>
      </c>
      <c r="Q73" s="46">
        <v>5200</v>
      </c>
    </row>
    <row r="74" spans="1:17" s="50" customFormat="1" ht="13.65" customHeight="1" x14ac:dyDescent="0.3">
      <c r="A74" s="12">
        <f t="shared" si="1"/>
        <v>67</v>
      </c>
      <c r="B74" s="45" t="s">
        <v>112</v>
      </c>
      <c r="C74" s="45" t="s">
        <v>38</v>
      </c>
      <c r="D74" s="45" t="s">
        <v>290</v>
      </c>
      <c r="E74" s="45" t="s">
        <v>292</v>
      </c>
      <c r="F74" s="46">
        <v>43</v>
      </c>
      <c r="G74" s="45" t="s">
        <v>118</v>
      </c>
      <c r="H74" s="46">
        <v>11</v>
      </c>
      <c r="I74" s="46">
        <v>7</v>
      </c>
      <c r="J74" s="46">
        <v>9</v>
      </c>
      <c r="K74" s="46">
        <v>19111.400000000001</v>
      </c>
      <c r="L74" s="46">
        <v>14253.98</v>
      </c>
      <c r="M74" s="46">
        <v>4857.42</v>
      </c>
      <c r="N74" s="46">
        <v>2</v>
      </c>
      <c r="O74" s="46">
        <v>4559.91</v>
      </c>
      <c r="P74" s="46">
        <v>4559.91</v>
      </c>
      <c r="Q74" s="46">
        <v>0</v>
      </c>
    </row>
    <row r="75" spans="1:17" s="50" customFormat="1" ht="13.65" customHeight="1" x14ac:dyDescent="0.3">
      <c r="A75" s="12">
        <f>ROW()-7</f>
        <v>68</v>
      </c>
      <c r="B75" s="45" t="s">
        <v>112</v>
      </c>
      <c r="C75" s="45" t="s">
        <v>38</v>
      </c>
      <c r="D75" s="45" t="s">
        <v>290</v>
      </c>
      <c r="E75" s="45" t="s">
        <v>292</v>
      </c>
      <c r="F75" s="46">
        <v>21</v>
      </c>
      <c r="G75" s="45" t="s">
        <v>119</v>
      </c>
      <c r="H75" s="46">
        <v>10</v>
      </c>
      <c r="I75" s="46">
        <v>6</v>
      </c>
      <c r="J75" s="46">
        <v>6</v>
      </c>
      <c r="K75" s="46">
        <v>11463.3</v>
      </c>
      <c r="L75" s="46">
        <v>11463.3</v>
      </c>
      <c r="M75" s="46">
        <v>0</v>
      </c>
      <c r="N75" s="46">
        <v>0</v>
      </c>
      <c r="O75" s="46">
        <v>0</v>
      </c>
      <c r="P75" s="46">
        <v>0</v>
      </c>
      <c r="Q75" s="46">
        <v>0</v>
      </c>
    </row>
    <row r="76" spans="1:17" s="50" customFormat="1" ht="13.65" customHeight="1" x14ac:dyDescent="0.3">
      <c r="A76" s="12">
        <f>ROW()-7</f>
        <v>69</v>
      </c>
      <c r="B76" s="45" t="s">
        <v>304</v>
      </c>
      <c r="C76" s="45" t="s">
        <v>38</v>
      </c>
      <c r="D76" s="45" t="s">
        <v>290</v>
      </c>
      <c r="E76" s="45" t="s">
        <v>292</v>
      </c>
      <c r="F76" s="46">
        <v>44</v>
      </c>
      <c r="G76" s="45" t="s">
        <v>118</v>
      </c>
      <c r="H76" s="46">
        <v>9</v>
      </c>
      <c r="I76" s="46">
        <v>5</v>
      </c>
      <c r="J76" s="46">
        <v>8</v>
      </c>
      <c r="K76" s="46">
        <v>9925.67</v>
      </c>
      <c r="L76" s="46">
        <v>9925.67</v>
      </c>
      <c r="M76" s="46">
        <v>0</v>
      </c>
      <c r="N76" s="46">
        <v>4</v>
      </c>
      <c r="O76" s="46">
        <v>52747.25</v>
      </c>
      <c r="P76" s="46">
        <v>52747.25</v>
      </c>
      <c r="Q76" s="46">
        <v>0</v>
      </c>
    </row>
    <row r="77" spans="1:17" s="50" customFormat="1" ht="13.65" customHeight="1" x14ac:dyDescent="0.3">
      <c r="A77" s="12">
        <f t="shared" si="1"/>
        <v>70</v>
      </c>
      <c r="B77" s="45" t="s">
        <v>131</v>
      </c>
      <c r="C77" s="45" t="s">
        <v>38</v>
      </c>
      <c r="D77" s="45" t="s">
        <v>290</v>
      </c>
      <c r="E77" s="45" t="s">
        <v>292</v>
      </c>
      <c r="F77" s="46">
        <v>22</v>
      </c>
      <c r="G77" s="45" t="s">
        <v>119</v>
      </c>
      <c r="H77" s="46">
        <v>0</v>
      </c>
      <c r="I77" s="46">
        <v>0</v>
      </c>
      <c r="J77" s="46">
        <v>0</v>
      </c>
      <c r="K77" s="46">
        <v>0</v>
      </c>
      <c r="L77" s="46">
        <v>0</v>
      </c>
      <c r="M77" s="46">
        <v>0</v>
      </c>
      <c r="N77" s="46">
        <v>1</v>
      </c>
      <c r="O77" s="46">
        <v>2232.9</v>
      </c>
      <c r="P77" s="46">
        <v>2232.9</v>
      </c>
      <c r="Q77" s="46">
        <v>0</v>
      </c>
    </row>
    <row r="78" spans="1:17" s="50" customFormat="1" ht="13.65" customHeight="1" x14ac:dyDescent="0.3">
      <c r="A78" s="12">
        <f t="shared" si="1"/>
        <v>71</v>
      </c>
      <c r="B78" s="45" t="s">
        <v>448</v>
      </c>
      <c r="C78" s="45" t="s">
        <v>38</v>
      </c>
      <c r="D78" s="45" t="s">
        <v>290</v>
      </c>
      <c r="E78" s="45" t="s">
        <v>292</v>
      </c>
      <c r="F78" s="46">
        <v>1070</v>
      </c>
      <c r="G78" s="45" t="s">
        <v>119</v>
      </c>
      <c r="H78" s="46">
        <v>2</v>
      </c>
      <c r="I78" s="46">
        <v>1</v>
      </c>
      <c r="J78" s="46">
        <v>1</v>
      </c>
      <c r="K78" s="46">
        <v>780</v>
      </c>
      <c r="L78" s="46">
        <v>780</v>
      </c>
      <c r="M78" s="46">
        <v>0</v>
      </c>
      <c r="N78" s="46">
        <v>0</v>
      </c>
      <c r="O78" s="46">
        <v>0</v>
      </c>
      <c r="P78" s="46">
        <v>0</v>
      </c>
      <c r="Q78" s="46">
        <v>0</v>
      </c>
    </row>
    <row r="79" spans="1:17" s="50" customFormat="1" ht="13.65" customHeight="1" x14ac:dyDescent="0.3">
      <c r="A79" s="12">
        <f t="shared" si="1"/>
        <v>72</v>
      </c>
      <c r="B79" s="45" t="s">
        <v>273</v>
      </c>
      <c r="C79" s="45" t="s">
        <v>38</v>
      </c>
      <c r="D79" s="45" t="s">
        <v>290</v>
      </c>
      <c r="E79" s="45" t="s">
        <v>292</v>
      </c>
      <c r="F79" s="46">
        <v>108</v>
      </c>
      <c r="G79" s="45" t="s">
        <v>118</v>
      </c>
      <c r="H79" s="46">
        <v>45</v>
      </c>
      <c r="I79" s="46">
        <v>38</v>
      </c>
      <c r="J79" s="46">
        <v>45</v>
      </c>
      <c r="K79" s="46">
        <v>67667.39</v>
      </c>
      <c r="L79" s="46">
        <v>55410.83</v>
      </c>
      <c r="M79" s="46">
        <v>12256.56</v>
      </c>
      <c r="N79" s="46">
        <v>0</v>
      </c>
      <c r="O79" s="46">
        <v>0</v>
      </c>
      <c r="P79" s="46">
        <v>0</v>
      </c>
      <c r="Q79" s="46">
        <v>0</v>
      </c>
    </row>
    <row r="80" spans="1:17" s="50" customFormat="1" ht="13.65" customHeight="1" x14ac:dyDescent="0.3">
      <c r="A80" s="12">
        <f t="shared" si="1"/>
        <v>73</v>
      </c>
      <c r="B80" s="45" t="s">
        <v>13</v>
      </c>
      <c r="C80" s="45" t="s">
        <v>38</v>
      </c>
      <c r="D80" s="45" t="s">
        <v>290</v>
      </c>
      <c r="E80" s="45" t="s">
        <v>292</v>
      </c>
      <c r="F80" s="46">
        <v>23</v>
      </c>
      <c r="G80" s="45" t="s">
        <v>119</v>
      </c>
      <c r="H80" s="46">
        <v>4</v>
      </c>
      <c r="I80" s="46">
        <v>3</v>
      </c>
      <c r="J80" s="46">
        <v>3</v>
      </c>
      <c r="K80" s="46">
        <v>5944.3</v>
      </c>
      <c r="L80" s="46">
        <v>5944.3</v>
      </c>
      <c r="M80" s="46">
        <v>0</v>
      </c>
      <c r="N80" s="46">
        <v>1</v>
      </c>
      <c r="O80" s="46">
        <v>3969.6</v>
      </c>
      <c r="P80" s="46">
        <v>3969.6</v>
      </c>
      <c r="Q80" s="46">
        <v>0</v>
      </c>
    </row>
    <row r="81" spans="1:17" s="50" customFormat="1" ht="13.65" customHeight="1" x14ac:dyDescent="0.3">
      <c r="A81" s="12">
        <f t="shared" si="1"/>
        <v>74</v>
      </c>
      <c r="B81" s="45" t="s">
        <v>139</v>
      </c>
      <c r="C81" s="45" t="s">
        <v>38</v>
      </c>
      <c r="D81" s="45" t="s">
        <v>290</v>
      </c>
      <c r="E81" s="45" t="s">
        <v>292</v>
      </c>
      <c r="F81" s="46">
        <v>47</v>
      </c>
      <c r="G81" s="45" t="s">
        <v>118</v>
      </c>
      <c r="H81" s="46">
        <v>44</v>
      </c>
      <c r="I81" s="46">
        <v>33</v>
      </c>
      <c r="J81" s="46">
        <v>55</v>
      </c>
      <c r="K81" s="46">
        <v>84057.94</v>
      </c>
      <c r="L81" s="46">
        <v>68091.83</v>
      </c>
      <c r="M81" s="46">
        <v>15966.11</v>
      </c>
      <c r="N81" s="46">
        <v>11</v>
      </c>
      <c r="O81" s="46">
        <v>61796.19</v>
      </c>
      <c r="P81" s="46">
        <v>61796.19</v>
      </c>
      <c r="Q81" s="46">
        <v>0</v>
      </c>
    </row>
    <row r="82" spans="1:17" s="50" customFormat="1" ht="13.65" customHeight="1" x14ac:dyDescent="0.3">
      <c r="A82" s="12">
        <f t="shared" si="1"/>
        <v>75</v>
      </c>
      <c r="B82" s="45" t="s">
        <v>139</v>
      </c>
      <c r="C82" s="45" t="s">
        <v>38</v>
      </c>
      <c r="D82" s="45" t="s">
        <v>290</v>
      </c>
      <c r="E82" s="45" t="s">
        <v>292</v>
      </c>
      <c r="F82" s="46">
        <v>24</v>
      </c>
      <c r="G82" s="45" t="s">
        <v>119</v>
      </c>
      <c r="H82" s="46">
        <v>17</v>
      </c>
      <c r="I82" s="46">
        <v>15</v>
      </c>
      <c r="J82" s="46">
        <v>21</v>
      </c>
      <c r="K82" s="46">
        <v>38492.1</v>
      </c>
      <c r="L82" s="46">
        <v>38492.1</v>
      </c>
      <c r="M82" s="46">
        <v>0</v>
      </c>
      <c r="N82" s="46">
        <v>6</v>
      </c>
      <c r="O82" s="46">
        <v>31152.5</v>
      </c>
      <c r="P82" s="46">
        <v>31152.5</v>
      </c>
      <c r="Q82" s="46">
        <v>0</v>
      </c>
    </row>
    <row r="83" spans="1:17" s="50" customFormat="1" ht="13.65" customHeight="1" x14ac:dyDescent="0.3">
      <c r="A83" s="12">
        <f t="shared" si="1"/>
        <v>76</v>
      </c>
      <c r="B83" s="45" t="s">
        <v>139</v>
      </c>
      <c r="C83" s="45" t="s">
        <v>38</v>
      </c>
      <c r="D83" s="45" t="s">
        <v>290</v>
      </c>
      <c r="E83" s="45" t="s">
        <v>292</v>
      </c>
      <c r="F83" s="46">
        <v>37</v>
      </c>
      <c r="G83" s="45" t="s">
        <v>121</v>
      </c>
      <c r="H83" s="46">
        <v>4</v>
      </c>
      <c r="I83" s="46">
        <v>1</v>
      </c>
      <c r="J83" s="46">
        <v>1</v>
      </c>
      <c r="K83" s="46">
        <v>6500</v>
      </c>
      <c r="L83" s="46">
        <v>6500</v>
      </c>
      <c r="M83" s="46">
        <v>0</v>
      </c>
      <c r="N83" s="46">
        <v>0</v>
      </c>
      <c r="O83" s="46">
        <v>0</v>
      </c>
      <c r="P83" s="46">
        <v>0</v>
      </c>
      <c r="Q83" s="46">
        <v>0</v>
      </c>
    </row>
    <row r="84" spans="1:17" s="50" customFormat="1" ht="13.65" customHeight="1" x14ac:dyDescent="0.3">
      <c r="A84" s="12">
        <f t="shared" si="1"/>
        <v>77</v>
      </c>
      <c r="B84" s="45" t="s">
        <v>211</v>
      </c>
      <c r="C84" s="45" t="s">
        <v>38</v>
      </c>
      <c r="D84" s="45" t="s">
        <v>290</v>
      </c>
      <c r="E84" s="45" t="s">
        <v>292</v>
      </c>
      <c r="F84" s="46">
        <v>103</v>
      </c>
      <c r="G84" s="45" t="s">
        <v>119</v>
      </c>
      <c r="H84" s="46">
        <v>5</v>
      </c>
      <c r="I84" s="46">
        <v>0</v>
      </c>
      <c r="J84" s="46">
        <v>0</v>
      </c>
      <c r="K84" s="46">
        <v>0</v>
      </c>
      <c r="L84" s="46">
        <v>0</v>
      </c>
      <c r="M84" s="46">
        <v>0</v>
      </c>
      <c r="N84" s="46">
        <v>2</v>
      </c>
      <c r="O84" s="46">
        <v>3225.3</v>
      </c>
      <c r="P84" s="46">
        <v>3225.3</v>
      </c>
      <c r="Q84" s="46">
        <v>0</v>
      </c>
    </row>
    <row r="85" spans="1:17" s="50" customFormat="1" ht="13.65" customHeight="1" x14ac:dyDescent="0.3">
      <c r="A85" s="12">
        <f t="shared" si="1"/>
        <v>78</v>
      </c>
      <c r="B85" s="45" t="s">
        <v>14</v>
      </c>
      <c r="C85" s="45" t="s">
        <v>38</v>
      </c>
      <c r="D85" s="45" t="s">
        <v>290</v>
      </c>
      <c r="E85" s="45" t="s">
        <v>292</v>
      </c>
      <c r="F85" s="46">
        <v>48</v>
      </c>
      <c r="G85" s="45" t="s">
        <v>118</v>
      </c>
      <c r="H85" s="46">
        <v>5</v>
      </c>
      <c r="I85" s="46">
        <v>1</v>
      </c>
      <c r="J85" s="46">
        <v>2</v>
      </c>
      <c r="K85" s="46">
        <v>1182</v>
      </c>
      <c r="L85" s="46">
        <v>1182</v>
      </c>
      <c r="M85" s="46">
        <v>0</v>
      </c>
      <c r="N85" s="46">
        <v>14</v>
      </c>
      <c r="O85" s="46">
        <v>46115.24</v>
      </c>
      <c r="P85" s="46">
        <v>46115.24</v>
      </c>
      <c r="Q85" s="46">
        <v>0</v>
      </c>
    </row>
    <row r="86" spans="1:17" s="50" customFormat="1" ht="13.65" customHeight="1" x14ac:dyDescent="0.3">
      <c r="A86" s="12">
        <f t="shared" si="1"/>
        <v>79</v>
      </c>
      <c r="B86" s="45" t="s">
        <v>79</v>
      </c>
      <c r="C86" s="45" t="s">
        <v>38</v>
      </c>
      <c r="D86" s="45" t="s">
        <v>290</v>
      </c>
      <c r="E86" s="45" t="s">
        <v>292</v>
      </c>
      <c r="F86" s="46">
        <v>49</v>
      </c>
      <c r="G86" s="45" t="s">
        <v>118</v>
      </c>
      <c r="H86" s="46">
        <v>12</v>
      </c>
      <c r="I86" s="46">
        <v>9</v>
      </c>
      <c r="J86" s="46">
        <v>10</v>
      </c>
      <c r="K86" s="46">
        <v>19337.919999999998</v>
      </c>
      <c r="L86" s="46">
        <v>14533.12</v>
      </c>
      <c r="M86" s="46">
        <v>4804.8</v>
      </c>
      <c r="N86" s="46">
        <v>2</v>
      </c>
      <c r="O86" s="46">
        <v>657.22</v>
      </c>
      <c r="P86" s="46">
        <v>0</v>
      </c>
      <c r="Q86" s="46">
        <v>657.22</v>
      </c>
    </row>
    <row r="87" spans="1:17" s="50" customFormat="1" ht="13.65" customHeight="1" x14ac:dyDescent="0.3">
      <c r="A87" s="12">
        <f t="shared" si="1"/>
        <v>80</v>
      </c>
      <c r="B87" s="45" t="s">
        <v>79</v>
      </c>
      <c r="C87" s="45" t="s">
        <v>38</v>
      </c>
      <c r="D87" s="45" t="s">
        <v>290</v>
      </c>
      <c r="E87" s="45" t="s">
        <v>292</v>
      </c>
      <c r="F87" s="46">
        <v>25</v>
      </c>
      <c r="G87" s="45" t="s">
        <v>119</v>
      </c>
      <c r="H87" s="46">
        <v>2</v>
      </c>
      <c r="I87" s="46">
        <v>2</v>
      </c>
      <c r="J87" s="46">
        <v>2</v>
      </c>
      <c r="K87" s="46">
        <v>4041</v>
      </c>
      <c r="L87" s="46">
        <v>4041</v>
      </c>
      <c r="M87" s="46">
        <v>0</v>
      </c>
      <c r="N87" s="46">
        <v>12</v>
      </c>
      <c r="O87" s="46">
        <v>73847.97</v>
      </c>
      <c r="P87" s="46">
        <v>73847.97</v>
      </c>
      <c r="Q87" s="46">
        <v>0</v>
      </c>
    </row>
    <row r="88" spans="1:17" s="50" customFormat="1" ht="13.65" customHeight="1" x14ac:dyDescent="0.3">
      <c r="A88" s="12">
        <f t="shared" si="1"/>
        <v>81</v>
      </c>
      <c r="B88" s="45" t="s">
        <v>91</v>
      </c>
      <c r="C88" s="45" t="s">
        <v>38</v>
      </c>
      <c r="D88" s="45" t="s">
        <v>290</v>
      </c>
      <c r="E88" s="45" t="s">
        <v>292</v>
      </c>
      <c r="F88" s="46">
        <v>50</v>
      </c>
      <c r="G88" s="45" t="s">
        <v>118</v>
      </c>
      <c r="H88" s="46">
        <v>3</v>
      </c>
      <c r="I88" s="46">
        <v>3</v>
      </c>
      <c r="J88" s="46">
        <v>3</v>
      </c>
      <c r="K88" s="46">
        <v>4319.42</v>
      </c>
      <c r="L88" s="46">
        <v>4319.42</v>
      </c>
      <c r="M88" s="46">
        <v>0</v>
      </c>
      <c r="N88" s="46">
        <v>0</v>
      </c>
      <c r="O88" s="46">
        <v>0</v>
      </c>
      <c r="P88" s="46">
        <v>0</v>
      </c>
      <c r="Q88" s="46">
        <v>0</v>
      </c>
    </row>
    <row r="89" spans="1:17" s="50" customFormat="1" ht="13.65" customHeight="1" x14ac:dyDescent="0.3">
      <c r="A89" s="12">
        <f t="shared" si="1"/>
        <v>82</v>
      </c>
      <c r="B89" s="45" t="s">
        <v>91</v>
      </c>
      <c r="C89" s="45" t="s">
        <v>38</v>
      </c>
      <c r="D89" s="45" t="s">
        <v>290</v>
      </c>
      <c r="E89" s="45" t="s">
        <v>292</v>
      </c>
      <c r="F89" s="46">
        <v>27</v>
      </c>
      <c r="G89" s="45" t="s">
        <v>119</v>
      </c>
      <c r="H89" s="46">
        <v>3</v>
      </c>
      <c r="I89" s="46">
        <v>2</v>
      </c>
      <c r="J89" s="46">
        <v>3</v>
      </c>
      <c r="K89" s="46">
        <v>3389.14</v>
      </c>
      <c r="L89" s="46">
        <v>3389.14</v>
      </c>
      <c r="M89" s="46">
        <v>0</v>
      </c>
      <c r="N89" s="46">
        <v>1</v>
      </c>
      <c r="O89" s="46">
        <v>2481</v>
      </c>
      <c r="P89" s="46">
        <v>2481</v>
      </c>
      <c r="Q89" s="46">
        <v>0</v>
      </c>
    </row>
    <row r="90" spans="1:17" s="50" customFormat="1" ht="13.65" customHeight="1" x14ac:dyDescent="0.3">
      <c r="A90" s="12">
        <f t="shared" si="1"/>
        <v>83</v>
      </c>
      <c r="B90" s="45" t="s">
        <v>105</v>
      </c>
      <c r="C90" s="45" t="s">
        <v>38</v>
      </c>
      <c r="D90" s="45" t="s">
        <v>290</v>
      </c>
      <c r="E90" s="45" t="s">
        <v>292</v>
      </c>
      <c r="F90" s="46">
        <v>51</v>
      </c>
      <c r="G90" s="45" t="s">
        <v>118</v>
      </c>
      <c r="H90" s="46">
        <v>5</v>
      </c>
      <c r="I90" s="46">
        <v>2</v>
      </c>
      <c r="J90" s="46">
        <v>2</v>
      </c>
      <c r="K90" s="46">
        <v>2562.87</v>
      </c>
      <c r="L90" s="46">
        <v>2562.87</v>
      </c>
      <c r="M90" s="46">
        <v>0</v>
      </c>
      <c r="N90" s="46">
        <v>1</v>
      </c>
      <c r="O90" s="46">
        <v>1994.72</v>
      </c>
      <c r="P90" s="46">
        <v>1994.72</v>
      </c>
      <c r="Q90" s="46">
        <v>0</v>
      </c>
    </row>
    <row r="91" spans="1:17" s="50" customFormat="1" ht="13.65" customHeight="1" x14ac:dyDescent="0.3">
      <c r="A91" s="12">
        <f t="shared" si="1"/>
        <v>84</v>
      </c>
      <c r="B91" s="45" t="s">
        <v>105</v>
      </c>
      <c r="C91" s="45" t="s">
        <v>38</v>
      </c>
      <c r="D91" s="45" t="s">
        <v>290</v>
      </c>
      <c r="E91" s="45" t="s">
        <v>301</v>
      </c>
      <c r="F91" s="46">
        <v>4</v>
      </c>
      <c r="G91" s="45" t="s">
        <v>122</v>
      </c>
      <c r="H91" s="46">
        <v>8</v>
      </c>
      <c r="I91" s="46">
        <v>5</v>
      </c>
      <c r="J91" s="46">
        <v>6</v>
      </c>
      <c r="K91" s="46">
        <v>13893.6</v>
      </c>
      <c r="L91" s="46">
        <v>13893.6</v>
      </c>
      <c r="M91" s="46">
        <v>0</v>
      </c>
      <c r="N91" s="46">
        <v>15</v>
      </c>
      <c r="O91" s="46">
        <v>33989.699999999997</v>
      </c>
      <c r="P91" s="46">
        <v>33989.699999999997</v>
      </c>
      <c r="Q91" s="46">
        <v>0</v>
      </c>
    </row>
    <row r="92" spans="1:17" s="50" customFormat="1" ht="13.65" customHeight="1" x14ac:dyDescent="0.3">
      <c r="A92" s="12">
        <f t="shared" si="1"/>
        <v>85</v>
      </c>
      <c r="B92" s="45" t="s">
        <v>215</v>
      </c>
      <c r="C92" s="45" t="s">
        <v>38</v>
      </c>
      <c r="D92" s="45" t="s">
        <v>290</v>
      </c>
      <c r="E92" s="45" t="s">
        <v>292</v>
      </c>
      <c r="F92" s="46">
        <v>107</v>
      </c>
      <c r="G92" s="45" t="s">
        <v>118</v>
      </c>
      <c r="H92" s="46">
        <v>24</v>
      </c>
      <c r="I92" s="46">
        <v>10</v>
      </c>
      <c r="J92" s="46">
        <v>17</v>
      </c>
      <c r="K92" s="46">
        <v>26458.84</v>
      </c>
      <c r="L92" s="46">
        <v>7900.99</v>
      </c>
      <c r="M92" s="46">
        <v>18557.849999999999</v>
      </c>
      <c r="N92" s="46">
        <v>0</v>
      </c>
      <c r="O92" s="46">
        <v>0</v>
      </c>
      <c r="P92" s="46">
        <v>0</v>
      </c>
      <c r="Q92" s="46">
        <v>0</v>
      </c>
    </row>
    <row r="93" spans="1:17" s="50" customFormat="1" ht="13.65" customHeight="1" x14ac:dyDescent="0.3">
      <c r="A93" s="12">
        <f t="shared" si="1"/>
        <v>86</v>
      </c>
      <c r="B93" s="45" t="s">
        <v>215</v>
      </c>
      <c r="C93" s="45" t="s">
        <v>38</v>
      </c>
      <c r="D93" s="45" t="s">
        <v>290</v>
      </c>
      <c r="E93" s="45" t="s">
        <v>292</v>
      </c>
      <c r="F93" s="46">
        <v>120</v>
      </c>
      <c r="G93" s="45" t="s">
        <v>119</v>
      </c>
      <c r="H93" s="46">
        <v>28</v>
      </c>
      <c r="I93" s="46">
        <v>0</v>
      </c>
      <c r="J93" s="46">
        <v>0</v>
      </c>
      <c r="K93" s="46">
        <v>0</v>
      </c>
      <c r="L93" s="46">
        <v>0</v>
      </c>
      <c r="M93" s="46">
        <v>0</v>
      </c>
      <c r="N93" s="46">
        <v>0</v>
      </c>
      <c r="O93" s="46">
        <v>0</v>
      </c>
      <c r="P93" s="46">
        <v>0</v>
      </c>
      <c r="Q93" s="46">
        <v>0</v>
      </c>
    </row>
    <row r="94" spans="1:17" s="50" customFormat="1" ht="13.65" customHeight="1" x14ac:dyDescent="0.3">
      <c r="A94" s="12">
        <f t="shared" si="1"/>
        <v>87</v>
      </c>
      <c r="B94" s="45" t="s">
        <v>279</v>
      </c>
      <c r="C94" s="45" t="s">
        <v>38</v>
      </c>
      <c r="D94" s="45" t="s">
        <v>290</v>
      </c>
      <c r="E94" s="45" t="s">
        <v>292</v>
      </c>
      <c r="F94" s="46">
        <v>53</v>
      </c>
      <c r="G94" s="45" t="s">
        <v>119</v>
      </c>
      <c r="H94" s="46">
        <v>2</v>
      </c>
      <c r="I94" s="46">
        <v>0</v>
      </c>
      <c r="J94" s="46">
        <v>0</v>
      </c>
      <c r="K94" s="46">
        <v>0</v>
      </c>
      <c r="L94" s="46">
        <v>0</v>
      </c>
      <c r="M94" s="46">
        <v>0</v>
      </c>
      <c r="N94" s="46">
        <v>0</v>
      </c>
      <c r="O94" s="46">
        <v>0</v>
      </c>
      <c r="P94" s="46">
        <v>0</v>
      </c>
      <c r="Q94" s="46">
        <v>0</v>
      </c>
    </row>
    <row r="95" spans="1:17" s="50" customFormat="1" ht="13.65" customHeight="1" x14ac:dyDescent="0.3">
      <c r="A95" s="12">
        <f t="shared" si="1"/>
        <v>88</v>
      </c>
      <c r="B95" s="45" t="s">
        <v>52</v>
      </c>
      <c r="C95" s="45" t="s">
        <v>38</v>
      </c>
      <c r="D95" s="45" t="s">
        <v>290</v>
      </c>
      <c r="E95" s="45" t="s">
        <v>292</v>
      </c>
      <c r="F95" s="46">
        <v>52</v>
      </c>
      <c r="G95" s="45" t="s">
        <v>118</v>
      </c>
      <c r="H95" s="46">
        <v>5</v>
      </c>
      <c r="I95" s="46">
        <v>4</v>
      </c>
      <c r="J95" s="46">
        <v>4</v>
      </c>
      <c r="K95" s="46">
        <v>8068.15</v>
      </c>
      <c r="L95" s="46">
        <v>3949.75</v>
      </c>
      <c r="M95" s="46">
        <v>4118.3999999999996</v>
      </c>
      <c r="N95" s="46">
        <v>2</v>
      </c>
      <c r="O95" s="46">
        <v>5680.62</v>
      </c>
      <c r="P95" s="46">
        <v>5680.62</v>
      </c>
      <c r="Q95" s="46">
        <v>0</v>
      </c>
    </row>
    <row r="96" spans="1:17" s="50" customFormat="1" ht="13.65" customHeight="1" x14ac:dyDescent="0.3">
      <c r="A96" s="12">
        <f t="shared" si="1"/>
        <v>89</v>
      </c>
      <c r="B96" s="45" t="s">
        <v>128</v>
      </c>
      <c r="C96" s="45" t="s">
        <v>38</v>
      </c>
      <c r="D96" s="45" t="s">
        <v>290</v>
      </c>
      <c r="E96" s="45" t="s">
        <v>292</v>
      </c>
      <c r="F96" s="46">
        <v>53</v>
      </c>
      <c r="G96" s="45" t="s">
        <v>118</v>
      </c>
      <c r="H96" s="46">
        <v>8</v>
      </c>
      <c r="I96" s="46">
        <v>5</v>
      </c>
      <c r="J96" s="46">
        <v>5</v>
      </c>
      <c r="K96" s="46">
        <v>9879.56</v>
      </c>
      <c r="L96" s="46">
        <v>7547.36</v>
      </c>
      <c r="M96" s="46">
        <v>2332.1999999999998</v>
      </c>
      <c r="N96" s="46">
        <v>4</v>
      </c>
      <c r="O96" s="46">
        <v>24173.56</v>
      </c>
      <c r="P96" s="46">
        <v>8321.15</v>
      </c>
      <c r="Q96" s="46">
        <v>15852.41</v>
      </c>
    </row>
    <row r="97" spans="1:17" s="50" customFormat="1" ht="13.65" customHeight="1" x14ac:dyDescent="0.3">
      <c r="A97" s="12">
        <f t="shared" si="1"/>
        <v>90</v>
      </c>
      <c r="B97" s="45" t="s">
        <v>128</v>
      </c>
      <c r="C97" s="45" t="s">
        <v>38</v>
      </c>
      <c r="D97" s="45" t="s">
        <v>290</v>
      </c>
      <c r="E97" s="45" t="s">
        <v>292</v>
      </c>
      <c r="F97" s="46">
        <v>66</v>
      </c>
      <c r="G97" s="45" t="s">
        <v>119</v>
      </c>
      <c r="H97" s="46">
        <v>4</v>
      </c>
      <c r="I97" s="46">
        <v>0</v>
      </c>
      <c r="J97" s="46">
        <v>0</v>
      </c>
      <c r="K97" s="46">
        <v>0</v>
      </c>
      <c r="L97" s="46">
        <v>0</v>
      </c>
      <c r="M97" s="46">
        <v>0</v>
      </c>
      <c r="N97" s="46">
        <v>0</v>
      </c>
      <c r="O97" s="46">
        <v>0</v>
      </c>
      <c r="P97" s="46">
        <v>0</v>
      </c>
      <c r="Q97" s="46">
        <v>0</v>
      </c>
    </row>
    <row r="98" spans="1:17" s="50" customFormat="1" ht="13.65" customHeight="1" x14ac:dyDescent="0.3">
      <c r="A98" s="12">
        <f t="shared" si="1"/>
        <v>91</v>
      </c>
      <c r="B98" s="45" t="s">
        <v>305</v>
      </c>
      <c r="C98" s="45" t="s">
        <v>38</v>
      </c>
      <c r="D98" s="45" t="s">
        <v>290</v>
      </c>
      <c r="E98" s="45" t="s">
        <v>306</v>
      </c>
      <c r="F98" s="46">
        <v>54</v>
      </c>
      <c r="G98" s="45" t="s">
        <v>118</v>
      </c>
      <c r="H98" s="46">
        <v>20</v>
      </c>
      <c r="I98" s="46">
        <v>15</v>
      </c>
      <c r="J98" s="46">
        <v>16</v>
      </c>
      <c r="K98" s="46">
        <v>19394.25</v>
      </c>
      <c r="L98" s="46">
        <v>17119.77</v>
      </c>
      <c r="M98" s="46">
        <v>2274.48</v>
      </c>
      <c r="N98" s="46">
        <v>0</v>
      </c>
      <c r="O98" s="46">
        <v>0</v>
      </c>
      <c r="P98" s="46">
        <v>0</v>
      </c>
      <c r="Q98" s="46">
        <v>0</v>
      </c>
    </row>
    <row r="99" spans="1:17" s="50" customFormat="1" ht="13.65" customHeight="1" x14ac:dyDescent="0.3">
      <c r="A99" s="12">
        <f t="shared" si="1"/>
        <v>92</v>
      </c>
      <c r="B99" s="45" t="s">
        <v>305</v>
      </c>
      <c r="C99" s="45" t="s">
        <v>38</v>
      </c>
      <c r="D99" s="45" t="s">
        <v>290</v>
      </c>
      <c r="E99" s="45" t="s">
        <v>306</v>
      </c>
      <c r="F99" s="46">
        <v>8</v>
      </c>
      <c r="G99" s="45" t="s">
        <v>121</v>
      </c>
      <c r="H99" s="46">
        <v>6</v>
      </c>
      <c r="I99" s="46">
        <v>5</v>
      </c>
      <c r="J99" s="46">
        <v>5</v>
      </c>
      <c r="K99" s="46">
        <v>12277.7</v>
      </c>
      <c r="L99" s="46">
        <v>12277.7</v>
      </c>
      <c r="M99" s="46">
        <v>0</v>
      </c>
      <c r="N99" s="46">
        <v>4</v>
      </c>
      <c r="O99" s="46">
        <v>12803</v>
      </c>
      <c r="P99" s="46">
        <v>12803</v>
      </c>
      <c r="Q99" s="46">
        <v>0</v>
      </c>
    </row>
    <row r="100" spans="1:17" s="50" customFormat="1" ht="13.65" customHeight="1" x14ac:dyDescent="0.3">
      <c r="A100" s="12">
        <f t="shared" si="1"/>
        <v>93</v>
      </c>
      <c r="B100" s="45" t="s">
        <v>556</v>
      </c>
      <c r="C100" s="45" t="s">
        <v>38</v>
      </c>
      <c r="D100" s="45" t="s">
        <v>290</v>
      </c>
      <c r="E100" s="45" t="s">
        <v>292</v>
      </c>
      <c r="F100" s="46">
        <v>117</v>
      </c>
      <c r="G100" s="45" t="s">
        <v>119</v>
      </c>
      <c r="H100" s="46">
        <v>1</v>
      </c>
      <c r="I100" s="46">
        <v>0</v>
      </c>
      <c r="J100" s="46">
        <v>0</v>
      </c>
      <c r="K100" s="46">
        <v>0</v>
      </c>
      <c r="L100" s="46">
        <v>0</v>
      </c>
      <c r="M100" s="46">
        <v>0</v>
      </c>
      <c r="N100" s="46">
        <v>0</v>
      </c>
      <c r="O100" s="46">
        <v>0</v>
      </c>
      <c r="P100" s="46">
        <v>0</v>
      </c>
      <c r="Q100" s="46">
        <v>0</v>
      </c>
    </row>
    <row r="101" spans="1:17" s="50" customFormat="1" ht="13.65" customHeight="1" x14ac:dyDescent="0.3">
      <c r="A101" s="12">
        <f t="shared" si="1"/>
        <v>94</v>
      </c>
      <c r="B101" s="45" t="s">
        <v>145</v>
      </c>
      <c r="C101" s="45" t="s">
        <v>38</v>
      </c>
      <c r="D101" s="45" t="s">
        <v>290</v>
      </c>
      <c r="E101" s="45" t="s">
        <v>292</v>
      </c>
      <c r="F101" s="46">
        <v>56</v>
      </c>
      <c r="G101" s="45" t="s">
        <v>118</v>
      </c>
      <c r="H101" s="46">
        <v>4</v>
      </c>
      <c r="I101" s="46">
        <v>5</v>
      </c>
      <c r="J101" s="46">
        <v>5</v>
      </c>
      <c r="K101" s="46">
        <v>15068.98</v>
      </c>
      <c r="L101" s="46">
        <v>15068.98</v>
      </c>
      <c r="M101" s="46">
        <v>0</v>
      </c>
      <c r="N101" s="46">
        <v>6</v>
      </c>
      <c r="O101" s="46">
        <v>10465.370000000001</v>
      </c>
      <c r="P101" s="46">
        <v>9321.3700000000008</v>
      </c>
      <c r="Q101" s="46">
        <v>1144</v>
      </c>
    </row>
    <row r="102" spans="1:17" s="50" customFormat="1" ht="13.65" customHeight="1" x14ac:dyDescent="0.3">
      <c r="A102" s="12">
        <f t="shared" si="1"/>
        <v>95</v>
      </c>
      <c r="B102" s="45" t="s">
        <v>218</v>
      </c>
      <c r="C102" s="45" t="s">
        <v>38</v>
      </c>
      <c r="D102" s="45" t="s">
        <v>290</v>
      </c>
      <c r="E102" s="45" t="s">
        <v>292</v>
      </c>
      <c r="F102" s="46">
        <v>58</v>
      </c>
      <c r="G102" s="45" t="s">
        <v>118</v>
      </c>
      <c r="H102" s="46">
        <v>9</v>
      </c>
      <c r="I102" s="46">
        <v>5</v>
      </c>
      <c r="J102" s="46">
        <v>5</v>
      </c>
      <c r="K102" s="46">
        <v>7922.61</v>
      </c>
      <c r="L102" s="46">
        <v>4490.6099999999997</v>
      </c>
      <c r="M102" s="46">
        <v>3432</v>
      </c>
      <c r="N102" s="46">
        <v>0</v>
      </c>
      <c r="O102" s="46">
        <v>0</v>
      </c>
      <c r="P102" s="46">
        <v>0</v>
      </c>
      <c r="Q102" s="46">
        <v>0</v>
      </c>
    </row>
    <row r="103" spans="1:17" s="50" customFormat="1" ht="13.65" customHeight="1" x14ac:dyDescent="0.3">
      <c r="A103" s="12">
        <f t="shared" si="1"/>
        <v>96</v>
      </c>
      <c r="B103" s="45" t="s">
        <v>285</v>
      </c>
      <c r="C103" s="45" t="s">
        <v>38</v>
      </c>
      <c r="D103" s="45" t="s">
        <v>290</v>
      </c>
      <c r="E103" s="45" t="s">
        <v>295</v>
      </c>
      <c r="F103" s="46">
        <v>143</v>
      </c>
      <c r="G103" s="45" t="s">
        <v>118</v>
      </c>
      <c r="H103" s="46">
        <v>7</v>
      </c>
      <c r="I103" s="46">
        <v>8</v>
      </c>
      <c r="J103" s="46">
        <v>14</v>
      </c>
      <c r="K103" s="46">
        <v>27665.53</v>
      </c>
      <c r="L103" s="46">
        <v>27665.53</v>
      </c>
      <c r="M103" s="46">
        <v>0</v>
      </c>
      <c r="N103" s="46">
        <v>0</v>
      </c>
      <c r="O103" s="46">
        <v>0</v>
      </c>
      <c r="P103" s="46">
        <v>0</v>
      </c>
      <c r="Q103" s="46">
        <v>0</v>
      </c>
    </row>
    <row r="104" spans="1:17" s="50" customFormat="1" ht="13.65" customHeight="1" x14ac:dyDescent="0.3">
      <c r="A104" s="12">
        <f t="shared" si="1"/>
        <v>97</v>
      </c>
      <c r="B104" s="45" t="s">
        <v>65</v>
      </c>
      <c r="C104" s="45" t="s">
        <v>38</v>
      </c>
      <c r="D104" s="45" t="s">
        <v>290</v>
      </c>
      <c r="E104" s="45" t="s">
        <v>292</v>
      </c>
      <c r="F104" s="46">
        <v>60</v>
      </c>
      <c r="G104" s="45" t="s">
        <v>118</v>
      </c>
      <c r="H104" s="46">
        <v>43</v>
      </c>
      <c r="I104" s="46">
        <v>39</v>
      </c>
      <c r="J104" s="46">
        <v>40</v>
      </c>
      <c r="K104" s="46">
        <v>118569.2</v>
      </c>
      <c r="L104" s="46">
        <v>97201.03</v>
      </c>
      <c r="M104" s="46">
        <v>21368.17</v>
      </c>
      <c r="N104" s="46">
        <v>5</v>
      </c>
      <c r="O104" s="46">
        <v>18884.82</v>
      </c>
      <c r="P104" s="46">
        <v>17558.82</v>
      </c>
      <c r="Q104" s="46">
        <v>1326</v>
      </c>
    </row>
    <row r="105" spans="1:17" s="50" customFormat="1" ht="13.65" customHeight="1" x14ac:dyDescent="0.3">
      <c r="A105" s="12">
        <f t="shared" si="1"/>
        <v>98</v>
      </c>
      <c r="B105" s="45" t="s">
        <v>221</v>
      </c>
      <c r="C105" s="45" t="s">
        <v>307</v>
      </c>
      <c r="D105" s="45" t="s">
        <v>308</v>
      </c>
      <c r="E105" s="45" t="s">
        <v>292</v>
      </c>
      <c r="F105" s="46">
        <v>61</v>
      </c>
      <c r="G105" s="45" t="s">
        <v>118</v>
      </c>
      <c r="H105" s="46">
        <v>0</v>
      </c>
      <c r="I105" s="46">
        <v>0</v>
      </c>
      <c r="J105" s="46">
        <v>0</v>
      </c>
      <c r="K105" s="46">
        <v>0</v>
      </c>
      <c r="L105" s="46">
        <v>0</v>
      </c>
      <c r="M105" s="46">
        <v>0</v>
      </c>
      <c r="N105" s="46">
        <v>2</v>
      </c>
      <c r="O105" s="46">
        <v>3002.01</v>
      </c>
      <c r="P105" s="46">
        <v>3002.01</v>
      </c>
      <c r="Q105" s="46">
        <v>0</v>
      </c>
    </row>
    <row r="106" spans="1:17" s="50" customFormat="1" ht="13.65" customHeight="1" x14ac:dyDescent="0.3">
      <c r="A106" s="12">
        <f t="shared" si="1"/>
        <v>99</v>
      </c>
      <c r="B106" s="45" t="s">
        <v>101</v>
      </c>
      <c r="C106" s="45" t="s">
        <v>38</v>
      </c>
      <c r="D106" s="45" t="s">
        <v>290</v>
      </c>
      <c r="E106" s="45" t="s">
        <v>298</v>
      </c>
      <c r="F106" s="46">
        <v>62</v>
      </c>
      <c r="G106" s="45" t="s">
        <v>118</v>
      </c>
      <c r="H106" s="46">
        <v>2</v>
      </c>
      <c r="I106" s="46">
        <v>1</v>
      </c>
      <c r="J106" s="46">
        <v>2</v>
      </c>
      <c r="K106" s="46">
        <v>5793.1</v>
      </c>
      <c r="L106" s="46">
        <v>5793.1</v>
      </c>
      <c r="M106" s="46">
        <v>0</v>
      </c>
      <c r="N106" s="46">
        <v>0</v>
      </c>
      <c r="O106" s="46">
        <v>0</v>
      </c>
      <c r="P106" s="46">
        <v>0</v>
      </c>
      <c r="Q106" s="46">
        <v>0</v>
      </c>
    </row>
    <row r="107" spans="1:17" s="50" customFormat="1" ht="13.65" customHeight="1" x14ac:dyDescent="0.3">
      <c r="A107" s="12">
        <f t="shared" si="1"/>
        <v>100</v>
      </c>
      <c r="B107" s="45" t="s">
        <v>101</v>
      </c>
      <c r="C107" s="45" t="s">
        <v>38</v>
      </c>
      <c r="D107" s="45" t="s">
        <v>290</v>
      </c>
      <c r="E107" s="45" t="s">
        <v>298</v>
      </c>
      <c r="F107" s="46">
        <v>54</v>
      </c>
      <c r="G107" s="45" t="s">
        <v>119</v>
      </c>
      <c r="H107" s="46">
        <v>9</v>
      </c>
      <c r="I107" s="46">
        <v>3</v>
      </c>
      <c r="J107" s="46">
        <v>3</v>
      </c>
      <c r="K107" s="46">
        <v>8177.2</v>
      </c>
      <c r="L107" s="46">
        <v>8177.2</v>
      </c>
      <c r="M107" s="46">
        <v>0</v>
      </c>
      <c r="N107" s="46">
        <v>0</v>
      </c>
      <c r="O107" s="46">
        <v>0</v>
      </c>
      <c r="P107" s="46">
        <v>0</v>
      </c>
      <c r="Q107" s="46">
        <v>0</v>
      </c>
    </row>
    <row r="108" spans="1:17" s="50" customFormat="1" ht="13.65" customHeight="1" x14ac:dyDescent="0.3">
      <c r="A108" s="12">
        <f t="shared" si="1"/>
        <v>101</v>
      </c>
      <c r="B108" s="45" t="s">
        <v>309</v>
      </c>
      <c r="C108" s="45" t="s">
        <v>38</v>
      </c>
      <c r="D108" s="45" t="s">
        <v>290</v>
      </c>
      <c r="E108" s="45" t="s">
        <v>292</v>
      </c>
      <c r="F108" s="46">
        <v>63</v>
      </c>
      <c r="G108" s="45" t="s">
        <v>118</v>
      </c>
      <c r="H108" s="46">
        <v>15</v>
      </c>
      <c r="I108" s="46">
        <v>15</v>
      </c>
      <c r="J108" s="46">
        <v>21</v>
      </c>
      <c r="K108" s="46">
        <v>29361.39</v>
      </c>
      <c r="L108" s="46">
        <v>29361.39</v>
      </c>
      <c r="M108" s="46">
        <v>0</v>
      </c>
      <c r="N108" s="46">
        <v>1</v>
      </c>
      <c r="O108" s="46">
        <v>7144.78</v>
      </c>
      <c r="P108" s="46">
        <v>7144.78</v>
      </c>
      <c r="Q108" s="46">
        <v>0</v>
      </c>
    </row>
    <row r="109" spans="1:17" s="50" customFormat="1" ht="13.65" customHeight="1" x14ac:dyDescent="0.3">
      <c r="A109" s="12">
        <f t="shared" si="1"/>
        <v>102</v>
      </c>
      <c r="B109" s="45" t="s">
        <v>309</v>
      </c>
      <c r="C109" s="45" t="s">
        <v>38</v>
      </c>
      <c r="D109" s="45" t="s">
        <v>290</v>
      </c>
      <c r="E109" s="45" t="s">
        <v>292</v>
      </c>
      <c r="F109" s="46">
        <v>55</v>
      </c>
      <c r="G109" s="45" t="s">
        <v>119</v>
      </c>
      <c r="H109" s="46">
        <v>6</v>
      </c>
      <c r="I109" s="46">
        <v>5</v>
      </c>
      <c r="J109" s="46">
        <v>6</v>
      </c>
      <c r="K109" s="46">
        <v>10402</v>
      </c>
      <c r="L109" s="46">
        <v>10402</v>
      </c>
      <c r="M109" s="46">
        <v>0</v>
      </c>
      <c r="N109" s="46">
        <v>1</v>
      </c>
      <c r="O109" s="46">
        <v>1820</v>
      </c>
      <c r="P109" s="46">
        <v>1820</v>
      </c>
      <c r="Q109" s="46">
        <v>0</v>
      </c>
    </row>
    <row r="110" spans="1:17" s="50" customFormat="1" ht="13.65" customHeight="1" x14ac:dyDescent="0.3">
      <c r="A110" s="12">
        <f t="shared" si="1"/>
        <v>103</v>
      </c>
      <c r="B110" s="45" t="s">
        <v>309</v>
      </c>
      <c r="C110" s="45" t="s">
        <v>38</v>
      </c>
      <c r="D110" s="45" t="s">
        <v>290</v>
      </c>
      <c r="E110" s="45" t="s">
        <v>292</v>
      </c>
      <c r="F110" s="46">
        <v>3</v>
      </c>
      <c r="G110" s="45" t="s">
        <v>121</v>
      </c>
      <c r="H110" s="46">
        <v>7</v>
      </c>
      <c r="I110" s="46">
        <v>5</v>
      </c>
      <c r="J110" s="46">
        <v>7</v>
      </c>
      <c r="K110" s="46">
        <v>31940.400000000001</v>
      </c>
      <c r="L110" s="46">
        <v>31940.400000000001</v>
      </c>
      <c r="M110" s="46">
        <v>0</v>
      </c>
      <c r="N110" s="46">
        <v>4</v>
      </c>
      <c r="O110" s="46">
        <v>8631.0300000000007</v>
      </c>
      <c r="P110" s="46">
        <v>8631.0300000000007</v>
      </c>
      <c r="Q110" s="46">
        <v>0</v>
      </c>
    </row>
    <row r="111" spans="1:17" s="50" customFormat="1" ht="13.65" customHeight="1" x14ac:dyDescent="0.3">
      <c r="A111" s="12">
        <f t="shared" si="1"/>
        <v>104</v>
      </c>
      <c r="B111" s="45" t="s">
        <v>36</v>
      </c>
      <c r="C111" s="45" t="s">
        <v>38</v>
      </c>
      <c r="D111" s="45" t="s">
        <v>290</v>
      </c>
      <c r="E111" s="45" t="s">
        <v>292</v>
      </c>
      <c r="F111" s="46">
        <v>64</v>
      </c>
      <c r="G111" s="45" t="s">
        <v>118</v>
      </c>
      <c r="H111" s="46">
        <v>19</v>
      </c>
      <c r="I111" s="46">
        <v>12</v>
      </c>
      <c r="J111" s="46">
        <v>18</v>
      </c>
      <c r="K111" s="46">
        <v>28730.62</v>
      </c>
      <c r="L111" s="46">
        <v>26635.279999999999</v>
      </c>
      <c r="M111" s="46">
        <v>2095.34</v>
      </c>
      <c r="N111" s="46">
        <v>12</v>
      </c>
      <c r="O111" s="46">
        <v>107676.39</v>
      </c>
      <c r="P111" s="46">
        <v>107676.39</v>
      </c>
      <c r="Q111" s="46">
        <v>0</v>
      </c>
    </row>
    <row r="112" spans="1:17" s="50" customFormat="1" ht="13.65" customHeight="1" x14ac:dyDescent="0.3">
      <c r="A112" s="12">
        <f t="shared" si="1"/>
        <v>105</v>
      </c>
      <c r="B112" s="45" t="s">
        <v>108</v>
      </c>
      <c r="C112" s="45" t="s">
        <v>38</v>
      </c>
      <c r="D112" s="45" t="s">
        <v>290</v>
      </c>
      <c r="E112" s="45" t="s">
        <v>292</v>
      </c>
      <c r="F112" s="46">
        <v>65</v>
      </c>
      <c r="G112" s="45" t="s">
        <v>118</v>
      </c>
      <c r="H112" s="46">
        <v>8</v>
      </c>
      <c r="I112" s="46">
        <v>4</v>
      </c>
      <c r="J112" s="46">
        <v>4</v>
      </c>
      <c r="K112" s="46">
        <v>11346.72</v>
      </c>
      <c r="L112" s="46">
        <v>3945.04</v>
      </c>
      <c r="M112" s="46">
        <v>7401.68</v>
      </c>
      <c r="N112" s="46">
        <v>1</v>
      </c>
      <c r="O112" s="46">
        <v>4672.22</v>
      </c>
      <c r="P112" s="46">
        <v>4672.22</v>
      </c>
      <c r="Q112" s="46">
        <v>0</v>
      </c>
    </row>
    <row r="113" spans="1:17" s="50" customFormat="1" ht="13.65" customHeight="1" x14ac:dyDescent="0.3">
      <c r="A113" s="12">
        <f t="shared" si="1"/>
        <v>106</v>
      </c>
      <c r="B113" s="45" t="s">
        <v>108</v>
      </c>
      <c r="C113" s="45" t="s">
        <v>38</v>
      </c>
      <c r="D113" s="45" t="s">
        <v>290</v>
      </c>
      <c r="E113" s="45" t="s">
        <v>292</v>
      </c>
      <c r="F113" s="46">
        <v>28</v>
      </c>
      <c r="G113" s="45" t="s">
        <v>119</v>
      </c>
      <c r="H113" s="46">
        <v>5</v>
      </c>
      <c r="I113" s="46">
        <v>2</v>
      </c>
      <c r="J113" s="46">
        <v>2</v>
      </c>
      <c r="K113" s="46">
        <v>8320</v>
      </c>
      <c r="L113" s="46">
        <v>8320</v>
      </c>
      <c r="M113" s="46">
        <v>0</v>
      </c>
      <c r="N113" s="46">
        <v>3</v>
      </c>
      <c r="O113" s="46">
        <v>6782</v>
      </c>
      <c r="P113" s="46">
        <v>6782</v>
      </c>
      <c r="Q113" s="46">
        <v>0</v>
      </c>
    </row>
    <row r="114" spans="1:17" s="50" customFormat="1" ht="13.65" customHeight="1" x14ac:dyDescent="0.3">
      <c r="A114" s="12">
        <f t="shared" si="1"/>
        <v>107</v>
      </c>
      <c r="B114" s="45" t="s">
        <v>130</v>
      </c>
      <c r="C114" s="45" t="s">
        <v>38</v>
      </c>
      <c r="D114" s="45" t="s">
        <v>290</v>
      </c>
      <c r="E114" s="45" t="s">
        <v>292</v>
      </c>
      <c r="F114" s="46">
        <v>66</v>
      </c>
      <c r="G114" s="45" t="s">
        <v>118</v>
      </c>
      <c r="H114" s="46">
        <v>6</v>
      </c>
      <c r="I114" s="46">
        <v>3</v>
      </c>
      <c r="J114" s="46">
        <v>3</v>
      </c>
      <c r="K114" s="46">
        <v>7229.97</v>
      </c>
      <c r="L114" s="46">
        <v>7229.97</v>
      </c>
      <c r="M114" s="46">
        <v>0</v>
      </c>
      <c r="N114" s="46">
        <v>0</v>
      </c>
      <c r="O114" s="46">
        <v>0</v>
      </c>
      <c r="P114" s="46">
        <v>0</v>
      </c>
      <c r="Q114" s="46">
        <v>0</v>
      </c>
    </row>
    <row r="115" spans="1:17" s="50" customFormat="1" ht="13.65" customHeight="1" x14ac:dyDescent="0.3">
      <c r="A115" s="12">
        <f t="shared" si="1"/>
        <v>108</v>
      </c>
      <c r="B115" s="45" t="s">
        <v>130</v>
      </c>
      <c r="C115" s="45" t="s">
        <v>38</v>
      </c>
      <c r="D115" s="45" t="s">
        <v>290</v>
      </c>
      <c r="E115" s="45" t="s">
        <v>292</v>
      </c>
      <c r="F115" s="46">
        <v>29</v>
      </c>
      <c r="G115" s="45" t="s">
        <v>119</v>
      </c>
      <c r="H115" s="46">
        <v>3</v>
      </c>
      <c r="I115" s="46">
        <v>2</v>
      </c>
      <c r="J115" s="46">
        <v>2</v>
      </c>
      <c r="K115" s="46">
        <v>6569.6</v>
      </c>
      <c r="L115" s="46">
        <v>6569.6</v>
      </c>
      <c r="M115" s="46">
        <v>0</v>
      </c>
      <c r="N115" s="46">
        <v>3</v>
      </c>
      <c r="O115" s="46">
        <v>3394.21</v>
      </c>
      <c r="P115" s="46">
        <v>3394.21</v>
      </c>
      <c r="Q115" s="46">
        <v>0</v>
      </c>
    </row>
    <row r="116" spans="1:17" s="50" customFormat="1" ht="13.65" customHeight="1" x14ac:dyDescent="0.3">
      <c r="A116" s="12">
        <f t="shared" si="1"/>
        <v>109</v>
      </c>
      <c r="B116" s="45" t="s">
        <v>99</v>
      </c>
      <c r="C116" s="45" t="s">
        <v>38</v>
      </c>
      <c r="D116" s="45" t="s">
        <v>290</v>
      </c>
      <c r="E116" s="45" t="s">
        <v>301</v>
      </c>
      <c r="F116" s="46">
        <v>67</v>
      </c>
      <c r="G116" s="45" t="s">
        <v>118</v>
      </c>
      <c r="H116" s="46">
        <v>2</v>
      </c>
      <c r="I116" s="46">
        <v>2</v>
      </c>
      <c r="J116" s="46">
        <v>4</v>
      </c>
      <c r="K116" s="46">
        <v>5658.44</v>
      </c>
      <c r="L116" s="46">
        <v>5658.44</v>
      </c>
      <c r="M116" s="46">
        <v>0</v>
      </c>
      <c r="N116" s="46">
        <v>6</v>
      </c>
      <c r="O116" s="46">
        <v>14299.49</v>
      </c>
      <c r="P116" s="46">
        <v>14299.49</v>
      </c>
      <c r="Q116" s="46">
        <v>0</v>
      </c>
    </row>
    <row r="117" spans="1:17" s="50" customFormat="1" ht="13.65" customHeight="1" x14ac:dyDescent="0.3">
      <c r="A117" s="12">
        <f t="shared" si="1"/>
        <v>110</v>
      </c>
      <c r="B117" s="45" t="s">
        <v>99</v>
      </c>
      <c r="C117" s="45" t="s">
        <v>38</v>
      </c>
      <c r="D117" s="45" t="s">
        <v>290</v>
      </c>
      <c r="E117" s="45" t="s">
        <v>301</v>
      </c>
      <c r="F117" s="46">
        <v>5</v>
      </c>
      <c r="G117" s="45" t="s">
        <v>122</v>
      </c>
      <c r="H117" s="46">
        <v>2</v>
      </c>
      <c r="I117" s="46">
        <v>0</v>
      </c>
      <c r="J117" s="46">
        <v>0</v>
      </c>
      <c r="K117" s="46">
        <v>0</v>
      </c>
      <c r="L117" s="46">
        <v>0</v>
      </c>
      <c r="M117" s="46">
        <v>0</v>
      </c>
      <c r="N117" s="46">
        <v>7</v>
      </c>
      <c r="O117" s="46">
        <v>12156.9</v>
      </c>
      <c r="P117" s="46">
        <v>12156.9</v>
      </c>
      <c r="Q117" s="46">
        <v>0</v>
      </c>
    </row>
    <row r="118" spans="1:17" s="50" customFormat="1" ht="13.65" customHeight="1" x14ac:dyDescent="0.3">
      <c r="A118" s="12">
        <f t="shared" si="1"/>
        <v>111</v>
      </c>
      <c r="B118" s="45" t="s">
        <v>124</v>
      </c>
      <c r="C118" s="45" t="s">
        <v>38</v>
      </c>
      <c r="D118" s="45" t="s">
        <v>290</v>
      </c>
      <c r="E118" s="45" t="s">
        <v>292</v>
      </c>
      <c r="F118" s="46">
        <v>30</v>
      </c>
      <c r="G118" s="45" t="s">
        <v>119</v>
      </c>
      <c r="H118" s="46">
        <v>1</v>
      </c>
      <c r="I118" s="46">
        <v>1</v>
      </c>
      <c r="J118" s="46">
        <v>1</v>
      </c>
      <c r="K118" s="46">
        <v>2232.9</v>
      </c>
      <c r="L118" s="46">
        <v>2232.9</v>
      </c>
      <c r="M118" s="46">
        <v>0</v>
      </c>
      <c r="N118" s="46">
        <v>3</v>
      </c>
      <c r="O118" s="46">
        <v>11233.15</v>
      </c>
      <c r="P118" s="46">
        <v>11233.15</v>
      </c>
      <c r="Q118" s="46">
        <v>0</v>
      </c>
    </row>
    <row r="119" spans="1:17" s="50" customFormat="1" ht="13.65" customHeight="1" x14ac:dyDescent="0.3">
      <c r="A119" s="12">
        <f t="shared" si="1"/>
        <v>112</v>
      </c>
      <c r="B119" s="45" t="s">
        <v>310</v>
      </c>
      <c r="C119" s="45" t="s">
        <v>38</v>
      </c>
      <c r="D119" s="45" t="s">
        <v>290</v>
      </c>
      <c r="E119" s="45" t="s">
        <v>292</v>
      </c>
      <c r="F119" s="46">
        <v>69</v>
      </c>
      <c r="G119" s="45" t="s">
        <v>118</v>
      </c>
      <c r="H119" s="46">
        <v>0</v>
      </c>
      <c r="I119" s="46">
        <v>0</v>
      </c>
      <c r="J119" s="46">
        <v>0</v>
      </c>
      <c r="K119" s="46">
        <v>0</v>
      </c>
      <c r="L119" s="46">
        <v>0</v>
      </c>
      <c r="M119" s="46">
        <v>0</v>
      </c>
      <c r="N119" s="46">
        <v>1</v>
      </c>
      <c r="O119" s="46">
        <v>3727.16</v>
      </c>
      <c r="P119" s="46">
        <v>3727.16</v>
      </c>
      <c r="Q119" s="46">
        <v>0</v>
      </c>
    </row>
    <row r="120" spans="1:17" s="50" customFormat="1" ht="13.65" customHeight="1" x14ac:dyDescent="0.3">
      <c r="A120" s="12">
        <f t="shared" si="1"/>
        <v>113</v>
      </c>
      <c r="B120" s="45" t="s">
        <v>16</v>
      </c>
      <c r="C120" s="45" t="s">
        <v>38</v>
      </c>
      <c r="D120" s="45" t="s">
        <v>290</v>
      </c>
      <c r="E120" s="45" t="s">
        <v>292</v>
      </c>
      <c r="F120" s="46">
        <v>70</v>
      </c>
      <c r="G120" s="45" t="s">
        <v>118</v>
      </c>
      <c r="H120" s="46">
        <v>4</v>
      </c>
      <c r="I120" s="46">
        <v>0</v>
      </c>
      <c r="J120" s="46">
        <v>0</v>
      </c>
      <c r="K120" s="46">
        <v>0</v>
      </c>
      <c r="L120" s="46">
        <v>0</v>
      </c>
      <c r="M120" s="46">
        <v>0</v>
      </c>
      <c r="N120" s="46">
        <v>1</v>
      </c>
      <c r="O120" s="46">
        <v>19207.41</v>
      </c>
      <c r="P120" s="46">
        <v>19207.41</v>
      </c>
      <c r="Q120" s="46">
        <v>0</v>
      </c>
    </row>
    <row r="121" spans="1:17" s="50" customFormat="1" ht="13.65" customHeight="1" x14ac:dyDescent="0.3">
      <c r="A121" s="12">
        <f t="shared" si="1"/>
        <v>114</v>
      </c>
      <c r="B121" s="45" t="s">
        <v>55</v>
      </c>
      <c r="C121" s="45" t="s">
        <v>38</v>
      </c>
      <c r="D121" s="45" t="s">
        <v>290</v>
      </c>
      <c r="E121" s="45" t="s">
        <v>292</v>
      </c>
      <c r="F121" s="46">
        <v>71</v>
      </c>
      <c r="G121" s="45" t="s">
        <v>118</v>
      </c>
      <c r="H121" s="46">
        <v>15</v>
      </c>
      <c r="I121" s="46">
        <v>23</v>
      </c>
      <c r="J121" s="46">
        <v>35</v>
      </c>
      <c r="K121" s="46">
        <v>79436.92</v>
      </c>
      <c r="L121" s="46">
        <v>68532.05</v>
      </c>
      <c r="M121" s="46">
        <v>10904.87</v>
      </c>
      <c r="N121" s="46">
        <v>2</v>
      </c>
      <c r="O121" s="46">
        <v>5747.49</v>
      </c>
      <c r="P121" s="46">
        <v>5747.49</v>
      </c>
      <c r="Q121" s="46">
        <v>0</v>
      </c>
    </row>
    <row r="122" spans="1:17" s="50" customFormat="1" ht="13.65" customHeight="1" x14ac:dyDescent="0.3">
      <c r="A122" s="12">
        <f t="shared" si="1"/>
        <v>115</v>
      </c>
      <c r="B122" s="45" t="s">
        <v>55</v>
      </c>
      <c r="C122" s="45" t="s">
        <v>38</v>
      </c>
      <c r="D122" s="45" t="s">
        <v>290</v>
      </c>
      <c r="E122" s="45" t="s">
        <v>292</v>
      </c>
      <c r="F122" s="46">
        <v>31</v>
      </c>
      <c r="G122" s="45" t="s">
        <v>119</v>
      </c>
      <c r="H122" s="46">
        <v>10</v>
      </c>
      <c r="I122" s="46">
        <v>3</v>
      </c>
      <c r="J122" s="46">
        <v>5</v>
      </c>
      <c r="K122" s="46">
        <v>11777</v>
      </c>
      <c r="L122" s="46">
        <v>11777</v>
      </c>
      <c r="M122" s="46">
        <v>0</v>
      </c>
      <c r="N122" s="46">
        <v>5</v>
      </c>
      <c r="O122" s="46">
        <v>9630.1</v>
      </c>
      <c r="P122" s="46">
        <v>9630.1</v>
      </c>
      <c r="Q122" s="46">
        <v>0</v>
      </c>
    </row>
    <row r="123" spans="1:17" s="50" customFormat="1" ht="13.65" customHeight="1" x14ac:dyDescent="0.3">
      <c r="A123" s="12">
        <f t="shared" si="1"/>
        <v>116</v>
      </c>
      <c r="B123" s="45" t="s">
        <v>55</v>
      </c>
      <c r="C123" s="45" t="s">
        <v>38</v>
      </c>
      <c r="D123" s="45" t="s">
        <v>290</v>
      </c>
      <c r="E123" s="45" t="s">
        <v>292</v>
      </c>
      <c r="F123" s="46">
        <v>9</v>
      </c>
      <c r="G123" s="45" t="s">
        <v>121</v>
      </c>
      <c r="H123" s="46">
        <v>0</v>
      </c>
      <c r="I123" s="46">
        <v>0</v>
      </c>
      <c r="J123" s="46">
        <v>0</v>
      </c>
      <c r="K123" s="46">
        <v>0</v>
      </c>
      <c r="L123" s="46">
        <v>0</v>
      </c>
      <c r="M123" s="46">
        <v>0</v>
      </c>
      <c r="N123" s="46">
        <v>2</v>
      </c>
      <c r="O123" s="46">
        <v>10067.9</v>
      </c>
      <c r="P123" s="46">
        <v>10067.9</v>
      </c>
      <c r="Q123" s="46">
        <v>0</v>
      </c>
    </row>
    <row r="124" spans="1:17" s="50" customFormat="1" ht="13.65" customHeight="1" x14ac:dyDescent="0.3">
      <c r="A124" s="12">
        <f t="shared" si="1"/>
        <v>117</v>
      </c>
      <c r="B124" s="45" t="s">
        <v>110</v>
      </c>
      <c r="C124" s="45" t="s">
        <v>38</v>
      </c>
      <c r="D124" s="45" t="s">
        <v>290</v>
      </c>
      <c r="E124" s="45" t="s">
        <v>292</v>
      </c>
      <c r="F124" s="46">
        <v>72</v>
      </c>
      <c r="G124" s="45" t="s">
        <v>118</v>
      </c>
      <c r="H124" s="46">
        <v>6</v>
      </c>
      <c r="I124" s="46">
        <v>6</v>
      </c>
      <c r="J124" s="46">
        <v>6</v>
      </c>
      <c r="K124" s="46">
        <v>44848.34</v>
      </c>
      <c r="L124" s="46">
        <v>19586.849999999999</v>
      </c>
      <c r="M124" s="46">
        <v>25261.49</v>
      </c>
      <c r="N124" s="46">
        <v>8</v>
      </c>
      <c r="O124" s="46">
        <v>14884.46</v>
      </c>
      <c r="P124" s="46">
        <v>14884.46</v>
      </c>
      <c r="Q124" s="46">
        <v>0</v>
      </c>
    </row>
    <row r="125" spans="1:17" s="50" customFormat="1" ht="13.65" customHeight="1" x14ac:dyDescent="0.3">
      <c r="A125" s="12">
        <f t="shared" si="1"/>
        <v>118</v>
      </c>
      <c r="B125" s="45" t="s">
        <v>17</v>
      </c>
      <c r="C125" s="45" t="s">
        <v>38</v>
      </c>
      <c r="D125" s="45" t="s">
        <v>290</v>
      </c>
      <c r="E125" s="45" t="s">
        <v>306</v>
      </c>
      <c r="F125" s="46">
        <v>73</v>
      </c>
      <c r="G125" s="45" t="s">
        <v>118</v>
      </c>
      <c r="H125" s="46">
        <v>19</v>
      </c>
      <c r="I125" s="46">
        <v>2</v>
      </c>
      <c r="J125" s="46">
        <v>3</v>
      </c>
      <c r="K125" s="46">
        <v>5124.41</v>
      </c>
      <c r="L125" s="46">
        <v>5124.41</v>
      </c>
      <c r="M125" s="46">
        <v>0</v>
      </c>
      <c r="N125" s="46">
        <v>0</v>
      </c>
      <c r="O125" s="46">
        <v>0</v>
      </c>
      <c r="P125" s="46">
        <v>0</v>
      </c>
      <c r="Q125" s="46">
        <v>0</v>
      </c>
    </row>
    <row r="126" spans="1:17" s="50" customFormat="1" ht="13.65" customHeight="1" x14ac:dyDescent="0.3">
      <c r="A126" s="12">
        <f t="shared" si="1"/>
        <v>119</v>
      </c>
      <c r="B126" s="45" t="s">
        <v>17</v>
      </c>
      <c r="C126" s="45" t="s">
        <v>38</v>
      </c>
      <c r="D126" s="45" t="s">
        <v>290</v>
      </c>
      <c r="E126" s="45" t="s">
        <v>306</v>
      </c>
      <c r="F126" s="46">
        <v>10</v>
      </c>
      <c r="G126" s="45" t="s">
        <v>121</v>
      </c>
      <c r="H126" s="46">
        <v>2</v>
      </c>
      <c r="I126" s="46">
        <v>0</v>
      </c>
      <c r="J126" s="46">
        <v>0</v>
      </c>
      <c r="K126" s="46">
        <v>0</v>
      </c>
      <c r="L126" s="46">
        <v>0</v>
      </c>
      <c r="M126" s="46">
        <v>0</v>
      </c>
      <c r="N126" s="46">
        <v>0</v>
      </c>
      <c r="O126" s="46">
        <v>0</v>
      </c>
      <c r="P126" s="46">
        <v>0</v>
      </c>
      <c r="Q126" s="46">
        <v>0</v>
      </c>
    </row>
    <row r="127" spans="1:17" s="50" customFormat="1" ht="13.65" customHeight="1" x14ac:dyDescent="0.3">
      <c r="A127" s="12">
        <f t="shared" si="1"/>
        <v>120</v>
      </c>
      <c r="B127" s="45" t="s">
        <v>106</v>
      </c>
      <c r="C127" s="45" t="s">
        <v>38</v>
      </c>
      <c r="D127" s="45" t="s">
        <v>290</v>
      </c>
      <c r="E127" s="45" t="s">
        <v>292</v>
      </c>
      <c r="F127" s="46">
        <v>32</v>
      </c>
      <c r="G127" s="45" t="s">
        <v>119</v>
      </c>
      <c r="H127" s="46">
        <v>6</v>
      </c>
      <c r="I127" s="46">
        <v>3</v>
      </c>
      <c r="J127" s="46">
        <v>3</v>
      </c>
      <c r="K127" s="46">
        <v>6073.4</v>
      </c>
      <c r="L127" s="46">
        <v>6073.4</v>
      </c>
      <c r="M127" s="46">
        <v>0</v>
      </c>
      <c r="N127" s="46">
        <v>1</v>
      </c>
      <c r="O127" s="46">
        <v>3969.6</v>
      </c>
      <c r="P127" s="46">
        <v>3969.6</v>
      </c>
      <c r="Q127" s="46">
        <v>0</v>
      </c>
    </row>
    <row r="128" spans="1:17" s="50" customFormat="1" ht="13.65" customHeight="1" x14ac:dyDescent="0.3">
      <c r="A128" s="12">
        <f t="shared" si="1"/>
        <v>121</v>
      </c>
      <c r="B128" s="45" t="s">
        <v>106</v>
      </c>
      <c r="C128" s="45" t="s">
        <v>38</v>
      </c>
      <c r="D128" s="45" t="s">
        <v>290</v>
      </c>
      <c r="E128" s="45" t="s">
        <v>292</v>
      </c>
      <c r="F128" s="46">
        <v>4</v>
      </c>
      <c r="G128" s="45" t="s">
        <v>121</v>
      </c>
      <c r="H128" s="46">
        <v>0</v>
      </c>
      <c r="I128" s="46">
        <v>0</v>
      </c>
      <c r="J128" s="46">
        <v>0</v>
      </c>
      <c r="K128" s="46">
        <v>0</v>
      </c>
      <c r="L128" s="46">
        <v>0</v>
      </c>
      <c r="M128" s="46">
        <v>0</v>
      </c>
      <c r="N128" s="46">
        <v>6</v>
      </c>
      <c r="O128" s="46">
        <v>20506.62</v>
      </c>
      <c r="P128" s="46">
        <v>11248.89</v>
      </c>
      <c r="Q128" s="46">
        <v>9257.73</v>
      </c>
    </row>
    <row r="129" spans="1:17" s="50" customFormat="1" ht="13.65" customHeight="1" x14ac:dyDescent="0.3">
      <c r="A129" s="12">
        <f t="shared" si="1"/>
        <v>122</v>
      </c>
      <c r="B129" s="45" t="s">
        <v>236</v>
      </c>
      <c r="C129" s="45" t="s">
        <v>38</v>
      </c>
      <c r="D129" s="45" t="s">
        <v>290</v>
      </c>
      <c r="E129" s="45" t="s">
        <v>306</v>
      </c>
      <c r="F129" s="46">
        <v>75</v>
      </c>
      <c r="G129" s="45" t="s">
        <v>118</v>
      </c>
      <c r="H129" s="46">
        <v>108</v>
      </c>
      <c r="I129" s="46">
        <v>79</v>
      </c>
      <c r="J129" s="46">
        <v>138</v>
      </c>
      <c r="K129" s="46">
        <v>193400.82</v>
      </c>
      <c r="L129" s="46">
        <v>191684.82</v>
      </c>
      <c r="M129" s="46">
        <v>1716</v>
      </c>
      <c r="N129" s="46">
        <v>24</v>
      </c>
      <c r="O129" s="46">
        <v>48496.73</v>
      </c>
      <c r="P129" s="46">
        <v>48496.73</v>
      </c>
      <c r="Q129" s="46">
        <v>0</v>
      </c>
    </row>
    <row r="130" spans="1:17" s="50" customFormat="1" ht="13.65" customHeight="1" x14ac:dyDescent="0.3">
      <c r="A130" s="12">
        <f t="shared" si="1"/>
        <v>123</v>
      </c>
      <c r="B130" s="45" t="s">
        <v>236</v>
      </c>
      <c r="C130" s="45" t="s">
        <v>38</v>
      </c>
      <c r="D130" s="45" t="s">
        <v>290</v>
      </c>
      <c r="E130" s="45" t="s">
        <v>295</v>
      </c>
      <c r="F130" s="46">
        <v>29</v>
      </c>
      <c r="G130" s="45" t="s">
        <v>121</v>
      </c>
      <c r="H130" s="46">
        <v>7</v>
      </c>
      <c r="I130" s="46">
        <v>0</v>
      </c>
      <c r="J130" s="46">
        <v>0</v>
      </c>
      <c r="K130" s="46">
        <v>0</v>
      </c>
      <c r="L130" s="46">
        <v>0</v>
      </c>
      <c r="M130" s="46">
        <v>0</v>
      </c>
      <c r="N130" s="46">
        <v>6</v>
      </c>
      <c r="O130" s="46">
        <v>17708.400000000001</v>
      </c>
      <c r="P130" s="46">
        <v>15888.4</v>
      </c>
      <c r="Q130" s="46">
        <v>1820</v>
      </c>
    </row>
    <row r="131" spans="1:17" s="50" customFormat="1" ht="13.65" customHeight="1" x14ac:dyDescent="0.3">
      <c r="A131" s="12">
        <f t="shared" si="1"/>
        <v>124</v>
      </c>
      <c r="B131" s="45" t="s">
        <v>18</v>
      </c>
      <c r="C131" s="45" t="s">
        <v>38</v>
      </c>
      <c r="D131" s="45" t="s">
        <v>290</v>
      </c>
      <c r="E131" s="45" t="s">
        <v>292</v>
      </c>
      <c r="F131" s="46">
        <v>76</v>
      </c>
      <c r="G131" s="45" t="s">
        <v>118</v>
      </c>
      <c r="H131" s="46">
        <v>6</v>
      </c>
      <c r="I131" s="46">
        <v>7</v>
      </c>
      <c r="J131" s="46">
        <v>11</v>
      </c>
      <c r="K131" s="46">
        <v>31794.09</v>
      </c>
      <c r="L131" s="46">
        <v>31794.09</v>
      </c>
      <c r="M131" s="46">
        <v>0</v>
      </c>
      <c r="N131" s="46">
        <v>5</v>
      </c>
      <c r="O131" s="46">
        <v>23045.31</v>
      </c>
      <c r="P131" s="46">
        <v>23045.31</v>
      </c>
      <c r="Q131" s="46">
        <v>0</v>
      </c>
    </row>
    <row r="132" spans="1:17" s="50" customFormat="1" ht="13.65" customHeight="1" x14ac:dyDescent="0.3">
      <c r="A132" s="12">
        <f t="shared" si="1"/>
        <v>125</v>
      </c>
      <c r="B132" s="45" t="s">
        <v>18</v>
      </c>
      <c r="C132" s="45" t="s">
        <v>38</v>
      </c>
      <c r="D132" s="45" t="s">
        <v>290</v>
      </c>
      <c r="E132" s="45" t="s">
        <v>292</v>
      </c>
      <c r="F132" s="46">
        <v>33</v>
      </c>
      <c r="G132" s="45" t="s">
        <v>119</v>
      </c>
      <c r="H132" s="46">
        <v>5</v>
      </c>
      <c r="I132" s="46">
        <v>4</v>
      </c>
      <c r="J132" s="46">
        <v>6</v>
      </c>
      <c r="K132" s="46">
        <v>15162.1</v>
      </c>
      <c r="L132" s="46">
        <v>15162.1</v>
      </c>
      <c r="M132" s="46">
        <v>0</v>
      </c>
      <c r="N132" s="46">
        <v>1</v>
      </c>
      <c r="O132" s="46">
        <v>2481</v>
      </c>
      <c r="P132" s="46">
        <v>2481</v>
      </c>
      <c r="Q132" s="46">
        <v>0</v>
      </c>
    </row>
    <row r="133" spans="1:17" s="50" customFormat="1" ht="13.65" customHeight="1" x14ac:dyDescent="0.3">
      <c r="A133" s="12">
        <f t="shared" si="1"/>
        <v>126</v>
      </c>
      <c r="B133" s="45" t="s">
        <v>151</v>
      </c>
      <c r="C133" s="45" t="s">
        <v>38</v>
      </c>
      <c r="D133" s="45" t="s">
        <v>290</v>
      </c>
      <c r="E133" s="45" t="s">
        <v>292</v>
      </c>
      <c r="F133" s="46">
        <v>77</v>
      </c>
      <c r="G133" s="45" t="s">
        <v>118</v>
      </c>
      <c r="H133" s="46">
        <v>2</v>
      </c>
      <c r="I133" s="46">
        <v>0</v>
      </c>
      <c r="J133" s="46">
        <v>0</v>
      </c>
      <c r="K133" s="46">
        <v>0</v>
      </c>
      <c r="L133" s="46">
        <v>0</v>
      </c>
      <c r="M133" s="46">
        <v>0</v>
      </c>
      <c r="N133" s="46">
        <v>1</v>
      </c>
      <c r="O133" s="46">
        <v>3144.64</v>
      </c>
      <c r="P133" s="46">
        <v>3144.64</v>
      </c>
      <c r="Q133" s="46">
        <v>0</v>
      </c>
    </row>
    <row r="134" spans="1:17" s="50" customFormat="1" ht="13.65" customHeight="1" x14ac:dyDescent="0.3">
      <c r="A134" s="12">
        <f t="shared" si="1"/>
        <v>127</v>
      </c>
      <c r="B134" s="45" t="s">
        <v>111</v>
      </c>
      <c r="C134" s="45" t="s">
        <v>38</v>
      </c>
      <c r="D134" s="45" t="s">
        <v>290</v>
      </c>
      <c r="E134" s="45" t="s">
        <v>292</v>
      </c>
      <c r="F134" s="46">
        <v>79</v>
      </c>
      <c r="G134" s="45" t="s">
        <v>118</v>
      </c>
      <c r="H134" s="46">
        <v>45</v>
      </c>
      <c r="I134" s="46">
        <v>42</v>
      </c>
      <c r="J134" s="46">
        <v>58</v>
      </c>
      <c r="K134" s="46">
        <v>102423.62</v>
      </c>
      <c r="L134" s="46">
        <v>89845.71</v>
      </c>
      <c r="M134" s="46">
        <v>12577.91</v>
      </c>
      <c r="N134" s="46">
        <v>4</v>
      </c>
      <c r="O134" s="46">
        <v>91679.6</v>
      </c>
      <c r="P134" s="46">
        <v>43300.1</v>
      </c>
      <c r="Q134" s="46">
        <v>48379.5</v>
      </c>
    </row>
    <row r="135" spans="1:17" s="50" customFormat="1" ht="13.65" customHeight="1" x14ac:dyDescent="0.3">
      <c r="A135" s="12">
        <f t="shared" si="1"/>
        <v>128</v>
      </c>
      <c r="B135" s="45" t="s">
        <v>111</v>
      </c>
      <c r="C135" s="45" t="s">
        <v>38</v>
      </c>
      <c r="D135" s="45" t="s">
        <v>290</v>
      </c>
      <c r="E135" s="45" t="s">
        <v>292</v>
      </c>
      <c r="F135" s="46">
        <v>34</v>
      </c>
      <c r="G135" s="45" t="s">
        <v>119</v>
      </c>
      <c r="H135" s="46">
        <v>12</v>
      </c>
      <c r="I135" s="46">
        <v>10</v>
      </c>
      <c r="J135" s="46">
        <v>10</v>
      </c>
      <c r="K135" s="46">
        <v>24292.66</v>
      </c>
      <c r="L135" s="46">
        <v>24292.66</v>
      </c>
      <c r="M135" s="46">
        <v>0</v>
      </c>
      <c r="N135" s="46">
        <v>1</v>
      </c>
      <c r="O135" s="46">
        <v>3225.3</v>
      </c>
      <c r="P135" s="46">
        <v>3225.3</v>
      </c>
      <c r="Q135" s="46">
        <v>0</v>
      </c>
    </row>
    <row r="136" spans="1:17" s="50" customFormat="1" ht="13.65" customHeight="1" x14ac:dyDescent="0.3">
      <c r="A136" s="12">
        <f t="shared" si="1"/>
        <v>129</v>
      </c>
      <c r="B136" s="45" t="s">
        <v>20</v>
      </c>
      <c r="C136" s="45" t="s">
        <v>38</v>
      </c>
      <c r="D136" s="45" t="s">
        <v>290</v>
      </c>
      <c r="E136" s="45" t="s">
        <v>292</v>
      </c>
      <c r="F136" s="46">
        <v>35</v>
      </c>
      <c r="G136" s="45" t="s">
        <v>119</v>
      </c>
      <c r="H136" s="46">
        <v>2</v>
      </c>
      <c r="I136" s="46">
        <v>0</v>
      </c>
      <c r="J136" s="46">
        <v>0</v>
      </c>
      <c r="K136" s="46">
        <v>0</v>
      </c>
      <c r="L136" s="46">
        <v>0</v>
      </c>
      <c r="M136" s="46">
        <v>0</v>
      </c>
      <c r="N136" s="46">
        <v>1</v>
      </c>
      <c r="O136" s="46">
        <v>2481</v>
      </c>
      <c r="P136" s="46">
        <v>2481</v>
      </c>
      <c r="Q136" s="46">
        <v>0</v>
      </c>
    </row>
    <row r="137" spans="1:17" s="50" customFormat="1" ht="13.65" customHeight="1" x14ac:dyDescent="0.3">
      <c r="A137" s="12">
        <f t="shared" si="1"/>
        <v>130</v>
      </c>
      <c r="B137" s="45" t="s">
        <v>56</v>
      </c>
      <c r="C137" s="45" t="s">
        <v>38</v>
      </c>
      <c r="D137" s="45" t="s">
        <v>290</v>
      </c>
      <c r="E137" s="45" t="s">
        <v>292</v>
      </c>
      <c r="F137" s="46">
        <v>81</v>
      </c>
      <c r="G137" s="45" t="s">
        <v>118</v>
      </c>
      <c r="H137" s="46">
        <v>0</v>
      </c>
      <c r="I137" s="46">
        <v>0</v>
      </c>
      <c r="J137" s="46">
        <v>0</v>
      </c>
      <c r="K137" s="46">
        <v>0</v>
      </c>
      <c r="L137" s="46">
        <v>0</v>
      </c>
      <c r="M137" s="46">
        <v>0</v>
      </c>
      <c r="N137" s="46">
        <v>2</v>
      </c>
      <c r="O137" s="46">
        <v>8575.76</v>
      </c>
      <c r="P137" s="46">
        <v>8575.76</v>
      </c>
      <c r="Q137" s="46">
        <v>0</v>
      </c>
    </row>
    <row r="138" spans="1:17" s="50" customFormat="1" ht="13.65" customHeight="1" x14ac:dyDescent="0.3">
      <c r="A138" s="12">
        <f t="shared" si="1"/>
        <v>131</v>
      </c>
      <c r="B138" s="45" t="s">
        <v>56</v>
      </c>
      <c r="C138" s="45" t="s">
        <v>38</v>
      </c>
      <c r="D138" s="45" t="s">
        <v>290</v>
      </c>
      <c r="E138" s="45" t="s">
        <v>292</v>
      </c>
      <c r="F138" s="46">
        <v>36</v>
      </c>
      <c r="G138" s="45" t="s">
        <v>119</v>
      </c>
      <c r="H138" s="46">
        <v>3</v>
      </c>
      <c r="I138" s="46">
        <v>4</v>
      </c>
      <c r="J138" s="46">
        <v>4</v>
      </c>
      <c r="K138" s="46">
        <v>10104.299999999999</v>
      </c>
      <c r="L138" s="46">
        <v>10104.299999999999</v>
      </c>
      <c r="M138" s="46">
        <v>0</v>
      </c>
      <c r="N138" s="46">
        <v>1</v>
      </c>
      <c r="O138" s="46">
        <v>3969.6</v>
      </c>
      <c r="P138" s="46">
        <v>3969.6</v>
      </c>
      <c r="Q138" s="46">
        <v>0</v>
      </c>
    </row>
    <row r="139" spans="1:17" s="50" customFormat="1" ht="13.65" customHeight="1" x14ac:dyDescent="0.3">
      <c r="A139" s="12">
        <f t="shared" si="1"/>
        <v>132</v>
      </c>
      <c r="B139" s="45" t="s">
        <v>22</v>
      </c>
      <c r="C139" s="45" t="s">
        <v>38</v>
      </c>
      <c r="D139" s="45" t="s">
        <v>290</v>
      </c>
      <c r="E139" s="45" t="s">
        <v>301</v>
      </c>
      <c r="F139" s="46">
        <v>82</v>
      </c>
      <c r="G139" s="45" t="s">
        <v>118</v>
      </c>
      <c r="H139" s="46">
        <v>11</v>
      </c>
      <c r="I139" s="46">
        <v>7</v>
      </c>
      <c r="J139" s="46">
        <v>9</v>
      </c>
      <c r="K139" s="46">
        <v>24852.01</v>
      </c>
      <c r="L139" s="46">
        <v>19932.810000000001</v>
      </c>
      <c r="M139" s="46">
        <v>4919.2</v>
      </c>
      <c r="N139" s="46">
        <v>4</v>
      </c>
      <c r="O139" s="46">
        <v>14246.17</v>
      </c>
      <c r="P139" s="46">
        <v>14246.17</v>
      </c>
      <c r="Q139" s="46">
        <v>0</v>
      </c>
    </row>
    <row r="140" spans="1:17" s="50" customFormat="1" ht="13.65" customHeight="1" x14ac:dyDescent="0.3">
      <c r="A140" s="12">
        <f t="shared" si="1"/>
        <v>133</v>
      </c>
      <c r="B140" s="45" t="s">
        <v>22</v>
      </c>
      <c r="C140" s="45" t="s">
        <v>38</v>
      </c>
      <c r="D140" s="45" t="s">
        <v>290</v>
      </c>
      <c r="E140" s="45" t="s">
        <v>301</v>
      </c>
      <c r="F140" s="46">
        <v>6</v>
      </c>
      <c r="G140" s="45" t="s">
        <v>122</v>
      </c>
      <c r="H140" s="46">
        <v>34</v>
      </c>
      <c r="I140" s="46">
        <v>17</v>
      </c>
      <c r="J140" s="46">
        <v>18</v>
      </c>
      <c r="K140" s="46">
        <v>41479</v>
      </c>
      <c r="L140" s="46">
        <v>41479</v>
      </c>
      <c r="M140" s="46">
        <v>0</v>
      </c>
      <c r="N140" s="46">
        <v>34</v>
      </c>
      <c r="O140" s="46">
        <v>68680.62</v>
      </c>
      <c r="P140" s="46">
        <v>68680.62</v>
      </c>
      <c r="Q140" s="46">
        <v>0</v>
      </c>
    </row>
    <row r="141" spans="1:17" s="50" customFormat="1" ht="13.65" customHeight="1" x14ac:dyDescent="0.3">
      <c r="A141" s="12">
        <f t="shared" si="1"/>
        <v>134</v>
      </c>
      <c r="B141" s="45" t="s">
        <v>280</v>
      </c>
      <c r="C141" s="45" t="s">
        <v>38</v>
      </c>
      <c r="D141" s="45" t="s">
        <v>290</v>
      </c>
      <c r="E141" s="45" t="s">
        <v>295</v>
      </c>
      <c r="F141" s="46">
        <v>113</v>
      </c>
      <c r="G141" s="45" t="s">
        <v>118</v>
      </c>
      <c r="H141" s="46">
        <v>16</v>
      </c>
      <c r="I141" s="46">
        <v>16</v>
      </c>
      <c r="J141" s="46">
        <v>21</v>
      </c>
      <c r="K141" s="46">
        <v>44178.19</v>
      </c>
      <c r="L141" s="46">
        <v>44178.19</v>
      </c>
      <c r="M141" s="46">
        <v>0</v>
      </c>
      <c r="N141" s="46">
        <v>0</v>
      </c>
      <c r="O141" s="46">
        <v>0</v>
      </c>
      <c r="P141" s="46">
        <v>0</v>
      </c>
      <c r="Q141" s="46">
        <v>0</v>
      </c>
    </row>
    <row r="142" spans="1:17" s="50" customFormat="1" ht="13.65" customHeight="1" x14ac:dyDescent="0.3">
      <c r="A142" s="12">
        <f t="shared" si="1"/>
        <v>135</v>
      </c>
      <c r="B142" s="45" t="s">
        <v>311</v>
      </c>
      <c r="C142" s="45" t="s">
        <v>38</v>
      </c>
      <c r="D142" s="45" t="s">
        <v>290</v>
      </c>
      <c r="E142" s="45" t="s">
        <v>295</v>
      </c>
      <c r="F142" s="46">
        <v>5</v>
      </c>
      <c r="G142" s="45" t="s">
        <v>121</v>
      </c>
      <c r="H142" s="46">
        <v>1</v>
      </c>
      <c r="I142" s="46">
        <v>0</v>
      </c>
      <c r="J142" s="46">
        <v>0</v>
      </c>
      <c r="K142" s="46">
        <v>0</v>
      </c>
      <c r="L142" s="46">
        <v>0</v>
      </c>
      <c r="M142" s="46">
        <v>0</v>
      </c>
      <c r="N142" s="46">
        <v>12</v>
      </c>
      <c r="O142" s="46">
        <v>20840.400000000001</v>
      </c>
      <c r="P142" s="46">
        <v>20840.400000000001</v>
      </c>
      <c r="Q142" s="46">
        <v>0</v>
      </c>
    </row>
    <row r="143" spans="1:17" s="50" customFormat="1" ht="13.65" customHeight="1" x14ac:dyDescent="0.3">
      <c r="A143" s="12">
        <f t="shared" ref="A143:A172" si="2">ROW()-7</f>
        <v>136</v>
      </c>
      <c r="B143" s="45" t="s">
        <v>137</v>
      </c>
      <c r="C143" s="45" t="s">
        <v>38</v>
      </c>
      <c r="D143" s="45" t="s">
        <v>290</v>
      </c>
      <c r="E143" s="45" t="s">
        <v>301</v>
      </c>
      <c r="F143" s="46">
        <v>84</v>
      </c>
      <c r="G143" s="45" t="s">
        <v>118</v>
      </c>
      <c r="H143" s="46">
        <v>26</v>
      </c>
      <c r="I143" s="46">
        <v>10</v>
      </c>
      <c r="J143" s="46">
        <v>13</v>
      </c>
      <c r="K143" s="46">
        <v>19132.52</v>
      </c>
      <c r="L143" s="46">
        <v>16558.099999999999</v>
      </c>
      <c r="M143" s="46">
        <v>2574.42</v>
      </c>
      <c r="N143" s="46">
        <v>1</v>
      </c>
      <c r="O143" s="46">
        <v>1781.36</v>
      </c>
      <c r="P143" s="46">
        <v>1781.36</v>
      </c>
      <c r="Q143" s="46">
        <v>0</v>
      </c>
    </row>
    <row r="144" spans="1:17" s="50" customFormat="1" ht="13.65" customHeight="1" x14ac:dyDescent="0.3">
      <c r="A144" s="12">
        <f t="shared" si="2"/>
        <v>137</v>
      </c>
      <c r="B144" s="45" t="s">
        <v>137</v>
      </c>
      <c r="C144" s="45" t="s">
        <v>38</v>
      </c>
      <c r="D144" s="45" t="s">
        <v>290</v>
      </c>
      <c r="E144" s="45" t="s">
        <v>301</v>
      </c>
      <c r="F144" s="46">
        <v>7</v>
      </c>
      <c r="G144" s="45" t="s">
        <v>122</v>
      </c>
      <c r="H144" s="46">
        <v>38</v>
      </c>
      <c r="I144" s="46">
        <v>20</v>
      </c>
      <c r="J144" s="46">
        <v>21</v>
      </c>
      <c r="K144" s="46">
        <v>46113.24</v>
      </c>
      <c r="L144" s="46">
        <v>46113.24</v>
      </c>
      <c r="M144" s="46">
        <v>0</v>
      </c>
      <c r="N144" s="46">
        <v>19</v>
      </c>
      <c r="O144" s="46">
        <v>33578.6</v>
      </c>
      <c r="P144" s="46">
        <v>33578.6</v>
      </c>
      <c r="Q144" s="46">
        <v>0</v>
      </c>
    </row>
    <row r="145" spans="1:17" s="50" customFormat="1" ht="13.65" customHeight="1" x14ac:dyDescent="0.3">
      <c r="A145" s="12">
        <f t="shared" si="2"/>
        <v>138</v>
      </c>
      <c r="B145" s="45" t="s">
        <v>312</v>
      </c>
      <c r="C145" s="45" t="s">
        <v>38</v>
      </c>
      <c r="D145" s="45" t="s">
        <v>290</v>
      </c>
      <c r="E145" s="45" t="s">
        <v>292</v>
      </c>
      <c r="F145" s="46">
        <v>85</v>
      </c>
      <c r="G145" s="45" t="s">
        <v>118</v>
      </c>
      <c r="H145" s="46">
        <v>0</v>
      </c>
      <c r="I145" s="46">
        <v>0</v>
      </c>
      <c r="J145" s="46">
        <v>0</v>
      </c>
      <c r="K145" s="46">
        <v>0</v>
      </c>
      <c r="L145" s="46">
        <v>0</v>
      </c>
      <c r="M145" s="46">
        <v>0</v>
      </c>
      <c r="N145" s="46">
        <v>1</v>
      </c>
      <c r="O145" s="46">
        <v>1091.6400000000001</v>
      </c>
      <c r="P145" s="46">
        <v>1091.6400000000001</v>
      </c>
      <c r="Q145" s="46">
        <v>0</v>
      </c>
    </row>
    <row r="146" spans="1:17" s="50" customFormat="1" ht="13.65" customHeight="1" x14ac:dyDescent="0.3">
      <c r="A146" s="12">
        <f t="shared" si="2"/>
        <v>139</v>
      </c>
      <c r="B146" s="45" t="s">
        <v>312</v>
      </c>
      <c r="C146" s="45" t="s">
        <v>38</v>
      </c>
      <c r="D146" s="45" t="s">
        <v>290</v>
      </c>
      <c r="E146" s="45" t="s">
        <v>292</v>
      </c>
      <c r="F146" s="46">
        <v>37</v>
      </c>
      <c r="G146" s="45" t="s">
        <v>119</v>
      </c>
      <c r="H146" s="46">
        <v>12</v>
      </c>
      <c r="I146" s="46">
        <v>4</v>
      </c>
      <c r="J146" s="46">
        <v>4</v>
      </c>
      <c r="K146" s="46">
        <v>8105.8</v>
      </c>
      <c r="L146" s="46">
        <v>8105.8</v>
      </c>
      <c r="M146" s="46">
        <v>0</v>
      </c>
      <c r="N146" s="46">
        <v>4</v>
      </c>
      <c r="O146" s="46">
        <v>6946.8</v>
      </c>
      <c r="P146" s="46">
        <v>6946.8</v>
      </c>
      <c r="Q146" s="46">
        <v>0</v>
      </c>
    </row>
    <row r="147" spans="1:17" s="50" customFormat="1" ht="13.65" customHeight="1" x14ac:dyDescent="0.3">
      <c r="A147" s="12">
        <f t="shared" si="2"/>
        <v>140</v>
      </c>
      <c r="B147" s="45" t="s">
        <v>140</v>
      </c>
      <c r="C147" s="45" t="s">
        <v>38</v>
      </c>
      <c r="D147" s="45" t="s">
        <v>290</v>
      </c>
      <c r="E147" s="45" t="s">
        <v>292</v>
      </c>
      <c r="F147" s="46">
        <v>111</v>
      </c>
      <c r="G147" s="45" t="s">
        <v>119</v>
      </c>
      <c r="H147" s="46">
        <v>3</v>
      </c>
      <c r="I147" s="46">
        <v>0</v>
      </c>
      <c r="J147" s="46">
        <v>0</v>
      </c>
      <c r="K147" s="46">
        <v>0</v>
      </c>
      <c r="L147" s="46">
        <v>0</v>
      </c>
      <c r="M147" s="46">
        <v>0</v>
      </c>
      <c r="N147" s="46">
        <v>0</v>
      </c>
      <c r="O147" s="46">
        <v>0</v>
      </c>
      <c r="P147" s="46">
        <v>0</v>
      </c>
      <c r="Q147" s="46">
        <v>0</v>
      </c>
    </row>
    <row r="148" spans="1:17" s="50" customFormat="1" ht="13.65" customHeight="1" x14ac:dyDescent="0.3">
      <c r="A148" s="12">
        <f t="shared" si="2"/>
        <v>141</v>
      </c>
      <c r="B148" s="45" t="s">
        <v>140</v>
      </c>
      <c r="C148" s="45" t="s">
        <v>38</v>
      </c>
      <c r="D148" s="45" t="s">
        <v>290</v>
      </c>
      <c r="E148" s="45" t="s">
        <v>295</v>
      </c>
      <c r="F148" s="46">
        <v>6</v>
      </c>
      <c r="G148" s="45" t="s">
        <v>121</v>
      </c>
      <c r="H148" s="46">
        <v>0</v>
      </c>
      <c r="I148" s="46">
        <v>0</v>
      </c>
      <c r="J148" s="46">
        <v>0</v>
      </c>
      <c r="K148" s="46">
        <v>0</v>
      </c>
      <c r="L148" s="46">
        <v>0</v>
      </c>
      <c r="M148" s="46">
        <v>0</v>
      </c>
      <c r="N148" s="46">
        <v>1</v>
      </c>
      <c r="O148" s="46">
        <v>2729.1</v>
      </c>
      <c r="P148" s="46">
        <v>2729.1</v>
      </c>
      <c r="Q148" s="46">
        <v>0</v>
      </c>
    </row>
    <row r="149" spans="1:17" s="50" customFormat="1" ht="13.65" customHeight="1" x14ac:dyDescent="0.3">
      <c r="A149" s="12">
        <f t="shared" si="2"/>
        <v>142</v>
      </c>
      <c r="B149" s="45" t="s">
        <v>57</v>
      </c>
      <c r="C149" s="45" t="s">
        <v>38</v>
      </c>
      <c r="D149" s="45" t="s">
        <v>290</v>
      </c>
      <c r="E149" s="45" t="s">
        <v>292</v>
      </c>
      <c r="F149" s="46">
        <v>86</v>
      </c>
      <c r="G149" s="45" t="s">
        <v>118</v>
      </c>
      <c r="H149" s="46">
        <v>1</v>
      </c>
      <c r="I149" s="46">
        <v>1</v>
      </c>
      <c r="J149" s="46">
        <v>2</v>
      </c>
      <c r="K149" s="46">
        <v>958</v>
      </c>
      <c r="L149" s="46">
        <v>958</v>
      </c>
      <c r="M149" s="46">
        <v>0</v>
      </c>
      <c r="N149" s="46">
        <v>6</v>
      </c>
      <c r="O149" s="46">
        <v>15872.81</v>
      </c>
      <c r="P149" s="46">
        <v>15872.81</v>
      </c>
      <c r="Q149" s="46">
        <v>0</v>
      </c>
    </row>
    <row r="150" spans="1:17" s="50" customFormat="1" ht="13.65" customHeight="1" x14ac:dyDescent="0.3">
      <c r="A150" s="12">
        <f t="shared" si="2"/>
        <v>143</v>
      </c>
      <c r="B150" s="45" t="s">
        <v>57</v>
      </c>
      <c r="C150" s="45" t="s">
        <v>38</v>
      </c>
      <c r="D150" s="45" t="s">
        <v>290</v>
      </c>
      <c r="E150" s="45" t="s">
        <v>292</v>
      </c>
      <c r="F150" s="46">
        <v>38</v>
      </c>
      <c r="G150" s="45" t="s">
        <v>119</v>
      </c>
      <c r="H150" s="46">
        <v>1</v>
      </c>
      <c r="I150" s="46">
        <v>1</v>
      </c>
      <c r="J150" s="46">
        <v>2</v>
      </c>
      <c r="K150" s="46">
        <v>1777.36</v>
      </c>
      <c r="L150" s="46">
        <v>1777.36</v>
      </c>
      <c r="M150" s="46">
        <v>0</v>
      </c>
      <c r="N150" s="46">
        <v>3</v>
      </c>
      <c r="O150" s="46">
        <v>6285.8</v>
      </c>
      <c r="P150" s="46">
        <v>6285.8</v>
      </c>
      <c r="Q150" s="46">
        <v>0</v>
      </c>
    </row>
    <row r="151" spans="1:17" s="50" customFormat="1" ht="13.65" customHeight="1" x14ac:dyDescent="0.3">
      <c r="A151" s="12">
        <f t="shared" si="2"/>
        <v>144</v>
      </c>
      <c r="B151" s="45" t="s">
        <v>246</v>
      </c>
      <c r="C151" s="45" t="s">
        <v>38</v>
      </c>
      <c r="D151" s="45" t="s">
        <v>290</v>
      </c>
      <c r="E151" s="45" t="s">
        <v>292</v>
      </c>
      <c r="F151" s="46">
        <v>87</v>
      </c>
      <c r="G151" s="45" t="s">
        <v>118</v>
      </c>
      <c r="H151" s="46">
        <v>7</v>
      </c>
      <c r="I151" s="46">
        <v>9</v>
      </c>
      <c r="J151" s="46">
        <v>9</v>
      </c>
      <c r="K151" s="46">
        <v>19186.02</v>
      </c>
      <c r="L151" s="46">
        <v>13486.82</v>
      </c>
      <c r="M151" s="46">
        <v>5699.2</v>
      </c>
      <c r="N151" s="46">
        <v>2</v>
      </c>
      <c r="O151" s="46">
        <v>9237.7999999999993</v>
      </c>
      <c r="P151" s="46">
        <v>9237.7999999999993</v>
      </c>
      <c r="Q151" s="46">
        <v>0</v>
      </c>
    </row>
    <row r="152" spans="1:17" s="50" customFormat="1" ht="13.65" customHeight="1" x14ac:dyDescent="0.3">
      <c r="A152" s="12">
        <f t="shared" si="2"/>
        <v>145</v>
      </c>
      <c r="B152" s="45" t="s">
        <v>246</v>
      </c>
      <c r="C152" s="45" t="s">
        <v>38</v>
      </c>
      <c r="D152" s="45" t="s">
        <v>290</v>
      </c>
      <c r="E152" s="45" t="s">
        <v>292</v>
      </c>
      <c r="F152" s="46">
        <v>39</v>
      </c>
      <c r="G152" s="45" t="s">
        <v>119</v>
      </c>
      <c r="H152" s="46">
        <v>11</v>
      </c>
      <c r="I152" s="46">
        <v>0</v>
      </c>
      <c r="J152" s="46">
        <v>0</v>
      </c>
      <c r="K152" s="46">
        <v>0</v>
      </c>
      <c r="L152" s="46">
        <v>0</v>
      </c>
      <c r="M152" s="46">
        <v>0</v>
      </c>
      <c r="N152" s="46">
        <v>5</v>
      </c>
      <c r="O152" s="46">
        <v>14637.9</v>
      </c>
      <c r="P152" s="46">
        <v>14637.9</v>
      </c>
      <c r="Q152" s="46">
        <v>0</v>
      </c>
    </row>
    <row r="153" spans="1:17" s="50" customFormat="1" ht="13.65" customHeight="1" x14ac:dyDescent="0.3">
      <c r="A153" s="12">
        <f t="shared" si="2"/>
        <v>146</v>
      </c>
      <c r="B153" s="45" t="s">
        <v>132</v>
      </c>
      <c r="C153" s="45" t="s">
        <v>38</v>
      </c>
      <c r="D153" s="45" t="s">
        <v>290</v>
      </c>
      <c r="E153" s="45" t="s">
        <v>292</v>
      </c>
      <c r="F153" s="46">
        <v>88</v>
      </c>
      <c r="G153" s="45" t="s">
        <v>118</v>
      </c>
      <c r="H153" s="46">
        <v>2</v>
      </c>
      <c r="I153" s="46">
        <v>0</v>
      </c>
      <c r="J153" s="46">
        <v>0</v>
      </c>
      <c r="K153" s="46">
        <v>0</v>
      </c>
      <c r="L153" s="46">
        <v>0</v>
      </c>
      <c r="M153" s="46">
        <v>0</v>
      </c>
      <c r="N153" s="46">
        <v>6</v>
      </c>
      <c r="O153" s="46">
        <v>42446.29</v>
      </c>
      <c r="P153" s="46">
        <v>42446.29</v>
      </c>
      <c r="Q153" s="46">
        <v>0</v>
      </c>
    </row>
    <row r="154" spans="1:17" s="50" customFormat="1" ht="13.65" customHeight="1" x14ac:dyDescent="0.3">
      <c r="A154" s="12">
        <f t="shared" si="2"/>
        <v>147</v>
      </c>
      <c r="B154" s="45" t="s">
        <v>59</v>
      </c>
      <c r="C154" s="45" t="s">
        <v>38</v>
      </c>
      <c r="D154" s="45" t="s">
        <v>290</v>
      </c>
      <c r="E154" s="45" t="s">
        <v>292</v>
      </c>
      <c r="F154" s="46">
        <v>91</v>
      </c>
      <c r="G154" s="45" t="s">
        <v>118</v>
      </c>
      <c r="H154" s="46">
        <v>2</v>
      </c>
      <c r="I154" s="46">
        <v>1</v>
      </c>
      <c r="J154" s="46">
        <v>1</v>
      </c>
      <c r="K154" s="46">
        <v>20128.68</v>
      </c>
      <c r="L154" s="46">
        <v>0</v>
      </c>
      <c r="M154" s="46">
        <v>20128.68</v>
      </c>
      <c r="N154" s="46">
        <v>3</v>
      </c>
      <c r="O154" s="46">
        <v>27958.33</v>
      </c>
      <c r="P154" s="46">
        <v>22454.55</v>
      </c>
      <c r="Q154" s="46">
        <v>5503.78</v>
      </c>
    </row>
    <row r="155" spans="1:17" s="50" customFormat="1" ht="13.65" customHeight="1" x14ac:dyDescent="0.3">
      <c r="A155" s="12">
        <f t="shared" si="2"/>
        <v>148</v>
      </c>
      <c r="B155" s="45" t="s">
        <v>113</v>
      </c>
      <c r="C155" s="45" t="s">
        <v>38</v>
      </c>
      <c r="D155" s="45" t="s">
        <v>290</v>
      </c>
      <c r="E155" s="45" t="s">
        <v>292</v>
      </c>
      <c r="F155" s="46">
        <v>92</v>
      </c>
      <c r="G155" s="45" t="s">
        <v>118</v>
      </c>
      <c r="H155" s="46">
        <v>4</v>
      </c>
      <c r="I155" s="46">
        <v>4</v>
      </c>
      <c r="J155" s="46">
        <v>4</v>
      </c>
      <c r="K155" s="46">
        <v>7776.42</v>
      </c>
      <c r="L155" s="46">
        <v>7776.42</v>
      </c>
      <c r="M155" s="46">
        <v>0</v>
      </c>
      <c r="N155" s="46">
        <v>0</v>
      </c>
      <c r="O155" s="46">
        <v>0</v>
      </c>
      <c r="P155" s="46">
        <v>0</v>
      </c>
      <c r="Q155" s="46">
        <v>0</v>
      </c>
    </row>
    <row r="156" spans="1:17" s="50" customFormat="1" ht="13.65" customHeight="1" x14ac:dyDescent="0.3">
      <c r="A156" s="12">
        <f t="shared" si="2"/>
        <v>149</v>
      </c>
      <c r="B156" s="45" t="s">
        <v>66</v>
      </c>
      <c r="C156" s="45" t="s">
        <v>38</v>
      </c>
      <c r="D156" s="45" t="s">
        <v>290</v>
      </c>
      <c r="E156" s="45" t="s">
        <v>292</v>
      </c>
      <c r="F156" s="46">
        <v>93</v>
      </c>
      <c r="G156" s="45" t="s">
        <v>118</v>
      </c>
      <c r="H156" s="46">
        <v>5</v>
      </c>
      <c r="I156" s="46">
        <v>4</v>
      </c>
      <c r="J156" s="46">
        <v>5</v>
      </c>
      <c r="K156" s="46">
        <v>21230.48</v>
      </c>
      <c r="L156" s="46">
        <v>21230.48</v>
      </c>
      <c r="M156" s="46">
        <v>0</v>
      </c>
      <c r="N156" s="46">
        <v>1</v>
      </c>
      <c r="O156" s="46">
        <v>2395.6</v>
      </c>
      <c r="P156" s="46">
        <v>2395.6</v>
      </c>
      <c r="Q156" s="46">
        <v>0</v>
      </c>
    </row>
    <row r="157" spans="1:17" s="50" customFormat="1" ht="13.65" customHeight="1" x14ac:dyDescent="0.3">
      <c r="A157" s="12">
        <f t="shared" si="2"/>
        <v>150</v>
      </c>
      <c r="B157" s="45" t="s">
        <v>25</v>
      </c>
      <c r="C157" s="45" t="s">
        <v>38</v>
      </c>
      <c r="D157" s="45" t="s">
        <v>290</v>
      </c>
      <c r="E157" s="45" t="s">
        <v>292</v>
      </c>
      <c r="F157" s="46">
        <v>94</v>
      </c>
      <c r="G157" s="45" t="s">
        <v>118</v>
      </c>
      <c r="H157" s="46">
        <v>2</v>
      </c>
      <c r="I157" s="46">
        <v>3</v>
      </c>
      <c r="J157" s="46">
        <v>3</v>
      </c>
      <c r="K157" s="46">
        <v>6860.1</v>
      </c>
      <c r="L157" s="46">
        <v>3146</v>
      </c>
      <c r="M157" s="46">
        <v>3714.1</v>
      </c>
      <c r="N157" s="46">
        <v>2</v>
      </c>
      <c r="O157" s="46">
        <v>51210.9</v>
      </c>
      <c r="P157" s="46">
        <v>51210.9</v>
      </c>
      <c r="Q157" s="46">
        <v>0</v>
      </c>
    </row>
    <row r="158" spans="1:17" s="50" customFormat="1" ht="13.65" customHeight="1" x14ac:dyDescent="0.3">
      <c r="A158" s="12">
        <f t="shared" si="2"/>
        <v>151</v>
      </c>
      <c r="B158" s="45" t="s">
        <v>25</v>
      </c>
      <c r="C158" s="45" t="s">
        <v>38</v>
      </c>
      <c r="D158" s="45" t="s">
        <v>290</v>
      </c>
      <c r="E158" s="45" t="s">
        <v>292</v>
      </c>
      <c r="F158" s="46">
        <v>40</v>
      </c>
      <c r="G158" s="45" t="s">
        <v>119</v>
      </c>
      <c r="H158" s="46">
        <v>14</v>
      </c>
      <c r="I158" s="46">
        <v>7</v>
      </c>
      <c r="J158" s="46">
        <v>7</v>
      </c>
      <c r="K158" s="46">
        <v>17182</v>
      </c>
      <c r="L158" s="46">
        <v>17182</v>
      </c>
      <c r="M158" s="46">
        <v>0</v>
      </c>
      <c r="N158" s="46">
        <v>2</v>
      </c>
      <c r="O158" s="46">
        <v>5458.2</v>
      </c>
      <c r="P158" s="46">
        <v>5458.2</v>
      </c>
      <c r="Q158" s="46">
        <v>0</v>
      </c>
    </row>
    <row r="159" spans="1:17" s="50" customFormat="1" ht="13.65" customHeight="1" x14ac:dyDescent="0.3">
      <c r="A159" s="12">
        <f t="shared" si="2"/>
        <v>152</v>
      </c>
      <c r="B159" s="45" t="s">
        <v>129</v>
      </c>
      <c r="C159" s="45" t="s">
        <v>38</v>
      </c>
      <c r="D159" s="45" t="s">
        <v>290</v>
      </c>
      <c r="E159" s="45" t="s">
        <v>292</v>
      </c>
      <c r="F159" s="46">
        <v>95</v>
      </c>
      <c r="G159" s="45" t="s">
        <v>118</v>
      </c>
      <c r="H159" s="46">
        <v>40</v>
      </c>
      <c r="I159" s="46">
        <v>36</v>
      </c>
      <c r="J159" s="46">
        <v>48</v>
      </c>
      <c r="K159" s="46">
        <v>79726.13</v>
      </c>
      <c r="L159" s="46">
        <v>65906.06</v>
      </c>
      <c r="M159" s="46">
        <v>13820.07</v>
      </c>
      <c r="N159" s="46">
        <v>8</v>
      </c>
      <c r="O159" s="46">
        <v>26401.54</v>
      </c>
      <c r="P159" s="46">
        <v>24942.94</v>
      </c>
      <c r="Q159" s="46">
        <v>1458.6</v>
      </c>
    </row>
    <row r="160" spans="1:17" s="50" customFormat="1" ht="13.65" customHeight="1" x14ac:dyDescent="0.3">
      <c r="A160" s="12">
        <f t="shared" si="2"/>
        <v>153</v>
      </c>
      <c r="B160" s="45" t="s">
        <v>129</v>
      </c>
      <c r="C160" s="45" t="s">
        <v>38</v>
      </c>
      <c r="D160" s="45" t="s">
        <v>290</v>
      </c>
      <c r="E160" s="45" t="s">
        <v>292</v>
      </c>
      <c r="F160" s="46">
        <v>41</v>
      </c>
      <c r="G160" s="45" t="s">
        <v>119</v>
      </c>
      <c r="H160" s="46">
        <v>2</v>
      </c>
      <c r="I160" s="46">
        <v>2</v>
      </c>
      <c r="J160" s="46">
        <v>3</v>
      </c>
      <c r="K160" s="46">
        <v>3953.67</v>
      </c>
      <c r="L160" s="46">
        <v>3953.67</v>
      </c>
      <c r="M160" s="46">
        <v>0</v>
      </c>
      <c r="N160" s="46">
        <v>1</v>
      </c>
      <c r="O160" s="46">
        <v>744.3</v>
      </c>
      <c r="P160" s="46">
        <v>744.3</v>
      </c>
      <c r="Q160" s="46">
        <v>0</v>
      </c>
    </row>
    <row r="161" spans="1:17" s="50" customFormat="1" ht="13.65" customHeight="1" x14ac:dyDescent="0.3">
      <c r="A161" s="12">
        <f t="shared" si="2"/>
        <v>154</v>
      </c>
      <c r="B161" s="45" t="s">
        <v>114</v>
      </c>
      <c r="C161" s="45" t="s">
        <v>38</v>
      </c>
      <c r="D161" s="45" t="s">
        <v>290</v>
      </c>
      <c r="E161" s="45" t="s">
        <v>292</v>
      </c>
      <c r="F161" s="46">
        <v>97</v>
      </c>
      <c r="G161" s="45" t="s">
        <v>118</v>
      </c>
      <c r="H161" s="46">
        <v>6</v>
      </c>
      <c r="I161" s="46">
        <v>5</v>
      </c>
      <c r="J161" s="46">
        <v>6</v>
      </c>
      <c r="K161" s="46">
        <v>14423.4</v>
      </c>
      <c r="L161" s="46">
        <v>10971.9</v>
      </c>
      <c r="M161" s="46">
        <v>3451.5</v>
      </c>
      <c r="N161" s="46">
        <v>0</v>
      </c>
      <c r="O161" s="46">
        <v>0</v>
      </c>
      <c r="P161" s="46">
        <v>0</v>
      </c>
      <c r="Q161" s="46">
        <v>0</v>
      </c>
    </row>
    <row r="162" spans="1:17" s="50" customFormat="1" ht="13.65" customHeight="1" x14ac:dyDescent="0.3">
      <c r="A162" s="12">
        <f t="shared" si="2"/>
        <v>155</v>
      </c>
      <c r="B162" s="45" t="s">
        <v>114</v>
      </c>
      <c r="C162" s="45" t="s">
        <v>38</v>
      </c>
      <c r="D162" s="45" t="s">
        <v>290</v>
      </c>
      <c r="E162" s="45" t="s">
        <v>292</v>
      </c>
      <c r="F162" s="46">
        <v>105</v>
      </c>
      <c r="G162" s="45" t="s">
        <v>119</v>
      </c>
      <c r="H162" s="46">
        <v>2</v>
      </c>
      <c r="I162" s="46">
        <v>0</v>
      </c>
      <c r="J162" s="46">
        <v>0</v>
      </c>
      <c r="K162" s="46">
        <v>0</v>
      </c>
      <c r="L162" s="46">
        <v>0</v>
      </c>
      <c r="M162" s="46">
        <v>0</v>
      </c>
      <c r="N162" s="46">
        <v>0</v>
      </c>
      <c r="O162" s="46">
        <v>0</v>
      </c>
      <c r="P162" s="46">
        <v>0</v>
      </c>
      <c r="Q162" s="46">
        <v>0</v>
      </c>
    </row>
    <row r="163" spans="1:17" s="50" customFormat="1" ht="13.65" customHeight="1" x14ac:dyDescent="0.3">
      <c r="A163" s="12">
        <f t="shared" si="2"/>
        <v>156</v>
      </c>
      <c r="B163" s="45" t="s">
        <v>60</v>
      </c>
      <c r="C163" s="45" t="s">
        <v>38</v>
      </c>
      <c r="D163" s="45" t="s">
        <v>290</v>
      </c>
      <c r="E163" s="45" t="s">
        <v>292</v>
      </c>
      <c r="F163" s="46">
        <v>98</v>
      </c>
      <c r="G163" s="45" t="s">
        <v>118</v>
      </c>
      <c r="H163" s="46">
        <v>28</v>
      </c>
      <c r="I163" s="46">
        <v>23</v>
      </c>
      <c r="J163" s="46">
        <v>35</v>
      </c>
      <c r="K163" s="46">
        <v>37436.74</v>
      </c>
      <c r="L163" s="46">
        <v>37436.74</v>
      </c>
      <c r="M163" s="46">
        <v>0</v>
      </c>
      <c r="N163" s="46">
        <v>0</v>
      </c>
      <c r="O163" s="46">
        <v>0</v>
      </c>
      <c r="P163" s="46">
        <v>0</v>
      </c>
      <c r="Q163" s="46">
        <v>0</v>
      </c>
    </row>
    <row r="164" spans="1:17" s="50" customFormat="1" ht="13.65" customHeight="1" x14ac:dyDescent="0.3">
      <c r="A164" s="12">
        <f t="shared" si="2"/>
        <v>157</v>
      </c>
      <c r="B164" s="45" t="s">
        <v>87</v>
      </c>
      <c r="C164" s="45" t="s">
        <v>38</v>
      </c>
      <c r="D164" s="45" t="s">
        <v>290</v>
      </c>
      <c r="E164" s="45" t="s">
        <v>292</v>
      </c>
      <c r="F164" s="46">
        <v>99</v>
      </c>
      <c r="G164" s="45" t="s">
        <v>118</v>
      </c>
      <c r="H164" s="46">
        <v>3</v>
      </c>
      <c r="I164" s="46">
        <v>4</v>
      </c>
      <c r="J164" s="46">
        <v>4</v>
      </c>
      <c r="K164" s="46">
        <v>9885.15</v>
      </c>
      <c r="L164" s="46">
        <v>4984.54</v>
      </c>
      <c r="M164" s="46">
        <v>4900.6099999999997</v>
      </c>
      <c r="N164" s="46">
        <v>5</v>
      </c>
      <c r="O164" s="46">
        <v>21740.75</v>
      </c>
      <c r="P164" s="46">
        <v>21740.75</v>
      </c>
      <c r="Q164" s="46">
        <v>0</v>
      </c>
    </row>
    <row r="165" spans="1:17" s="50" customFormat="1" ht="13.65" customHeight="1" x14ac:dyDescent="0.3">
      <c r="A165" s="12">
        <f t="shared" si="2"/>
        <v>158</v>
      </c>
      <c r="B165" s="45" t="s">
        <v>87</v>
      </c>
      <c r="C165" s="45" t="s">
        <v>38</v>
      </c>
      <c r="D165" s="45" t="s">
        <v>290</v>
      </c>
      <c r="E165" s="45" t="s">
        <v>292</v>
      </c>
      <c r="F165" s="46">
        <v>42</v>
      </c>
      <c r="G165" s="45" t="s">
        <v>119</v>
      </c>
      <c r="H165" s="46">
        <v>2</v>
      </c>
      <c r="I165" s="46">
        <v>2</v>
      </c>
      <c r="J165" s="46">
        <v>2</v>
      </c>
      <c r="K165" s="46">
        <v>3473.4</v>
      </c>
      <c r="L165" s="46">
        <v>3473.4</v>
      </c>
      <c r="M165" s="46">
        <v>0</v>
      </c>
      <c r="N165" s="46">
        <v>4</v>
      </c>
      <c r="O165" s="46">
        <v>7030.1</v>
      </c>
      <c r="P165" s="46">
        <v>7030.1</v>
      </c>
      <c r="Q165" s="46">
        <v>0</v>
      </c>
    </row>
    <row r="166" spans="1:17" s="50" customFormat="1" ht="13.65" customHeight="1" x14ac:dyDescent="0.3">
      <c r="A166" s="12">
        <f t="shared" si="2"/>
        <v>159</v>
      </c>
      <c r="B166" s="45" t="s">
        <v>58</v>
      </c>
      <c r="C166" s="45" t="s">
        <v>38</v>
      </c>
      <c r="D166" s="45" t="s">
        <v>290</v>
      </c>
      <c r="E166" s="45" t="s">
        <v>292</v>
      </c>
      <c r="F166" s="46">
        <v>100</v>
      </c>
      <c r="G166" s="45" t="s">
        <v>118</v>
      </c>
      <c r="H166" s="46">
        <v>14</v>
      </c>
      <c r="I166" s="46">
        <v>14</v>
      </c>
      <c r="J166" s="46">
        <v>16</v>
      </c>
      <c r="K166" s="46">
        <v>29927.43</v>
      </c>
      <c r="L166" s="46">
        <v>26592.959999999999</v>
      </c>
      <c r="M166" s="46">
        <v>3334.47</v>
      </c>
      <c r="N166" s="46">
        <v>10</v>
      </c>
      <c r="O166" s="46">
        <v>36050.94</v>
      </c>
      <c r="P166" s="46">
        <v>36050.94</v>
      </c>
      <c r="Q166" s="46">
        <v>0</v>
      </c>
    </row>
    <row r="167" spans="1:17" s="50" customFormat="1" ht="13.65" customHeight="1" x14ac:dyDescent="0.3">
      <c r="A167" s="12">
        <f t="shared" si="2"/>
        <v>160</v>
      </c>
      <c r="B167" s="45" t="s">
        <v>58</v>
      </c>
      <c r="C167" s="45" t="s">
        <v>38</v>
      </c>
      <c r="D167" s="45" t="s">
        <v>290</v>
      </c>
      <c r="E167" s="45" t="s">
        <v>292</v>
      </c>
      <c r="F167" s="46">
        <v>43</v>
      </c>
      <c r="G167" s="45" t="s">
        <v>119</v>
      </c>
      <c r="H167" s="46">
        <v>8</v>
      </c>
      <c r="I167" s="46">
        <v>7</v>
      </c>
      <c r="J167" s="46">
        <v>8</v>
      </c>
      <c r="K167" s="46">
        <v>24106.3</v>
      </c>
      <c r="L167" s="46">
        <v>24106.3</v>
      </c>
      <c r="M167" s="46">
        <v>0</v>
      </c>
      <c r="N167" s="46">
        <v>10</v>
      </c>
      <c r="O167" s="46">
        <v>36711.919999999998</v>
      </c>
      <c r="P167" s="46">
        <v>36711.919999999998</v>
      </c>
      <c r="Q167" s="46">
        <v>0</v>
      </c>
    </row>
    <row r="168" spans="1:17" s="50" customFormat="1" ht="13.65" customHeight="1" x14ac:dyDescent="0.3">
      <c r="A168" s="12">
        <f t="shared" si="2"/>
        <v>161</v>
      </c>
      <c r="B168" s="45" t="s">
        <v>152</v>
      </c>
      <c r="C168" s="45" t="s">
        <v>38</v>
      </c>
      <c r="D168" s="45" t="s">
        <v>290</v>
      </c>
      <c r="E168" s="45" t="s">
        <v>292</v>
      </c>
      <c r="F168" s="46">
        <v>102</v>
      </c>
      <c r="G168" s="45" t="s">
        <v>118</v>
      </c>
      <c r="H168" s="46">
        <v>3</v>
      </c>
      <c r="I168" s="46">
        <v>2</v>
      </c>
      <c r="J168" s="46">
        <v>3</v>
      </c>
      <c r="K168" s="46">
        <v>5410.14</v>
      </c>
      <c r="L168" s="46">
        <v>5410.14</v>
      </c>
      <c r="M168" s="46">
        <v>0</v>
      </c>
      <c r="N168" s="46">
        <v>2</v>
      </c>
      <c r="O168" s="46">
        <v>17795.810000000001</v>
      </c>
      <c r="P168" s="46">
        <v>17795.810000000001</v>
      </c>
      <c r="Q168" s="46">
        <v>0</v>
      </c>
    </row>
    <row r="169" spans="1:17" s="50" customFormat="1" ht="13.65" customHeight="1" x14ac:dyDescent="0.3">
      <c r="A169" s="12">
        <f t="shared" si="2"/>
        <v>162</v>
      </c>
      <c r="B169" s="45" t="s">
        <v>152</v>
      </c>
      <c r="C169" s="45" t="s">
        <v>38</v>
      </c>
      <c r="D169" s="45" t="s">
        <v>290</v>
      </c>
      <c r="E169" s="45" t="s">
        <v>292</v>
      </c>
      <c r="F169" s="46">
        <v>44</v>
      </c>
      <c r="G169" s="45" t="s">
        <v>119</v>
      </c>
      <c r="H169" s="46">
        <v>8</v>
      </c>
      <c r="I169" s="46">
        <v>2</v>
      </c>
      <c r="J169" s="46">
        <v>2</v>
      </c>
      <c r="K169" s="46">
        <v>5081</v>
      </c>
      <c r="L169" s="46">
        <v>5081</v>
      </c>
      <c r="M169" s="46">
        <v>0</v>
      </c>
      <c r="N169" s="46">
        <v>2</v>
      </c>
      <c r="O169" s="46">
        <v>10398.200000000001</v>
      </c>
      <c r="P169" s="46">
        <v>10398.200000000001</v>
      </c>
      <c r="Q169" s="46">
        <v>0</v>
      </c>
    </row>
    <row r="170" spans="1:17" s="50" customFormat="1" ht="13.65" customHeight="1" x14ac:dyDescent="0.3">
      <c r="A170" s="12">
        <f t="shared" si="2"/>
        <v>163</v>
      </c>
      <c r="B170" s="45" t="s">
        <v>259</v>
      </c>
      <c r="C170" s="45" t="s">
        <v>38</v>
      </c>
      <c r="D170" s="45" t="s">
        <v>290</v>
      </c>
      <c r="E170" s="45" t="s">
        <v>292</v>
      </c>
      <c r="F170" s="46">
        <v>105</v>
      </c>
      <c r="G170" s="45" t="s">
        <v>118</v>
      </c>
      <c r="H170" s="46">
        <v>1</v>
      </c>
      <c r="I170" s="46">
        <v>1</v>
      </c>
      <c r="J170" s="46">
        <v>1</v>
      </c>
      <c r="K170" s="46">
        <v>372.15</v>
      </c>
      <c r="L170" s="46">
        <v>372.15</v>
      </c>
      <c r="M170" s="46">
        <v>0</v>
      </c>
      <c r="N170" s="46">
        <v>5</v>
      </c>
      <c r="O170" s="46">
        <v>10118.719999999999</v>
      </c>
      <c r="P170" s="46">
        <v>10118.719999999999</v>
      </c>
      <c r="Q170" s="46">
        <v>0</v>
      </c>
    </row>
    <row r="171" spans="1:17" s="50" customFormat="1" ht="13.65" customHeight="1" x14ac:dyDescent="0.3">
      <c r="A171" s="12">
        <f t="shared" si="2"/>
        <v>164</v>
      </c>
      <c r="B171" s="45" t="s">
        <v>26</v>
      </c>
      <c r="C171" s="45" t="s">
        <v>307</v>
      </c>
      <c r="D171" s="45" t="s">
        <v>313</v>
      </c>
      <c r="E171" s="45" t="s">
        <v>294</v>
      </c>
      <c r="F171" s="46">
        <v>106</v>
      </c>
      <c r="G171" s="45" t="s">
        <v>118</v>
      </c>
      <c r="H171" s="46">
        <v>38</v>
      </c>
      <c r="I171" s="46">
        <v>6</v>
      </c>
      <c r="J171" s="46">
        <v>13</v>
      </c>
      <c r="K171" s="46">
        <v>15149</v>
      </c>
      <c r="L171" s="46">
        <v>15149</v>
      </c>
      <c r="M171" s="46">
        <v>0</v>
      </c>
      <c r="N171" s="46">
        <v>5</v>
      </c>
      <c r="O171" s="46">
        <v>2455.4899999999998</v>
      </c>
      <c r="P171" s="46">
        <v>2455.4899999999998</v>
      </c>
      <c r="Q171" s="46">
        <v>0</v>
      </c>
    </row>
    <row r="172" spans="1:17" s="50" customFormat="1" ht="13.65" customHeight="1" x14ac:dyDescent="0.3">
      <c r="A172" s="12">
        <f t="shared" si="2"/>
        <v>165</v>
      </c>
      <c r="B172" s="45" t="s">
        <v>26</v>
      </c>
      <c r="C172" s="45" t="s">
        <v>307</v>
      </c>
      <c r="D172" s="45" t="s">
        <v>313</v>
      </c>
      <c r="E172" s="45" t="s">
        <v>294</v>
      </c>
      <c r="F172" s="46">
        <v>12</v>
      </c>
      <c r="G172" s="45" t="s">
        <v>121</v>
      </c>
      <c r="H172" s="46">
        <v>6</v>
      </c>
      <c r="I172" s="46">
        <v>0</v>
      </c>
      <c r="J172" s="46">
        <v>0</v>
      </c>
      <c r="K172" s="46">
        <v>0</v>
      </c>
      <c r="L172" s="46">
        <v>0</v>
      </c>
      <c r="M172" s="46">
        <v>0</v>
      </c>
      <c r="N172" s="46">
        <v>0</v>
      </c>
      <c r="O172" s="46">
        <v>0</v>
      </c>
      <c r="P172" s="46">
        <v>0</v>
      </c>
      <c r="Q172" s="46">
        <v>0</v>
      </c>
    </row>
    <row r="173" spans="1:17" s="47" customFormat="1" ht="13.65" customHeight="1" x14ac:dyDescent="0.3">
      <c r="B173" s="48" t="s">
        <v>290</v>
      </c>
      <c r="C173" s="48" t="s">
        <v>290</v>
      </c>
      <c r="D173" s="48" t="s">
        <v>290</v>
      </c>
      <c r="E173" s="48" t="s">
        <v>290</v>
      </c>
      <c r="F173" s="48" t="s">
        <v>290</v>
      </c>
      <c r="G173" s="48" t="s">
        <v>290</v>
      </c>
      <c r="H173" s="48" t="s">
        <v>629</v>
      </c>
      <c r="I173" s="48" t="s">
        <v>630</v>
      </c>
      <c r="J173" s="48" t="s">
        <v>631</v>
      </c>
      <c r="K173" s="48" t="s">
        <v>632</v>
      </c>
      <c r="L173" s="48" t="s">
        <v>633</v>
      </c>
      <c r="M173" s="48" t="s">
        <v>634</v>
      </c>
      <c r="N173" s="48" t="s">
        <v>635</v>
      </c>
      <c r="O173" s="48" t="s">
        <v>636</v>
      </c>
      <c r="P173" s="48" t="s">
        <v>637</v>
      </c>
      <c r="Q173" s="48" t="s">
        <v>638</v>
      </c>
    </row>
  </sheetData>
  <sheetProtection algorithmName="SHA-512" hashValue="uXbw9mXINkkS5a5CUCELx4Tb4dX19OV/U9W8v3m74J6s0VGcyEroDWUXJvX4w9HjT2z6cBwIBvSEVObr3VoMFA==" saltValue="nl19C+z7Kl+9OiHPbzgqOg==" spinCount="100000" sheet="1" objects="1" scenarios="1"/>
  <mergeCells count="7">
    <mergeCell ref="A1:Q1"/>
    <mergeCell ref="A2:Q2"/>
    <mergeCell ref="A3:Q3"/>
    <mergeCell ref="A5:A6"/>
    <mergeCell ref="B5:G5"/>
    <mergeCell ref="H5:M5"/>
    <mergeCell ref="N5:Q5"/>
  </mergeCells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73"/>
  <sheetViews>
    <sheetView topLeftCell="A156" workbookViewId="0">
      <selection activeCell="C170" sqref="C170"/>
    </sheetView>
  </sheetViews>
  <sheetFormatPr defaultRowHeight="14.4" x14ac:dyDescent="0.3"/>
  <cols>
    <col min="1" max="1" width="4.33203125" customWidth="1"/>
    <col min="2" max="2" width="33.44140625" customWidth="1"/>
    <col min="3" max="3" width="12.5546875" customWidth="1"/>
    <col min="4" max="4" width="13.44140625" customWidth="1"/>
    <col min="5" max="5" width="18.33203125" customWidth="1"/>
    <col min="6" max="6" width="15.6640625" customWidth="1"/>
    <col min="7" max="7" width="19" customWidth="1"/>
    <col min="8" max="8" width="18.44140625" customWidth="1"/>
    <col min="9" max="9" width="11.88671875" customWidth="1"/>
    <col min="10" max="10" width="11.21875" customWidth="1"/>
    <col min="11" max="11" width="15.33203125" customWidth="1"/>
    <col min="12" max="12" width="13.44140625" customWidth="1"/>
    <col min="13" max="13" width="15.33203125" customWidth="1"/>
    <col min="14" max="14" width="12.88671875" customWidth="1"/>
    <col min="15" max="15" width="14.44140625" customWidth="1"/>
    <col min="16" max="17" width="13.44140625" customWidth="1"/>
  </cols>
  <sheetData>
    <row r="1" spans="1:17" x14ac:dyDescent="0.3">
      <c r="A1" s="96" t="s">
        <v>157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</row>
    <row r="2" spans="1:17" x14ac:dyDescent="0.3">
      <c r="A2" s="97" t="s">
        <v>639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</row>
    <row r="3" spans="1:17" x14ac:dyDescent="0.3">
      <c r="A3" s="98" t="s">
        <v>67</v>
      </c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</row>
    <row r="4" spans="1:17" x14ac:dyDescent="0.3">
      <c r="A4" s="51"/>
      <c r="B4" s="62"/>
      <c r="C4" s="62"/>
      <c r="D4" s="62"/>
      <c r="E4" s="62"/>
      <c r="F4" s="63"/>
      <c r="G4" s="62"/>
      <c r="H4" s="2"/>
      <c r="I4" s="2"/>
      <c r="J4" s="2"/>
      <c r="K4" s="62"/>
      <c r="L4" s="62"/>
      <c r="M4" s="62"/>
      <c r="N4" s="2"/>
      <c r="O4" s="62"/>
      <c r="P4" s="62"/>
      <c r="Q4" s="62"/>
    </row>
    <row r="5" spans="1:17" x14ac:dyDescent="0.3">
      <c r="A5" s="89" t="s">
        <v>0</v>
      </c>
      <c r="B5" s="91" t="s">
        <v>80</v>
      </c>
      <c r="C5" s="91"/>
      <c r="D5" s="91"/>
      <c r="E5" s="91"/>
      <c r="F5" s="91"/>
      <c r="G5" s="91"/>
      <c r="H5" s="92" t="s">
        <v>158</v>
      </c>
      <c r="I5" s="93"/>
      <c r="J5" s="93"/>
      <c r="K5" s="93"/>
      <c r="L5" s="93"/>
      <c r="M5" s="93"/>
      <c r="N5" s="92" t="s">
        <v>289</v>
      </c>
      <c r="O5" s="93"/>
      <c r="P5" s="93"/>
      <c r="Q5" s="94"/>
    </row>
    <row r="6" spans="1:17" ht="124.2" x14ac:dyDescent="0.3">
      <c r="A6" s="95"/>
      <c r="B6" s="9" t="s">
        <v>68</v>
      </c>
      <c r="C6" s="9" t="s">
        <v>69</v>
      </c>
      <c r="D6" s="9" t="s">
        <v>70</v>
      </c>
      <c r="E6" s="9" t="s">
        <v>71</v>
      </c>
      <c r="F6" s="30" t="s">
        <v>81</v>
      </c>
      <c r="G6" s="25" t="s">
        <v>82</v>
      </c>
      <c r="H6" s="36" t="s">
        <v>72</v>
      </c>
      <c r="I6" s="37" t="s">
        <v>73</v>
      </c>
      <c r="J6" s="37" t="s">
        <v>74</v>
      </c>
      <c r="K6" s="38" t="s">
        <v>75</v>
      </c>
      <c r="L6" s="38" t="s">
        <v>76</v>
      </c>
      <c r="M6" s="38" t="s">
        <v>77</v>
      </c>
      <c r="N6" s="39" t="s">
        <v>83</v>
      </c>
      <c r="O6" s="39" t="s">
        <v>84</v>
      </c>
      <c r="P6" s="39" t="s">
        <v>85</v>
      </c>
      <c r="Q6" s="40" t="s">
        <v>86</v>
      </c>
    </row>
    <row r="7" spans="1:17" x14ac:dyDescent="0.3">
      <c r="A7" s="51">
        <v>1</v>
      </c>
      <c r="B7" s="51">
        <v>2</v>
      </c>
      <c r="C7" s="51">
        <v>3</v>
      </c>
      <c r="D7" s="51">
        <v>4</v>
      </c>
      <c r="E7" s="51">
        <v>5</v>
      </c>
      <c r="F7" s="52">
        <v>6</v>
      </c>
      <c r="G7" s="58">
        <v>7</v>
      </c>
      <c r="H7" s="58">
        <v>8</v>
      </c>
      <c r="I7" s="58">
        <v>9</v>
      </c>
      <c r="J7" s="58">
        <v>10</v>
      </c>
      <c r="K7" s="58">
        <v>11</v>
      </c>
      <c r="L7" s="58">
        <v>12</v>
      </c>
      <c r="M7" s="58">
        <v>13</v>
      </c>
      <c r="N7" s="58">
        <v>14</v>
      </c>
      <c r="O7" s="58">
        <v>15</v>
      </c>
      <c r="P7" s="58">
        <v>16</v>
      </c>
      <c r="Q7" s="58">
        <v>17</v>
      </c>
    </row>
    <row r="8" spans="1:17" ht="13.65" customHeight="1" x14ac:dyDescent="0.3">
      <c r="A8" s="12">
        <f t="shared" ref="A8:A71" si="0">ROW()-7</f>
        <v>1</v>
      </c>
      <c r="B8" s="45" t="s">
        <v>125</v>
      </c>
      <c r="C8" s="45" t="s">
        <v>38</v>
      </c>
      <c r="D8" s="45" t="s">
        <v>290</v>
      </c>
      <c r="E8" s="45" t="s">
        <v>291</v>
      </c>
      <c r="F8" s="46">
        <v>1</v>
      </c>
      <c r="G8" s="45" t="s">
        <v>118</v>
      </c>
      <c r="H8" s="46">
        <v>6</v>
      </c>
      <c r="I8" s="46">
        <v>3</v>
      </c>
      <c r="J8" s="46">
        <v>4</v>
      </c>
      <c r="K8" s="46">
        <v>19908.04</v>
      </c>
      <c r="L8" s="46">
        <v>19908.04</v>
      </c>
      <c r="M8" s="46">
        <v>0</v>
      </c>
      <c r="N8" s="46">
        <v>4</v>
      </c>
      <c r="O8" s="46">
        <v>19891.32</v>
      </c>
      <c r="P8" s="46">
        <v>19891.32</v>
      </c>
      <c r="Q8" s="46">
        <v>0</v>
      </c>
    </row>
    <row r="9" spans="1:17" ht="13.65" customHeight="1" x14ac:dyDescent="0.3">
      <c r="A9" s="12">
        <f t="shared" si="0"/>
        <v>2</v>
      </c>
      <c r="B9" s="45" t="s">
        <v>125</v>
      </c>
      <c r="C9" s="45" t="s">
        <v>38</v>
      </c>
      <c r="D9" s="45" t="s">
        <v>290</v>
      </c>
      <c r="E9" s="45" t="s">
        <v>291</v>
      </c>
      <c r="F9" s="46">
        <v>2</v>
      </c>
      <c r="G9" s="45" t="s">
        <v>119</v>
      </c>
      <c r="H9" s="46">
        <v>21</v>
      </c>
      <c r="I9" s="46">
        <v>11</v>
      </c>
      <c r="J9" s="46">
        <v>12</v>
      </c>
      <c r="K9" s="46">
        <v>33282.839999999997</v>
      </c>
      <c r="L9" s="46">
        <v>33282.839999999997</v>
      </c>
      <c r="M9" s="46">
        <v>0</v>
      </c>
      <c r="N9" s="46">
        <v>8</v>
      </c>
      <c r="O9" s="46">
        <v>23608.5</v>
      </c>
      <c r="P9" s="46">
        <v>23608.5</v>
      </c>
      <c r="Q9" s="46">
        <v>0</v>
      </c>
    </row>
    <row r="10" spans="1:17" ht="13.65" customHeight="1" x14ac:dyDescent="0.3">
      <c r="A10" s="12">
        <f t="shared" si="0"/>
        <v>3</v>
      </c>
      <c r="B10" s="45" t="s">
        <v>142</v>
      </c>
      <c r="C10" s="45" t="s">
        <v>38</v>
      </c>
      <c r="D10" s="45" t="s">
        <v>290</v>
      </c>
      <c r="E10" s="45" t="s">
        <v>292</v>
      </c>
      <c r="F10" s="46">
        <v>2</v>
      </c>
      <c r="G10" s="45" t="s">
        <v>118</v>
      </c>
      <c r="H10" s="46">
        <v>39</v>
      </c>
      <c r="I10" s="46">
        <v>17</v>
      </c>
      <c r="J10" s="46">
        <v>28</v>
      </c>
      <c r="K10" s="46">
        <v>50056.46</v>
      </c>
      <c r="L10" s="46">
        <v>50056.46</v>
      </c>
      <c r="M10" s="46">
        <v>0</v>
      </c>
      <c r="N10" s="46">
        <v>4</v>
      </c>
      <c r="O10" s="46">
        <v>3020.12</v>
      </c>
      <c r="P10" s="46">
        <v>3020.12</v>
      </c>
      <c r="Q10" s="46">
        <v>0</v>
      </c>
    </row>
    <row r="11" spans="1:17" ht="13.65" customHeight="1" x14ac:dyDescent="0.3">
      <c r="A11" s="12">
        <f t="shared" si="0"/>
        <v>4</v>
      </c>
      <c r="B11" s="45" t="s">
        <v>142</v>
      </c>
      <c r="C11" s="45" t="s">
        <v>38</v>
      </c>
      <c r="D11" s="45" t="s">
        <v>290</v>
      </c>
      <c r="E11" s="45" t="s">
        <v>292</v>
      </c>
      <c r="F11" s="46">
        <v>1</v>
      </c>
      <c r="G11" s="45" t="s">
        <v>119</v>
      </c>
      <c r="H11" s="46">
        <v>11</v>
      </c>
      <c r="I11" s="46">
        <v>3</v>
      </c>
      <c r="J11" s="46">
        <v>3</v>
      </c>
      <c r="K11" s="46">
        <v>4160</v>
      </c>
      <c r="L11" s="46">
        <v>4160</v>
      </c>
      <c r="M11" s="46">
        <v>0</v>
      </c>
      <c r="N11" s="46">
        <v>2</v>
      </c>
      <c r="O11" s="46">
        <v>12926.8</v>
      </c>
      <c r="P11" s="46">
        <v>12926.8</v>
      </c>
      <c r="Q11" s="46">
        <v>0</v>
      </c>
    </row>
    <row r="12" spans="1:17" ht="13.65" customHeight="1" x14ac:dyDescent="0.3">
      <c r="A12" s="12">
        <f t="shared" si="0"/>
        <v>5</v>
      </c>
      <c r="B12" s="45" t="s">
        <v>103</v>
      </c>
      <c r="C12" s="45" t="s">
        <v>38</v>
      </c>
      <c r="D12" s="45" t="s">
        <v>290</v>
      </c>
      <c r="E12" s="45" t="s">
        <v>293</v>
      </c>
      <c r="F12" s="46">
        <v>3</v>
      </c>
      <c r="G12" s="45" t="s">
        <v>118</v>
      </c>
      <c r="H12" s="46">
        <v>32</v>
      </c>
      <c r="I12" s="46">
        <v>22</v>
      </c>
      <c r="J12" s="46">
        <v>40</v>
      </c>
      <c r="K12" s="46">
        <v>51502.49</v>
      </c>
      <c r="L12" s="46">
        <v>51502.49</v>
      </c>
      <c r="M12" s="46">
        <v>0</v>
      </c>
      <c r="N12" s="46">
        <v>5</v>
      </c>
      <c r="O12" s="46">
        <v>10199.61</v>
      </c>
      <c r="P12" s="46">
        <v>10199.61</v>
      </c>
      <c r="Q12" s="46">
        <v>0</v>
      </c>
    </row>
    <row r="13" spans="1:17" ht="13.65" customHeight="1" x14ac:dyDescent="0.3">
      <c r="A13" s="12">
        <f t="shared" si="0"/>
        <v>6</v>
      </c>
      <c r="B13" s="45" t="s">
        <v>103</v>
      </c>
      <c r="C13" s="45" t="s">
        <v>38</v>
      </c>
      <c r="D13" s="45" t="s">
        <v>290</v>
      </c>
      <c r="E13" s="45" t="s">
        <v>293</v>
      </c>
      <c r="F13" s="46">
        <v>3</v>
      </c>
      <c r="G13" s="45" t="s">
        <v>119</v>
      </c>
      <c r="H13" s="46">
        <v>6</v>
      </c>
      <c r="I13" s="46">
        <v>4</v>
      </c>
      <c r="J13" s="46">
        <v>4</v>
      </c>
      <c r="K13" s="46">
        <v>3914.7</v>
      </c>
      <c r="L13" s="46">
        <v>2304.3000000000002</v>
      </c>
      <c r="M13" s="46">
        <v>1610.4</v>
      </c>
      <c r="N13" s="46">
        <v>3</v>
      </c>
      <c r="O13" s="46">
        <v>4285.6499999999996</v>
      </c>
      <c r="P13" s="46">
        <v>4285.6499999999996</v>
      </c>
      <c r="Q13" s="46">
        <v>0</v>
      </c>
    </row>
    <row r="14" spans="1:17" ht="13.65" customHeight="1" x14ac:dyDescent="0.3">
      <c r="A14" s="12">
        <f t="shared" si="0"/>
        <v>7</v>
      </c>
      <c r="B14" s="45" t="s">
        <v>146</v>
      </c>
      <c r="C14" s="45" t="s">
        <v>38</v>
      </c>
      <c r="D14" s="45" t="s">
        <v>290</v>
      </c>
      <c r="E14" s="45" t="s">
        <v>292</v>
      </c>
      <c r="F14" s="46">
        <v>4</v>
      </c>
      <c r="G14" s="45" t="s">
        <v>118</v>
      </c>
      <c r="H14" s="46">
        <v>21</v>
      </c>
      <c r="I14" s="46">
        <v>18</v>
      </c>
      <c r="J14" s="46">
        <v>26</v>
      </c>
      <c r="K14" s="46">
        <v>77119.42</v>
      </c>
      <c r="L14" s="46">
        <v>77119.42</v>
      </c>
      <c r="M14" s="46">
        <v>0</v>
      </c>
      <c r="N14" s="46">
        <v>2</v>
      </c>
      <c r="O14" s="46">
        <v>15857.14</v>
      </c>
      <c r="P14" s="46">
        <v>15857.14</v>
      </c>
      <c r="Q14" s="46">
        <v>0</v>
      </c>
    </row>
    <row r="15" spans="1:17" ht="13.65" customHeight="1" x14ac:dyDescent="0.3">
      <c r="A15" s="12">
        <f t="shared" si="0"/>
        <v>8</v>
      </c>
      <c r="B15" s="45" t="s">
        <v>146</v>
      </c>
      <c r="C15" s="45" t="s">
        <v>38</v>
      </c>
      <c r="D15" s="45" t="s">
        <v>290</v>
      </c>
      <c r="E15" s="45" t="s">
        <v>292</v>
      </c>
      <c r="F15" s="46">
        <v>4</v>
      </c>
      <c r="G15" s="45" t="s">
        <v>119</v>
      </c>
      <c r="H15" s="46">
        <v>10</v>
      </c>
      <c r="I15" s="46">
        <v>8</v>
      </c>
      <c r="J15" s="46">
        <v>11</v>
      </c>
      <c r="K15" s="46">
        <v>24670.69</v>
      </c>
      <c r="L15" s="46">
        <v>17467.939999999999</v>
      </c>
      <c r="M15" s="46">
        <v>7202.75</v>
      </c>
      <c r="N15" s="46">
        <v>4</v>
      </c>
      <c r="O15" s="46">
        <v>19650</v>
      </c>
      <c r="P15" s="46">
        <v>19650</v>
      </c>
      <c r="Q15" s="46">
        <v>0</v>
      </c>
    </row>
    <row r="16" spans="1:17" ht="13.65" customHeight="1" x14ac:dyDescent="0.3">
      <c r="A16" s="12">
        <f t="shared" si="0"/>
        <v>9</v>
      </c>
      <c r="B16" s="45" t="s">
        <v>136</v>
      </c>
      <c r="C16" s="45" t="s">
        <v>38</v>
      </c>
      <c r="D16" s="45" t="s">
        <v>290</v>
      </c>
      <c r="E16" s="45" t="s">
        <v>294</v>
      </c>
      <c r="F16" s="46">
        <v>5</v>
      </c>
      <c r="G16" s="45" t="s">
        <v>118</v>
      </c>
      <c r="H16" s="46">
        <v>43</v>
      </c>
      <c r="I16" s="46">
        <v>34</v>
      </c>
      <c r="J16" s="46">
        <v>66</v>
      </c>
      <c r="K16" s="46">
        <v>127752</v>
      </c>
      <c r="L16" s="46">
        <v>110176.28</v>
      </c>
      <c r="M16" s="46">
        <v>17575.72</v>
      </c>
      <c r="N16" s="46">
        <v>10</v>
      </c>
      <c r="O16" s="46">
        <v>60334.11</v>
      </c>
      <c r="P16" s="46">
        <v>60334.11</v>
      </c>
      <c r="Q16" s="46">
        <v>0</v>
      </c>
    </row>
    <row r="17" spans="1:17" ht="13.65" customHeight="1" x14ac:dyDescent="0.3">
      <c r="A17" s="12">
        <f t="shared" si="0"/>
        <v>10</v>
      </c>
      <c r="B17" s="45" t="s">
        <v>136</v>
      </c>
      <c r="C17" s="45" t="s">
        <v>38</v>
      </c>
      <c r="D17" s="45" t="s">
        <v>290</v>
      </c>
      <c r="E17" s="45" t="s">
        <v>294</v>
      </c>
      <c r="F17" s="46">
        <v>1</v>
      </c>
      <c r="G17" s="45" t="s">
        <v>121</v>
      </c>
      <c r="H17" s="46">
        <v>5</v>
      </c>
      <c r="I17" s="46">
        <v>1</v>
      </c>
      <c r="J17" s="46">
        <v>2</v>
      </c>
      <c r="K17" s="46">
        <v>2040.24</v>
      </c>
      <c r="L17" s="46">
        <v>2040.24</v>
      </c>
      <c r="M17" s="46">
        <v>0</v>
      </c>
      <c r="N17" s="46">
        <v>5</v>
      </c>
      <c r="O17" s="46">
        <v>8302.39</v>
      </c>
      <c r="P17" s="46">
        <v>8302.39</v>
      </c>
      <c r="Q17" s="46">
        <v>0</v>
      </c>
    </row>
    <row r="18" spans="1:17" ht="13.65" customHeight="1" x14ac:dyDescent="0.3">
      <c r="A18" s="12">
        <f t="shared" si="0"/>
        <v>11</v>
      </c>
      <c r="B18" s="45" t="s">
        <v>94</v>
      </c>
      <c r="C18" s="45" t="s">
        <v>38</v>
      </c>
      <c r="D18" s="45" t="s">
        <v>290</v>
      </c>
      <c r="E18" s="45" t="s">
        <v>293</v>
      </c>
      <c r="F18" s="46">
        <v>5</v>
      </c>
      <c r="G18" s="45" t="s">
        <v>119</v>
      </c>
      <c r="H18" s="46">
        <v>3</v>
      </c>
      <c r="I18" s="46">
        <v>2</v>
      </c>
      <c r="J18" s="46">
        <v>2</v>
      </c>
      <c r="K18" s="46">
        <v>3556.7</v>
      </c>
      <c r="L18" s="46">
        <v>3556.7</v>
      </c>
      <c r="M18" s="46">
        <v>0</v>
      </c>
      <c r="N18" s="46">
        <v>6</v>
      </c>
      <c r="O18" s="46">
        <v>24755.9</v>
      </c>
      <c r="P18" s="46">
        <v>24755.9</v>
      </c>
      <c r="Q18" s="46">
        <v>0</v>
      </c>
    </row>
    <row r="19" spans="1:17" ht="13.65" customHeight="1" x14ac:dyDescent="0.3">
      <c r="A19" s="12">
        <f t="shared" si="0"/>
        <v>12</v>
      </c>
      <c r="B19" s="45" t="s">
        <v>276</v>
      </c>
      <c r="C19" s="45" t="s">
        <v>38</v>
      </c>
      <c r="D19" s="45" t="s">
        <v>290</v>
      </c>
      <c r="E19" s="45" t="s">
        <v>292</v>
      </c>
      <c r="F19" s="46">
        <v>6</v>
      </c>
      <c r="G19" s="45" t="s">
        <v>119</v>
      </c>
      <c r="H19" s="46">
        <v>6</v>
      </c>
      <c r="I19" s="46">
        <v>2</v>
      </c>
      <c r="J19" s="46">
        <v>2</v>
      </c>
      <c r="K19" s="46">
        <v>3473.4</v>
      </c>
      <c r="L19" s="46">
        <v>3473.4</v>
      </c>
      <c r="M19" s="46">
        <v>0</v>
      </c>
      <c r="N19" s="46">
        <v>7</v>
      </c>
      <c r="O19" s="46">
        <v>19926.22</v>
      </c>
      <c r="P19" s="46">
        <v>19926.22</v>
      </c>
      <c r="Q19" s="46">
        <v>0</v>
      </c>
    </row>
    <row r="20" spans="1:17" ht="13.65" customHeight="1" x14ac:dyDescent="0.3">
      <c r="A20" s="12">
        <f t="shared" si="0"/>
        <v>13</v>
      </c>
      <c r="B20" s="45" t="s">
        <v>147</v>
      </c>
      <c r="C20" s="45" t="s">
        <v>38</v>
      </c>
      <c r="D20" s="45" t="s">
        <v>290</v>
      </c>
      <c r="E20" s="45" t="s">
        <v>292</v>
      </c>
      <c r="F20" s="46">
        <v>107</v>
      </c>
      <c r="G20" s="45" t="s">
        <v>119</v>
      </c>
      <c r="H20" s="46">
        <v>5</v>
      </c>
      <c r="I20" s="46">
        <v>3</v>
      </c>
      <c r="J20" s="46">
        <v>3</v>
      </c>
      <c r="K20" s="46">
        <v>7800</v>
      </c>
      <c r="L20" s="46">
        <v>4420</v>
      </c>
      <c r="M20" s="46">
        <v>3380</v>
      </c>
      <c r="N20" s="46">
        <v>0</v>
      </c>
      <c r="O20" s="46">
        <v>0</v>
      </c>
      <c r="P20" s="46">
        <v>0</v>
      </c>
      <c r="Q20" s="46">
        <v>0</v>
      </c>
    </row>
    <row r="21" spans="1:17" ht="13.65" customHeight="1" x14ac:dyDescent="0.3">
      <c r="A21" s="12">
        <f t="shared" si="0"/>
        <v>14</v>
      </c>
      <c r="B21" s="45" t="s">
        <v>126</v>
      </c>
      <c r="C21" s="45" t="s">
        <v>38</v>
      </c>
      <c r="D21" s="45" t="s">
        <v>290</v>
      </c>
      <c r="E21" s="45" t="s">
        <v>292</v>
      </c>
      <c r="F21" s="46">
        <v>8</v>
      </c>
      <c r="G21" s="45" t="s">
        <v>118</v>
      </c>
      <c r="H21" s="46">
        <v>18</v>
      </c>
      <c r="I21" s="46">
        <v>12</v>
      </c>
      <c r="J21" s="46">
        <v>15</v>
      </c>
      <c r="K21" s="46">
        <v>18506.87</v>
      </c>
      <c r="L21" s="46">
        <v>13358.87</v>
      </c>
      <c r="M21" s="46">
        <v>5148</v>
      </c>
      <c r="N21" s="46">
        <v>8</v>
      </c>
      <c r="O21" s="46">
        <v>21831.22</v>
      </c>
      <c r="P21" s="46">
        <v>21831.22</v>
      </c>
      <c r="Q21" s="46">
        <v>0</v>
      </c>
    </row>
    <row r="22" spans="1:17" ht="13.65" customHeight="1" x14ac:dyDescent="0.3">
      <c r="A22" s="12">
        <f t="shared" si="0"/>
        <v>15</v>
      </c>
      <c r="B22" s="45" t="s">
        <v>126</v>
      </c>
      <c r="C22" s="45" t="s">
        <v>38</v>
      </c>
      <c r="D22" s="45" t="s">
        <v>290</v>
      </c>
      <c r="E22" s="45" t="s">
        <v>292</v>
      </c>
      <c r="F22" s="46">
        <v>7</v>
      </c>
      <c r="G22" s="45" t="s">
        <v>119</v>
      </c>
      <c r="H22" s="46">
        <v>22</v>
      </c>
      <c r="I22" s="46">
        <v>11</v>
      </c>
      <c r="J22" s="46">
        <v>11</v>
      </c>
      <c r="K22" s="46">
        <v>36682</v>
      </c>
      <c r="L22" s="46">
        <v>30182</v>
      </c>
      <c r="M22" s="46">
        <v>6500</v>
      </c>
      <c r="N22" s="46">
        <v>1</v>
      </c>
      <c r="O22" s="46">
        <v>1736.7</v>
      </c>
      <c r="P22" s="46">
        <v>1736.7</v>
      </c>
      <c r="Q22" s="46">
        <v>0</v>
      </c>
    </row>
    <row r="23" spans="1:17" ht="13.65" customHeight="1" x14ac:dyDescent="0.3">
      <c r="A23" s="12">
        <f t="shared" si="0"/>
        <v>16</v>
      </c>
      <c r="B23" s="45" t="s">
        <v>2</v>
      </c>
      <c r="C23" s="45" t="s">
        <v>38</v>
      </c>
      <c r="D23" s="45" t="s">
        <v>290</v>
      </c>
      <c r="E23" s="45" t="s">
        <v>291</v>
      </c>
      <c r="F23" s="46">
        <v>9</v>
      </c>
      <c r="G23" s="45" t="s">
        <v>118</v>
      </c>
      <c r="H23" s="46">
        <v>16</v>
      </c>
      <c r="I23" s="46">
        <v>15</v>
      </c>
      <c r="J23" s="46">
        <v>24</v>
      </c>
      <c r="K23" s="46">
        <v>43370.59</v>
      </c>
      <c r="L23" s="46">
        <v>43370.59</v>
      </c>
      <c r="M23" s="46">
        <v>0</v>
      </c>
      <c r="N23" s="46">
        <v>8</v>
      </c>
      <c r="O23" s="46">
        <v>10407.030000000001</v>
      </c>
      <c r="P23" s="46">
        <v>10407.030000000001</v>
      </c>
      <c r="Q23" s="46">
        <v>0</v>
      </c>
    </row>
    <row r="24" spans="1:17" ht="13.65" customHeight="1" x14ac:dyDescent="0.3">
      <c r="A24" s="12">
        <f t="shared" si="0"/>
        <v>17</v>
      </c>
      <c r="B24" s="45" t="s">
        <v>2</v>
      </c>
      <c r="C24" s="45" t="s">
        <v>38</v>
      </c>
      <c r="D24" s="45" t="s">
        <v>290</v>
      </c>
      <c r="E24" s="45" t="s">
        <v>291</v>
      </c>
      <c r="F24" s="46">
        <v>8</v>
      </c>
      <c r="G24" s="45" t="s">
        <v>119</v>
      </c>
      <c r="H24" s="46">
        <v>3</v>
      </c>
      <c r="I24" s="46">
        <v>1</v>
      </c>
      <c r="J24" s="46">
        <v>1</v>
      </c>
      <c r="K24" s="46">
        <v>1820</v>
      </c>
      <c r="L24" s="46">
        <v>1820</v>
      </c>
      <c r="M24" s="46">
        <v>0</v>
      </c>
      <c r="N24" s="46">
        <v>6</v>
      </c>
      <c r="O24" s="46">
        <v>13591.98</v>
      </c>
      <c r="P24" s="46">
        <v>13591.98</v>
      </c>
      <c r="Q24" s="46">
        <v>0</v>
      </c>
    </row>
    <row r="25" spans="1:17" ht="13.65" customHeight="1" x14ac:dyDescent="0.3">
      <c r="A25" s="12">
        <f t="shared" si="0"/>
        <v>18</v>
      </c>
      <c r="B25" s="45" t="s">
        <v>3</v>
      </c>
      <c r="C25" s="45" t="s">
        <v>38</v>
      </c>
      <c r="D25" s="45" t="s">
        <v>290</v>
      </c>
      <c r="E25" s="45" t="s">
        <v>295</v>
      </c>
      <c r="F25" s="46">
        <v>10</v>
      </c>
      <c r="G25" s="45" t="s">
        <v>118</v>
      </c>
      <c r="H25" s="46">
        <v>25</v>
      </c>
      <c r="I25" s="46">
        <v>20</v>
      </c>
      <c r="J25" s="46">
        <v>26</v>
      </c>
      <c r="K25" s="46">
        <v>47829.73</v>
      </c>
      <c r="L25" s="46">
        <v>47829.73</v>
      </c>
      <c r="M25" s="46">
        <v>0</v>
      </c>
      <c r="N25" s="46">
        <v>2</v>
      </c>
      <c r="O25" s="46">
        <v>3324.54</v>
      </c>
      <c r="P25" s="46">
        <v>3324.54</v>
      </c>
      <c r="Q25" s="46">
        <v>0</v>
      </c>
    </row>
    <row r="26" spans="1:17" ht="13.65" customHeight="1" x14ac:dyDescent="0.3">
      <c r="A26" s="12">
        <f t="shared" si="0"/>
        <v>19</v>
      </c>
      <c r="B26" s="45" t="s">
        <v>3</v>
      </c>
      <c r="C26" s="45" t="s">
        <v>38</v>
      </c>
      <c r="D26" s="45" t="s">
        <v>290</v>
      </c>
      <c r="E26" s="45" t="s">
        <v>295</v>
      </c>
      <c r="F26" s="46">
        <v>2</v>
      </c>
      <c r="G26" s="45" t="s">
        <v>121</v>
      </c>
      <c r="H26" s="46">
        <v>14</v>
      </c>
      <c r="I26" s="46">
        <v>7</v>
      </c>
      <c r="J26" s="46">
        <v>7</v>
      </c>
      <c r="K26" s="46">
        <v>17618.7</v>
      </c>
      <c r="L26" s="46">
        <v>17618.7</v>
      </c>
      <c r="M26" s="46">
        <v>0</v>
      </c>
      <c r="N26" s="46">
        <v>9</v>
      </c>
      <c r="O26" s="46">
        <v>25754.66</v>
      </c>
      <c r="P26" s="46">
        <v>25754.66</v>
      </c>
      <c r="Q26" s="46">
        <v>0</v>
      </c>
    </row>
    <row r="27" spans="1:17" ht="13.65" customHeight="1" x14ac:dyDescent="0.3">
      <c r="A27" s="12">
        <f t="shared" si="0"/>
        <v>20</v>
      </c>
      <c r="B27" s="45" t="s">
        <v>148</v>
      </c>
      <c r="C27" s="45" t="s">
        <v>38</v>
      </c>
      <c r="D27" s="45" t="s">
        <v>290</v>
      </c>
      <c r="E27" s="45" t="s">
        <v>292</v>
      </c>
      <c r="F27" s="46">
        <v>9</v>
      </c>
      <c r="G27" s="45" t="s">
        <v>119</v>
      </c>
      <c r="H27" s="46">
        <v>13</v>
      </c>
      <c r="I27" s="46">
        <v>6</v>
      </c>
      <c r="J27" s="46">
        <v>6</v>
      </c>
      <c r="K27" s="46">
        <v>13577.7</v>
      </c>
      <c r="L27" s="46">
        <v>13577.7</v>
      </c>
      <c r="M27" s="46">
        <v>0</v>
      </c>
      <c r="N27" s="46">
        <v>12</v>
      </c>
      <c r="O27" s="46">
        <v>26088</v>
      </c>
      <c r="P27" s="46">
        <v>26088</v>
      </c>
      <c r="Q27" s="46">
        <v>0</v>
      </c>
    </row>
    <row r="28" spans="1:17" ht="13.65" customHeight="1" x14ac:dyDescent="0.3">
      <c r="A28" s="12">
        <f t="shared" si="0"/>
        <v>21</v>
      </c>
      <c r="B28" s="45" t="s">
        <v>89</v>
      </c>
      <c r="C28" s="45" t="s">
        <v>38</v>
      </c>
      <c r="D28" s="45" t="s">
        <v>290</v>
      </c>
      <c r="E28" s="45" t="s">
        <v>292</v>
      </c>
      <c r="F28" s="46">
        <v>12</v>
      </c>
      <c r="G28" s="45" t="s">
        <v>118</v>
      </c>
      <c r="H28" s="46">
        <v>53</v>
      </c>
      <c r="I28" s="46">
        <v>34</v>
      </c>
      <c r="J28" s="46">
        <v>63</v>
      </c>
      <c r="K28" s="46">
        <v>96807.43</v>
      </c>
      <c r="L28" s="46">
        <v>96807.43</v>
      </c>
      <c r="M28" s="46">
        <v>0</v>
      </c>
      <c r="N28" s="46">
        <v>5</v>
      </c>
      <c r="O28" s="46">
        <v>42281.02</v>
      </c>
      <c r="P28" s="46">
        <v>42281.02</v>
      </c>
      <c r="Q28" s="46">
        <v>0</v>
      </c>
    </row>
    <row r="29" spans="1:17" ht="13.65" customHeight="1" x14ac:dyDescent="0.3">
      <c r="A29" s="12">
        <f t="shared" si="0"/>
        <v>22</v>
      </c>
      <c r="B29" s="45" t="s">
        <v>89</v>
      </c>
      <c r="C29" s="45" t="s">
        <v>296</v>
      </c>
      <c r="D29" s="45" t="s">
        <v>290</v>
      </c>
      <c r="E29" s="45" t="s">
        <v>292</v>
      </c>
      <c r="F29" s="46">
        <v>10</v>
      </c>
      <c r="G29" s="45" t="s">
        <v>119</v>
      </c>
      <c r="H29" s="46">
        <v>26</v>
      </c>
      <c r="I29" s="46">
        <v>16</v>
      </c>
      <c r="J29" s="46">
        <v>19</v>
      </c>
      <c r="K29" s="46">
        <v>50050.77</v>
      </c>
      <c r="L29" s="46">
        <v>50050.77</v>
      </c>
      <c r="M29" s="46">
        <v>0</v>
      </c>
      <c r="N29" s="46">
        <v>15</v>
      </c>
      <c r="O29" s="46">
        <v>70328.5</v>
      </c>
      <c r="P29" s="46">
        <v>51808.9</v>
      </c>
      <c r="Q29" s="46">
        <v>18519.599999999999</v>
      </c>
    </row>
    <row r="30" spans="1:17" ht="13.65" customHeight="1" x14ac:dyDescent="0.3">
      <c r="A30" s="12">
        <f t="shared" si="0"/>
        <v>23</v>
      </c>
      <c r="B30" s="45" t="s">
        <v>177</v>
      </c>
      <c r="C30" s="45" t="s">
        <v>296</v>
      </c>
      <c r="D30" s="45" t="s">
        <v>297</v>
      </c>
      <c r="E30" s="45" t="s">
        <v>292</v>
      </c>
      <c r="F30" s="46">
        <v>14</v>
      </c>
      <c r="G30" s="45" t="s">
        <v>118</v>
      </c>
      <c r="H30" s="46">
        <v>17</v>
      </c>
      <c r="I30" s="46">
        <v>8</v>
      </c>
      <c r="J30" s="46">
        <v>11</v>
      </c>
      <c r="K30" s="46">
        <v>7626.69</v>
      </c>
      <c r="L30" s="46">
        <v>7626.69</v>
      </c>
      <c r="M30" s="46">
        <v>0</v>
      </c>
      <c r="N30" s="46">
        <v>5</v>
      </c>
      <c r="O30" s="46">
        <v>10150.530000000001</v>
      </c>
      <c r="P30" s="46">
        <v>10150.530000000001</v>
      </c>
      <c r="Q30" s="46">
        <v>0</v>
      </c>
    </row>
    <row r="31" spans="1:17" ht="13.65" customHeight="1" x14ac:dyDescent="0.3">
      <c r="A31" s="12">
        <f t="shared" si="0"/>
        <v>24</v>
      </c>
      <c r="B31" s="45" t="s">
        <v>179</v>
      </c>
      <c r="C31" s="45" t="s">
        <v>38</v>
      </c>
      <c r="D31" s="45" t="s">
        <v>290</v>
      </c>
      <c r="E31" s="45" t="s">
        <v>292</v>
      </c>
      <c r="F31" s="46">
        <v>15</v>
      </c>
      <c r="G31" s="45" t="s">
        <v>118</v>
      </c>
      <c r="H31" s="46">
        <v>5</v>
      </c>
      <c r="I31" s="46">
        <v>5</v>
      </c>
      <c r="J31" s="46">
        <v>7</v>
      </c>
      <c r="K31" s="46">
        <v>7423.46</v>
      </c>
      <c r="L31" s="46">
        <v>7423.46</v>
      </c>
      <c r="M31" s="46">
        <v>0</v>
      </c>
      <c r="N31" s="46">
        <v>5</v>
      </c>
      <c r="O31" s="46">
        <v>24023.65</v>
      </c>
      <c r="P31" s="46">
        <v>24023.65</v>
      </c>
      <c r="Q31" s="46">
        <v>0</v>
      </c>
    </row>
    <row r="32" spans="1:17" ht="13.65" customHeight="1" x14ac:dyDescent="0.3">
      <c r="A32" s="12">
        <f t="shared" si="0"/>
        <v>25</v>
      </c>
      <c r="B32" s="45" t="s">
        <v>5</v>
      </c>
      <c r="C32" s="45" t="s">
        <v>38</v>
      </c>
      <c r="D32" s="45" t="s">
        <v>290</v>
      </c>
      <c r="E32" s="45" t="s">
        <v>292</v>
      </c>
      <c r="F32" s="46">
        <v>16</v>
      </c>
      <c r="G32" s="45" t="s">
        <v>118</v>
      </c>
      <c r="H32" s="46">
        <v>13</v>
      </c>
      <c r="I32" s="46">
        <v>13</v>
      </c>
      <c r="J32" s="46">
        <v>27</v>
      </c>
      <c r="K32" s="46">
        <v>37952.870000000003</v>
      </c>
      <c r="L32" s="46">
        <v>37952.870000000003</v>
      </c>
      <c r="M32" s="46">
        <v>0</v>
      </c>
      <c r="N32" s="46">
        <v>2</v>
      </c>
      <c r="O32" s="46">
        <v>3804.94</v>
      </c>
      <c r="P32" s="46">
        <v>3804.94</v>
      </c>
      <c r="Q32" s="46">
        <v>0</v>
      </c>
    </row>
    <row r="33" spans="1:17" ht="13.65" customHeight="1" x14ac:dyDescent="0.3">
      <c r="A33" s="12">
        <f t="shared" si="0"/>
        <v>26</v>
      </c>
      <c r="B33" s="45" t="s">
        <v>5</v>
      </c>
      <c r="C33" s="45" t="s">
        <v>38</v>
      </c>
      <c r="D33" s="45" t="s">
        <v>290</v>
      </c>
      <c r="E33" s="45" t="s">
        <v>292</v>
      </c>
      <c r="F33" s="46">
        <v>11</v>
      </c>
      <c r="G33" s="45" t="s">
        <v>119</v>
      </c>
      <c r="H33" s="46">
        <v>9</v>
      </c>
      <c r="I33" s="46">
        <v>6</v>
      </c>
      <c r="J33" s="46">
        <v>9</v>
      </c>
      <c r="K33" s="46">
        <v>11182.9</v>
      </c>
      <c r="L33" s="46">
        <v>11182.9</v>
      </c>
      <c r="M33" s="46">
        <v>0</v>
      </c>
      <c r="N33" s="46">
        <v>12</v>
      </c>
      <c r="O33" s="46">
        <v>19481.8</v>
      </c>
      <c r="P33" s="46">
        <v>19481.8</v>
      </c>
      <c r="Q33" s="46">
        <v>0</v>
      </c>
    </row>
    <row r="34" spans="1:17" ht="13.65" customHeight="1" x14ac:dyDescent="0.3">
      <c r="A34" s="12">
        <f t="shared" si="0"/>
        <v>27</v>
      </c>
      <c r="B34" s="45" t="s">
        <v>6</v>
      </c>
      <c r="C34" s="45" t="s">
        <v>38</v>
      </c>
      <c r="D34" s="45" t="s">
        <v>290</v>
      </c>
      <c r="E34" s="45" t="s">
        <v>292</v>
      </c>
      <c r="F34" s="46">
        <v>63</v>
      </c>
      <c r="G34" s="45" t="s">
        <v>119</v>
      </c>
      <c r="H34" s="46">
        <v>15</v>
      </c>
      <c r="I34" s="46">
        <v>7</v>
      </c>
      <c r="J34" s="46">
        <v>7</v>
      </c>
      <c r="K34" s="46">
        <v>19901</v>
      </c>
      <c r="L34" s="46">
        <v>19901</v>
      </c>
      <c r="M34" s="46">
        <v>0</v>
      </c>
      <c r="N34" s="46">
        <v>4</v>
      </c>
      <c r="O34" s="46">
        <v>11779.7</v>
      </c>
      <c r="P34" s="46">
        <v>11779.7</v>
      </c>
      <c r="Q34" s="46">
        <v>0</v>
      </c>
    </row>
    <row r="35" spans="1:17" ht="13.65" customHeight="1" x14ac:dyDescent="0.3">
      <c r="A35" s="12">
        <f t="shared" si="0"/>
        <v>28</v>
      </c>
      <c r="B35" s="45" t="s">
        <v>270</v>
      </c>
      <c r="C35" s="45" t="s">
        <v>38</v>
      </c>
      <c r="D35" s="45" t="s">
        <v>290</v>
      </c>
      <c r="E35" s="45" t="s">
        <v>292</v>
      </c>
      <c r="F35" s="46">
        <v>110</v>
      </c>
      <c r="G35" s="45" t="s">
        <v>118</v>
      </c>
      <c r="H35" s="46">
        <v>5</v>
      </c>
      <c r="I35" s="46">
        <v>5</v>
      </c>
      <c r="J35" s="46">
        <v>7</v>
      </c>
      <c r="K35" s="46">
        <v>11110.59</v>
      </c>
      <c r="L35" s="46">
        <v>11110.59</v>
      </c>
      <c r="M35" s="46">
        <v>0</v>
      </c>
      <c r="N35" s="46">
        <v>0</v>
      </c>
      <c r="O35" s="46">
        <v>0</v>
      </c>
      <c r="P35" s="46">
        <v>0</v>
      </c>
      <c r="Q35" s="46">
        <v>0</v>
      </c>
    </row>
    <row r="36" spans="1:17" ht="13.65" customHeight="1" x14ac:dyDescent="0.3">
      <c r="A36" s="12">
        <f t="shared" si="0"/>
        <v>29</v>
      </c>
      <c r="B36" s="45" t="s">
        <v>133</v>
      </c>
      <c r="C36" s="45" t="s">
        <v>38</v>
      </c>
      <c r="D36" s="45" t="s">
        <v>290</v>
      </c>
      <c r="E36" s="45" t="s">
        <v>292</v>
      </c>
      <c r="F36" s="46">
        <v>47</v>
      </c>
      <c r="G36" s="45" t="s">
        <v>119</v>
      </c>
      <c r="H36" s="46">
        <v>1</v>
      </c>
      <c r="I36" s="46">
        <v>1</v>
      </c>
      <c r="J36" s="46">
        <v>1</v>
      </c>
      <c r="K36" s="46">
        <v>5200</v>
      </c>
      <c r="L36" s="46">
        <v>5200</v>
      </c>
      <c r="M36" s="46">
        <v>0</v>
      </c>
      <c r="N36" s="46">
        <v>0</v>
      </c>
      <c r="O36" s="46">
        <v>0</v>
      </c>
      <c r="P36" s="46">
        <v>0</v>
      </c>
      <c r="Q36" s="46">
        <v>0</v>
      </c>
    </row>
    <row r="37" spans="1:17" ht="13.65" customHeight="1" x14ac:dyDescent="0.3">
      <c r="A37" s="12">
        <f t="shared" si="0"/>
        <v>30</v>
      </c>
      <c r="B37" s="45" t="s">
        <v>116</v>
      </c>
      <c r="C37" s="45" t="s">
        <v>38</v>
      </c>
      <c r="D37" s="45" t="s">
        <v>290</v>
      </c>
      <c r="E37" s="45" t="s">
        <v>292</v>
      </c>
      <c r="F37" s="46">
        <v>18</v>
      </c>
      <c r="G37" s="45" t="s">
        <v>118</v>
      </c>
      <c r="H37" s="46">
        <v>51</v>
      </c>
      <c r="I37" s="46">
        <v>34</v>
      </c>
      <c r="J37" s="46">
        <v>53</v>
      </c>
      <c r="K37" s="46">
        <v>97171.57</v>
      </c>
      <c r="L37" s="46">
        <v>78564.070000000007</v>
      </c>
      <c r="M37" s="46">
        <v>18607.5</v>
      </c>
      <c r="N37" s="46">
        <v>4</v>
      </c>
      <c r="O37" s="46">
        <v>17002.79</v>
      </c>
      <c r="P37" s="46">
        <v>17002.79</v>
      </c>
      <c r="Q37" s="46">
        <v>0</v>
      </c>
    </row>
    <row r="38" spans="1:17" ht="13.65" customHeight="1" x14ac:dyDescent="0.3">
      <c r="A38" s="12">
        <f t="shared" si="0"/>
        <v>31</v>
      </c>
      <c r="B38" s="45" t="s">
        <v>7</v>
      </c>
      <c r="C38" s="45" t="s">
        <v>38</v>
      </c>
      <c r="D38" s="45" t="s">
        <v>290</v>
      </c>
      <c r="E38" s="45" t="s">
        <v>292</v>
      </c>
      <c r="F38" s="46">
        <v>19</v>
      </c>
      <c r="G38" s="45" t="s">
        <v>118</v>
      </c>
      <c r="H38" s="46">
        <v>12</v>
      </c>
      <c r="I38" s="46">
        <v>9</v>
      </c>
      <c r="J38" s="46">
        <v>9</v>
      </c>
      <c r="K38" s="46">
        <v>26167.84</v>
      </c>
      <c r="L38" s="46">
        <v>26167.84</v>
      </c>
      <c r="M38" s="46">
        <v>0</v>
      </c>
      <c r="N38" s="46">
        <v>0</v>
      </c>
      <c r="O38" s="46">
        <v>0</v>
      </c>
      <c r="P38" s="46">
        <v>0</v>
      </c>
      <c r="Q38" s="46">
        <v>0</v>
      </c>
    </row>
    <row r="39" spans="1:17" ht="13.65" customHeight="1" x14ac:dyDescent="0.3">
      <c r="A39" s="12">
        <f t="shared" si="0"/>
        <v>32</v>
      </c>
      <c r="B39" s="45" t="s">
        <v>95</v>
      </c>
      <c r="C39" s="45" t="s">
        <v>38</v>
      </c>
      <c r="D39" s="45" t="s">
        <v>290</v>
      </c>
      <c r="E39" s="45" t="s">
        <v>292</v>
      </c>
      <c r="F39" s="46">
        <v>20</v>
      </c>
      <c r="G39" s="45" t="s">
        <v>118</v>
      </c>
      <c r="H39" s="46">
        <v>36</v>
      </c>
      <c r="I39" s="46">
        <v>30</v>
      </c>
      <c r="J39" s="46">
        <v>46</v>
      </c>
      <c r="K39" s="46">
        <v>86588.63</v>
      </c>
      <c r="L39" s="46">
        <v>86588.63</v>
      </c>
      <c r="M39" s="46">
        <v>0</v>
      </c>
      <c r="N39" s="46">
        <v>5</v>
      </c>
      <c r="O39" s="46">
        <v>17571.490000000002</v>
      </c>
      <c r="P39" s="46">
        <v>17571.490000000002</v>
      </c>
      <c r="Q39" s="46">
        <v>0</v>
      </c>
    </row>
    <row r="40" spans="1:17" ht="13.65" customHeight="1" x14ac:dyDescent="0.3">
      <c r="A40" s="12">
        <f t="shared" si="0"/>
        <v>33</v>
      </c>
      <c r="B40" s="45" t="s">
        <v>95</v>
      </c>
      <c r="C40" s="45" t="s">
        <v>38</v>
      </c>
      <c r="D40" s="45" t="s">
        <v>290</v>
      </c>
      <c r="E40" s="45" t="s">
        <v>292</v>
      </c>
      <c r="F40" s="46">
        <v>12</v>
      </c>
      <c r="G40" s="45" t="s">
        <v>119</v>
      </c>
      <c r="H40" s="46">
        <v>18</v>
      </c>
      <c r="I40" s="46">
        <v>8</v>
      </c>
      <c r="J40" s="46">
        <v>8</v>
      </c>
      <c r="K40" s="46">
        <v>10920</v>
      </c>
      <c r="L40" s="46">
        <v>10920</v>
      </c>
      <c r="M40" s="46">
        <v>0</v>
      </c>
      <c r="N40" s="46">
        <v>15</v>
      </c>
      <c r="O40" s="46">
        <v>31061.040000000001</v>
      </c>
      <c r="P40" s="46">
        <v>31061.040000000001</v>
      </c>
      <c r="Q40" s="46">
        <v>0</v>
      </c>
    </row>
    <row r="41" spans="1:17" ht="13.65" customHeight="1" x14ac:dyDescent="0.3">
      <c r="A41" s="12">
        <f t="shared" si="0"/>
        <v>34</v>
      </c>
      <c r="B41" s="45" t="s">
        <v>117</v>
      </c>
      <c r="C41" s="45" t="s">
        <v>38</v>
      </c>
      <c r="D41" s="45" t="s">
        <v>290</v>
      </c>
      <c r="E41" s="45" t="s">
        <v>292</v>
      </c>
      <c r="F41" s="46">
        <v>24</v>
      </c>
      <c r="G41" s="45" t="s">
        <v>118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v>2</v>
      </c>
      <c r="O41" s="46">
        <v>88471.49</v>
      </c>
      <c r="P41" s="46">
        <v>88471.49</v>
      </c>
      <c r="Q41" s="46">
        <v>0</v>
      </c>
    </row>
    <row r="42" spans="1:17" ht="13.65" customHeight="1" x14ac:dyDescent="0.3">
      <c r="A42" s="12">
        <f t="shared" si="0"/>
        <v>35</v>
      </c>
      <c r="B42" s="45" t="s">
        <v>277</v>
      </c>
      <c r="C42" s="45" t="s">
        <v>38</v>
      </c>
      <c r="D42" s="45" t="s">
        <v>290</v>
      </c>
      <c r="E42" s="45" t="s">
        <v>292</v>
      </c>
      <c r="F42" s="46">
        <v>430</v>
      </c>
      <c r="G42" s="45" t="s">
        <v>122</v>
      </c>
      <c r="H42" s="46">
        <v>1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v>0</v>
      </c>
      <c r="O42" s="46">
        <v>0</v>
      </c>
      <c r="P42" s="46">
        <v>0</v>
      </c>
      <c r="Q42" s="46">
        <v>0</v>
      </c>
    </row>
    <row r="43" spans="1:17" ht="13.65" customHeight="1" x14ac:dyDescent="0.3">
      <c r="A43" s="12">
        <f t="shared" si="0"/>
        <v>36</v>
      </c>
      <c r="B43" s="45" t="s">
        <v>189</v>
      </c>
      <c r="C43" s="45" t="s">
        <v>38</v>
      </c>
      <c r="D43" s="45" t="s">
        <v>290</v>
      </c>
      <c r="E43" s="45" t="s">
        <v>292</v>
      </c>
      <c r="F43" s="46">
        <v>117</v>
      </c>
      <c r="G43" s="45" t="s">
        <v>118</v>
      </c>
      <c r="H43" s="46">
        <v>20</v>
      </c>
      <c r="I43" s="46">
        <v>8</v>
      </c>
      <c r="J43" s="46">
        <v>13</v>
      </c>
      <c r="K43" s="46">
        <v>37318.57</v>
      </c>
      <c r="L43" s="46">
        <v>37318.57</v>
      </c>
      <c r="M43" s="46">
        <v>0</v>
      </c>
      <c r="N43" s="46">
        <v>0</v>
      </c>
      <c r="O43" s="46">
        <v>0</v>
      </c>
      <c r="P43" s="46">
        <v>0</v>
      </c>
      <c r="Q43" s="46">
        <v>0</v>
      </c>
    </row>
    <row r="44" spans="1:17" ht="13.65" customHeight="1" x14ac:dyDescent="0.3">
      <c r="A44" s="12">
        <f t="shared" si="0"/>
        <v>37</v>
      </c>
      <c r="B44" s="45" t="s">
        <v>189</v>
      </c>
      <c r="C44" s="45" t="s">
        <v>38</v>
      </c>
      <c r="D44" s="45" t="s">
        <v>290</v>
      </c>
      <c r="E44" s="45" t="s">
        <v>292</v>
      </c>
      <c r="F44" s="46">
        <v>13</v>
      </c>
      <c r="G44" s="45" t="s">
        <v>119</v>
      </c>
      <c r="H44" s="46">
        <v>5</v>
      </c>
      <c r="I44" s="46">
        <v>2</v>
      </c>
      <c r="J44" s="46">
        <v>2</v>
      </c>
      <c r="K44" s="46">
        <v>3380</v>
      </c>
      <c r="L44" s="46">
        <v>3380</v>
      </c>
      <c r="M44" s="46">
        <v>0</v>
      </c>
      <c r="N44" s="46">
        <v>5</v>
      </c>
      <c r="O44" s="46">
        <v>15749.3</v>
      </c>
      <c r="P44" s="46">
        <v>15749.3</v>
      </c>
      <c r="Q44" s="46">
        <v>0</v>
      </c>
    </row>
    <row r="45" spans="1:17" ht="13.65" customHeight="1" x14ac:dyDescent="0.3">
      <c r="A45" s="12">
        <f t="shared" si="0"/>
        <v>38</v>
      </c>
      <c r="B45" s="45" t="s">
        <v>143</v>
      </c>
      <c r="C45" s="45" t="s">
        <v>38</v>
      </c>
      <c r="D45" s="45" t="s">
        <v>290</v>
      </c>
      <c r="E45" s="45" t="s">
        <v>292</v>
      </c>
      <c r="F45" s="46">
        <v>25</v>
      </c>
      <c r="G45" s="45" t="s">
        <v>118</v>
      </c>
      <c r="H45" s="46">
        <v>27</v>
      </c>
      <c r="I45" s="46">
        <v>19</v>
      </c>
      <c r="J45" s="46">
        <v>21</v>
      </c>
      <c r="K45" s="46">
        <v>35094.39</v>
      </c>
      <c r="L45" s="46">
        <v>31245.39</v>
      </c>
      <c r="M45" s="46">
        <v>3849</v>
      </c>
      <c r="N45" s="46">
        <v>1</v>
      </c>
      <c r="O45" s="46">
        <v>793.92</v>
      </c>
      <c r="P45" s="46">
        <v>793.92</v>
      </c>
      <c r="Q45" s="46">
        <v>0</v>
      </c>
    </row>
    <row r="46" spans="1:17" ht="13.65" customHeight="1" x14ac:dyDescent="0.3">
      <c r="A46" s="12">
        <f t="shared" si="0"/>
        <v>39</v>
      </c>
      <c r="B46" s="45" t="s">
        <v>143</v>
      </c>
      <c r="C46" s="45" t="s">
        <v>38</v>
      </c>
      <c r="D46" s="45" t="s">
        <v>290</v>
      </c>
      <c r="E46" s="45" t="s">
        <v>292</v>
      </c>
      <c r="F46" s="46">
        <v>49</v>
      </c>
      <c r="G46" s="45" t="s">
        <v>119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v>2</v>
      </c>
      <c r="O46" s="46">
        <v>3473.4</v>
      </c>
      <c r="P46" s="46">
        <v>3473.4</v>
      </c>
      <c r="Q46" s="46">
        <v>0</v>
      </c>
    </row>
    <row r="47" spans="1:17" ht="13.65" customHeight="1" x14ac:dyDescent="0.3">
      <c r="A47" s="12">
        <f t="shared" si="0"/>
        <v>40</v>
      </c>
      <c r="B47" s="45" t="s">
        <v>138</v>
      </c>
      <c r="C47" s="45" t="s">
        <v>38</v>
      </c>
      <c r="D47" s="45" t="s">
        <v>290</v>
      </c>
      <c r="E47" s="45" t="s">
        <v>298</v>
      </c>
      <c r="F47" s="46">
        <v>26</v>
      </c>
      <c r="G47" s="45" t="s">
        <v>118</v>
      </c>
      <c r="H47" s="46">
        <v>3</v>
      </c>
      <c r="I47" s="46">
        <v>3</v>
      </c>
      <c r="J47" s="46">
        <v>6</v>
      </c>
      <c r="K47" s="46">
        <v>2873.47</v>
      </c>
      <c r="L47" s="46">
        <v>2873.47</v>
      </c>
      <c r="M47" s="46">
        <v>0</v>
      </c>
      <c r="N47" s="46">
        <v>0</v>
      </c>
      <c r="O47" s="46">
        <v>0</v>
      </c>
      <c r="P47" s="46">
        <v>0</v>
      </c>
      <c r="Q47" s="46">
        <v>0</v>
      </c>
    </row>
    <row r="48" spans="1:17" ht="13.65" customHeight="1" x14ac:dyDescent="0.3">
      <c r="A48" s="12">
        <f t="shared" si="0"/>
        <v>41</v>
      </c>
      <c r="B48" s="45" t="s">
        <v>138</v>
      </c>
      <c r="C48" s="45" t="s">
        <v>38</v>
      </c>
      <c r="D48" s="45" t="s">
        <v>290</v>
      </c>
      <c r="E48" s="45" t="s">
        <v>298</v>
      </c>
      <c r="F48" s="46">
        <v>14</v>
      </c>
      <c r="G48" s="45" t="s">
        <v>119</v>
      </c>
      <c r="H48" s="46">
        <v>21</v>
      </c>
      <c r="I48" s="46">
        <v>8</v>
      </c>
      <c r="J48" s="46">
        <v>8</v>
      </c>
      <c r="K48" s="46">
        <v>24970.1</v>
      </c>
      <c r="L48" s="46">
        <v>24970.1</v>
      </c>
      <c r="M48" s="46">
        <v>0</v>
      </c>
      <c r="N48" s="46">
        <v>11</v>
      </c>
      <c r="O48" s="46">
        <v>27341.31</v>
      </c>
      <c r="P48" s="46">
        <v>27341.31</v>
      </c>
      <c r="Q48" s="46">
        <v>0</v>
      </c>
    </row>
    <row r="49" spans="1:17" ht="13.65" customHeight="1" x14ac:dyDescent="0.3">
      <c r="A49" s="12">
        <f t="shared" si="0"/>
        <v>42</v>
      </c>
      <c r="B49" s="45" t="s">
        <v>62</v>
      </c>
      <c r="C49" s="45" t="s">
        <v>38</v>
      </c>
      <c r="D49" s="45" t="s">
        <v>290</v>
      </c>
      <c r="E49" s="45" t="s">
        <v>292</v>
      </c>
      <c r="F49" s="46">
        <v>27</v>
      </c>
      <c r="G49" s="45" t="s">
        <v>118</v>
      </c>
      <c r="H49" s="46">
        <v>40</v>
      </c>
      <c r="I49" s="46">
        <v>37</v>
      </c>
      <c r="J49" s="46">
        <v>56</v>
      </c>
      <c r="K49" s="46">
        <v>83344.98</v>
      </c>
      <c r="L49" s="46">
        <v>83344.98</v>
      </c>
      <c r="M49" s="46">
        <v>0</v>
      </c>
      <c r="N49" s="46">
        <v>9</v>
      </c>
      <c r="O49" s="46">
        <v>33112.400000000001</v>
      </c>
      <c r="P49" s="46">
        <v>33112.400000000001</v>
      </c>
      <c r="Q49" s="46">
        <v>0</v>
      </c>
    </row>
    <row r="50" spans="1:17" ht="13.65" customHeight="1" x14ac:dyDescent="0.3">
      <c r="A50" s="12">
        <f t="shared" si="0"/>
        <v>43</v>
      </c>
      <c r="B50" s="45" t="s">
        <v>104</v>
      </c>
      <c r="C50" s="45" t="s">
        <v>38</v>
      </c>
      <c r="D50" s="45" t="s">
        <v>290</v>
      </c>
      <c r="E50" s="45" t="s">
        <v>292</v>
      </c>
      <c r="F50" s="46">
        <v>28</v>
      </c>
      <c r="G50" s="45" t="s">
        <v>118</v>
      </c>
      <c r="H50" s="46">
        <v>55</v>
      </c>
      <c r="I50" s="46">
        <v>45</v>
      </c>
      <c r="J50" s="46">
        <v>79</v>
      </c>
      <c r="K50" s="46">
        <v>117976.56</v>
      </c>
      <c r="L50" s="46">
        <v>117976.56</v>
      </c>
      <c r="M50" s="46">
        <v>0</v>
      </c>
      <c r="N50" s="46">
        <v>13</v>
      </c>
      <c r="O50" s="46">
        <v>64571.360000000001</v>
      </c>
      <c r="P50" s="46">
        <v>64571.360000000001</v>
      </c>
      <c r="Q50" s="46">
        <v>0</v>
      </c>
    </row>
    <row r="51" spans="1:17" ht="13.65" customHeight="1" x14ac:dyDescent="0.3">
      <c r="A51" s="12">
        <f t="shared" si="0"/>
        <v>44</v>
      </c>
      <c r="B51" s="45" t="s">
        <v>104</v>
      </c>
      <c r="C51" s="45" t="s">
        <v>38</v>
      </c>
      <c r="D51" s="45" t="s">
        <v>290</v>
      </c>
      <c r="E51" s="45" t="s">
        <v>292</v>
      </c>
      <c r="F51" s="46">
        <v>15</v>
      </c>
      <c r="G51" s="45" t="s">
        <v>119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v>5</v>
      </c>
      <c r="O51" s="46">
        <v>14637.9</v>
      </c>
      <c r="P51" s="46">
        <v>14637.9</v>
      </c>
      <c r="Q51" s="46">
        <v>0</v>
      </c>
    </row>
    <row r="52" spans="1:17" ht="13.65" customHeight="1" x14ac:dyDescent="0.3">
      <c r="A52" s="12">
        <f t="shared" si="0"/>
        <v>45</v>
      </c>
      <c r="B52" s="45" t="s">
        <v>104</v>
      </c>
      <c r="C52" s="45" t="s">
        <v>38</v>
      </c>
      <c r="D52" s="45" t="s">
        <v>290</v>
      </c>
      <c r="E52" s="45" t="s">
        <v>292</v>
      </c>
      <c r="F52" s="46">
        <v>119</v>
      </c>
      <c r="G52" s="45" t="s">
        <v>122</v>
      </c>
      <c r="H52" s="46">
        <v>2</v>
      </c>
      <c r="I52" s="46">
        <v>1</v>
      </c>
      <c r="J52" s="46">
        <v>1</v>
      </c>
      <c r="K52" s="46">
        <v>2340</v>
      </c>
      <c r="L52" s="46">
        <v>2340</v>
      </c>
      <c r="M52" s="46">
        <v>0</v>
      </c>
      <c r="N52" s="46">
        <v>0</v>
      </c>
      <c r="O52" s="46">
        <v>0</v>
      </c>
      <c r="P52" s="46">
        <v>0</v>
      </c>
      <c r="Q52" s="46">
        <v>0</v>
      </c>
    </row>
    <row r="53" spans="1:17" ht="13.65" customHeight="1" x14ac:dyDescent="0.3">
      <c r="A53" s="12">
        <f t="shared" si="0"/>
        <v>46</v>
      </c>
      <c r="B53" s="45" t="s">
        <v>370</v>
      </c>
      <c r="C53" s="45" t="s">
        <v>38</v>
      </c>
      <c r="D53" s="45" t="s">
        <v>290</v>
      </c>
      <c r="E53" s="45" t="s">
        <v>292</v>
      </c>
      <c r="F53" s="46">
        <v>116</v>
      </c>
      <c r="G53" s="45" t="s">
        <v>118</v>
      </c>
      <c r="H53" s="46">
        <v>5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v>0</v>
      </c>
      <c r="O53" s="46">
        <v>0</v>
      </c>
      <c r="P53" s="46">
        <v>0</v>
      </c>
      <c r="Q53" s="46">
        <v>0</v>
      </c>
    </row>
    <row r="54" spans="1:17" ht="13.65" customHeight="1" x14ac:dyDescent="0.3">
      <c r="A54" s="12">
        <f t="shared" si="0"/>
        <v>47</v>
      </c>
      <c r="B54" s="45" t="s">
        <v>150</v>
      </c>
      <c r="C54" s="45" t="s">
        <v>38</v>
      </c>
      <c r="D54" s="45" t="s">
        <v>290</v>
      </c>
      <c r="E54" s="45" t="s">
        <v>292</v>
      </c>
      <c r="F54" s="46">
        <v>30</v>
      </c>
      <c r="G54" s="45" t="s">
        <v>118</v>
      </c>
      <c r="H54" s="46">
        <v>9</v>
      </c>
      <c r="I54" s="46">
        <v>4</v>
      </c>
      <c r="J54" s="46">
        <v>4</v>
      </c>
      <c r="K54" s="46">
        <v>3191.81</v>
      </c>
      <c r="L54" s="46">
        <v>3191.81</v>
      </c>
      <c r="M54" s="46">
        <v>0</v>
      </c>
      <c r="N54" s="46">
        <v>2</v>
      </c>
      <c r="O54" s="46">
        <v>17388.95</v>
      </c>
      <c r="P54" s="46">
        <v>17388.95</v>
      </c>
      <c r="Q54" s="46">
        <v>0</v>
      </c>
    </row>
    <row r="55" spans="1:17" ht="13.65" customHeight="1" x14ac:dyDescent="0.3">
      <c r="A55" s="12">
        <f t="shared" si="0"/>
        <v>48</v>
      </c>
      <c r="B55" s="45" t="s">
        <v>9</v>
      </c>
      <c r="C55" s="45" t="s">
        <v>38</v>
      </c>
      <c r="D55" s="45" t="s">
        <v>290</v>
      </c>
      <c r="E55" s="45" t="s">
        <v>292</v>
      </c>
      <c r="F55" s="46">
        <v>32</v>
      </c>
      <c r="G55" s="45" t="s">
        <v>118</v>
      </c>
      <c r="H55" s="46">
        <v>7</v>
      </c>
      <c r="I55" s="46">
        <v>4</v>
      </c>
      <c r="J55" s="46">
        <v>5</v>
      </c>
      <c r="K55" s="46">
        <v>7677.89</v>
      </c>
      <c r="L55" s="46">
        <v>7677.89</v>
      </c>
      <c r="M55" s="46">
        <v>0</v>
      </c>
      <c r="N55" s="46">
        <v>0</v>
      </c>
      <c r="O55" s="46">
        <v>0</v>
      </c>
      <c r="P55" s="46">
        <v>0</v>
      </c>
      <c r="Q55" s="46">
        <v>0</v>
      </c>
    </row>
    <row r="56" spans="1:17" ht="13.65" customHeight="1" x14ac:dyDescent="0.3">
      <c r="A56" s="12">
        <f t="shared" si="0"/>
        <v>49</v>
      </c>
      <c r="B56" s="45" t="s">
        <v>90</v>
      </c>
      <c r="C56" s="45" t="s">
        <v>38</v>
      </c>
      <c r="D56" s="45" t="s">
        <v>290</v>
      </c>
      <c r="E56" s="45" t="s">
        <v>292</v>
      </c>
      <c r="F56" s="46">
        <v>33</v>
      </c>
      <c r="G56" s="45" t="s">
        <v>118</v>
      </c>
      <c r="H56" s="46">
        <v>4</v>
      </c>
      <c r="I56" s="46">
        <v>4</v>
      </c>
      <c r="J56" s="46">
        <v>4</v>
      </c>
      <c r="K56" s="46">
        <v>3269.11</v>
      </c>
      <c r="L56" s="46">
        <v>3269.11</v>
      </c>
      <c r="M56" s="46">
        <v>0</v>
      </c>
      <c r="N56" s="46">
        <v>1</v>
      </c>
      <c r="O56" s="46">
        <v>3120</v>
      </c>
      <c r="P56" s="46">
        <v>3120</v>
      </c>
      <c r="Q56" s="46">
        <v>0</v>
      </c>
    </row>
    <row r="57" spans="1:17" ht="13.65" customHeight="1" x14ac:dyDescent="0.3">
      <c r="A57" s="12">
        <f t="shared" si="0"/>
        <v>50</v>
      </c>
      <c r="B57" s="45" t="s">
        <v>266</v>
      </c>
      <c r="C57" s="45" t="s">
        <v>38</v>
      </c>
      <c r="D57" s="45" t="s">
        <v>290</v>
      </c>
      <c r="E57" s="45" t="s">
        <v>292</v>
      </c>
      <c r="F57" s="46">
        <v>51</v>
      </c>
      <c r="G57" s="45" t="s">
        <v>119</v>
      </c>
      <c r="H57" s="46">
        <v>5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v>0</v>
      </c>
      <c r="O57" s="46">
        <v>0</v>
      </c>
      <c r="P57" s="46">
        <v>0</v>
      </c>
      <c r="Q57" s="46">
        <v>0</v>
      </c>
    </row>
    <row r="58" spans="1:17" ht="13.65" customHeight="1" x14ac:dyDescent="0.3">
      <c r="A58" s="12">
        <f t="shared" si="0"/>
        <v>51</v>
      </c>
      <c r="B58" s="45" t="s">
        <v>476</v>
      </c>
      <c r="C58" s="45" t="s">
        <v>38</v>
      </c>
      <c r="D58" s="45" t="s">
        <v>290</v>
      </c>
      <c r="E58" s="45" t="s">
        <v>292</v>
      </c>
      <c r="F58" s="46">
        <v>1170</v>
      </c>
      <c r="G58" s="45" t="s">
        <v>119</v>
      </c>
      <c r="H58" s="46">
        <v>1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v>0</v>
      </c>
      <c r="O58" s="46">
        <v>0</v>
      </c>
      <c r="P58" s="46">
        <v>0</v>
      </c>
      <c r="Q58" s="46">
        <v>0</v>
      </c>
    </row>
    <row r="59" spans="1:17" ht="13.65" customHeight="1" x14ac:dyDescent="0.3">
      <c r="A59" s="12">
        <f t="shared" si="0"/>
        <v>52</v>
      </c>
      <c r="B59" s="45" t="s">
        <v>10</v>
      </c>
      <c r="C59" s="45" t="s">
        <v>38</v>
      </c>
      <c r="D59" s="45" t="s">
        <v>290</v>
      </c>
      <c r="E59" s="45" t="s">
        <v>292</v>
      </c>
      <c r="F59" s="46">
        <v>35</v>
      </c>
      <c r="G59" s="45" t="s">
        <v>118</v>
      </c>
      <c r="H59" s="46">
        <v>5</v>
      </c>
      <c r="I59" s="46">
        <v>3</v>
      </c>
      <c r="J59" s="46">
        <v>4</v>
      </c>
      <c r="K59" s="46">
        <v>27529.67</v>
      </c>
      <c r="L59" s="46">
        <v>27529.67</v>
      </c>
      <c r="M59" s="46">
        <v>0</v>
      </c>
      <c r="N59" s="46">
        <v>2</v>
      </c>
      <c r="O59" s="46">
        <v>11045.69</v>
      </c>
      <c r="P59" s="46">
        <v>11045.69</v>
      </c>
      <c r="Q59" s="46">
        <v>0</v>
      </c>
    </row>
    <row r="60" spans="1:17" ht="13.65" customHeight="1" x14ac:dyDescent="0.3">
      <c r="A60" s="12">
        <f t="shared" si="0"/>
        <v>53</v>
      </c>
      <c r="B60" s="45" t="s">
        <v>202</v>
      </c>
      <c r="C60" s="45" t="s">
        <v>38</v>
      </c>
      <c r="D60" s="45" t="s">
        <v>290</v>
      </c>
      <c r="E60" s="45" t="s">
        <v>299</v>
      </c>
      <c r="F60" s="46">
        <v>36</v>
      </c>
      <c r="G60" s="45" t="s">
        <v>118</v>
      </c>
      <c r="H60" s="46">
        <v>52</v>
      </c>
      <c r="I60" s="46">
        <v>9</v>
      </c>
      <c r="J60" s="46">
        <v>13</v>
      </c>
      <c r="K60" s="46">
        <v>24113.200000000001</v>
      </c>
      <c r="L60" s="46">
        <v>24113.200000000001</v>
      </c>
      <c r="M60" s="46">
        <v>0</v>
      </c>
      <c r="N60" s="46">
        <v>4</v>
      </c>
      <c r="O60" s="46">
        <v>31374.93</v>
      </c>
      <c r="P60" s="46">
        <v>31374.93</v>
      </c>
      <c r="Q60" s="46">
        <v>0</v>
      </c>
    </row>
    <row r="61" spans="1:17" ht="13.65" customHeight="1" x14ac:dyDescent="0.3">
      <c r="A61" s="12">
        <f t="shared" si="0"/>
        <v>54</v>
      </c>
      <c r="B61" s="45" t="s">
        <v>202</v>
      </c>
      <c r="C61" s="45" t="s">
        <v>38</v>
      </c>
      <c r="D61" s="45" t="s">
        <v>290</v>
      </c>
      <c r="E61" s="45" t="s">
        <v>299</v>
      </c>
      <c r="F61" s="46">
        <v>17</v>
      </c>
      <c r="G61" s="45" t="s">
        <v>119</v>
      </c>
      <c r="H61" s="46">
        <v>9</v>
      </c>
      <c r="I61" s="46">
        <v>1</v>
      </c>
      <c r="J61" s="46">
        <v>2</v>
      </c>
      <c r="K61" s="46">
        <v>4465.8</v>
      </c>
      <c r="L61" s="46">
        <v>4465.8</v>
      </c>
      <c r="M61" s="46">
        <v>0</v>
      </c>
      <c r="N61" s="46">
        <v>0</v>
      </c>
      <c r="O61" s="46">
        <v>0</v>
      </c>
      <c r="P61" s="46">
        <v>0</v>
      </c>
      <c r="Q61" s="46">
        <v>0</v>
      </c>
    </row>
    <row r="62" spans="1:17" ht="13.65" customHeight="1" x14ac:dyDescent="0.3">
      <c r="A62" s="12">
        <f t="shared" si="0"/>
        <v>55</v>
      </c>
      <c r="B62" s="45" t="s">
        <v>203</v>
      </c>
      <c r="C62" s="45" t="s">
        <v>38</v>
      </c>
      <c r="D62" s="45" t="s">
        <v>290</v>
      </c>
      <c r="E62" s="45" t="s">
        <v>292</v>
      </c>
      <c r="F62" s="46">
        <v>18</v>
      </c>
      <c r="G62" s="45" t="s">
        <v>119</v>
      </c>
      <c r="H62" s="46">
        <v>2</v>
      </c>
      <c r="I62" s="46">
        <v>2</v>
      </c>
      <c r="J62" s="46">
        <v>2</v>
      </c>
      <c r="K62" s="46">
        <v>3473.4</v>
      </c>
      <c r="L62" s="46">
        <v>3473.4</v>
      </c>
      <c r="M62" s="46">
        <v>0</v>
      </c>
      <c r="N62" s="46">
        <v>3</v>
      </c>
      <c r="O62" s="46">
        <v>7443</v>
      </c>
      <c r="P62" s="46">
        <v>7443</v>
      </c>
      <c r="Q62" s="46">
        <v>0</v>
      </c>
    </row>
    <row r="63" spans="1:17" ht="13.65" customHeight="1" x14ac:dyDescent="0.3">
      <c r="A63" s="12">
        <f t="shared" si="0"/>
        <v>56</v>
      </c>
      <c r="B63" s="45" t="s">
        <v>109</v>
      </c>
      <c r="C63" s="45" t="s">
        <v>38</v>
      </c>
      <c r="D63" s="45" t="s">
        <v>290</v>
      </c>
      <c r="E63" s="45" t="s">
        <v>292</v>
      </c>
      <c r="F63" s="46">
        <v>38</v>
      </c>
      <c r="G63" s="45" t="s">
        <v>118</v>
      </c>
      <c r="H63" s="46">
        <v>11</v>
      </c>
      <c r="I63" s="46">
        <v>11</v>
      </c>
      <c r="J63" s="46">
        <v>11</v>
      </c>
      <c r="K63" s="46">
        <v>36693.26</v>
      </c>
      <c r="L63" s="46">
        <v>36693.26</v>
      </c>
      <c r="M63" s="46">
        <v>0</v>
      </c>
      <c r="N63" s="46">
        <v>1</v>
      </c>
      <c r="O63" s="46">
        <v>4355.6400000000003</v>
      </c>
      <c r="P63" s="46">
        <v>4355.6400000000003</v>
      </c>
      <c r="Q63" s="46">
        <v>0</v>
      </c>
    </row>
    <row r="64" spans="1:17" ht="13.65" customHeight="1" x14ac:dyDescent="0.3">
      <c r="A64" s="12">
        <f t="shared" si="0"/>
        <v>57</v>
      </c>
      <c r="B64" s="45" t="s">
        <v>109</v>
      </c>
      <c r="C64" s="45" t="s">
        <v>38</v>
      </c>
      <c r="D64" s="45" t="s">
        <v>290</v>
      </c>
      <c r="E64" s="45" t="s">
        <v>292</v>
      </c>
      <c r="F64" s="46">
        <v>19</v>
      </c>
      <c r="G64" s="45" t="s">
        <v>119</v>
      </c>
      <c r="H64" s="46">
        <v>18</v>
      </c>
      <c r="I64" s="46">
        <v>13</v>
      </c>
      <c r="J64" s="46">
        <v>13</v>
      </c>
      <c r="K64" s="46">
        <v>20240.7</v>
      </c>
      <c r="L64" s="46">
        <v>20240.7</v>
      </c>
      <c r="M64" s="46">
        <v>0</v>
      </c>
      <c r="N64" s="46">
        <v>10</v>
      </c>
      <c r="O64" s="46">
        <v>23466</v>
      </c>
      <c r="P64" s="46">
        <v>23466</v>
      </c>
      <c r="Q64" s="46">
        <v>0</v>
      </c>
    </row>
    <row r="65" spans="1:17" ht="13.65" customHeight="1" x14ac:dyDescent="0.3">
      <c r="A65" s="12">
        <f t="shared" si="0"/>
        <v>58</v>
      </c>
      <c r="B65" s="45" t="s">
        <v>300</v>
      </c>
      <c r="C65" s="45" t="s">
        <v>38</v>
      </c>
      <c r="D65" s="45" t="s">
        <v>290</v>
      </c>
      <c r="E65" s="45" t="s">
        <v>292</v>
      </c>
      <c r="F65" s="46">
        <v>64</v>
      </c>
      <c r="G65" s="45" t="s">
        <v>119</v>
      </c>
      <c r="H65" s="46">
        <v>3</v>
      </c>
      <c r="I65" s="46">
        <v>2</v>
      </c>
      <c r="J65" s="46">
        <v>2</v>
      </c>
      <c r="K65" s="46">
        <v>3225.3</v>
      </c>
      <c r="L65" s="46">
        <v>3225.3</v>
      </c>
      <c r="M65" s="46">
        <v>0</v>
      </c>
      <c r="N65" s="46">
        <v>0</v>
      </c>
      <c r="O65" s="46">
        <v>0</v>
      </c>
      <c r="P65" s="46">
        <v>0</v>
      </c>
      <c r="Q65" s="46">
        <v>0</v>
      </c>
    </row>
    <row r="66" spans="1:17" ht="13.65" customHeight="1" x14ac:dyDescent="0.3">
      <c r="A66" s="12">
        <f t="shared" si="0"/>
        <v>59</v>
      </c>
      <c r="B66" s="45" t="s">
        <v>144</v>
      </c>
      <c r="C66" s="45" t="s">
        <v>38</v>
      </c>
      <c r="D66" s="45" t="s">
        <v>290</v>
      </c>
      <c r="E66" s="45" t="s">
        <v>292</v>
      </c>
      <c r="F66" s="46">
        <v>39</v>
      </c>
      <c r="G66" s="45" t="s">
        <v>118</v>
      </c>
      <c r="H66" s="46">
        <v>13</v>
      </c>
      <c r="I66" s="46">
        <v>11</v>
      </c>
      <c r="J66" s="46">
        <v>21</v>
      </c>
      <c r="K66" s="46">
        <v>14010.26</v>
      </c>
      <c r="L66" s="46">
        <v>14010.26</v>
      </c>
      <c r="M66" s="46">
        <v>0</v>
      </c>
      <c r="N66" s="46">
        <v>12</v>
      </c>
      <c r="O66" s="46">
        <v>53842.37</v>
      </c>
      <c r="P66" s="46">
        <v>53842.37</v>
      </c>
      <c r="Q66" s="46">
        <v>0</v>
      </c>
    </row>
    <row r="67" spans="1:17" ht="13.65" customHeight="1" x14ac:dyDescent="0.3">
      <c r="A67" s="12">
        <f t="shared" si="0"/>
        <v>60</v>
      </c>
      <c r="B67" s="45" t="s">
        <v>144</v>
      </c>
      <c r="C67" s="45" t="s">
        <v>38</v>
      </c>
      <c r="D67" s="45" t="s">
        <v>290</v>
      </c>
      <c r="E67" s="45" t="s">
        <v>292</v>
      </c>
      <c r="F67" s="46">
        <v>20</v>
      </c>
      <c r="G67" s="45" t="s">
        <v>119</v>
      </c>
      <c r="H67" s="46">
        <v>3</v>
      </c>
      <c r="I67" s="46">
        <v>2</v>
      </c>
      <c r="J67" s="46">
        <v>4</v>
      </c>
      <c r="K67" s="46">
        <v>11604.31</v>
      </c>
      <c r="L67" s="46">
        <v>11604.31</v>
      </c>
      <c r="M67" s="46">
        <v>0</v>
      </c>
      <c r="N67" s="46">
        <v>12</v>
      </c>
      <c r="O67" s="46">
        <v>19563.16</v>
      </c>
      <c r="P67" s="46">
        <v>19563.16</v>
      </c>
      <c r="Q67" s="46">
        <v>0</v>
      </c>
    </row>
    <row r="68" spans="1:17" ht="13.65" customHeight="1" x14ac:dyDescent="0.3">
      <c r="A68" s="12">
        <f t="shared" si="0"/>
        <v>61</v>
      </c>
      <c r="B68" s="45" t="s">
        <v>12</v>
      </c>
      <c r="C68" s="45" t="s">
        <v>38</v>
      </c>
      <c r="D68" s="45" t="s">
        <v>290</v>
      </c>
      <c r="E68" s="45" t="s">
        <v>301</v>
      </c>
      <c r="F68" s="46">
        <v>40</v>
      </c>
      <c r="G68" s="45" t="s">
        <v>118</v>
      </c>
      <c r="H68" s="46">
        <v>19</v>
      </c>
      <c r="I68" s="46">
        <v>7</v>
      </c>
      <c r="J68" s="46">
        <v>8</v>
      </c>
      <c r="K68" s="46">
        <v>12860.17</v>
      </c>
      <c r="L68" s="46">
        <v>12860.17</v>
      </c>
      <c r="M68" s="46">
        <v>0</v>
      </c>
      <c r="N68" s="46">
        <v>3</v>
      </c>
      <c r="O68" s="46">
        <v>12785.66</v>
      </c>
      <c r="P68" s="46">
        <v>12785.66</v>
      </c>
      <c r="Q68" s="46">
        <v>0</v>
      </c>
    </row>
    <row r="69" spans="1:17" ht="13.65" customHeight="1" x14ac:dyDescent="0.3">
      <c r="A69" s="12">
        <f t="shared" si="0"/>
        <v>62</v>
      </c>
      <c r="B69" s="45" t="s">
        <v>12</v>
      </c>
      <c r="C69" s="45" t="s">
        <v>38</v>
      </c>
      <c r="D69" s="45" t="s">
        <v>290</v>
      </c>
      <c r="E69" s="45" t="s">
        <v>301</v>
      </c>
      <c r="F69" s="46">
        <v>1</v>
      </c>
      <c r="G69" s="45" t="s">
        <v>122</v>
      </c>
      <c r="H69" s="46">
        <v>24</v>
      </c>
      <c r="I69" s="46">
        <v>13</v>
      </c>
      <c r="J69" s="46">
        <v>13</v>
      </c>
      <c r="K69" s="46">
        <v>25938.7</v>
      </c>
      <c r="L69" s="46">
        <v>25938.7</v>
      </c>
      <c r="M69" s="46">
        <v>0</v>
      </c>
      <c r="N69" s="46">
        <v>22</v>
      </c>
      <c r="O69" s="46">
        <v>36389.199999999997</v>
      </c>
      <c r="P69" s="46">
        <v>36389.199999999997</v>
      </c>
      <c r="Q69" s="46">
        <v>0</v>
      </c>
    </row>
    <row r="70" spans="1:17" ht="13.65" customHeight="1" x14ac:dyDescent="0.3">
      <c r="A70" s="12">
        <f t="shared" si="0"/>
        <v>63</v>
      </c>
      <c r="B70" s="45" t="s">
        <v>96</v>
      </c>
      <c r="C70" s="45" t="s">
        <v>38</v>
      </c>
      <c r="D70" s="45" t="s">
        <v>290</v>
      </c>
      <c r="E70" s="45" t="s">
        <v>301</v>
      </c>
      <c r="F70" s="46">
        <v>41</v>
      </c>
      <c r="G70" s="45" t="s">
        <v>118</v>
      </c>
      <c r="H70" s="46">
        <v>4</v>
      </c>
      <c r="I70" s="46">
        <v>5</v>
      </c>
      <c r="J70" s="46">
        <v>6</v>
      </c>
      <c r="K70" s="46">
        <v>14339.36</v>
      </c>
      <c r="L70" s="46">
        <v>14339.36</v>
      </c>
      <c r="M70" s="46">
        <v>0</v>
      </c>
      <c r="N70" s="46">
        <v>2</v>
      </c>
      <c r="O70" s="46">
        <v>13993.89</v>
      </c>
      <c r="P70" s="46">
        <v>13993.89</v>
      </c>
      <c r="Q70" s="46">
        <v>0</v>
      </c>
    </row>
    <row r="71" spans="1:17" ht="13.65" customHeight="1" x14ac:dyDescent="0.3">
      <c r="A71" s="12">
        <f t="shared" si="0"/>
        <v>64</v>
      </c>
      <c r="B71" s="45" t="s">
        <v>96</v>
      </c>
      <c r="C71" s="45" t="s">
        <v>38</v>
      </c>
      <c r="D71" s="45" t="s">
        <v>290</v>
      </c>
      <c r="E71" s="45" t="s">
        <v>301</v>
      </c>
      <c r="F71" s="46">
        <v>2</v>
      </c>
      <c r="G71" s="45" t="s">
        <v>122</v>
      </c>
      <c r="H71" s="46">
        <v>34</v>
      </c>
      <c r="I71" s="46">
        <v>21</v>
      </c>
      <c r="J71" s="46">
        <v>21</v>
      </c>
      <c r="K71" s="46">
        <v>55439.4</v>
      </c>
      <c r="L71" s="46">
        <v>55439.4</v>
      </c>
      <c r="M71" s="46">
        <v>0</v>
      </c>
      <c r="N71" s="46">
        <v>15</v>
      </c>
      <c r="O71" s="46">
        <v>28521.06</v>
      </c>
      <c r="P71" s="46">
        <v>28521.06</v>
      </c>
      <c r="Q71" s="46">
        <v>0</v>
      </c>
    </row>
    <row r="72" spans="1:17" ht="13.65" customHeight="1" x14ac:dyDescent="0.3">
      <c r="A72" s="12">
        <f t="shared" ref="A72:A142" si="1">ROW()-7</f>
        <v>65</v>
      </c>
      <c r="B72" s="45" t="s">
        <v>302</v>
      </c>
      <c r="C72" s="45" t="s">
        <v>38</v>
      </c>
      <c r="D72" s="45" t="s">
        <v>290</v>
      </c>
      <c r="E72" s="45" t="s">
        <v>303</v>
      </c>
      <c r="F72" s="46">
        <v>42</v>
      </c>
      <c r="G72" s="45" t="s">
        <v>118</v>
      </c>
      <c r="H72" s="46">
        <v>3</v>
      </c>
      <c r="I72" s="46">
        <v>2</v>
      </c>
      <c r="J72" s="46">
        <v>5</v>
      </c>
      <c r="K72" s="46">
        <v>5908.77</v>
      </c>
      <c r="L72" s="46">
        <v>5908.77</v>
      </c>
      <c r="M72" s="46">
        <v>0</v>
      </c>
      <c r="N72" s="46">
        <v>11</v>
      </c>
      <c r="O72" s="46">
        <v>32756.01</v>
      </c>
      <c r="P72" s="46">
        <v>32756.01</v>
      </c>
      <c r="Q72" s="46">
        <v>0</v>
      </c>
    </row>
    <row r="73" spans="1:17" ht="13.65" customHeight="1" x14ac:dyDescent="0.3">
      <c r="A73" s="12">
        <f t="shared" si="1"/>
        <v>66</v>
      </c>
      <c r="B73" s="45" t="s">
        <v>302</v>
      </c>
      <c r="C73" s="45" t="s">
        <v>38</v>
      </c>
      <c r="D73" s="45" t="s">
        <v>290</v>
      </c>
      <c r="E73" s="45" t="s">
        <v>303</v>
      </c>
      <c r="F73" s="46">
        <v>3</v>
      </c>
      <c r="G73" s="45" t="s">
        <v>122</v>
      </c>
      <c r="H73" s="46">
        <v>14</v>
      </c>
      <c r="I73" s="46">
        <v>9</v>
      </c>
      <c r="J73" s="46">
        <v>9</v>
      </c>
      <c r="K73" s="46">
        <v>15880.2</v>
      </c>
      <c r="L73" s="46">
        <v>14060.2</v>
      </c>
      <c r="M73" s="46">
        <v>1820</v>
      </c>
      <c r="N73" s="46">
        <v>32</v>
      </c>
      <c r="O73" s="46">
        <v>78086.570000000007</v>
      </c>
      <c r="P73" s="46">
        <v>72886.570000000007</v>
      </c>
      <c r="Q73" s="46">
        <v>5200</v>
      </c>
    </row>
    <row r="74" spans="1:17" ht="13.65" customHeight="1" x14ac:dyDescent="0.3">
      <c r="A74" s="12">
        <f>ROW()-7</f>
        <v>67</v>
      </c>
      <c r="B74" s="45" t="s">
        <v>112</v>
      </c>
      <c r="C74" s="45" t="s">
        <v>38</v>
      </c>
      <c r="D74" s="45" t="s">
        <v>290</v>
      </c>
      <c r="E74" s="45" t="s">
        <v>292</v>
      </c>
      <c r="F74" s="46">
        <v>43</v>
      </c>
      <c r="G74" s="45" t="s">
        <v>118</v>
      </c>
      <c r="H74" s="46">
        <v>11</v>
      </c>
      <c r="I74" s="46">
        <v>8</v>
      </c>
      <c r="J74" s="46">
        <v>10</v>
      </c>
      <c r="K74" s="46">
        <v>21399.4</v>
      </c>
      <c r="L74" s="46">
        <v>21399.4</v>
      </c>
      <c r="M74" s="46">
        <v>0</v>
      </c>
      <c r="N74" s="46">
        <v>2</v>
      </c>
      <c r="O74" s="46">
        <v>4559.91</v>
      </c>
      <c r="P74" s="46">
        <v>4559.91</v>
      </c>
      <c r="Q74" s="46">
        <v>0</v>
      </c>
    </row>
    <row r="75" spans="1:17" ht="13.65" customHeight="1" x14ac:dyDescent="0.3">
      <c r="A75" s="12">
        <f>ROW()-7</f>
        <v>68</v>
      </c>
      <c r="B75" s="45" t="s">
        <v>112</v>
      </c>
      <c r="C75" s="45" t="s">
        <v>38</v>
      </c>
      <c r="D75" s="45" t="s">
        <v>290</v>
      </c>
      <c r="E75" s="45" t="s">
        <v>292</v>
      </c>
      <c r="F75" s="46">
        <v>21</v>
      </c>
      <c r="G75" s="45" t="s">
        <v>119</v>
      </c>
      <c r="H75" s="46">
        <v>10</v>
      </c>
      <c r="I75" s="46">
        <v>6</v>
      </c>
      <c r="J75" s="46">
        <v>6</v>
      </c>
      <c r="K75" s="46">
        <v>11463.3</v>
      </c>
      <c r="L75" s="46">
        <v>11463.3</v>
      </c>
      <c r="M75" s="46">
        <v>0</v>
      </c>
      <c r="N75" s="46">
        <v>0</v>
      </c>
      <c r="O75" s="46">
        <v>0</v>
      </c>
      <c r="P75" s="46">
        <v>0</v>
      </c>
      <c r="Q75" s="46">
        <v>0</v>
      </c>
    </row>
    <row r="76" spans="1:17" ht="13.65" customHeight="1" x14ac:dyDescent="0.3">
      <c r="A76" s="12">
        <f t="shared" si="1"/>
        <v>69</v>
      </c>
      <c r="B76" s="45" t="s">
        <v>304</v>
      </c>
      <c r="C76" s="45" t="s">
        <v>38</v>
      </c>
      <c r="D76" s="45" t="s">
        <v>290</v>
      </c>
      <c r="E76" s="45" t="s">
        <v>292</v>
      </c>
      <c r="F76" s="46">
        <v>44</v>
      </c>
      <c r="G76" s="45" t="s">
        <v>118</v>
      </c>
      <c r="H76" s="46">
        <v>9</v>
      </c>
      <c r="I76" s="46">
        <v>5</v>
      </c>
      <c r="J76" s="46">
        <v>8</v>
      </c>
      <c r="K76" s="46">
        <v>9925.67</v>
      </c>
      <c r="L76" s="46">
        <v>9925.67</v>
      </c>
      <c r="M76" s="46">
        <v>0</v>
      </c>
      <c r="N76" s="46">
        <v>4</v>
      </c>
      <c r="O76" s="46">
        <v>52747.25</v>
      </c>
      <c r="P76" s="46">
        <v>52747.25</v>
      </c>
      <c r="Q76" s="46">
        <v>0</v>
      </c>
    </row>
    <row r="77" spans="1:17" ht="13.65" customHeight="1" x14ac:dyDescent="0.3">
      <c r="A77" s="12">
        <f t="shared" si="1"/>
        <v>70</v>
      </c>
      <c r="B77" s="45" t="s">
        <v>131</v>
      </c>
      <c r="C77" s="45" t="s">
        <v>38</v>
      </c>
      <c r="D77" s="45" t="s">
        <v>290</v>
      </c>
      <c r="E77" s="45" t="s">
        <v>292</v>
      </c>
      <c r="F77" s="46">
        <v>22</v>
      </c>
      <c r="G77" s="45" t="s">
        <v>119</v>
      </c>
      <c r="H77" s="46">
        <v>0</v>
      </c>
      <c r="I77" s="46">
        <v>0</v>
      </c>
      <c r="J77" s="46">
        <v>0</v>
      </c>
      <c r="K77" s="46">
        <v>0</v>
      </c>
      <c r="L77" s="46">
        <v>0</v>
      </c>
      <c r="M77" s="46">
        <v>0</v>
      </c>
      <c r="N77" s="46">
        <v>1</v>
      </c>
      <c r="O77" s="46">
        <v>2232.9</v>
      </c>
      <c r="P77" s="46">
        <v>2232.9</v>
      </c>
      <c r="Q77" s="46">
        <v>0</v>
      </c>
    </row>
    <row r="78" spans="1:17" ht="13.65" customHeight="1" x14ac:dyDescent="0.3">
      <c r="A78" s="12">
        <f t="shared" si="1"/>
        <v>71</v>
      </c>
      <c r="B78" s="45" t="s">
        <v>448</v>
      </c>
      <c r="C78" s="45" t="s">
        <v>38</v>
      </c>
      <c r="D78" s="45" t="s">
        <v>290</v>
      </c>
      <c r="E78" s="45" t="s">
        <v>292</v>
      </c>
      <c r="F78" s="46">
        <v>1070</v>
      </c>
      <c r="G78" s="45" t="s">
        <v>119</v>
      </c>
      <c r="H78" s="46">
        <v>2</v>
      </c>
      <c r="I78" s="46">
        <v>1</v>
      </c>
      <c r="J78" s="46">
        <v>1</v>
      </c>
      <c r="K78" s="46">
        <v>780</v>
      </c>
      <c r="L78" s="46">
        <v>780</v>
      </c>
      <c r="M78" s="46">
        <v>0</v>
      </c>
      <c r="N78" s="46">
        <v>0</v>
      </c>
      <c r="O78" s="46">
        <v>0</v>
      </c>
      <c r="P78" s="46">
        <v>0</v>
      </c>
      <c r="Q78" s="46">
        <v>0</v>
      </c>
    </row>
    <row r="79" spans="1:17" ht="13.65" customHeight="1" x14ac:dyDescent="0.3">
      <c r="A79" s="12">
        <f t="shared" si="1"/>
        <v>72</v>
      </c>
      <c r="B79" s="45" t="s">
        <v>273</v>
      </c>
      <c r="C79" s="45" t="s">
        <v>38</v>
      </c>
      <c r="D79" s="45" t="s">
        <v>290</v>
      </c>
      <c r="E79" s="45" t="s">
        <v>292</v>
      </c>
      <c r="F79" s="46">
        <v>108</v>
      </c>
      <c r="G79" s="45" t="s">
        <v>118</v>
      </c>
      <c r="H79" s="46">
        <v>46</v>
      </c>
      <c r="I79" s="46">
        <v>39</v>
      </c>
      <c r="J79" s="46">
        <v>46</v>
      </c>
      <c r="K79" s="46">
        <v>68187.39</v>
      </c>
      <c r="L79" s="46">
        <v>68187.39</v>
      </c>
      <c r="M79" s="46">
        <v>0</v>
      </c>
      <c r="N79" s="46">
        <v>0</v>
      </c>
      <c r="O79" s="46">
        <v>0</v>
      </c>
      <c r="P79" s="46">
        <v>0</v>
      </c>
      <c r="Q79" s="46">
        <v>0</v>
      </c>
    </row>
    <row r="80" spans="1:17" ht="13.65" customHeight="1" x14ac:dyDescent="0.3">
      <c r="A80" s="12">
        <f t="shared" si="1"/>
        <v>73</v>
      </c>
      <c r="B80" s="45" t="s">
        <v>13</v>
      </c>
      <c r="C80" s="45" t="s">
        <v>38</v>
      </c>
      <c r="D80" s="45" t="s">
        <v>290</v>
      </c>
      <c r="E80" s="45" t="s">
        <v>292</v>
      </c>
      <c r="F80" s="46">
        <v>23</v>
      </c>
      <c r="G80" s="45" t="s">
        <v>119</v>
      </c>
      <c r="H80" s="46">
        <v>4</v>
      </c>
      <c r="I80" s="46">
        <v>3</v>
      </c>
      <c r="J80" s="46">
        <v>3</v>
      </c>
      <c r="K80" s="46">
        <v>5944.3</v>
      </c>
      <c r="L80" s="46">
        <v>5944.3</v>
      </c>
      <c r="M80" s="46">
        <v>0</v>
      </c>
      <c r="N80" s="46">
        <v>1</v>
      </c>
      <c r="O80" s="46">
        <v>3969.6</v>
      </c>
      <c r="P80" s="46">
        <v>3969.6</v>
      </c>
      <c r="Q80" s="46">
        <v>0</v>
      </c>
    </row>
    <row r="81" spans="1:17" ht="13.65" customHeight="1" x14ac:dyDescent="0.3">
      <c r="A81" s="12">
        <f t="shared" si="1"/>
        <v>74</v>
      </c>
      <c r="B81" s="45" t="s">
        <v>139</v>
      </c>
      <c r="C81" s="45" t="s">
        <v>38</v>
      </c>
      <c r="D81" s="45" t="s">
        <v>290</v>
      </c>
      <c r="E81" s="45" t="s">
        <v>292</v>
      </c>
      <c r="F81" s="46">
        <v>47</v>
      </c>
      <c r="G81" s="45" t="s">
        <v>118</v>
      </c>
      <c r="H81" s="46">
        <v>44</v>
      </c>
      <c r="I81" s="46">
        <v>37</v>
      </c>
      <c r="J81" s="46">
        <v>61</v>
      </c>
      <c r="K81" s="46">
        <v>95467.36</v>
      </c>
      <c r="L81" s="46">
        <v>95467.36</v>
      </c>
      <c r="M81" s="46">
        <v>0</v>
      </c>
      <c r="N81" s="46">
        <v>11</v>
      </c>
      <c r="O81" s="46">
        <v>61796.19</v>
      </c>
      <c r="P81" s="46">
        <v>61796.19</v>
      </c>
      <c r="Q81" s="46">
        <v>0</v>
      </c>
    </row>
    <row r="82" spans="1:17" ht="13.65" customHeight="1" x14ac:dyDescent="0.3">
      <c r="A82" s="12">
        <f t="shared" si="1"/>
        <v>75</v>
      </c>
      <c r="B82" s="45" t="s">
        <v>139</v>
      </c>
      <c r="C82" s="45" t="s">
        <v>38</v>
      </c>
      <c r="D82" s="45" t="s">
        <v>290</v>
      </c>
      <c r="E82" s="45" t="s">
        <v>292</v>
      </c>
      <c r="F82" s="46">
        <v>24</v>
      </c>
      <c r="G82" s="45" t="s">
        <v>119</v>
      </c>
      <c r="H82" s="46">
        <v>17</v>
      </c>
      <c r="I82" s="46">
        <v>15</v>
      </c>
      <c r="J82" s="46">
        <v>21</v>
      </c>
      <c r="K82" s="46">
        <v>38492.1</v>
      </c>
      <c r="L82" s="46">
        <v>38492.1</v>
      </c>
      <c r="M82" s="46">
        <v>0</v>
      </c>
      <c r="N82" s="46">
        <v>6</v>
      </c>
      <c r="O82" s="46">
        <v>31152.5</v>
      </c>
      <c r="P82" s="46">
        <v>31152.5</v>
      </c>
      <c r="Q82" s="46">
        <v>0</v>
      </c>
    </row>
    <row r="83" spans="1:17" ht="13.65" customHeight="1" x14ac:dyDescent="0.3">
      <c r="A83" s="12">
        <f t="shared" si="1"/>
        <v>76</v>
      </c>
      <c r="B83" s="45" t="s">
        <v>139</v>
      </c>
      <c r="C83" s="45" t="s">
        <v>38</v>
      </c>
      <c r="D83" s="45" t="s">
        <v>290</v>
      </c>
      <c r="E83" s="45" t="s">
        <v>292</v>
      </c>
      <c r="F83" s="46">
        <v>37</v>
      </c>
      <c r="G83" s="45" t="s">
        <v>121</v>
      </c>
      <c r="H83" s="46">
        <v>4</v>
      </c>
      <c r="I83" s="46">
        <v>1</v>
      </c>
      <c r="J83" s="46">
        <v>1</v>
      </c>
      <c r="K83" s="46">
        <v>6500</v>
      </c>
      <c r="L83" s="46">
        <v>6500</v>
      </c>
      <c r="M83" s="46">
        <v>0</v>
      </c>
      <c r="N83" s="46">
        <v>0</v>
      </c>
      <c r="O83" s="46">
        <v>0</v>
      </c>
      <c r="P83" s="46">
        <v>0</v>
      </c>
      <c r="Q83" s="46">
        <v>0</v>
      </c>
    </row>
    <row r="84" spans="1:17" ht="13.65" customHeight="1" x14ac:dyDescent="0.3">
      <c r="A84" s="12">
        <f t="shared" si="1"/>
        <v>77</v>
      </c>
      <c r="B84" s="45" t="s">
        <v>211</v>
      </c>
      <c r="C84" s="45" t="s">
        <v>38</v>
      </c>
      <c r="D84" s="45" t="s">
        <v>290</v>
      </c>
      <c r="E84" s="45" t="s">
        <v>292</v>
      </c>
      <c r="F84" s="46">
        <v>103</v>
      </c>
      <c r="G84" s="45" t="s">
        <v>119</v>
      </c>
      <c r="H84" s="46">
        <v>5</v>
      </c>
      <c r="I84" s="46">
        <v>2</v>
      </c>
      <c r="J84" s="46">
        <v>2</v>
      </c>
      <c r="K84" s="46">
        <v>5720</v>
      </c>
      <c r="L84" s="46">
        <v>5720</v>
      </c>
      <c r="M84" s="46">
        <v>0</v>
      </c>
      <c r="N84" s="46">
        <v>2</v>
      </c>
      <c r="O84" s="46">
        <v>3225.3</v>
      </c>
      <c r="P84" s="46">
        <v>3225.3</v>
      </c>
      <c r="Q84" s="46">
        <v>0</v>
      </c>
    </row>
    <row r="85" spans="1:17" ht="13.65" customHeight="1" x14ac:dyDescent="0.3">
      <c r="A85" s="12">
        <f t="shared" si="1"/>
        <v>78</v>
      </c>
      <c r="B85" s="45" t="s">
        <v>14</v>
      </c>
      <c r="C85" s="45" t="s">
        <v>38</v>
      </c>
      <c r="D85" s="45" t="s">
        <v>290</v>
      </c>
      <c r="E85" s="45" t="s">
        <v>292</v>
      </c>
      <c r="F85" s="46">
        <v>48</v>
      </c>
      <c r="G85" s="45" t="s">
        <v>118</v>
      </c>
      <c r="H85" s="46">
        <v>5</v>
      </c>
      <c r="I85" s="46">
        <v>1</v>
      </c>
      <c r="J85" s="46">
        <v>2</v>
      </c>
      <c r="K85" s="46">
        <v>1182</v>
      </c>
      <c r="L85" s="46">
        <v>1182</v>
      </c>
      <c r="M85" s="46">
        <v>0</v>
      </c>
      <c r="N85" s="46">
        <v>14</v>
      </c>
      <c r="O85" s="46">
        <v>46115.24</v>
      </c>
      <c r="P85" s="46">
        <v>46115.24</v>
      </c>
      <c r="Q85" s="46">
        <v>0</v>
      </c>
    </row>
    <row r="86" spans="1:17" ht="13.65" customHeight="1" x14ac:dyDescent="0.3">
      <c r="A86" s="12">
        <f t="shared" si="1"/>
        <v>79</v>
      </c>
      <c r="B86" s="45" t="s">
        <v>79</v>
      </c>
      <c r="C86" s="45" t="s">
        <v>38</v>
      </c>
      <c r="D86" s="45" t="s">
        <v>290</v>
      </c>
      <c r="E86" s="45" t="s">
        <v>292</v>
      </c>
      <c r="F86" s="46">
        <v>49</v>
      </c>
      <c r="G86" s="45" t="s">
        <v>118</v>
      </c>
      <c r="H86" s="46">
        <v>12</v>
      </c>
      <c r="I86" s="46">
        <v>9</v>
      </c>
      <c r="J86" s="46">
        <v>10</v>
      </c>
      <c r="K86" s="46">
        <v>19337.919999999998</v>
      </c>
      <c r="L86" s="46">
        <v>19337.919999999998</v>
      </c>
      <c r="M86" s="46">
        <v>0</v>
      </c>
      <c r="N86" s="46">
        <v>2</v>
      </c>
      <c r="O86" s="46">
        <v>657.22</v>
      </c>
      <c r="P86" s="46">
        <v>657.22</v>
      </c>
      <c r="Q86" s="46">
        <v>0</v>
      </c>
    </row>
    <row r="87" spans="1:17" ht="13.65" customHeight="1" x14ac:dyDescent="0.3">
      <c r="A87" s="12">
        <f t="shared" si="1"/>
        <v>80</v>
      </c>
      <c r="B87" s="45" t="s">
        <v>79</v>
      </c>
      <c r="C87" s="45" t="s">
        <v>38</v>
      </c>
      <c r="D87" s="45" t="s">
        <v>290</v>
      </c>
      <c r="E87" s="45" t="s">
        <v>292</v>
      </c>
      <c r="F87" s="46">
        <v>25</v>
      </c>
      <c r="G87" s="45" t="s">
        <v>119</v>
      </c>
      <c r="H87" s="46">
        <v>2</v>
      </c>
      <c r="I87" s="46">
        <v>2</v>
      </c>
      <c r="J87" s="46">
        <v>2</v>
      </c>
      <c r="K87" s="46">
        <v>4041</v>
      </c>
      <c r="L87" s="46">
        <v>4041</v>
      </c>
      <c r="M87" s="46">
        <v>0</v>
      </c>
      <c r="N87" s="46">
        <v>12</v>
      </c>
      <c r="O87" s="46">
        <v>73847.97</v>
      </c>
      <c r="P87" s="46">
        <v>73847.97</v>
      </c>
      <c r="Q87" s="46">
        <v>0</v>
      </c>
    </row>
    <row r="88" spans="1:17" ht="13.65" customHeight="1" x14ac:dyDescent="0.3">
      <c r="A88" s="12">
        <f t="shared" si="1"/>
        <v>81</v>
      </c>
      <c r="B88" s="45" t="s">
        <v>91</v>
      </c>
      <c r="C88" s="45" t="s">
        <v>38</v>
      </c>
      <c r="D88" s="45" t="s">
        <v>290</v>
      </c>
      <c r="E88" s="45" t="s">
        <v>292</v>
      </c>
      <c r="F88" s="46">
        <v>50</v>
      </c>
      <c r="G88" s="45" t="s">
        <v>118</v>
      </c>
      <c r="H88" s="46">
        <v>3</v>
      </c>
      <c r="I88" s="46">
        <v>3</v>
      </c>
      <c r="J88" s="46">
        <v>3</v>
      </c>
      <c r="K88" s="46">
        <v>4319.42</v>
      </c>
      <c r="L88" s="46">
        <v>4319.42</v>
      </c>
      <c r="M88" s="46">
        <v>0</v>
      </c>
      <c r="N88" s="46">
        <v>0</v>
      </c>
      <c r="O88" s="46">
        <v>0</v>
      </c>
      <c r="P88" s="46">
        <v>0</v>
      </c>
      <c r="Q88" s="46">
        <v>0</v>
      </c>
    </row>
    <row r="89" spans="1:17" ht="13.65" customHeight="1" x14ac:dyDescent="0.3">
      <c r="A89" s="12">
        <f t="shared" si="1"/>
        <v>82</v>
      </c>
      <c r="B89" s="45" t="s">
        <v>91</v>
      </c>
      <c r="C89" s="45" t="s">
        <v>38</v>
      </c>
      <c r="D89" s="45" t="s">
        <v>290</v>
      </c>
      <c r="E89" s="45" t="s">
        <v>292</v>
      </c>
      <c r="F89" s="46">
        <v>27</v>
      </c>
      <c r="G89" s="45" t="s">
        <v>119</v>
      </c>
      <c r="H89" s="46">
        <v>3</v>
      </c>
      <c r="I89" s="46">
        <v>2</v>
      </c>
      <c r="J89" s="46">
        <v>3</v>
      </c>
      <c r="K89" s="46">
        <v>3389.14</v>
      </c>
      <c r="L89" s="46">
        <v>3389.14</v>
      </c>
      <c r="M89" s="46">
        <v>0</v>
      </c>
      <c r="N89" s="46">
        <v>1</v>
      </c>
      <c r="O89" s="46">
        <v>2481</v>
      </c>
      <c r="P89" s="46">
        <v>2481</v>
      </c>
      <c r="Q89" s="46">
        <v>0</v>
      </c>
    </row>
    <row r="90" spans="1:17" ht="13.65" customHeight="1" x14ac:dyDescent="0.3">
      <c r="A90" s="12">
        <f t="shared" si="1"/>
        <v>83</v>
      </c>
      <c r="B90" s="45" t="s">
        <v>105</v>
      </c>
      <c r="C90" s="45" t="s">
        <v>38</v>
      </c>
      <c r="D90" s="45" t="s">
        <v>290</v>
      </c>
      <c r="E90" s="45" t="s">
        <v>292</v>
      </c>
      <c r="F90" s="46">
        <v>51</v>
      </c>
      <c r="G90" s="45" t="s">
        <v>118</v>
      </c>
      <c r="H90" s="46">
        <v>5</v>
      </c>
      <c r="I90" s="46">
        <v>2</v>
      </c>
      <c r="J90" s="46">
        <v>2</v>
      </c>
      <c r="K90" s="46">
        <v>2562.87</v>
      </c>
      <c r="L90" s="46">
        <v>2562.87</v>
      </c>
      <c r="M90" s="46">
        <v>0</v>
      </c>
      <c r="N90" s="46">
        <v>1</v>
      </c>
      <c r="O90" s="46">
        <v>1994.72</v>
      </c>
      <c r="P90" s="46">
        <v>1994.72</v>
      </c>
      <c r="Q90" s="46">
        <v>0</v>
      </c>
    </row>
    <row r="91" spans="1:17" ht="13.65" customHeight="1" x14ac:dyDescent="0.3">
      <c r="A91" s="12">
        <f t="shared" si="1"/>
        <v>84</v>
      </c>
      <c r="B91" s="45" t="s">
        <v>105</v>
      </c>
      <c r="C91" s="45" t="s">
        <v>38</v>
      </c>
      <c r="D91" s="45" t="s">
        <v>290</v>
      </c>
      <c r="E91" s="45" t="s">
        <v>301</v>
      </c>
      <c r="F91" s="46">
        <v>4</v>
      </c>
      <c r="G91" s="45" t="s">
        <v>122</v>
      </c>
      <c r="H91" s="46">
        <v>8</v>
      </c>
      <c r="I91" s="46">
        <v>5</v>
      </c>
      <c r="J91" s="46">
        <v>6</v>
      </c>
      <c r="K91" s="46">
        <v>13893.6</v>
      </c>
      <c r="L91" s="46">
        <v>13893.6</v>
      </c>
      <c r="M91" s="46">
        <v>0</v>
      </c>
      <c r="N91" s="46">
        <v>15</v>
      </c>
      <c r="O91" s="46">
        <v>33989.699999999997</v>
      </c>
      <c r="P91" s="46">
        <v>33989.699999999997</v>
      </c>
      <c r="Q91" s="46">
        <v>0</v>
      </c>
    </row>
    <row r="92" spans="1:17" ht="13.65" customHeight="1" x14ac:dyDescent="0.3">
      <c r="A92" s="12">
        <f t="shared" si="1"/>
        <v>85</v>
      </c>
      <c r="B92" s="45" t="s">
        <v>215</v>
      </c>
      <c r="C92" s="45" t="s">
        <v>38</v>
      </c>
      <c r="D92" s="45" t="s">
        <v>290</v>
      </c>
      <c r="E92" s="45" t="s">
        <v>292</v>
      </c>
      <c r="F92" s="46">
        <v>107</v>
      </c>
      <c r="G92" s="45" t="s">
        <v>118</v>
      </c>
      <c r="H92" s="46">
        <v>25</v>
      </c>
      <c r="I92" s="46">
        <v>10</v>
      </c>
      <c r="J92" s="46">
        <v>17</v>
      </c>
      <c r="K92" s="46">
        <v>26458.84</v>
      </c>
      <c r="L92" s="46">
        <v>26458.84</v>
      </c>
      <c r="M92" s="46">
        <v>0</v>
      </c>
      <c r="N92" s="46">
        <v>0</v>
      </c>
      <c r="O92" s="46">
        <v>0</v>
      </c>
      <c r="P92" s="46">
        <v>0</v>
      </c>
      <c r="Q92" s="46">
        <v>0</v>
      </c>
    </row>
    <row r="93" spans="1:17" ht="13.65" customHeight="1" x14ac:dyDescent="0.3">
      <c r="A93" s="12">
        <f t="shared" si="1"/>
        <v>86</v>
      </c>
      <c r="B93" s="45" t="s">
        <v>215</v>
      </c>
      <c r="C93" s="45" t="s">
        <v>38</v>
      </c>
      <c r="D93" s="45" t="s">
        <v>290</v>
      </c>
      <c r="E93" s="45" t="s">
        <v>292</v>
      </c>
      <c r="F93" s="46">
        <v>120</v>
      </c>
      <c r="G93" s="45" t="s">
        <v>119</v>
      </c>
      <c r="H93" s="46">
        <v>28</v>
      </c>
      <c r="I93" s="46">
        <v>0</v>
      </c>
      <c r="J93" s="46">
        <v>0</v>
      </c>
      <c r="K93" s="46">
        <v>0</v>
      </c>
      <c r="L93" s="46">
        <v>0</v>
      </c>
      <c r="M93" s="46">
        <v>0</v>
      </c>
      <c r="N93" s="46">
        <v>0</v>
      </c>
      <c r="O93" s="46">
        <v>0</v>
      </c>
      <c r="P93" s="46">
        <v>0</v>
      </c>
      <c r="Q93" s="46">
        <v>0</v>
      </c>
    </row>
    <row r="94" spans="1:17" ht="13.65" customHeight="1" x14ac:dyDescent="0.3">
      <c r="A94" s="12">
        <f t="shared" si="1"/>
        <v>87</v>
      </c>
      <c r="B94" s="45" t="s">
        <v>279</v>
      </c>
      <c r="C94" s="45" t="s">
        <v>38</v>
      </c>
      <c r="D94" s="45" t="s">
        <v>290</v>
      </c>
      <c r="E94" s="45" t="s">
        <v>292</v>
      </c>
      <c r="F94" s="46">
        <v>53</v>
      </c>
      <c r="G94" s="45" t="s">
        <v>119</v>
      </c>
      <c r="H94" s="46">
        <v>2</v>
      </c>
      <c r="I94" s="46">
        <v>0</v>
      </c>
      <c r="J94" s="46">
        <v>0</v>
      </c>
      <c r="K94" s="46">
        <v>0</v>
      </c>
      <c r="L94" s="46">
        <v>0</v>
      </c>
      <c r="M94" s="46">
        <v>0</v>
      </c>
      <c r="N94" s="46">
        <v>0</v>
      </c>
      <c r="O94" s="46">
        <v>0</v>
      </c>
      <c r="P94" s="46">
        <v>0</v>
      </c>
      <c r="Q94" s="46">
        <v>0</v>
      </c>
    </row>
    <row r="95" spans="1:17" ht="13.65" customHeight="1" x14ac:dyDescent="0.3">
      <c r="A95" s="12">
        <f t="shared" si="1"/>
        <v>88</v>
      </c>
      <c r="B95" s="45" t="s">
        <v>52</v>
      </c>
      <c r="C95" s="45" t="s">
        <v>38</v>
      </c>
      <c r="D95" s="45" t="s">
        <v>290</v>
      </c>
      <c r="E95" s="45" t="s">
        <v>292</v>
      </c>
      <c r="F95" s="46">
        <v>52</v>
      </c>
      <c r="G95" s="45" t="s">
        <v>118</v>
      </c>
      <c r="H95" s="46">
        <v>5</v>
      </c>
      <c r="I95" s="46">
        <v>4</v>
      </c>
      <c r="J95" s="46">
        <v>4</v>
      </c>
      <c r="K95" s="46">
        <v>8068.15</v>
      </c>
      <c r="L95" s="46">
        <v>8068.15</v>
      </c>
      <c r="M95" s="46">
        <v>0</v>
      </c>
      <c r="N95" s="46">
        <v>2</v>
      </c>
      <c r="O95" s="46">
        <v>5680.62</v>
      </c>
      <c r="P95" s="46">
        <v>5680.62</v>
      </c>
      <c r="Q95" s="46">
        <v>0</v>
      </c>
    </row>
    <row r="96" spans="1:17" ht="13.65" customHeight="1" x14ac:dyDescent="0.3">
      <c r="A96" s="12">
        <f t="shared" si="1"/>
        <v>89</v>
      </c>
      <c r="B96" s="45" t="s">
        <v>128</v>
      </c>
      <c r="C96" s="45" t="s">
        <v>38</v>
      </c>
      <c r="D96" s="45" t="s">
        <v>290</v>
      </c>
      <c r="E96" s="45" t="s">
        <v>292</v>
      </c>
      <c r="F96" s="46">
        <v>53</v>
      </c>
      <c r="G96" s="45" t="s">
        <v>118</v>
      </c>
      <c r="H96" s="46">
        <v>10</v>
      </c>
      <c r="I96" s="46">
        <v>7</v>
      </c>
      <c r="J96" s="46">
        <v>7</v>
      </c>
      <c r="K96" s="46">
        <v>12207.34</v>
      </c>
      <c r="L96" s="46">
        <v>9879.56</v>
      </c>
      <c r="M96" s="46">
        <v>2327.7800000000002</v>
      </c>
      <c r="N96" s="46">
        <v>4</v>
      </c>
      <c r="O96" s="46">
        <v>24173.56</v>
      </c>
      <c r="P96" s="46">
        <v>24173.56</v>
      </c>
      <c r="Q96" s="46">
        <v>0</v>
      </c>
    </row>
    <row r="97" spans="1:17" ht="13.65" customHeight="1" x14ac:dyDescent="0.3">
      <c r="A97" s="12">
        <f t="shared" si="1"/>
        <v>90</v>
      </c>
      <c r="B97" s="45" t="s">
        <v>128</v>
      </c>
      <c r="C97" s="45" t="s">
        <v>38</v>
      </c>
      <c r="D97" s="45" t="s">
        <v>290</v>
      </c>
      <c r="E97" s="45" t="s">
        <v>292</v>
      </c>
      <c r="F97" s="46">
        <v>66</v>
      </c>
      <c r="G97" s="45" t="s">
        <v>119</v>
      </c>
      <c r="H97" s="46">
        <v>5</v>
      </c>
      <c r="I97" s="46">
        <v>0</v>
      </c>
      <c r="J97" s="46">
        <v>0</v>
      </c>
      <c r="K97" s="46">
        <v>0</v>
      </c>
      <c r="L97" s="46">
        <v>0</v>
      </c>
      <c r="M97" s="46">
        <v>0</v>
      </c>
      <c r="N97" s="46">
        <v>0</v>
      </c>
      <c r="O97" s="46">
        <v>0</v>
      </c>
      <c r="P97" s="46">
        <v>0</v>
      </c>
      <c r="Q97" s="46">
        <v>0</v>
      </c>
    </row>
    <row r="98" spans="1:17" ht="13.65" customHeight="1" x14ac:dyDescent="0.3">
      <c r="A98" s="12">
        <f t="shared" si="1"/>
        <v>91</v>
      </c>
      <c r="B98" s="45" t="s">
        <v>305</v>
      </c>
      <c r="C98" s="45" t="s">
        <v>38</v>
      </c>
      <c r="D98" s="45" t="s">
        <v>290</v>
      </c>
      <c r="E98" s="45" t="s">
        <v>306</v>
      </c>
      <c r="F98" s="46">
        <v>54</v>
      </c>
      <c r="G98" s="45" t="s">
        <v>118</v>
      </c>
      <c r="H98" s="46">
        <v>22</v>
      </c>
      <c r="I98" s="46">
        <v>15</v>
      </c>
      <c r="J98" s="46">
        <v>16</v>
      </c>
      <c r="K98" s="46">
        <v>19394.25</v>
      </c>
      <c r="L98" s="46">
        <v>19394.25</v>
      </c>
      <c r="M98" s="46">
        <v>0</v>
      </c>
      <c r="N98" s="46">
        <v>0</v>
      </c>
      <c r="O98" s="46">
        <v>0</v>
      </c>
      <c r="P98" s="46">
        <v>0</v>
      </c>
      <c r="Q98" s="46">
        <v>0</v>
      </c>
    </row>
    <row r="99" spans="1:17" ht="13.65" customHeight="1" x14ac:dyDescent="0.3">
      <c r="A99" s="12">
        <f t="shared" si="1"/>
        <v>92</v>
      </c>
      <c r="B99" s="45" t="s">
        <v>305</v>
      </c>
      <c r="C99" s="45" t="s">
        <v>38</v>
      </c>
      <c r="D99" s="45" t="s">
        <v>290</v>
      </c>
      <c r="E99" s="45" t="s">
        <v>306</v>
      </c>
      <c r="F99" s="46">
        <v>8</v>
      </c>
      <c r="G99" s="45" t="s">
        <v>121</v>
      </c>
      <c r="H99" s="46">
        <v>6</v>
      </c>
      <c r="I99" s="46">
        <v>5</v>
      </c>
      <c r="J99" s="46">
        <v>5</v>
      </c>
      <c r="K99" s="46">
        <v>12277.7</v>
      </c>
      <c r="L99" s="46">
        <v>12277.7</v>
      </c>
      <c r="M99" s="46">
        <v>0</v>
      </c>
      <c r="N99" s="46">
        <v>4</v>
      </c>
      <c r="O99" s="46">
        <v>12803</v>
      </c>
      <c r="P99" s="46">
        <v>12803</v>
      </c>
      <c r="Q99" s="46">
        <v>0</v>
      </c>
    </row>
    <row r="100" spans="1:17" ht="13.65" customHeight="1" x14ac:dyDescent="0.3">
      <c r="A100" s="12">
        <f t="shared" si="1"/>
        <v>93</v>
      </c>
      <c r="B100" s="45" t="s">
        <v>556</v>
      </c>
      <c r="C100" s="45" t="s">
        <v>38</v>
      </c>
      <c r="D100" s="45" t="s">
        <v>290</v>
      </c>
      <c r="E100" s="45" t="s">
        <v>292</v>
      </c>
      <c r="F100" s="46">
        <v>117</v>
      </c>
      <c r="G100" s="45" t="s">
        <v>119</v>
      </c>
      <c r="H100" s="46">
        <v>1</v>
      </c>
      <c r="I100" s="46">
        <v>0</v>
      </c>
      <c r="J100" s="46">
        <v>0</v>
      </c>
      <c r="K100" s="46">
        <v>0</v>
      </c>
      <c r="L100" s="46">
        <v>0</v>
      </c>
      <c r="M100" s="46">
        <v>0</v>
      </c>
      <c r="N100" s="46">
        <v>0</v>
      </c>
      <c r="O100" s="46">
        <v>0</v>
      </c>
      <c r="P100" s="46">
        <v>0</v>
      </c>
      <c r="Q100" s="46">
        <v>0</v>
      </c>
    </row>
    <row r="101" spans="1:17" ht="13.65" customHeight="1" x14ac:dyDescent="0.3">
      <c r="A101" s="12">
        <f t="shared" si="1"/>
        <v>94</v>
      </c>
      <c r="B101" s="45" t="s">
        <v>145</v>
      </c>
      <c r="C101" s="45" t="s">
        <v>38</v>
      </c>
      <c r="D101" s="45" t="s">
        <v>290</v>
      </c>
      <c r="E101" s="45" t="s">
        <v>292</v>
      </c>
      <c r="F101" s="46">
        <v>56</v>
      </c>
      <c r="G101" s="45" t="s">
        <v>118</v>
      </c>
      <c r="H101" s="46">
        <v>4</v>
      </c>
      <c r="I101" s="46">
        <v>5</v>
      </c>
      <c r="J101" s="46">
        <v>5</v>
      </c>
      <c r="K101" s="46">
        <v>15068.98</v>
      </c>
      <c r="L101" s="46">
        <v>15068.98</v>
      </c>
      <c r="M101" s="46">
        <v>0</v>
      </c>
      <c r="N101" s="46">
        <v>6</v>
      </c>
      <c r="O101" s="46">
        <v>10465.370000000001</v>
      </c>
      <c r="P101" s="46">
        <v>10465.370000000001</v>
      </c>
      <c r="Q101" s="46">
        <v>0</v>
      </c>
    </row>
    <row r="102" spans="1:17" ht="13.65" customHeight="1" x14ac:dyDescent="0.3">
      <c r="A102" s="12">
        <f t="shared" si="1"/>
        <v>95</v>
      </c>
      <c r="B102" s="45" t="s">
        <v>218</v>
      </c>
      <c r="C102" s="45" t="s">
        <v>38</v>
      </c>
      <c r="D102" s="45" t="s">
        <v>290</v>
      </c>
      <c r="E102" s="45" t="s">
        <v>292</v>
      </c>
      <c r="F102" s="46">
        <v>58</v>
      </c>
      <c r="G102" s="45" t="s">
        <v>118</v>
      </c>
      <c r="H102" s="46">
        <v>9</v>
      </c>
      <c r="I102" s="46">
        <v>5</v>
      </c>
      <c r="J102" s="46">
        <v>5</v>
      </c>
      <c r="K102" s="46">
        <v>7922.61</v>
      </c>
      <c r="L102" s="46">
        <v>7922.61</v>
      </c>
      <c r="M102" s="46">
        <v>0</v>
      </c>
      <c r="N102" s="46">
        <v>0</v>
      </c>
      <c r="O102" s="46">
        <v>0</v>
      </c>
      <c r="P102" s="46">
        <v>0</v>
      </c>
      <c r="Q102" s="46">
        <v>0</v>
      </c>
    </row>
    <row r="103" spans="1:17" ht="13.65" customHeight="1" x14ac:dyDescent="0.3">
      <c r="A103" s="12">
        <f t="shared" si="1"/>
        <v>96</v>
      </c>
      <c r="B103" s="45" t="s">
        <v>285</v>
      </c>
      <c r="C103" s="45" t="s">
        <v>38</v>
      </c>
      <c r="D103" s="45" t="s">
        <v>290</v>
      </c>
      <c r="E103" s="45" t="s">
        <v>295</v>
      </c>
      <c r="F103" s="46">
        <v>143</v>
      </c>
      <c r="G103" s="45" t="s">
        <v>118</v>
      </c>
      <c r="H103" s="46">
        <v>7</v>
      </c>
      <c r="I103" s="46">
        <v>8</v>
      </c>
      <c r="J103" s="46">
        <v>14</v>
      </c>
      <c r="K103" s="46">
        <v>27665.53</v>
      </c>
      <c r="L103" s="46">
        <v>27665.53</v>
      </c>
      <c r="M103" s="46">
        <v>0</v>
      </c>
      <c r="N103" s="46">
        <v>0</v>
      </c>
      <c r="O103" s="46">
        <v>0</v>
      </c>
      <c r="P103" s="46">
        <v>0</v>
      </c>
      <c r="Q103" s="46">
        <v>0</v>
      </c>
    </row>
    <row r="104" spans="1:17" ht="13.65" customHeight="1" x14ac:dyDescent="0.3">
      <c r="A104" s="12">
        <f t="shared" si="1"/>
        <v>97</v>
      </c>
      <c r="B104" s="45" t="s">
        <v>65</v>
      </c>
      <c r="C104" s="45" t="s">
        <v>38</v>
      </c>
      <c r="D104" s="45" t="s">
        <v>290</v>
      </c>
      <c r="E104" s="45" t="s">
        <v>292</v>
      </c>
      <c r="F104" s="46">
        <v>60</v>
      </c>
      <c r="G104" s="45" t="s">
        <v>118</v>
      </c>
      <c r="H104" s="46">
        <v>43</v>
      </c>
      <c r="I104" s="46">
        <v>40</v>
      </c>
      <c r="J104" s="46">
        <v>42</v>
      </c>
      <c r="K104" s="46">
        <v>122630.39999999999</v>
      </c>
      <c r="L104" s="46">
        <v>122630.39999999999</v>
      </c>
      <c r="M104" s="46">
        <v>0</v>
      </c>
      <c r="N104" s="46">
        <v>5</v>
      </c>
      <c r="O104" s="46">
        <v>18884.82</v>
      </c>
      <c r="P104" s="46">
        <v>18884.82</v>
      </c>
      <c r="Q104" s="46">
        <v>0</v>
      </c>
    </row>
    <row r="105" spans="1:17" ht="13.65" customHeight="1" x14ac:dyDescent="0.3">
      <c r="A105" s="12">
        <f t="shared" si="1"/>
        <v>98</v>
      </c>
      <c r="B105" s="45" t="s">
        <v>221</v>
      </c>
      <c r="C105" s="45" t="s">
        <v>307</v>
      </c>
      <c r="D105" s="45" t="s">
        <v>308</v>
      </c>
      <c r="E105" s="45" t="s">
        <v>292</v>
      </c>
      <c r="F105" s="46">
        <v>61</v>
      </c>
      <c r="G105" s="45" t="s">
        <v>118</v>
      </c>
      <c r="H105" s="46">
        <v>0</v>
      </c>
      <c r="I105" s="46">
        <v>0</v>
      </c>
      <c r="J105" s="46">
        <v>0</v>
      </c>
      <c r="K105" s="46">
        <v>0</v>
      </c>
      <c r="L105" s="46">
        <v>0</v>
      </c>
      <c r="M105" s="46">
        <v>0</v>
      </c>
      <c r="N105" s="46">
        <v>2</v>
      </c>
      <c r="O105" s="46">
        <v>3002.01</v>
      </c>
      <c r="P105" s="46">
        <v>3002.01</v>
      </c>
      <c r="Q105" s="46">
        <v>0</v>
      </c>
    </row>
    <row r="106" spans="1:17" ht="13.65" customHeight="1" x14ac:dyDescent="0.3">
      <c r="A106" s="12">
        <f t="shared" si="1"/>
        <v>99</v>
      </c>
      <c r="B106" s="45" t="s">
        <v>101</v>
      </c>
      <c r="C106" s="45" t="s">
        <v>38</v>
      </c>
      <c r="D106" s="45" t="s">
        <v>290</v>
      </c>
      <c r="E106" s="45" t="s">
        <v>298</v>
      </c>
      <c r="F106" s="46">
        <v>62</v>
      </c>
      <c r="G106" s="45" t="s">
        <v>118</v>
      </c>
      <c r="H106" s="46">
        <v>2</v>
      </c>
      <c r="I106" s="46">
        <v>1</v>
      </c>
      <c r="J106" s="46">
        <v>2</v>
      </c>
      <c r="K106" s="46">
        <v>5793.1</v>
      </c>
      <c r="L106" s="46">
        <v>5793.1</v>
      </c>
      <c r="M106" s="46">
        <v>0</v>
      </c>
      <c r="N106" s="46">
        <v>0</v>
      </c>
      <c r="O106" s="46">
        <v>0</v>
      </c>
      <c r="P106" s="46">
        <v>0</v>
      </c>
      <c r="Q106" s="46">
        <v>0</v>
      </c>
    </row>
    <row r="107" spans="1:17" ht="13.65" customHeight="1" x14ac:dyDescent="0.3">
      <c r="A107" s="12">
        <f t="shared" si="1"/>
        <v>100</v>
      </c>
      <c r="B107" s="45" t="s">
        <v>101</v>
      </c>
      <c r="C107" s="45" t="s">
        <v>38</v>
      </c>
      <c r="D107" s="45" t="s">
        <v>290</v>
      </c>
      <c r="E107" s="45" t="s">
        <v>298</v>
      </c>
      <c r="F107" s="46">
        <v>54</v>
      </c>
      <c r="G107" s="45" t="s">
        <v>119</v>
      </c>
      <c r="H107" s="46">
        <v>10</v>
      </c>
      <c r="I107" s="46">
        <v>5</v>
      </c>
      <c r="J107" s="46">
        <v>5</v>
      </c>
      <c r="K107" s="46">
        <v>17797.2</v>
      </c>
      <c r="L107" s="46">
        <v>17797.2</v>
      </c>
      <c r="M107" s="46">
        <v>0</v>
      </c>
      <c r="N107" s="46">
        <v>0</v>
      </c>
      <c r="O107" s="46">
        <v>0</v>
      </c>
      <c r="P107" s="46">
        <v>0</v>
      </c>
      <c r="Q107" s="46">
        <v>0</v>
      </c>
    </row>
    <row r="108" spans="1:17" ht="13.65" customHeight="1" x14ac:dyDescent="0.3">
      <c r="A108" s="12">
        <f t="shared" si="1"/>
        <v>101</v>
      </c>
      <c r="B108" s="45" t="s">
        <v>309</v>
      </c>
      <c r="C108" s="45" t="s">
        <v>38</v>
      </c>
      <c r="D108" s="45" t="s">
        <v>290</v>
      </c>
      <c r="E108" s="45" t="s">
        <v>292</v>
      </c>
      <c r="F108" s="46">
        <v>63</v>
      </c>
      <c r="G108" s="45" t="s">
        <v>118</v>
      </c>
      <c r="H108" s="46">
        <v>15</v>
      </c>
      <c r="I108" s="46">
        <v>15</v>
      </c>
      <c r="J108" s="46">
        <v>21</v>
      </c>
      <c r="K108" s="46">
        <v>29361.39</v>
      </c>
      <c r="L108" s="46">
        <v>29361.39</v>
      </c>
      <c r="M108" s="46">
        <v>0</v>
      </c>
      <c r="N108" s="46">
        <v>1</v>
      </c>
      <c r="O108" s="46">
        <v>7144.78</v>
      </c>
      <c r="P108" s="46">
        <v>7144.78</v>
      </c>
      <c r="Q108" s="46">
        <v>0</v>
      </c>
    </row>
    <row r="109" spans="1:17" ht="13.65" customHeight="1" x14ac:dyDescent="0.3">
      <c r="A109" s="12">
        <f t="shared" si="1"/>
        <v>102</v>
      </c>
      <c r="B109" s="45" t="s">
        <v>309</v>
      </c>
      <c r="C109" s="45" t="s">
        <v>38</v>
      </c>
      <c r="D109" s="45" t="s">
        <v>290</v>
      </c>
      <c r="E109" s="45" t="s">
        <v>292</v>
      </c>
      <c r="F109" s="46">
        <v>55</v>
      </c>
      <c r="G109" s="45" t="s">
        <v>119</v>
      </c>
      <c r="H109" s="46">
        <v>6</v>
      </c>
      <c r="I109" s="46">
        <v>5</v>
      </c>
      <c r="J109" s="46">
        <v>6</v>
      </c>
      <c r="K109" s="46">
        <v>10402</v>
      </c>
      <c r="L109" s="46">
        <v>10402</v>
      </c>
      <c r="M109" s="46">
        <v>0</v>
      </c>
      <c r="N109" s="46">
        <v>1</v>
      </c>
      <c r="O109" s="46">
        <v>1820</v>
      </c>
      <c r="P109" s="46">
        <v>1820</v>
      </c>
      <c r="Q109" s="46">
        <v>0</v>
      </c>
    </row>
    <row r="110" spans="1:17" ht="13.65" customHeight="1" x14ac:dyDescent="0.3">
      <c r="A110" s="12">
        <f t="shared" si="1"/>
        <v>103</v>
      </c>
      <c r="B110" s="45" t="s">
        <v>309</v>
      </c>
      <c r="C110" s="45" t="s">
        <v>38</v>
      </c>
      <c r="D110" s="45" t="s">
        <v>290</v>
      </c>
      <c r="E110" s="45" t="s">
        <v>292</v>
      </c>
      <c r="F110" s="46">
        <v>3</v>
      </c>
      <c r="G110" s="45" t="s">
        <v>121</v>
      </c>
      <c r="H110" s="46">
        <v>7</v>
      </c>
      <c r="I110" s="46">
        <v>5</v>
      </c>
      <c r="J110" s="46">
        <v>7</v>
      </c>
      <c r="K110" s="46">
        <v>31940.400000000001</v>
      </c>
      <c r="L110" s="46">
        <v>31940.400000000001</v>
      </c>
      <c r="M110" s="46">
        <v>0</v>
      </c>
      <c r="N110" s="46">
        <v>4</v>
      </c>
      <c r="O110" s="46">
        <v>8631.0300000000007</v>
      </c>
      <c r="P110" s="46">
        <v>8631.0300000000007</v>
      </c>
      <c r="Q110" s="46">
        <v>0</v>
      </c>
    </row>
    <row r="111" spans="1:17" ht="13.65" customHeight="1" x14ac:dyDescent="0.3">
      <c r="A111" s="12">
        <f t="shared" si="1"/>
        <v>104</v>
      </c>
      <c r="B111" s="45" t="s">
        <v>36</v>
      </c>
      <c r="C111" s="45" t="s">
        <v>38</v>
      </c>
      <c r="D111" s="45" t="s">
        <v>290</v>
      </c>
      <c r="E111" s="45" t="s">
        <v>292</v>
      </c>
      <c r="F111" s="46">
        <v>64</v>
      </c>
      <c r="G111" s="45" t="s">
        <v>118</v>
      </c>
      <c r="H111" s="46">
        <v>20</v>
      </c>
      <c r="I111" s="46">
        <v>12</v>
      </c>
      <c r="J111" s="46">
        <v>18</v>
      </c>
      <c r="K111" s="46">
        <v>28730.62</v>
      </c>
      <c r="L111" s="46">
        <v>28730.62</v>
      </c>
      <c r="M111" s="46">
        <v>0</v>
      </c>
      <c r="N111" s="46">
        <v>12</v>
      </c>
      <c r="O111" s="46">
        <v>107676.39</v>
      </c>
      <c r="P111" s="46">
        <v>107676.39</v>
      </c>
      <c r="Q111" s="46">
        <v>0</v>
      </c>
    </row>
    <row r="112" spans="1:17" ht="13.65" customHeight="1" x14ac:dyDescent="0.3">
      <c r="A112" s="12">
        <f t="shared" si="1"/>
        <v>105</v>
      </c>
      <c r="B112" s="45" t="s">
        <v>108</v>
      </c>
      <c r="C112" s="45" t="s">
        <v>38</v>
      </c>
      <c r="D112" s="45" t="s">
        <v>290</v>
      </c>
      <c r="E112" s="45" t="s">
        <v>292</v>
      </c>
      <c r="F112" s="46">
        <v>65</v>
      </c>
      <c r="G112" s="45" t="s">
        <v>118</v>
      </c>
      <c r="H112" s="46">
        <v>8</v>
      </c>
      <c r="I112" s="46">
        <v>4</v>
      </c>
      <c r="J112" s="46">
        <v>4</v>
      </c>
      <c r="K112" s="46">
        <v>11346.72</v>
      </c>
      <c r="L112" s="46">
        <v>3945.04</v>
      </c>
      <c r="M112" s="46">
        <v>7401.68</v>
      </c>
      <c r="N112" s="46">
        <v>1</v>
      </c>
      <c r="O112" s="46">
        <v>4672.22</v>
      </c>
      <c r="P112" s="46">
        <v>4672.22</v>
      </c>
      <c r="Q112" s="46">
        <v>0</v>
      </c>
    </row>
    <row r="113" spans="1:17" ht="13.65" customHeight="1" x14ac:dyDescent="0.3">
      <c r="A113" s="12">
        <f t="shared" si="1"/>
        <v>106</v>
      </c>
      <c r="B113" s="45" t="s">
        <v>108</v>
      </c>
      <c r="C113" s="45" t="s">
        <v>38</v>
      </c>
      <c r="D113" s="45" t="s">
        <v>290</v>
      </c>
      <c r="E113" s="45" t="s">
        <v>292</v>
      </c>
      <c r="F113" s="46">
        <v>28</v>
      </c>
      <c r="G113" s="45" t="s">
        <v>119</v>
      </c>
      <c r="H113" s="46">
        <v>5</v>
      </c>
      <c r="I113" s="46">
        <v>4</v>
      </c>
      <c r="J113" s="46">
        <v>4</v>
      </c>
      <c r="K113" s="46">
        <v>12740</v>
      </c>
      <c r="L113" s="46">
        <v>8320</v>
      </c>
      <c r="M113" s="46">
        <v>4420</v>
      </c>
      <c r="N113" s="46">
        <v>3</v>
      </c>
      <c r="O113" s="46">
        <v>6782</v>
      </c>
      <c r="P113" s="46">
        <v>6782</v>
      </c>
      <c r="Q113" s="46">
        <v>0</v>
      </c>
    </row>
    <row r="114" spans="1:17" ht="13.65" customHeight="1" x14ac:dyDescent="0.3">
      <c r="A114" s="12">
        <f t="shared" si="1"/>
        <v>107</v>
      </c>
      <c r="B114" s="45" t="s">
        <v>130</v>
      </c>
      <c r="C114" s="45" t="s">
        <v>38</v>
      </c>
      <c r="D114" s="45" t="s">
        <v>290</v>
      </c>
      <c r="E114" s="45" t="s">
        <v>292</v>
      </c>
      <c r="F114" s="46">
        <v>66</v>
      </c>
      <c r="G114" s="45" t="s">
        <v>118</v>
      </c>
      <c r="H114" s="46">
        <v>6</v>
      </c>
      <c r="I114" s="46">
        <v>3</v>
      </c>
      <c r="J114" s="46">
        <v>3</v>
      </c>
      <c r="K114" s="46">
        <v>7229.97</v>
      </c>
      <c r="L114" s="46">
        <v>7229.97</v>
      </c>
      <c r="M114" s="46">
        <v>0</v>
      </c>
      <c r="N114" s="46">
        <v>0</v>
      </c>
      <c r="O114" s="46">
        <v>0</v>
      </c>
      <c r="P114" s="46">
        <v>0</v>
      </c>
      <c r="Q114" s="46">
        <v>0</v>
      </c>
    </row>
    <row r="115" spans="1:17" ht="13.65" customHeight="1" x14ac:dyDescent="0.3">
      <c r="A115" s="12">
        <f t="shared" si="1"/>
        <v>108</v>
      </c>
      <c r="B115" s="45" t="s">
        <v>130</v>
      </c>
      <c r="C115" s="45" t="s">
        <v>38</v>
      </c>
      <c r="D115" s="45" t="s">
        <v>290</v>
      </c>
      <c r="E115" s="45" t="s">
        <v>292</v>
      </c>
      <c r="F115" s="46">
        <v>29</v>
      </c>
      <c r="G115" s="45" t="s">
        <v>119</v>
      </c>
      <c r="H115" s="46">
        <v>3</v>
      </c>
      <c r="I115" s="46">
        <v>2</v>
      </c>
      <c r="J115" s="46">
        <v>2</v>
      </c>
      <c r="K115" s="46">
        <v>6569.6</v>
      </c>
      <c r="L115" s="46">
        <v>6569.6</v>
      </c>
      <c r="M115" s="46">
        <v>0</v>
      </c>
      <c r="N115" s="46">
        <v>3</v>
      </c>
      <c r="O115" s="46">
        <v>3394.21</v>
      </c>
      <c r="P115" s="46">
        <v>3394.21</v>
      </c>
      <c r="Q115" s="46">
        <v>0</v>
      </c>
    </row>
    <row r="116" spans="1:17" ht="13.65" customHeight="1" x14ac:dyDescent="0.3">
      <c r="A116" s="12">
        <f t="shared" si="1"/>
        <v>109</v>
      </c>
      <c r="B116" s="45" t="s">
        <v>99</v>
      </c>
      <c r="C116" s="45" t="s">
        <v>38</v>
      </c>
      <c r="D116" s="45" t="s">
        <v>290</v>
      </c>
      <c r="E116" s="45" t="s">
        <v>301</v>
      </c>
      <c r="F116" s="46">
        <v>67</v>
      </c>
      <c r="G116" s="45" t="s">
        <v>118</v>
      </c>
      <c r="H116" s="46">
        <v>2</v>
      </c>
      <c r="I116" s="46">
        <v>2</v>
      </c>
      <c r="J116" s="46">
        <v>4</v>
      </c>
      <c r="K116" s="46">
        <v>5658.44</v>
      </c>
      <c r="L116" s="46">
        <v>5658.44</v>
      </c>
      <c r="M116" s="46">
        <v>0</v>
      </c>
      <c r="N116" s="46">
        <v>6</v>
      </c>
      <c r="O116" s="46">
        <v>14299.49</v>
      </c>
      <c r="P116" s="46">
        <v>14299.49</v>
      </c>
      <c r="Q116" s="46">
        <v>0</v>
      </c>
    </row>
    <row r="117" spans="1:17" ht="13.65" customHeight="1" x14ac:dyDescent="0.3">
      <c r="A117" s="12">
        <f t="shared" si="1"/>
        <v>110</v>
      </c>
      <c r="B117" s="45" t="s">
        <v>99</v>
      </c>
      <c r="C117" s="45" t="s">
        <v>38</v>
      </c>
      <c r="D117" s="45" t="s">
        <v>290</v>
      </c>
      <c r="E117" s="45" t="s">
        <v>301</v>
      </c>
      <c r="F117" s="46">
        <v>5</v>
      </c>
      <c r="G117" s="45" t="s">
        <v>122</v>
      </c>
      <c r="H117" s="46">
        <v>2</v>
      </c>
      <c r="I117" s="46">
        <v>0</v>
      </c>
      <c r="J117" s="46">
        <v>0</v>
      </c>
      <c r="K117" s="46">
        <v>0</v>
      </c>
      <c r="L117" s="46">
        <v>0</v>
      </c>
      <c r="M117" s="46">
        <v>0</v>
      </c>
      <c r="N117" s="46">
        <v>7</v>
      </c>
      <c r="O117" s="46">
        <v>12156.9</v>
      </c>
      <c r="P117" s="46">
        <v>12156.9</v>
      </c>
      <c r="Q117" s="46">
        <v>0</v>
      </c>
    </row>
    <row r="118" spans="1:17" ht="13.65" customHeight="1" x14ac:dyDescent="0.3">
      <c r="A118" s="12">
        <f t="shared" si="1"/>
        <v>111</v>
      </c>
      <c r="B118" s="45" t="s">
        <v>124</v>
      </c>
      <c r="C118" s="45" t="s">
        <v>38</v>
      </c>
      <c r="D118" s="45" t="s">
        <v>290</v>
      </c>
      <c r="E118" s="45" t="s">
        <v>292</v>
      </c>
      <c r="F118" s="46">
        <v>30</v>
      </c>
      <c r="G118" s="45" t="s">
        <v>119</v>
      </c>
      <c r="H118" s="46">
        <v>1</v>
      </c>
      <c r="I118" s="46">
        <v>1</v>
      </c>
      <c r="J118" s="46">
        <v>1</v>
      </c>
      <c r="K118" s="46">
        <v>2232.9</v>
      </c>
      <c r="L118" s="46">
        <v>2232.9</v>
      </c>
      <c r="M118" s="46">
        <v>0</v>
      </c>
      <c r="N118" s="46">
        <v>3</v>
      </c>
      <c r="O118" s="46">
        <v>11233.15</v>
      </c>
      <c r="P118" s="46">
        <v>11233.15</v>
      </c>
      <c r="Q118" s="46">
        <v>0</v>
      </c>
    </row>
    <row r="119" spans="1:17" ht="13.65" customHeight="1" x14ac:dyDescent="0.3">
      <c r="A119" s="12">
        <f t="shared" si="1"/>
        <v>112</v>
      </c>
      <c r="B119" s="45" t="s">
        <v>310</v>
      </c>
      <c r="C119" s="45" t="s">
        <v>38</v>
      </c>
      <c r="D119" s="45" t="s">
        <v>290</v>
      </c>
      <c r="E119" s="45" t="s">
        <v>292</v>
      </c>
      <c r="F119" s="46">
        <v>69</v>
      </c>
      <c r="G119" s="45" t="s">
        <v>118</v>
      </c>
      <c r="H119" s="46">
        <v>0</v>
      </c>
      <c r="I119" s="46">
        <v>0</v>
      </c>
      <c r="J119" s="46">
        <v>0</v>
      </c>
      <c r="K119" s="46">
        <v>0</v>
      </c>
      <c r="L119" s="46">
        <v>0</v>
      </c>
      <c r="M119" s="46">
        <v>0</v>
      </c>
      <c r="N119" s="46">
        <v>1</v>
      </c>
      <c r="O119" s="46">
        <v>3727.16</v>
      </c>
      <c r="P119" s="46">
        <v>3727.16</v>
      </c>
      <c r="Q119" s="46">
        <v>0</v>
      </c>
    </row>
    <row r="120" spans="1:17" ht="13.65" customHeight="1" x14ac:dyDescent="0.3">
      <c r="A120" s="12">
        <f t="shared" si="1"/>
        <v>113</v>
      </c>
      <c r="B120" s="45" t="s">
        <v>16</v>
      </c>
      <c r="C120" s="45" t="s">
        <v>38</v>
      </c>
      <c r="D120" s="45" t="s">
        <v>290</v>
      </c>
      <c r="E120" s="45" t="s">
        <v>292</v>
      </c>
      <c r="F120" s="46">
        <v>70</v>
      </c>
      <c r="G120" s="45" t="s">
        <v>118</v>
      </c>
      <c r="H120" s="46">
        <v>4</v>
      </c>
      <c r="I120" s="46">
        <v>0</v>
      </c>
      <c r="J120" s="46">
        <v>0</v>
      </c>
      <c r="K120" s="46">
        <v>0</v>
      </c>
      <c r="L120" s="46">
        <v>0</v>
      </c>
      <c r="M120" s="46">
        <v>0</v>
      </c>
      <c r="N120" s="46">
        <v>1</v>
      </c>
      <c r="O120" s="46">
        <v>19207.41</v>
      </c>
      <c r="P120" s="46">
        <v>19207.41</v>
      </c>
      <c r="Q120" s="46">
        <v>0</v>
      </c>
    </row>
    <row r="121" spans="1:17" ht="13.65" customHeight="1" x14ac:dyDescent="0.3">
      <c r="A121" s="12">
        <f t="shared" si="1"/>
        <v>114</v>
      </c>
      <c r="B121" s="45" t="s">
        <v>55</v>
      </c>
      <c r="C121" s="45" t="s">
        <v>38</v>
      </c>
      <c r="D121" s="45" t="s">
        <v>290</v>
      </c>
      <c r="E121" s="45" t="s">
        <v>292</v>
      </c>
      <c r="F121" s="46">
        <v>71</v>
      </c>
      <c r="G121" s="45" t="s">
        <v>118</v>
      </c>
      <c r="H121" s="46">
        <v>15</v>
      </c>
      <c r="I121" s="46">
        <v>23</v>
      </c>
      <c r="J121" s="46">
        <v>35</v>
      </c>
      <c r="K121" s="46">
        <v>79436.92</v>
      </c>
      <c r="L121" s="46">
        <v>79436.92</v>
      </c>
      <c r="M121" s="46">
        <v>0</v>
      </c>
      <c r="N121" s="46">
        <v>2</v>
      </c>
      <c r="O121" s="46">
        <v>5747.49</v>
      </c>
      <c r="P121" s="46">
        <v>5747.49</v>
      </c>
      <c r="Q121" s="46">
        <v>0</v>
      </c>
    </row>
    <row r="122" spans="1:17" ht="13.65" customHeight="1" x14ac:dyDescent="0.3">
      <c r="A122" s="12">
        <f t="shared" si="1"/>
        <v>115</v>
      </c>
      <c r="B122" s="45" t="s">
        <v>55</v>
      </c>
      <c r="C122" s="45" t="s">
        <v>38</v>
      </c>
      <c r="D122" s="45" t="s">
        <v>290</v>
      </c>
      <c r="E122" s="45" t="s">
        <v>292</v>
      </c>
      <c r="F122" s="46">
        <v>31</v>
      </c>
      <c r="G122" s="45" t="s">
        <v>119</v>
      </c>
      <c r="H122" s="46">
        <v>10</v>
      </c>
      <c r="I122" s="46">
        <v>3</v>
      </c>
      <c r="J122" s="46">
        <v>5</v>
      </c>
      <c r="K122" s="46">
        <v>11777</v>
      </c>
      <c r="L122" s="46">
        <v>11777</v>
      </c>
      <c r="M122" s="46">
        <v>0</v>
      </c>
      <c r="N122" s="46">
        <v>5</v>
      </c>
      <c r="O122" s="46">
        <v>9630.1</v>
      </c>
      <c r="P122" s="46">
        <v>9630.1</v>
      </c>
      <c r="Q122" s="46">
        <v>0</v>
      </c>
    </row>
    <row r="123" spans="1:17" ht="13.65" customHeight="1" x14ac:dyDescent="0.3">
      <c r="A123" s="12">
        <f t="shared" si="1"/>
        <v>116</v>
      </c>
      <c r="B123" s="45" t="s">
        <v>55</v>
      </c>
      <c r="C123" s="45" t="s">
        <v>38</v>
      </c>
      <c r="D123" s="45" t="s">
        <v>290</v>
      </c>
      <c r="E123" s="45" t="s">
        <v>292</v>
      </c>
      <c r="F123" s="46">
        <v>9</v>
      </c>
      <c r="G123" s="45" t="s">
        <v>121</v>
      </c>
      <c r="H123" s="46">
        <v>0</v>
      </c>
      <c r="I123" s="46">
        <v>0</v>
      </c>
      <c r="J123" s="46">
        <v>0</v>
      </c>
      <c r="K123" s="46">
        <v>0</v>
      </c>
      <c r="L123" s="46">
        <v>0</v>
      </c>
      <c r="M123" s="46">
        <v>0</v>
      </c>
      <c r="N123" s="46">
        <v>2</v>
      </c>
      <c r="O123" s="46">
        <v>10067.9</v>
      </c>
      <c r="P123" s="46">
        <v>10067.9</v>
      </c>
      <c r="Q123" s="46">
        <v>0</v>
      </c>
    </row>
    <row r="124" spans="1:17" ht="13.65" customHeight="1" x14ac:dyDescent="0.3">
      <c r="A124" s="12">
        <f t="shared" si="1"/>
        <v>117</v>
      </c>
      <c r="B124" s="45" t="s">
        <v>110</v>
      </c>
      <c r="C124" s="45" t="s">
        <v>38</v>
      </c>
      <c r="D124" s="45" t="s">
        <v>290</v>
      </c>
      <c r="E124" s="45" t="s">
        <v>292</v>
      </c>
      <c r="F124" s="46">
        <v>72</v>
      </c>
      <c r="G124" s="45" t="s">
        <v>118</v>
      </c>
      <c r="H124" s="46">
        <v>6</v>
      </c>
      <c r="I124" s="46">
        <v>6</v>
      </c>
      <c r="J124" s="46">
        <v>6</v>
      </c>
      <c r="K124" s="46">
        <v>44848.34</v>
      </c>
      <c r="L124" s="46">
        <v>44848.34</v>
      </c>
      <c r="M124" s="46">
        <v>0</v>
      </c>
      <c r="N124" s="46">
        <v>8</v>
      </c>
      <c r="O124" s="46">
        <v>14884.46</v>
      </c>
      <c r="P124" s="46">
        <v>14884.46</v>
      </c>
      <c r="Q124" s="46">
        <v>0</v>
      </c>
    </row>
    <row r="125" spans="1:17" ht="13.65" customHeight="1" x14ac:dyDescent="0.3">
      <c r="A125" s="12">
        <f t="shared" si="1"/>
        <v>118</v>
      </c>
      <c r="B125" s="45" t="s">
        <v>17</v>
      </c>
      <c r="C125" s="45" t="s">
        <v>38</v>
      </c>
      <c r="D125" s="45" t="s">
        <v>290</v>
      </c>
      <c r="E125" s="45" t="s">
        <v>306</v>
      </c>
      <c r="F125" s="46">
        <v>73</v>
      </c>
      <c r="G125" s="45" t="s">
        <v>118</v>
      </c>
      <c r="H125" s="46">
        <v>20</v>
      </c>
      <c r="I125" s="46">
        <v>2</v>
      </c>
      <c r="J125" s="46">
        <v>3</v>
      </c>
      <c r="K125" s="46">
        <v>5124.41</v>
      </c>
      <c r="L125" s="46">
        <v>5124.41</v>
      </c>
      <c r="M125" s="46">
        <v>0</v>
      </c>
      <c r="N125" s="46">
        <v>0</v>
      </c>
      <c r="O125" s="46">
        <v>0</v>
      </c>
      <c r="P125" s="46">
        <v>0</v>
      </c>
      <c r="Q125" s="46">
        <v>0</v>
      </c>
    </row>
    <row r="126" spans="1:17" ht="13.65" customHeight="1" x14ac:dyDescent="0.3">
      <c r="A126" s="12">
        <f t="shared" si="1"/>
        <v>119</v>
      </c>
      <c r="B126" s="45" t="s">
        <v>17</v>
      </c>
      <c r="C126" s="45" t="s">
        <v>38</v>
      </c>
      <c r="D126" s="45" t="s">
        <v>290</v>
      </c>
      <c r="E126" s="45" t="s">
        <v>306</v>
      </c>
      <c r="F126" s="46">
        <v>10</v>
      </c>
      <c r="G126" s="45" t="s">
        <v>121</v>
      </c>
      <c r="H126" s="46">
        <v>2</v>
      </c>
      <c r="I126" s="46">
        <v>0</v>
      </c>
      <c r="J126" s="46">
        <v>0</v>
      </c>
      <c r="K126" s="46">
        <v>0</v>
      </c>
      <c r="L126" s="46">
        <v>0</v>
      </c>
      <c r="M126" s="46">
        <v>0</v>
      </c>
      <c r="N126" s="46">
        <v>0</v>
      </c>
      <c r="O126" s="46">
        <v>0</v>
      </c>
      <c r="P126" s="46">
        <v>0</v>
      </c>
      <c r="Q126" s="46">
        <v>0</v>
      </c>
    </row>
    <row r="127" spans="1:17" ht="13.65" customHeight="1" x14ac:dyDescent="0.3">
      <c r="A127" s="12">
        <f t="shared" si="1"/>
        <v>120</v>
      </c>
      <c r="B127" s="45" t="s">
        <v>106</v>
      </c>
      <c r="C127" s="45" t="s">
        <v>38</v>
      </c>
      <c r="D127" s="45" t="s">
        <v>290</v>
      </c>
      <c r="E127" s="45" t="s">
        <v>292</v>
      </c>
      <c r="F127" s="46">
        <v>32</v>
      </c>
      <c r="G127" s="45" t="s">
        <v>119</v>
      </c>
      <c r="H127" s="46">
        <v>6</v>
      </c>
      <c r="I127" s="46">
        <v>4</v>
      </c>
      <c r="J127" s="46">
        <v>4</v>
      </c>
      <c r="K127" s="46">
        <v>7952.2</v>
      </c>
      <c r="L127" s="46">
        <v>6073.4</v>
      </c>
      <c r="M127" s="46">
        <v>1878.8</v>
      </c>
      <c r="N127" s="46">
        <v>1</v>
      </c>
      <c r="O127" s="46">
        <v>3969.6</v>
      </c>
      <c r="P127" s="46">
        <v>3969.6</v>
      </c>
      <c r="Q127" s="46">
        <v>0</v>
      </c>
    </row>
    <row r="128" spans="1:17" ht="13.65" customHeight="1" x14ac:dyDescent="0.3">
      <c r="A128" s="12">
        <f t="shared" si="1"/>
        <v>121</v>
      </c>
      <c r="B128" s="45" t="s">
        <v>106</v>
      </c>
      <c r="C128" s="45" t="s">
        <v>38</v>
      </c>
      <c r="D128" s="45" t="s">
        <v>290</v>
      </c>
      <c r="E128" s="45" t="s">
        <v>292</v>
      </c>
      <c r="F128" s="46">
        <v>4</v>
      </c>
      <c r="G128" s="45" t="s">
        <v>121</v>
      </c>
      <c r="H128" s="46">
        <v>0</v>
      </c>
      <c r="I128" s="46">
        <v>0</v>
      </c>
      <c r="J128" s="46">
        <v>0</v>
      </c>
      <c r="K128" s="46">
        <v>0</v>
      </c>
      <c r="L128" s="46">
        <v>0</v>
      </c>
      <c r="M128" s="46">
        <v>0</v>
      </c>
      <c r="N128" s="46">
        <v>6</v>
      </c>
      <c r="O128" s="46">
        <v>20506.62</v>
      </c>
      <c r="P128" s="46">
        <v>11248.89</v>
      </c>
      <c r="Q128" s="46">
        <v>9257.73</v>
      </c>
    </row>
    <row r="129" spans="1:17" ht="13.65" customHeight="1" x14ac:dyDescent="0.3">
      <c r="A129" s="12">
        <f t="shared" si="1"/>
        <v>122</v>
      </c>
      <c r="B129" s="45" t="s">
        <v>236</v>
      </c>
      <c r="C129" s="45" t="s">
        <v>38</v>
      </c>
      <c r="D129" s="45" t="s">
        <v>290</v>
      </c>
      <c r="E129" s="45" t="s">
        <v>306</v>
      </c>
      <c r="F129" s="46">
        <v>75</v>
      </c>
      <c r="G129" s="45" t="s">
        <v>118</v>
      </c>
      <c r="H129" s="46">
        <v>108</v>
      </c>
      <c r="I129" s="46">
        <v>80</v>
      </c>
      <c r="J129" s="46">
        <v>139</v>
      </c>
      <c r="K129" s="46">
        <v>197825.5</v>
      </c>
      <c r="L129" s="46">
        <v>193400.82</v>
      </c>
      <c r="M129" s="46">
        <v>4424.68</v>
      </c>
      <c r="N129" s="46">
        <v>24</v>
      </c>
      <c r="O129" s="46">
        <v>48496.73</v>
      </c>
      <c r="P129" s="46">
        <v>48496.73</v>
      </c>
      <c r="Q129" s="46">
        <v>0</v>
      </c>
    </row>
    <row r="130" spans="1:17" ht="13.65" customHeight="1" x14ac:dyDescent="0.3">
      <c r="A130" s="12">
        <f t="shared" si="1"/>
        <v>123</v>
      </c>
      <c r="B130" s="45" t="s">
        <v>236</v>
      </c>
      <c r="C130" s="45" t="s">
        <v>38</v>
      </c>
      <c r="D130" s="45" t="s">
        <v>290</v>
      </c>
      <c r="E130" s="45" t="s">
        <v>295</v>
      </c>
      <c r="F130" s="46">
        <v>29</v>
      </c>
      <c r="G130" s="45" t="s">
        <v>121</v>
      </c>
      <c r="H130" s="46">
        <v>7</v>
      </c>
      <c r="I130" s="46">
        <v>0</v>
      </c>
      <c r="J130" s="46">
        <v>0</v>
      </c>
      <c r="K130" s="46">
        <v>0</v>
      </c>
      <c r="L130" s="46">
        <v>0</v>
      </c>
      <c r="M130" s="46">
        <v>0</v>
      </c>
      <c r="N130" s="46">
        <v>6</v>
      </c>
      <c r="O130" s="46">
        <v>17708.400000000001</v>
      </c>
      <c r="P130" s="46">
        <v>15888.4</v>
      </c>
      <c r="Q130" s="46">
        <v>1820</v>
      </c>
    </row>
    <row r="131" spans="1:17" ht="13.65" customHeight="1" x14ac:dyDescent="0.3">
      <c r="A131" s="12">
        <f t="shared" si="1"/>
        <v>124</v>
      </c>
      <c r="B131" s="45" t="s">
        <v>18</v>
      </c>
      <c r="C131" s="45" t="s">
        <v>38</v>
      </c>
      <c r="D131" s="45" t="s">
        <v>290</v>
      </c>
      <c r="E131" s="45" t="s">
        <v>292</v>
      </c>
      <c r="F131" s="46">
        <v>76</v>
      </c>
      <c r="G131" s="45" t="s">
        <v>118</v>
      </c>
      <c r="H131" s="46">
        <v>6</v>
      </c>
      <c r="I131" s="46">
        <v>7</v>
      </c>
      <c r="J131" s="46">
        <v>11</v>
      </c>
      <c r="K131" s="46">
        <v>31794.09</v>
      </c>
      <c r="L131" s="46">
        <v>31794.09</v>
      </c>
      <c r="M131" s="46">
        <v>0</v>
      </c>
      <c r="N131" s="46">
        <v>5</v>
      </c>
      <c r="O131" s="46">
        <v>23045.31</v>
      </c>
      <c r="P131" s="46">
        <v>23045.31</v>
      </c>
      <c r="Q131" s="46">
        <v>0</v>
      </c>
    </row>
    <row r="132" spans="1:17" ht="13.65" customHeight="1" x14ac:dyDescent="0.3">
      <c r="A132" s="12">
        <f t="shared" si="1"/>
        <v>125</v>
      </c>
      <c r="B132" s="45" t="s">
        <v>18</v>
      </c>
      <c r="C132" s="45" t="s">
        <v>38</v>
      </c>
      <c r="D132" s="45" t="s">
        <v>290</v>
      </c>
      <c r="E132" s="45" t="s">
        <v>292</v>
      </c>
      <c r="F132" s="46">
        <v>33</v>
      </c>
      <c r="G132" s="45" t="s">
        <v>119</v>
      </c>
      <c r="H132" s="46">
        <v>5</v>
      </c>
      <c r="I132" s="46">
        <v>4</v>
      </c>
      <c r="J132" s="46">
        <v>6</v>
      </c>
      <c r="K132" s="46">
        <v>15162.1</v>
      </c>
      <c r="L132" s="46">
        <v>15162.1</v>
      </c>
      <c r="M132" s="46">
        <v>0</v>
      </c>
      <c r="N132" s="46">
        <v>1</v>
      </c>
      <c r="O132" s="46">
        <v>2481</v>
      </c>
      <c r="P132" s="46">
        <v>2481</v>
      </c>
      <c r="Q132" s="46">
        <v>0</v>
      </c>
    </row>
    <row r="133" spans="1:17" ht="13.65" customHeight="1" x14ac:dyDescent="0.3">
      <c r="A133" s="12">
        <f t="shared" si="1"/>
        <v>126</v>
      </c>
      <c r="B133" s="45" t="s">
        <v>151</v>
      </c>
      <c r="C133" s="45" t="s">
        <v>38</v>
      </c>
      <c r="D133" s="45" t="s">
        <v>290</v>
      </c>
      <c r="E133" s="45" t="s">
        <v>292</v>
      </c>
      <c r="F133" s="46">
        <v>77</v>
      </c>
      <c r="G133" s="45" t="s">
        <v>118</v>
      </c>
      <c r="H133" s="46">
        <v>2</v>
      </c>
      <c r="I133" s="46">
        <v>0</v>
      </c>
      <c r="J133" s="46">
        <v>0</v>
      </c>
      <c r="K133" s="46">
        <v>0</v>
      </c>
      <c r="L133" s="46">
        <v>0</v>
      </c>
      <c r="M133" s="46">
        <v>0</v>
      </c>
      <c r="N133" s="46">
        <v>1</v>
      </c>
      <c r="O133" s="46">
        <v>3144.64</v>
      </c>
      <c r="P133" s="46">
        <v>3144.64</v>
      </c>
      <c r="Q133" s="46">
        <v>0</v>
      </c>
    </row>
    <row r="134" spans="1:17" ht="13.65" customHeight="1" x14ac:dyDescent="0.3">
      <c r="A134" s="12">
        <f t="shared" si="1"/>
        <v>127</v>
      </c>
      <c r="B134" s="45" t="s">
        <v>111</v>
      </c>
      <c r="C134" s="45" t="s">
        <v>38</v>
      </c>
      <c r="D134" s="45" t="s">
        <v>290</v>
      </c>
      <c r="E134" s="45" t="s">
        <v>292</v>
      </c>
      <c r="F134" s="46">
        <v>79</v>
      </c>
      <c r="G134" s="45" t="s">
        <v>118</v>
      </c>
      <c r="H134" s="46">
        <v>46</v>
      </c>
      <c r="I134" s="46">
        <v>44</v>
      </c>
      <c r="J134" s="46">
        <v>60</v>
      </c>
      <c r="K134" s="46">
        <v>106709.46</v>
      </c>
      <c r="L134" s="46">
        <v>106709.46</v>
      </c>
      <c r="M134" s="46">
        <v>0</v>
      </c>
      <c r="N134" s="46">
        <v>4</v>
      </c>
      <c r="O134" s="46">
        <v>91679.6</v>
      </c>
      <c r="P134" s="46">
        <v>91679.6</v>
      </c>
      <c r="Q134" s="46">
        <v>0</v>
      </c>
    </row>
    <row r="135" spans="1:17" ht="13.65" customHeight="1" x14ac:dyDescent="0.3">
      <c r="A135" s="12">
        <f t="shared" si="1"/>
        <v>128</v>
      </c>
      <c r="B135" s="45" t="s">
        <v>111</v>
      </c>
      <c r="C135" s="45" t="s">
        <v>38</v>
      </c>
      <c r="D135" s="45" t="s">
        <v>290</v>
      </c>
      <c r="E135" s="45" t="s">
        <v>292</v>
      </c>
      <c r="F135" s="46">
        <v>34</v>
      </c>
      <c r="G135" s="45" t="s">
        <v>119</v>
      </c>
      <c r="H135" s="46">
        <v>12</v>
      </c>
      <c r="I135" s="46">
        <v>10</v>
      </c>
      <c r="J135" s="46">
        <v>10</v>
      </c>
      <c r="K135" s="46">
        <v>24292.66</v>
      </c>
      <c r="L135" s="46">
        <v>24292.66</v>
      </c>
      <c r="M135" s="46">
        <v>0</v>
      </c>
      <c r="N135" s="46">
        <v>1</v>
      </c>
      <c r="O135" s="46">
        <v>3225.3</v>
      </c>
      <c r="P135" s="46">
        <v>3225.3</v>
      </c>
      <c r="Q135" s="46">
        <v>0</v>
      </c>
    </row>
    <row r="136" spans="1:17" ht="13.65" customHeight="1" x14ac:dyDescent="0.3">
      <c r="A136" s="12">
        <f t="shared" si="1"/>
        <v>129</v>
      </c>
      <c r="B136" s="45" t="s">
        <v>20</v>
      </c>
      <c r="C136" s="45" t="s">
        <v>38</v>
      </c>
      <c r="D136" s="45" t="s">
        <v>290</v>
      </c>
      <c r="E136" s="45" t="s">
        <v>292</v>
      </c>
      <c r="F136" s="46">
        <v>35</v>
      </c>
      <c r="G136" s="45" t="s">
        <v>119</v>
      </c>
      <c r="H136" s="46">
        <v>2</v>
      </c>
      <c r="I136" s="46">
        <v>0</v>
      </c>
      <c r="J136" s="46">
        <v>0</v>
      </c>
      <c r="K136" s="46">
        <v>0</v>
      </c>
      <c r="L136" s="46">
        <v>0</v>
      </c>
      <c r="M136" s="46">
        <v>0</v>
      </c>
      <c r="N136" s="46">
        <v>1</v>
      </c>
      <c r="O136" s="46">
        <v>2481</v>
      </c>
      <c r="P136" s="46">
        <v>2481</v>
      </c>
      <c r="Q136" s="46">
        <v>0</v>
      </c>
    </row>
    <row r="137" spans="1:17" ht="13.65" customHeight="1" x14ac:dyDescent="0.3">
      <c r="A137" s="12">
        <f t="shared" si="1"/>
        <v>130</v>
      </c>
      <c r="B137" s="45" t="s">
        <v>56</v>
      </c>
      <c r="C137" s="45" t="s">
        <v>38</v>
      </c>
      <c r="D137" s="45" t="s">
        <v>290</v>
      </c>
      <c r="E137" s="45" t="s">
        <v>292</v>
      </c>
      <c r="F137" s="46">
        <v>81</v>
      </c>
      <c r="G137" s="45" t="s">
        <v>118</v>
      </c>
      <c r="H137" s="46">
        <v>0</v>
      </c>
      <c r="I137" s="46">
        <v>0</v>
      </c>
      <c r="J137" s="46">
        <v>0</v>
      </c>
      <c r="K137" s="46">
        <v>0</v>
      </c>
      <c r="L137" s="46">
        <v>0</v>
      </c>
      <c r="M137" s="46">
        <v>0</v>
      </c>
      <c r="N137" s="46">
        <v>2</v>
      </c>
      <c r="O137" s="46">
        <v>8575.76</v>
      </c>
      <c r="P137" s="46">
        <v>8575.76</v>
      </c>
      <c r="Q137" s="46">
        <v>0</v>
      </c>
    </row>
    <row r="138" spans="1:17" ht="13.65" customHeight="1" x14ac:dyDescent="0.3">
      <c r="A138" s="12">
        <f t="shared" si="1"/>
        <v>131</v>
      </c>
      <c r="B138" s="45" t="s">
        <v>56</v>
      </c>
      <c r="C138" s="45" t="s">
        <v>38</v>
      </c>
      <c r="D138" s="45" t="s">
        <v>290</v>
      </c>
      <c r="E138" s="45" t="s">
        <v>292</v>
      </c>
      <c r="F138" s="46">
        <v>36</v>
      </c>
      <c r="G138" s="45" t="s">
        <v>119</v>
      </c>
      <c r="H138" s="46">
        <v>3</v>
      </c>
      <c r="I138" s="46">
        <v>4</v>
      </c>
      <c r="J138" s="46">
        <v>4</v>
      </c>
      <c r="K138" s="46">
        <v>10104.299999999999</v>
      </c>
      <c r="L138" s="46">
        <v>10104.299999999999</v>
      </c>
      <c r="M138" s="46">
        <v>0</v>
      </c>
      <c r="N138" s="46">
        <v>3</v>
      </c>
      <c r="O138" s="46">
        <v>18485.98</v>
      </c>
      <c r="P138" s="46">
        <v>3969.6</v>
      </c>
      <c r="Q138" s="46">
        <v>14516.38</v>
      </c>
    </row>
    <row r="139" spans="1:17" ht="13.65" customHeight="1" x14ac:dyDescent="0.3">
      <c r="A139" s="12">
        <f t="shared" si="1"/>
        <v>132</v>
      </c>
      <c r="B139" s="45" t="s">
        <v>22</v>
      </c>
      <c r="C139" s="45" t="s">
        <v>38</v>
      </c>
      <c r="D139" s="45" t="s">
        <v>290</v>
      </c>
      <c r="E139" s="45" t="s">
        <v>301</v>
      </c>
      <c r="F139" s="46">
        <v>82</v>
      </c>
      <c r="G139" s="45" t="s">
        <v>118</v>
      </c>
      <c r="H139" s="46">
        <v>11</v>
      </c>
      <c r="I139" s="46">
        <v>7</v>
      </c>
      <c r="J139" s="46">
        <v>9</v>
      </c>
      <c r="K139" s="46">
        <v>24852.01</v>
      </c>
      <c r="L139" s="46">
        <v>24852.01</v>
      </c>
      <c r="M139" s="46">
        <v>0</v>
      </c>
      <c r="N139" s="46">
        <v>4</v>
      </c>
      <c r="O139" s="46">
        <v>14246.17</v>
      </c>
      <c r="P139" s="46">
        <v>14246.17</v>
      </c>
      <c r="Q139" s="46">
        <v>0</v>
      </c>
    </row>
    <row r="140" spans="1:17" ht="13.65" customHeight="1" x14ac:dyDescent="0.3">
      <c r="A140" s="12">
        <f t="shared" si="1"/>
        <v>133</v>
      </c>
      <c r="B140" s="45" t="s">
        <v>22</v>
      </c>
      <c r="C140" s="45" t="s">
        <v>38</v>
      </c>
      <c r="D140" s="45" t="s">
        <v>290</v>
      </c>
      <c r="E140" s="45" t="s">
        <v>301</v>
      </c>
      <c r="F140" s="46">
        <v>6</v>
      </c>
      <c r="G140" s="45" t="s">
        <v>122</v>
      </c>
      <c r="H140" s="46">
        <v>33</v>
      </c>
      <c r="I140" s="46">
        <v>17</v>
      </c>
      <c r="J140" s="46">
        <v>18</v>
      </c>
      <c r="K140" s="46">
        <v>41479</v>
      </c>
      <c r="L140" s="46">
        <v>41479</v>
      </c>
      <c r="M140" s="46">
        <v>0</v>
      </c>
      <c r="N140" s="46">
        <v>34</v>
      </c>
      <c r="O140" s="46">
        <v>68680.62</v>
      </c>
      <c r="P140" s="46">
        <v>68680.62</v>
      </c>
      <c r="Q140" s="46">
        <v>0</v>
      </c>
    </row>
    <row r="141" spans="1:17" ht="13.65" customHeight="1" x14ac:dyDescent="0.3">
      <c r="A141" s="12">
        <f t="shared" si="1"/>
        <v>134</v>
      </c>
      <c r="B141" s="45" t="s">
        <v>280</v>
      </c>
      <c r="C141" s="45" t="s">
        <v>38</v>
      </c>
      <c r="D141" s="45" t="s">
        <v>290</v>
      </c>
      <c r="E141" s="45" t="s">
        <v>295</v>
      </c>
      <c r="F141" s="46">
        <v>113</v>
      </c>
      <c r="G141" s="45" t="s">
        <v>118</v>
      </c>
      <c r="H141" s="46">
        <v>16</v>
      </c>
      <c r="I141" s="46">
        <v>16</v>
      </c>
      <c r="J141" s="46">
        <v>21</v>
      </c>
      <c r="K141" s="46">
        <v>44178.19</v>
      </c>
      <c r="L141" s="46">
        <v>44178.19</v>
      </c>
      <c r="M141" s="46">
        <v>0</v>
      </c>
      <c r="N141" s="46">
        <v>0</v>
      </c>
      <c r="O141" s="46">
        <v>0</v>
      </c>
      <c r="P141" s="46">
        <v>0</v>
      </c>
      <c r="Q141" s="46">
        <v>0</v>
      </c>
    </row>
    <row r="142" spans="1:17" ht="13.65" customHeight="1" x14ac:dyDescent="0.3">
      <c r="A142" s="12">
        <f t="shared" si="1"/>
        <v>135</v>
      </c>
      <c r="B142" s="45" t="s">
        <v>311</v>
      </c>
      <c r="C142" s="45" t="s">
        <v>38</v>
      </c>
      <c r="D142" s="45" t="s">
        <v>290</v>
      </c>
      <c r="E142" s="45" t="s">
        <v>295</v>
      </c>
      <c r="F142" s="46">
        <v>5</v>
      </c>
      <c r="G142" s="45" t="s">
        <v>121</v>
      </c>
      <c r="H142" s="46">
        <v>1</v>
      </c>
      <c r="I142" s="46">
        <v>0</v>
      </c>
      <c r="J142" s="46">
        <v>0</v>
      </c>
      <c r="K142" s="46">
        <v>0</v>
      </c>
      <c r="L142" s="46">
        <v>0</v>
      </c>
      <c r="M142" s="46">
        <v>0</v>
      </c>
      <c r="N142" s="46">
        <v>12</v>
      </c>
      <c r="O142" s="46">
        <v>20840.400000000001</v>
      </c>
      <c r="P142" s="46">
        <v>20840.400000000001</v>
      </c>
      <c r="Q142" s="46">
        <v>0</v>
      </c>
    </row>
    <row r="143" spans="1:17" ht="13.65" customHeight="1" x14ac:dyDescent="0.3">
      <c r="A143" s="12">
        <f t="shared" ref="A143:A172" si="2">ROW()-7</f>
        <v>136</v>
      </c>
      <c r="B143" s="45" t="s">
        <v>137</v>
      </c>
      <c r="C143" s="45" t="s">
        <v>38</v>
      </c>
      <c r="D143" s="45" t="s">
        <v>290</v>
      </c>
      <c r="E143" s="45" t="s">
        <v>301</v>
      </c>
      <c r="F143" s="46">
        <v>84</v>
      </c>
      <c r="G143" s="45" t="s">
        <v>118</v>
      </c>
      <c r="H143" s="46">
        <v>28</v>
      </c>
      <c r="I143" s="46">
        <v>14</v>
      </c>
      <c r="J143" s="46">
        <v>20</v>
      </c>
      <c r="K143" s="46">
        <v>25533.759999999998</v>
      </c>
      <c r="L143" s="46">
        <v>25533.759999999998</v>
      </c>
      <c r="M143" s="46">
        <v>0</v>
      </c>
      <c r="N143" s="46">
        <v>1</v>
      </c>
      <c r="O143" s="46">
        <v>1781.36</v>
      </c>
      <c r="P143" s="46">
        <v>1781.36</v>
      </c>
      <c r="Q143" s="46">
        <v>0</v>
      </c>
    </row>
    <row r="144" spans="1:17" ht="13.65" customHeight="1" x14ac:dyDescent="0.3">
      <c r="A144" s="12">
        <f t="shared" si="2"/>
        <v>137</v>
      </c>
      <c r="B144" s="45" t="s">
        <v>137</v>
      </c>
      <c r="C144" s="45" t="s">
        <v>38</v>
      </c>
      <c r="D144" s="45" t="s">
        <v>290</v>
      </c>
      <c r="E144" s="45" t="s">
        <v>301</v>
      </c>
      <c r="F144" s="46">
        <v>7</v>
      </c>
      <c r="G144" s="45" t="s">
        <v>122</v>
      </c>
      <c r="H144" s="46">
        <v>38</v>
      </c>
      <c r="I144" s="46">
        <v>20</v>
      </c>
      <c r="J144" s="46">
        <v>21</v>
      </c>
      <c r="K144" s="46">
        <v>46113.24</v>
      </c>
      <c r="L144" s="46">
        <v>46113.24</v>
      </c>
      <c r="M144" s="46">
        <v>0</v>
      </c>
      <c r="N144" s="46">
        <v>19</v>
      </c>
      <c r="O144" s="46">
        <v>33578.6</v>
      </c>
      <c r="P144" s="46">
        <v>33578.6</v>
      </c>
      <c r="Q144" s="46">
        <v>0</v>
      </c>
    </row>
    <row r="145" spans="1:17" ht="13.65" customHeight="1" x14ac:dyDescent="0.3">
      <c r="A145" s="12">
        <f t="shared" si="2"/>
        <v>138</v>
      </c>
      <c r="B145" s="45" t="s">
        <v>312</v>
      </c>
      <c r="C145" s="45" t="s">
        <v>38</v>
      </c>
      <c r="D145" s="45" t="s">
        <v>290</v>
      </c>
      <c r="E145" s="45" t="s">
        <v>292</v>
      </c>
      <c r="F145" s="46">
        <v>85</v>
      </c>
      <c r="G145" s="45" t="s">
        <v>118</v>
      </c>
      <c r="H145" s="46">
        <v>0</v>
      </c>
      <c r="I145" s="46">
        <v>0</v>
      </c>
      <c r="J145" s="46">
        <v>0</v>
      </c>
      <c r="K145" s="46">
        <v>0</v>
      </c>
      <c r="L145" s="46">
        <v>0</v>
      </c>
      <c r="M145" s="46">
        <v>0</v>
      </c>
      <c r="N145" s="46">
        <v>1</v>
      </c>
      <c r="O145" s="46">
        <v>1091.6400000000001</v>
      </c>
      <c r="P145" s="46">
        <v>1091.6400000000001</v>
      </c>
      <c r="Q145" s="46">
        <v>0</v>
      </c>
    </row>
    <row r="146" spans="1:17" ht="13.65" customHeight="1" x14ac:dyDescent="0.3">
      <c r="A146" s="12">
        <f t="shared" si="2"/>
        <v>139</v>
      </c>
      <c r="B146" s="45" t="s">
        <v>312</v>
      </c>
      <c r="C146" s="45" t="s">
        <v>38</v>
      </c>
      <c r="D146" s="45" t="s">
        <v>290</v>
      </c>
      <c r="E146" s="45" t="s">
        <v>292</v>
      </c>
      <c r="F146" s="46">
        <v>37</v>
      </c>
      <c r="G146" s="45" t="s">
        <v>119</v>
      </c>
      <c r="H146" s="46">
        <v>13</v>
      </c>
      <c r="I146" s="46">
        <v>4</v>
      </c>
      <c r="J146" s="46">
        <v>4</v>
      </c>
      <c r="K146" s="46">
        <v>8105.8</v>
      </c>
      <c r="L146" s="46">
        <v>8105.8</v>
      </c>
      <c r="M146" s="46">
        <v>0</v>
      </c>
      <c r="N146" s="46">
        <v>4</v>
      </c>
      <c r="O146" s="46">
        <v>6946.8</v>
      </c>
      <c r="P146" s="46">
        <v>6946.8</v>
      </c>
      <c r="Q146" s="46">
        <v>0</v>
      </c>
    </row>
    <row r="147" spans="1:17" ht="13.65" customHeight="1" x14ac:dyDescent="0.3">
      <c r="A147" s="12">
        <f t="shared" si="2"/>
        <v>140</v>
      </c>
      <c r="B147" s="45" t="s">
        <v>140</v>
      </c>
      <c r="C147" s="45" t="s">
        <v>38</v>
      </c>
      <c r="D147" s="45" t="s">
        <v>290</v>
      </c>
      <c r="E147" s="45" t="s">
        <v>292</v>
      </c>
      <c r="F147" s="46">
        <v>111</v>
      </c>
      <c r="G147" s="45" t="s">
        <v>119</v>
      </c>
      <c r="H147" s="46">
        <v>3</v>
      </c>
      <c r="I147" s="46">
        <v>0</v>
      </c>
      <c r="J147" s="46">
        <v>0</v>
      </c>
      <c r="K147" s="46">
        <v>0</v>
      </c>
      <c r="L147" s="46">
        <v>0</v>
      </c>
      <c r="M147" s="46">
        <v>0</v>
      </c>
      <c r="N147" s="46">
        <v>0</v>
      </c>
      <c r="O147" s="46">
        <v>0</v>
      </c>
      <c r="P147" s="46">
        <v>0</v>
      </c>
      <c r="Q147" s="46">
        <v>0</v>
      </c>
    </row>
    <row r="148" spans="1:17" ht="13.65" customHeight="1" x14ac:dyDescent="0.3">
      <c r="A148" s="12">
        <f t="shared" si="2"/>
        <v>141</v>
      </c>
      <c r="B148" s="45" t="s">
        <v>140</v>
      </c>
      <c r="C148" s="45" t="s">
        <v>38</v>
      </c>
      <c r="D148" s="45" t="s">
        <v>290</v>
      </c>
      <c r="E148" s="45" t="s">
        <v>295</v>
      </c>
      <c r="F148" s="46">
        <v>6</v>
      </c>
      <c r="G148" s="45" t="s">
        <v>121</v>
      </c>
      <c r="H148" s="46">
        <v>0</v>
      </c>
      <c r="I148" s="46">
        <v>0</v>
      </c>
      <c r="J148" s="46">
        <v>0</v>
      </c>
      <c r="K148" s="46">
        <v>0</v>
      </c>
      <c r="L148" s="46">
        <v>0</v>
      </c>
      <c r="M148" s="46">
        <v>0</v>
      </c>
      <c r="N148" s="46">
        <v>1</v>
      </c>
      <c r="O148" s="46">
        <v>2729.1</v>
      </c>
      <c r="P148" s="46">
        <v>2729.1</v>
      </c>
      <c r="Q148" s="46">
        <v>0</v>
      </c>
    </row>
    <row r="149" spans="1:17" ht="13.65" customHeight="1" x14ac:dyDescent="0.3">
      <c r="A149" s="12">
        <f t="shared" si="2"/>
        <v>142</v>
      </c>
      <c r="B149" s="45" t="s">
        <v>57</v>
      </c>
      <c r="C149" s="45" t="s">
        <v>38</v>
      </c>
      <c r="D149" s="45" t="s">
        <v>290</v>
      </c>
      <c r="E149" s="45" t="s">
        <v>292</v>
      </c>
      <c r="F149" s="46">
        <v>86</v>
      </c>
      <c r="G149" s="45" t="s">
        <v>118</v>
      </c>
      <c r="H149" s="46">
        <v>1</v>
      </c>
      <c r="I149" s="46">
        <v>1</v>
      </c>
      <c r="J149" s="46">
        <v>2</v>
      </c>
      <c r="K149" s="46">
        <v>958</v>
      </c>
      <c r="L149" s="46">
        <v>958</v>
      </c>
      <c r="M149" s="46">
        <v>0</v>
      </c>
      <c r="N149" s="46">
        <v>6</v>
      </c>
      <c r="O149" s="46">
        <v>15872.81</v>
      </c>
      <c r="P149" s="46">
        <v>15872.81</v>
      </c>
      <c r="Q149" s="46">
        <v>0</v>
      </c>
    </row>
    <row r="150" spans="1:17" ht="13.65" customHeight="1" x14ac:dyDescent="0.3">
      <c r="A150" s="12">
        <f t="shared" si="2"/>
        <v>143</v>
      </c>
      <c r="B150" s="45" t="s">
        <v>57</v>
      </c>
      <c r="C150" s="45" t="s">
        <v>38</v>
      </c>
      <c r="D150" s="45" t="s">
        <v>290</v>
      </c>
      <c r="E150" s="45" t="s">
        <v>292</v>
      </c>
      <c r="F150" s="46">
        <v>38</v>
      </c>
      <c r="G150" s="45" t="s">
        <v>119</v>
      </c>
      <c r="H150" s="46">
        <v>1</v>
      </c>
      <c r="I150" s="46">
        <v>1</v>
      </c>
      <c r="J150" s="46">
        <v>2</v>
      </c>
      <c r="K150" s="46">
        <v>1777.36</v>
      </c>
      <c r="L150" s="46">
        <v>1777.36</v>
      </c>
      <c r="M150" s="46">
        <v>0</v>
      </c>
      <c r="N150" s="46">
        <v>3</v>
      </c>
      <c r="O150" s="46">
        <v>6285.8</v>
      </c>
      <c r="P150" s="46">
        <v>6285.8</v>
      </c>
      <c r="Q150" s="46">
        <v>0</v>
      </c>
    </row>
    <row r="151" spans="1:17" ht="13.65" customHeight="1" x14ac:dyDescent="0.3">
      <c r="A151" s="12">
        <f t="shared" si="2"/>
        <v>144</v>
      </c>
      <c r="B151" s="45" t="s">
        <v>246</v>
      </c>
      <c r="C151" s="45" t="s">
        <v>38</v>
      </c>
      <c r="D151" s="45" t="s">
        <v>290</v>
      </c>
      <c r="E151" s="45" t="s">
        <v>292</v>
      </c>
      <c r="F151" s="46">
        <v>87</v>
      </c>
      <c r="G151" s="45" t="s">
        <v>118</v>
      </c>
      <c r="H151" s="46">
        <v>7</v>
      </c>
      <c r="I151" s="46">
        <v>9</v>
      </c>
      <c r="J151" s="46">
        <v>9</v>
      </c>
      <c r="K151" s="46">
        <v>19186.02</v>
      </c>
      <c r="L151" s="46">
        <v>19186.02</v>
      </c>
      <c r="M151" s="46">
        <v>0</v>
      </c>
      <c r="N151" s="46">
        <v>2</v>
      </c>
      <c r="O151" s="46">
        <v>9237.7999999999993</v>
      </c>
      <c r="P151" s="46">
        <v>9237.7999999999993</v>
      </c>
      <c r="Q151" s="46">
        <v>0</v>
      </c>
    </row>
    <row r="152" spans="1:17" ht="13.65" customHeight="1" x14ac:dyDescent="0.3">
      <c r="A152" s="12">
        <f t="shared" si="2"/>
        <v>145</v>
      </c>
      <c r="B152" s="45" t="s">
        <v>246</v>
      </c>
      <c r="C152" s="45" t="s">
        <v>38</v>
      </c>
      <c r="D152" s="45" t="s">
        <v>290</v>
      </c>
      <c r="E152" s="45" t="s">
        <v>292</v>
      </c>
      <c r="F152" s="46">
        <v>39</v>
      </c>
      <c r="G152" s="45" t="s">
        <v>119</v>
      </c>
      <c r="H152" s="46">
        <v>12</v>
      </c>
      <c r="I152" s="46">
        <v>0</v>
      </c>
      <c r="J152" s="46">
        <v>0</v>
      </c>
      <c r="K152" s="46">
        <v>0</v>
      </c>
      <c r="L152" s="46">
        <v>0</v>
      </c>
      <c r="M152" s="46">
        <v>0</v>
      </c>
      <c r="N152" s="46">
        <v>5</v>
      </c>
      <c r="O152" s="46">
        <v>14637.9</v>
      </c>
      <c r="P152" s="46">
        <v>14637.9</v>
      </c>
      <c r="Q152" s="46">
        <v>0</v>
      </c>
    </row>
    <row r="153" spans="1:17" ht="13.65" customHeight="1" x14ac:dyDescent="0.3">
      <c r="A153" s="12">
        <f t="shared" si="2"/>
        <v>146</v>
      </c>
      <c r="B153" s="45" t="s">
        <v>132</v>
      </c>
      <c r="C153" s="45" t="s">
        <v>38</v>
      </c>
      <c r="D153" s="45" t="s">
        <v>290</v>
      </c>
      <c r="E153" s="45" t="s">
        <v>292</v>
      </c>
      <c r="F153" s="46">
        <v>88</v>
      </c>
      <c r="G153" s="45" t="s">
        <v>118</v>
      </c>
      <c r="H153" s="46">
        <v>2</v>
      </c>
      <c r="I153" s="46">
        <v>0</v>
      </c>
      <c r="J153" s="46">
        <v>0</v>
      </c>
      <c r="K153" s="46">
        <v>0</v>
      </c>
      <c r="L153" s="46">
        <v>0</v>
      </c>
      <c r="M153" s="46">
        <v>0</v>
      </c>
      <c r="N153" s="46">
        <v>6</v>
      </c>
      <c r="O153" s="46">
        <v>42446.29</v>
      </c>
      <c r="P153" s="46">
        <v>42446.29</v>
      </c>
      <c r="Q153" s="46">
        <v>0</v>
      </c>
    </row>
    <row r="154" spans="1:17" ht="13.65" customHeight="1" x14ac:dyDescent="0.3">
      <c r="A154" s="12">
        <f t="shared" si="2"/>
        <v>147</v>
      </c>
      <c r="B154" s="45" t="s">
        <v>59</v>
      </c>
      <c r="C154" s="45" t="s">
        <v>38</v>
      </c>
      <c r="D154" s="45" t="s">
        <v>290</v>
      </c>
      <c r="E154" s="45" t="s">
        <v>292</v>
      </c>
      <c r="F154" s="46">
        <v>91</v>
      </c>
      <c r="G154" s="45" t="s">
        <v>118</v>
      </c>
      <c r="H154" s="46">
        <v>2</v>
      </c>
      <c r="I154" s="46">
        <v>1</v>
      </c>
      <c r="J154" s="46">
        <v>1</v>
      </c>
      <c r="K154" s="46">
        <v>20128.68</v>
      </c>
      <c r="L154" s="46">
        <v>20128.68</v>
      </c>
      <c r="M154" s="46">
        <v>0</v>
      </c>
      <c r="N154" s="46">
        <v>3</v>
      </c>
      <c r="O154" s="46">
        <v>27958.33</v>
      </c>
      <c r="P154" s="46">
        <v>27958.33</v>
      </c>
      <c r="Q154" s="46">
        <v>0</v>
      </c>
    </row>
    <row r="155" spans="1:17" ht="13.65" customHeight="1" x14ac:dyDescent="0.3">
      <c r="A155" s="12">
        <f t="shared" si="2"/>
        <v>148</v>
      </c>
      <c r="B155" s="45" t="s">
        <v>113</v>
      </c>
      <c r="C155" s="45" t="s">
        <v>38</v>
      </c>
      <c r="D155" s="45" t="s">
        <v>290</v>
      </c>
      <c r="E155" s="45" t="s">
        <v>292</v>
      </c>
      <c r="F155" s="46">
        <v>92</v>
      </c>
      <c r="G155" s="45" t="s">
        <v>118</v>
      </c>
      <c r="H155" s="46">
        <v>4</v>
      </c>
      <c r="I155" s="46">
        <v>4</v>
      </c>
      <c r="J155" s="46">
        <v>4</v>
      </c>
      <c r="K155" s="46">
        <v>7776.42</v>
      </c>
      <c r="L155" s="46">
        <v>7776.42</v>
      </c>
      <c r="M155" s="46">
        <v>0</v>
      </c>
      <c r="N155" s="46">
        <v>0</v>
      </c>
      <c r="O155" s="46">
        <v>0</v>
      </c>
      <c r="P155" s="46">
        <v>0</v>
      </c>
      <c r="Q155" s="46">
        <v>0</v>
      </c>
    </row>
    <row r="156" spans="1:17" ht="13.65" customHeight="1" x14ac:dyDescent="0.3">
      <c r="A156" s="12">
        <f t="shared" si="2"/>
        <v>149</v>
      </c>
      <c r="B156" s="45" t="s">
        <v>66</v>
      </c>
      <c r="C156" s="45" t="s">
        <v>38</v>
      </c>
      <c r="D156" s="45" t="s">
        <v>290</v>
      </c>
      <c r="E156" s="45" t="s">
        <v>292</v>
      </c>
      <c r="F156" s="46">
        <v>93</v>
      </c>
      <c r="G156" s="45" t="s">
        <v>118</v>
      </c>
      <c r="H156" s="46">
        <v>6</v>
      </c>
      <c r="I156" s="46">
        <v>4</v>
      </c>
      <c r="J156" s="46">
        <v>5</v>
      </c>
      <c r="K156" s="46">
        <v>21230.48</v>
      </c>
      <c r="L156" s="46">
        <v>21230.48</v>
      </c>
      <c r="M156" s="46">
        <v>0</v>
      </c>
      <c r="N156" s="46">
        <v>1</v>
      </c>
      <c r="O156" s="46">
        <v>2395.6</v>
      </c>
      <c r="P156" s="46">
        <v>2395.6</v>
      </c>
      <c r="Q156" s="46">
        <v>0</v>
      </c>
    </row>
    <row r="157" spans="1:17" ht="13.65" customHeight="1" x14ac:dyDescent="0.3">
      <c r="A157" s="12">
        <f t="shared" si="2"/>
        <v>150</v>
      </c>
      <c r="B157" s="45" t="s">
        <v>25</v>
      </c>
      <c r="C157" s="45" t="s">
        <v>38</v>
      </c>
      <c r="D157" s="45" t="s">
        <v>290</v>
      </c>
      <c r="E157" s="45" t="s">
        <v>292</v>
      </c>
      <c r="F157" s="46">
        <v>94</v>
      </c>
      <c r="G157" s="45" t="s">
        <v>118</v>
      </c>
      <c r="H157" s="46">
        <v>2</v>
      </c>
      <c r="I157" s="46">
        <v>3</v>
      </c>
      <c r="J157" s="46">
        <v>3</v>
      </c>
      <c r="K157" s="46">
        <v>6860.1</v>
      </c>
      <c r="L157" s="46">
        <v>6860.1</v>
      </c>
      <c r="M157" s="46">
        <v>0</v>
      </c>
      <c r="N157" s="46">
        <v>2</v>
      </c>
      <c r="O157" s="46">
        <v>51210.9</v>
      </c>
      <c r="P157" s="46">
        <v>51210.9</v>
      </c>
      <c r="Q157" s="46">
        <v>0</v>
      </c>
    </row>
    <row r="158" spans="1:17" ht="13.65" customHeight="1" x14ac:dyDescent="0.3">
      <c r="A158" s="12">
        <f t="shared" si="2"/>
        <v>151</v>
      </c>
      <c r="B158" s="45" t="s">
        <v>25</v>
      </c>
      <c r="C158" s="45" t="s">
        <v>38</v>
      </c>
      <c r="D158" s="45" t="s">
        <v>290</v>
      </c>
      <c r="E158" s="45" t="s">
        <v>292</v>
      </c>
      <c r="F158" s="46">
        <v>40</v>
      </c>
      <c r="G158" s="45" t="s">
        <v>119</v>
      </c>
      <c r="H158" s="46">
        <v>14</v>
      </c>
      <c r="I158" s="46">
        <v>10</v>
      </c>
      <c r="J158" s="46">
        <v>10</v>
      </c>
      <c r="K158" s="46">
        <v>25762</v>
      </c>
      <c r="L158" s="46">
        <v>25762</v>
      </c>
      <c r="M158" s="46">
        <v>0</v>
      </c>
      <c r="N158" s="46">
        <v>2</v>
      </c>
      <c r="O158" s="46">
        <v>5458.2</v>
      </c>
      <c r="P158" s="46">
        <v>5458.2</v>
      </c>
      <c r="Q158" s="46">
        <v>0</v>
      </c>
    </row>
    <row r="159" spans="1:17" ht="13.65" customHeight="1" x14ac:dyDescent="0.3">
      <c r="A159" s="12">
        <f t="shared" si="2"/>
        <v>152</v>
      </c>
      <c r="B159" s="45" t="s">
        <v>129</v>
      </c>
      <c r="C159" s="45" t="s">
        <v>38</v>
      </c>
      <c r="D159" s="45" t="s">
        <v>290</v>
      </c>
      <c r="E159" s="45" t="s">
        <v>292</v>
      </c>
      <c r="F159" s="46">
        <v>95</v>
      </c>
      <c r="G159" s="45" t="s">
        <v>118</v>
      </c>
      <c r="H159" s="46">
        <v>40</v>
      </c>
      <c r="I159" s="46">
        <v>38</v>
      </c>
      <c r="J159" s="46">
        <v>51</v>
      </c>
      <c r="K159" s="46">
        <v>82852.899999999994</v>
      </c>
      <c r="L159" s="46">
        <v>82852.899999999994</v>
      </c>
      <c r="M159" s="46">
        <v>0</v>
      </c>
      <c r="N159" s="46">
        <v>8</v>
      </c>
      <c r="O159" s="46">
        <v>26401.54</v>
      </c>
      <c r="P159" s="46">
        <v>26401.54</v>
      </c>
      <c r="Q159" s="46">
        <v>0</v>
      </c>
    </row>
    <row r="160" spans="1:17" ht="13.65" customHeight="1" x14ac:dyDescent="0.3">
      <c r="A160" s="12">
        <f t="shared" si="2"/>
        <v>153</v>
      </c>
      <c r="B160" s="45" t="s">
        <v>129</v>
      </c>
      <c r="C160" s="45" t="s">
        <v>38</v>
      </c>
      <c r="D160" s="45" t="s">
        <v>290</v>
      </c>
      <c r="E160" s="45" t="s">
        <v>292</v>
      </c>
      <c r="F160" s="46">
        <v>41</v>
      </c>
      <c r="G160" s="45" t="s">
        <v>119</v>
      </c>
      <c r="H160" s="46">
        <v>2</v>
      </c>
      <c r="I160" s="46">
        <v>2</v>
      </c>
      <c r="J160" s="46">
        <v>3</v>
      </c>
      <c r="K160" s="46">
        <v>3953.67</v>
      </c>
      <c r="L160" s="46">
        <v>3953.67</v>
      </c>
      <c r="M160" s="46">
        <v>0</v>
      </c>
      <c r="N160" s="46">
        <v>1</v>
      </c>
      <c r="O160" s="46">
        <v>744.3</v>
      </c>
      <c r="P160" s="46">
        <v>744.3</v>
      </c>
      <c r="Q160" s="46">
        <v>0</v>
      </c>
    </row>
    <row r="161" spans="1:17" ht="13.65" customHeight="1" x14ac:dyDescent="0.3">
      <c r="A161" s="12">
        <f t="shared" si="2"/>
        <v>154</v>
      </c>
      <c r="B161" s="45" t="s">
        <v>114</v>
      </c>
      <c r="C161" s="45" t="s">
        <v>38</v>
      </c>
      <c r="D161" s="45" t="s">
        <v>290</v>
      </c>
      <c r="E161" s="45" t="s">
        <v>292</v>
      </c>
      <c r="F161" s="46">
        <v>97</v>
      </c>
      <c r="G161" s="45" t="s">
        <v>118</v>
      </c>
      <c r="H161" s="46">
        <v>6</v>
      </c>
      <c r="I161" s="46">
        <v>5</v>
      </c>
      <c r="J161" s="46">
        <v>6</v>
      </c>
      <c r="K161" s="46">
        <v>14423.4</v>
      </c>
      <c r="L161" s="46">
        <v>14423.4</v>
      </c>
      <c r="M161" s="46">
        <v>0</v>
      </c>
      <c r="N161" s="46">
        <v>0</v>
      </c>
      <c r="O161" s="46">
        <v>0</v>
      </c>
      <c r="P161" s="46">
        <v>0</v>
      </c>
      <c r="Q161" s="46">
        <v>0</v>
      </c>
    </row>
    <row r="162" spans="1:17" ht="13.65" customHeight="1" x14ac:dyDescent="0.3">
      <c r="A162" s="12">
        <f t="shared" si="2"/>
        <v>155</v>
      </c>
      <c r="B162" s="45" t="s">
        <v>114</v>
      </c>
      <c r="C162" s="45" t="s">
        <v>38</v>
      </c>
      <c r="D162" s="45" t="s">
        <v>290</v>
      </c>
      <c r="E162" s="45" t="s">
        <v>292</v>
      </c>
      <c r="F162" s="46">
        <v>105</v>
      </c>
      <c r="G162" s="45" t="s">
        <v>119</v>
      </c>
      <c r="H162" s="46">
        <v>2</v>
      </c>
      <c r="I162" s="46">
        <v>0</v>
      </c>
      <c r="J162" s="46">
        <v>0</v>
      </c>
      <c r="K162" s="46">
        <v>0</v>
      </c>
      <c r="L162" s="46">
        <v>0</v>
      </c>
      <c r="M162" s="46">
        <v>0</v>
      </c>
      <c r="N162" s="46">
        <v>0</v>
      </c>
      <c r="O162" s="46">
        <v>0</v>
      </c>
      <c r="P162" s="46">
        <v>0</v>
      </c>
      <c r="Q162" s="46">
        <v>0</v>
      </c>
    </row>
    <row r="163" spans="1:17" ht="13.65" customHeight="1" x14ac:dyDescent="0.3">
      <c r="A163" s="12">
        <f t="shared" si="2"/>
        <v>156</v>
      </c>
      <c r="B163" s="45" t="s">
        <v>60</v>
      </c>
      <c r="C163" s="45" t="s">
        <v>38</v>
      </c>
      <c r="D163" s="45" t="s">
        <v>290</v>
      </c>
      <c r="E163" s="45" t="s">
        <v>292</v>
      </c>
      <c r="F163" s="46">
        <v>98</v>
      </c>
      <c r="G163" s="45" t="s">
        <v>118</v>
      </c>
      <c r="H163" s="46">
        <v>28</v>
      </c>
      <c r="I163" s="46">
        <v>25</v>
      </c>
      <c r="J163" s="46">
        <v>39</v>
      </c>
      <c r="K163" s="46">
        <v>44442.47</v>
      </c>
      <c r="L163" s="46">
        <v>37436.74</v>
      </c>
      <c r="M163" s="46">
        <v>7005.73</v>
      </c>
      <c r="N163" s="46">
        <v>0</v>
      </c>
      <c r="O163" s="46">
        <v>0</v>
      </c>
      <c r="P163" s="46">
        <v>0</v>
      </c>
      <c r="Q163" s="46">
        <v>0</v>
      </c>
    </row>
    <row r="164" spans="1:17" ht="13.65" customHeight="1" x14ac:dyDescent="0.3">
      <c r="A164" s="12">
        <f t="shared" si="2"/>
        <v>157</v>
      </c>
      <c r="B164" s="45" t="s">
        <v>87</v>
      </c>
      <c r="C164" s="45" t="s">
        <v>38</v>
      </c>
      <c r="D164" s="45" t="s">
        <v>290</v>
      </c>
      <c r="E164" s="45" t="s">
        <v>292</v>
      </c>
      <c r="F164" s="46">
        <v>99</v>
      </c>
      <c r="G164" s="45" t="s">
        <v>118</v>
      </c>
      <c r="H164" s="46">
        <v>3</v>
      </c>
      <c r="I164" s="46">
        <v>4</v>
      </c>
      <c r="J164" s="46">
        <v>4</v>
      </c>
      <c r="K164" s="46">
        <v>9885.15</v>
      </c>
      <c r="L164" s="46">
        <v>9885.15</v>
      </c>
      <c r="M164" s="46">
        <v>0</v>
      </c>
      <c r="N164" s="46">
        <v>5</v>
      </c>
      <c r="O164" s="46">
        <v>21740.75</v>
      </c>
      <c r="P164" s="46">
        <v>21740.75</v>
      </c>
      <c r="Q164" s="46">
        <v>0</v>
      </c>
    </row>
    <row r="165" spans="1:17" ht="13.65" customHeight="1" x14ac:dyDescent="0.3">
      <c r="A165" s="12">
        <f t="shared" si="2"/>
        <v>158</v>
      </c>
      <c r="B165" s="45" t="s">
        <v>87</v>
      </c>
      <c r="C165" s="45" t="s">
        <v>38</v>
      </c>
      <c r="D165" s="45" t="s">
        <v>290</v>
      </c>
      <c r="E165" s="45" t="s">
        <v>292</v>
      </c>
      <c r="F165" s="46">
        <v>42</v>
      </c>
      <c r="G165" s="45" t="s">
        <v>119</v>
      </c>
      <c r="H165" s="46">
        <v>2</v>
      </c>
      <c r="I165" s="46">
        <v>2</v>
      </c>
      <c r="J165" s="46">
        <v>2</v>
      </c>
      <c r="K165" s="46">
        <v>3473.4</v>
      </c>
      <c r="L165" s="46">
        <v>3473.4</v>
      </c>
      <c r="M165" s="46">
        <v>0</v>
      </c>
      <c r="N165" s="46">
        <v>4</v>
      </c>
      <c r="O165" s="46">
        <v>7030.1</v>
      </c>
      <c r="P165" s="46">
        <v>7030.1</v>
      </c>
      <c r="Q165" s="46">
        <v>0</v>
      </c>
    </row>
    <row r="166" spans="1:17" ht="13.65" customHeight="1" x14ac:dyDescent="0.3">
      <c r="A166" s="12">
        <f t="shared" si="2"/>
        <v>159</v>
      </c>
      <c r="B166" s="45" t="s">
        <v>58</v>
      </c>
      <c r="C166" s="45" t="s">
        <v>38</v>
      </c>
      <c r="D166" s="45" t="s">
        <v>290</v>
      </c>
      <c r="E166" s="45" t="s">
        <v>292</v>
      </c>
      <c r="F166" s="46">
        <v>100</v>
      </c>
      <c r="G166" s="45" t="s">
        <v>118</v>
      </c>
      <c r="H166" s="46">
        <v>14</v>
      </c>
      <c r="I166" s="46">
        <v>14</v>
      </c>
      <c r="J166" s="46">
        <v>16</v>
      </c>
      <c r="K166" s="46">
        <v>29927.43</v>
      </c>
      <c r="L166" s="46">
        <v>29927.43</v>
      </c>
      <c r="M166" s="46">
        <v>0</v>
      </c>
      <c r="N166" s="46">
        <v>10</v>
      </c>
      <c r="O166" s="46">
        <v>36050.94</v>
      </c>
      <c r="P166" s="46">
        <v>36050.94</v>
      </c>
      <c r="Q166" s="46">
        <v>0</v>
      </c>
    </row>
    <row r="167" spans="1:17" ht="13.65" customHeight="1" x14ac:dyDescent="0.3">
      <c r="A167" s="12">
        <f t="shared" si="2"/>
        <v>160</v>
      </c>
      <c r="B167" s="45" t="s">
        <v>58</v>
      </c>
      <c r="C167" s="45" t="s">
        <v>38</v>
      </c>
      <c r="D167" s="45" t="s">
        <v>290</v>
      </c>
      <c r="E167" s="45" t="s">
        <v>292</v>
      </c>
      <c r="F167" s="46">
        <v>43</v>
      </c>
      <c r="G167" s="45" t="s">
        <v>119</v>
      </c>
      <c r="H167" s="46">
        <v>8</v>
      </c>
      <c r="I167" s="46">
        <v>7</v>
      </c>
      <c r="J167" s="46">
        <v>8</v>
      </c>
      <c r="K167" s="46">
        <v>24106.3</v>
      </c>
      <c r="L167" s="46">
        <v>24106.3</v>
      </c>
      <c r="M167" s="46">
        <v>0</v>
      </c>
      <c r="N167" s="46">
        <v>10</v>
      </c>
      <c r="O167" s="46">
        <v>36711.919999999998</v>
      </c>
      <c r="P167" s="46">
        <v>36711.919999999998</v>
      </c>
      <c r="Q167" s="46">
        <v>0</v>
      </c>
    </row>
    <row r="168" spans="1:17" ht="13.65" customHeight="1" x14ac:dyDescent="0.3">
      <c r="A168" s="12">
        <f t="shared" si="2"/>
        <v>161</v>
      </c>
      <c r="B168" s="45" t="s">
        <v>152</v>
      </c>
      <c r="C168" s="45" t="s">
        <v>38</v>
      </c>
      <c r="D168" s="45" t="s">
        <v>290</v>
      </c>
      <c r="E168" s="45" t="s">
        <v>292</v>
      </c>
      <c r="F168" s="46">
        <v>102</v>
      </c>
      <c r="G168" s="45" t="s">
        <v>118</v>
      </c>
      <c r="H168" s="46">
        <v>3</v>
      </c>
      <c r="I168" s="46">
        <v>2</v>
      </c>
      <c r="J168" s="46">
        <v>3</v>
      </c>
      <c r="K168" s="46">
        <v>5410.14</v>
      </c>
      <c r="L168" s="46">
        <v>5410.14</v>
      </c>
      <c r="M168" s="46">
        <v>0</v>
      </c>
      <c r="N168" s="46">
        <v>2</v>
      </c>
      <c r="O168" s="46">
        <v>17795.810000000001</v>
      </c>
      <c r="P168" s="46">
        <v>17795.810000000001</v>
      </c>
      <c r="Q168" s="46">
        <v>0</v>
      </c>
    </row>
    <row r="169" spans="1:17" ht="13.65" customHeight="1" x14ac:dyDescent="0.3">
      <c r="A169" s="12">
        <f t="shared" si="2"/>
        <v>162</v>
      </c>
      <c r="B169" s="45" t="s">
        <v>152</v>
      </c>
      <c r="C169" s="45" t="s">
        <v>38</v>
      </c>
      <c r="D169" s="45" t="s">
        <v>290</v>
      </c>
      <c r="E169" s="45" t="s">
        <v>292</v>
      </c>
      <c r="F169" s="46">
        <v>44</v>
      </c>
      <c r="G169" s="45" t="s">
        <v>119</v>
      </c>
      <c r="H169" s="46">
        <v>8</v>
      </c>
      <c r="I169" s="46">
        <v>2</v>
      </c>
      <c r="J169" s="46">
        <v>2</v>
      </c>
      <c r="K169" s="46">
        <v>5081</v>
      </c>
      <c r="L169" s="46">
        <v>5081</v>
      </c>
      <c r="M169" s="46">
        <v>0</v>
      </c>
      <c r="N169" s="46">
        <v>2</v>
      </c>
      <c r="O169" s="46">
        <v>10398.200000000001</v>
      </c>
      <c r="P169" s="46">
        <v>10398.200000000001</v>
      </c>
      <c r="Q169" s="46">
        <v>0</v>
      </c>
    </row>
    <row r="170" spans="1:17" ht="13.65" customHeight="1" x14ac:dyDescent="0.3">
      <c r="A170" s="12">
        <f t="shared" si="2"/>
        <v>163</v>
      </c>
      <c r="B170" s="45" t="s">
        <v>259</v>
      </c>
      <c r="C170" s="45" t="s">
        <v>38</v>
      </c>
      <c r="D170" s="45" t="s">
        <v>290</v>
      </c>
      <c r="E170" s="45" t="s">
        <v>292</v>
      </c>
      <c r="F170" s="46">
        <v>105</v>
      </c>
      <c r="G170" s="45" t="s">
        <v>118</v>
      </c>
      <c r="H170" s="46">
        <v>1</v>
      </c>
      <c r="I170" s="46">
        <v>1</v>
      </c>
      <c r="J170" s="46">
        <v>1</v>
      </c>
      <c r="K170" s="46">
        <v>372.15</v>
      </c>
      <c r="L170" s="46">
        <v>372.15</v>
      </c>
      <c r="M170" s="46">
        <v>0</v>
      </c>
      <c r="N170" s="46">
        <v>5</v>
      </c>
      <c r="O170" s="46">
        <v>10118.719999999999</v>
      </c>
      <c r="P170" s="46">
        <v>10118.719999999999</v>
      </c>
      <c r="Q170" s="46">
        <v>0</v>
      </c>
    </row>
    <row r="171" spans="1:17" ht="13.65" customHeight="1" x14ac:dyDescent="0.3">
      <c r="A171" s="12">
        <f t="shared" si="2"/>
        <v>164</v>
      </c>
      <c r="B171" s="45" t="s">
        <v>26</v>
      </c>
      <c r="C171" s="45" t="s">
        <v>307</v>
      </c>
      <c r="D171" s="45" t="s">
        <v>313</v>
      </c>
      <c r="E171" s="45" t="s">
        <v>294</v>
      </c>
      <c r="F171" s="46">
        <v>106</v>
      </c>
      <c r="G171" s="45" t="s">
        <v>118</v>
      </c>
      <c r="H171" s="46">
        <v>38</v>
      </c>
      <c r="I171" s="46">
        <v>6</v>
      </c>
      <c r="J171" s="46">
        <v>13</v>
      </c>
      <c r="K171" s="46">
        <v>15149</v>
      </c>
      <c r="L171" s="46">
        <v>15149</v>
      </c>
      <c r="M171" s="46">
        <v>0</v>
      </c>
      <c r="N171" s="46">
        <v>5</v>
      </c>
      <c r="O171" s="46">
        <v>2455.4899999999998</v>
      </c>
      <c r="P171" s="46">
        <v>2455.4899999999998</v>
      </c>
      <c r="Q171" s="46">
        <v>0</v>
      </c>
    </row>
    <row r="172" spans="1:17" ht="13.65" customHeight="1" x14ac:dyDescent="0.3">
      <c r="A172" s="12">
        <f t="shared" si="2"/>
        <v>165</v>
      </c>
      <c r="B172" s="45" t="s">
        <v>26</v>
      </c>
      <c r="C172" s="45" t="s">
        <v>307</v>
      </c>
      <c r="D172" s="45" t="s">
        <v>313</v>
      </c>
      <c r="E172" s="45" t="s">
        <v>294</v>
      </c>
      <c r="F172" s="46">
        <v>12</v>
      </c>
      <c r="G172" s="45" t="s">
        <v>121</v>
      </c>
      <c r="H172" s="46">
        <v>6</v>
      </c>
      <c r="I172" s="46">
        <v>0</v>
      </c>
      <c r="J172" s="46">
        <v>0</v>
      </c>
      <c r="K172" s="46">
        <v>0</v>
      </c>
      <c r="L172" s="46">
        <v>0</v>
      </c>
      <c r="M172" s="46">
        <v>0</v>
      </c>
      <c r="N172" s="46">
        <v>0</v>
      </c>
      <c r="O172" s="46">
        <v>0</v>
      </c>
      <c r="P172" s="46">
        <v>0</v>
      </c>
      <c r="Q172" s="46">
        <v>0</v>
      </c>
    </row>
    <row r="173" spans="1:17" s="49" customFormat="1" ht="13.65" customHeight="1" x14ac:dyDescent="0.3">
      <c r="A173" s="47"/>
      <c r="B173" s="48" t="s">
        <v>290</v>
      </c>
      <c r="C173" s="48" t="s">
        <v>290</v>
      </c>
      <c r="D173" s="48" t="s">
        <v>290</v>
      </c>
      <c r="E173" s="48" t="s">
        <v>290</v>
      </c>
      <c r="F173" s="48" t="s">
        <v>290</v>
      </c>
      <c r="G173" s="48" t="s">
        <v>290</v>
      </c>
      <c r="H173" s="48" t="s">
        <v>640</v>
      </c>
      <c r="I173" s="48" t="s">
        <v>641</v>
      </c>
      <c r="J173" s="48" t="s">
        <v>642</v>
      </c>
      <c r="K173" s="48" t="s">
        <v>643</v>
      </c>
      <c r="L173" s="48" t="s">
        <v>644</v>
      </c>
      <c r="M173" s="48" t="s">
        <v>645</v>
      </c>
      <c r="N173" s="48" t="s">
        <v>646</v>
      </c>
      <c r="O173" s="48" t="s">
        <v>647</v>
      </c>
      <c r="P173" s="48" t="s">
        <v>648</v>
      </c>
      <c r="Q173" s="48" t="s">
        <v>649</v>
      </c>
    </row>
  </sheetData>
  <sheetProtection algorithmName="SHA-512" hashValue="ReSH0JCYwmCAREdRForH+qd/FiWxCRBqowsdtfJDCOwmsRn7DL1j5hZhbfEIy/HhJRIiWPh5xbMxAduv65MvHQ==" saltValue="hxEkQyHGefDp3od7PywmhA==" spinCount="100000" sheet="1" objects="1" scenarios="1"/>
  <mergeCells count="7">
    <mergeCell ref="A1:Q1"/>
    <mergeCell ref="A2:Q2"/>
    <mergeCell ref="A3:Q3"/>
    <mergeCell ref="A5:A6"/>
    <mergeCell ref="B5:G5"/>
    <mergeCell ref="H5:M5"/>
    <mergeCell ref="N5:Q5"/>
  </mergeCells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73"/>
  <sheetViews>
    <sheetView workbookViewId="0">
      <selection activeCell="J169" sqref="J169"/>
    </sheetView>
  </sheetViews>
  <sheetFormatPr defaultRowHeight="14.4" x14ac:dyDescent="0.3"/>
  <cols>
    <col min="1" max="1" width="4.33203125" customWidth="1"/>
    <col min="2" max="2" width="33.44140625" customWidth="1"/>
    <col min="3" max="3" width="12.5546875" customWidth="1"/>
    <col min="4" max="4" width="13.44140625" customWidth="1"/>
    <col min="5" max="5" width="18.33203125" customWidth="1"/>
    <col min="6" max="6" width="15.6640625" customWidth="1"/>
    <col min="7" max="7" width="19" customWidth="1"/>
    <col min="8" max="8" width="18.44140625" customWidth="1"/>
    <col min="9" max="9" width="11.88671875" customWidth="1"/>
    <col min="10" max="10" width="11.21875" customWidth="1"/>
    <col min="11" max="11" width="15.33203125" customWidth="1"/>
    <col min="12" max="12" width="13.44140625" customWidth="1"/>
    <col min="13" max="13" width="15.33203125" customWidth="1"/>
    <col min="14" max="14" width="12.88671875" customWidth="1"/>
    <col min="15" max="15" width="14.44140625" customWidth="1"/>
    <col min="16" max="17" width="13.44140625" customWidth="1"/>
  </cols>
  <sheetData>
    <row r="1" spans="1:17" x14ac:dyDescent="0.3">
      <c r="A1" s="96" t="s">
        <v>157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</row>
    <row r="2" spans="1:17" x14ac:dyDescent="0.3">
      <c r="A2" s="97" t="s">
        <v>650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</row>
    <row r="3" spans="1:17" x14ac:dyDescent="0.3">
      <c r="A3" s="98" t="s">
        <v>67</v>
      </c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</row>
    <row r="4" spans="1:17" x14ac:dyDescent="0.3">
      <c r="A4" s="51"/>
      <c r="B4" s="62"/>
      <c r="C4" s="62"/>
      <c r="D4" s="62"/>
      <c r="E4" s="62"/>
      <c r="F4" s="63"/>
      <c r="G4" s="62"/>
      <c r="H4" s="2"/>
      <c r="I4" s="2"/>
      <c r="J4" s="2"/>
      <c r="K4" s="62"/>
      <c r="L4" s="62"/>
      <c r="M4" s="62"/>
      <c r="N4" s="2"/>
      <c r="O4" s="62"/>
      <c r="P4" s="62"/>
      <c r="Q4" s="62"/>
    </row>
    <row r="5" spans="1:17" x14ac:dyDescent="0.3">
      <c r="A5" s="89" t="s">
        <v>0</v>
      </c>
      <c r="B5" s="91" t="s">
        <v>80</v>
      </c>
      <c r="C5" s="91"/>
      <c r="D5" s="91"/>
      <c r="E5" s="91"/>
      <c r="F5" s="91"/>
      <c r="G5" s="91"/>
      <c r="H5" s="92" t="s">
        <v>158</v>
      </c>
      <c r="I5" s="93"/>
      <c r="J5" s="93"/>
      <c r="K5" s="93"/>
      <c r="L5" s="93"/>
      <c r="M5" s="93"/>
      <c r="N5" s="92" t="s">
        <v>289</v>
      </c>
      <c r="O5" s="93"/>
      <c r="P5" s="93"/>
      <c r="Q5" s="94"/>
    </row>
    <row r="6" spans="1:17" ht="124.2" x14ac:dyDescent="0.3">
      <c r="A6" s="95"/>
      <c r="B6" s="9" t="s">
        <v>68</v>
      </c>
      <c r="C6" s="9" t="s">
        <v>69</v>
      </c>
      <c r="D6" s="9" t="s">
        <v>70</v>
      </c>
      <c r="E6" s="9" t="s">
        <v>71</v>
      </c>
      <c r="F6" s="30" t="s">
        <v>81</v>
      </c>
      <c r="G6" s="25" t="s">
        <v>82</v>
      </c>
      <c r="H6" s="36" t="s">
        <v>72</v>
      </c>
      <c r="I6" s="37" t="s">
        <v>73</v>
      </c>
      <c r="J6" s="37" t="s">
        <v>74</v>
      </c>
      <c r="K6" s="38" t="s">
        <v>75</v>
      </c>
      <c r="L6" s="38" t="s">
        <v>76</v>
      </c>
      <c r="M6" s="38" t="s">
        <v>77</v>
      </c>
      <c r="N6" s="39" t="s">
        <v>83</v>
      </c>
      <c r="O6" s="39" t="s">
        <v>84</v>
      </c>
      <c r="P6" s="39" t="s">
        <v>85</v>
      </c>
      <c r="Q6" s="40" t="s">
        <v>86</v>
      </c>
    </row>
    <row r="7" spans="1:17" x14ac:dyDescent="0.3">
      <c r="A7" s="51">
        <v>1</v>
      </c>
      <c r="B7" s="51">
        <v>2</v>
      </c>
      <c r="C7" s="51">
        <v>3</v>
      </c>
      <c r="D7" s="51">
        <v>4</v>
      </c>
      <c r="E7" s="51">
        <v>5</v>
      </c>
      <c r="F7" s="52">
        <v>6</v>
      </c>
      <c r="G7" s="58">
        <v>7</v>
      </c>
      <c r="H7" s="58">
        <v>8</v>
      </c>
      <c r="I7" s="58">
        <v>9</v>
      </c>
      <c r="J7" s="58">
        <v>10</v>
      </c>
      <c r="K7" s="58">
        <v>11</v>
      </c>
      <c r="L7" s="58">
        <v>12</v>
      </c>
      <c r="M7" s="58">
        <v>13</v>
      </c>
      <c r="N7" s="58">
        <v>14</v>
      </c>
      <c r="O7" s="58">
        <v>15</v>
      </c>
      <c r="P7" s="58">
        <v>16</v>
      </c>
      <c r="Q7" s="58">
        <v>17</v>
      </c>
    </row>
    <row r="8" spans="1:17" ht="13.65" customHeight="1" x14ac:dyDescent="0.3">
      <c r="A8" s="12">
        <f t="shared" ref="A8:A71" si="0">ROW()-7</f>
        <v>1</v>
      </c>
      <c r="B8" s="45" t="s">
        <v>125</v>
      </c>
      <c r="C8" s="45" t="s">
        <v>38</v>
      </c>
      <c r="D8" s="45" t="s">
        <v>290</v>
      </c>
      <c r="E8" s="45" t="s">
        <v>291</v>
      </c>
      <c r="F8" s="46">
        <v>1</v>
      </c>
      <c r="G8" s="45" t="s">
        <v>118</v>
      </c>
      <c r="H8" s="46">
        <v>6</v>
      </c>
      <c r="I8" s="46">
        <v>4</v>
      </c>
      <c r="J8" s="46">
        <v>6</v>
      </c>
      <c r="K8" s="46">
        <v>22943.62</v>
      </c>
      <c r="L8" s="46">
        <v>22943.62</v>
      </c>
      <c r="M8" s="46">
        <v>0</v>
      </c>
      <c r="N8" s="46">
        <v>4</v>
      </c>
      <c r="O8" s="46">
        <v>19891.32</v>
      </c>
      <c r="P8" s="46">
        <v>19891.32</v>
      </c>
      <c r="Q8" s="46">
        <v>0</v>
      </c>
    </row>
    <row r="9" spans="1:17" ht="13.65" customHeight="1" x14ac:dyDescent="0.3">
      <c r="A9" s="12">
        <f t="shared" si="0"/>
        <v>2</v>
      </c>
      <c r="B9" s="45" t="s">
        <v>125</v>
      </c>
      <c r="C9" s="45" t="s">
        <v>38</v>
      </c>
      <c r="D9" s="45" t="s">
        <v>290</v>
      </c>
      <c r="E9" s="45" t="s">
        <v>291</v>
      </c>
      <c r="F9" s="46">
        <v>2</v>
      </c>
      <c r="G9" s="45" t="s">
        <v>119</v>
      </c>
      <c r="H9" s="46">
        <v>21</v>
      </c>
      <c r="I9" s="46">
        <v>11</v>
      </c>
      <c r="J9" s="46">
        <v>12</v>
      </c>
      <c r="K9" s="46">
        <v>33282.839999999997</v>
      </c>
      <c r="L9" s="46">
        <v>33282.839999999997</v>
      </c>
      <c r="M9" s="46">
        <v>0</v>
      </c>
      <c r="N9" s="46">
        <v>8</v>
      </c>
      <c r="O9" s="46">
        <v>23608.5</v>
      </c>
      <c r="P9" s="46">
        <v>23608.5</v>
      </c>
      <c r="Q9" s="46">
        <v>0</v>
      </c>
    </row>
    <row r="10" spans="1:17" ht="13.65" customHeight="1" x14ac:dyDescent="0.3">
      <c r="A10" s="12">
        <f t="shared" si="0"/>
        <v>3</v>
      </c>
      <c r="B10" s="45" t="s">
        <v>142</v>
      </c>
      <c r="C10" s="45" t="s">
        <v>38</v>
      </c>
      <c r="D10" s="45" t="s">
        <v>290</v>
      </c>
      <c r="E10" s="45" t="s">
        <v>292</v>
      </c>
      <c r="F10" s="46">
        <v>2</v>
      </c>
      <c r="G10" s="45" t="s">
        <v>118</v>
      </c>
      <c r="H10" s="46">
        <v>39</v>
      </c>
      <c r="I10" s="46">
        <v>17</v>
      </c>
      <c r="J10" s="46">
        <v>28</v>
      </c>
      <c r="K10" s="46">
        <v>50056.46</v>
      </c>
      <c r="L10" s="46">
        <v>50056.46</v>
      </c>
      <c r="M10" s="46">
        <v>0</v>
      </c>
      <c r="N10" s="46">
        <v>4</v>
      </c>
      <c r="O10" s="46">
        <v>3020.12</v>
      </c>
      <c r="P10" s="46">
        <v>3020.12</v>
      </c>
      <c r="Q10" s="46">
        <v>0</v>
      </c>
    </row>
    <row r="11" spans="1:17" ht="13.65" customHeight="1" x14ac:dyDescent="0.3">
      <c r="A11" s="12">
        <f t="shared" si="0"/>
        <v>4</v>
      </c>
      <c r="B11" s="45" t="s">
        <v>142</v>
      </c>
      <c r="C11" s="45" t="s">
        <v>38</v>
      </c>
      <c r="D11" s="45" t="s">
        <v>290</v>
      </c>
      <c r="E11" s="45" t="s">
        <v>292</v>
      </c>
      <c r="F11" s="46">
        <v>1</v>
      </c>
      <c r="G11" s="45" t="s">
        <v>119</v>
      </c>
      <c r="H11" s="46">
        <v>11</v>
      </c>
      <c r="I11" s="46">
        <v>3</v>
      </c>
      <c r="J11" s="46">
        <v>3</v>
      </c>
      <c r="K11" s="46">
        <v>4160</v>
      </c>
      <c r="L11" s="46">
        <v>4160</v>
      </c>
      <c r="M11" s="46">
        <v>0</v>
      </c>
      <c r="N11" s="46">
        <v>2</v>
      </c>
      <c r="O11" s="46">
        <v>12926.8</v>
      </c>
      <c r="P11" s="46">
        <v>12926.8</v>
      </c>
      <c r="Q11" s="46">
        <v>0</v>
      </c>
    </row>
    <row r="12" spans="1:17" ht="13.65" customHeight="1" x14ac:dyDescent="0.3">
      <c r="A12" s="12">
        <f t="shared" si="0"/>
        <v>5</v>
      </c>
      <c r="B12" s="45" t="s">
        <v>103</v>
      </c>
      <c r="C12" s="45" t="s">
        <v>38</v>
      </c>
      <c r="D12" s="45" t="s">
        <v>290</v>
      </c>
      <c r="E12" s="45" t="s">
        <v>293</v>
      </c>
      <c r="F12" s="46">
        <v>3</v>
      </c>
      <c r="G12" s="45" t="s">
        <v>118</v>
      </c>
      <c r="H12" s="46">
        <v>33</v>
      </c>
      <c r="I12" s="46">
        <v>28</v>
      </c>
      <c r="J12" s="46">
        <v>51</v>
      </c>
      <c r="K12" s="46">
        <v>66170.039999999994</v>
      </c>
      <c r="L12" s="46">
        <v>66170.039999999994</v>
      </c>
      <c r="M12" s="46">
        <v>0</v>
      </c>
      <c r="N12" s="46">
        <v>5</v>
      </c>
      <c r="O12" s="46">
        <v>10199.61</v>
      </c>
      <c r="P12" s="46">
        <v>10199.61</v>
      </c>
      <c r="Q12" s="46">
        <v>0</v>
      </c>
    </row>
    <row r="13" spans="1:17" ht="13.65" customHeight="1" x14ac:dyDescent="0.3">
      <c r="A13" s="12">
        <f t="shared" si="0"/>
        <v>6</v>
      </c>
      <c r="B13" s="45" t="s">
        <v>103</v>
      </c>
      <c r="C13" s="45" t="s">
        <v>38</v>
      </c>
      <c r="D13" s="45" t="s">
        <v>290</v>
      </c>
      <c r="E13" s="45" t="s">
        <v>293</v>
      </c>
      <c r="F13" s="46">
        <v>3</v>
      </c>
      <c r="G13" s="45" t="s">
        <v>119</v>
      </c>
      <c r="H13" s="46">
        <v>6</v>
      </c>
      <c r="I13" s="46">
        <v>4</v>
      </c>
      <c r="J13" s="46">
        <v>4</v>
      </c>
      <c r="K13" s="46">
        <v>3914.7</v>
      </c>
      <c r="L13" s="46">
        <v>2304.3000000000002</v>
      </c>
      <c r="M13" s="46">
        <v>1610.4</v>
      </c>
      <c r="N13" s="46">
        <v>3</v>
      </c>
      <c r="O13" s="46">
        <v>4285.6499999999996</v>
      </c>
      <c r="P13" s="46">
        <v>4285.6499999999996</v>
      </c>
      <c r="Q13" s="46">
        <v>0</v>
      </c>
    </row>
    <row r="14" spans="1:17" ht="13.65" customHeight="1" x14ac:dyDescent="0.3">
      <c r="A14" s="12">
        <f t="shared" si="0"/>
        <v>7</v>
      </c>
      <c r="B14" s="45" t="s">
        <v>146</v>
      </c>
      <c r="C14" s="45" t="s">
        <v>38</v>
      </c>
      <c r="D14" s="45" t="s">
        <v>290</v>
      </c>
      <c r="E14" s="45" t="s">
        <v>292</v>
      </c>
      <c r="F14" s="46">
        <v>4</v>
      </c>
      <c r="G14" s="45" t="s">
        <v>118</v>
      </c>
      <c r="H14" s="46">
        <v>23</v>
      </c>
      <c r="I14" s="46">
        <v>20</v>
      </c>
      <c r="J14" s="46">
        <v>28</v>
      </c>
      <c r="K14" s="46">
        <v>80668.42</v>
      </c>
      <c r="L14" s="46">
        <v>80668.42</v>
      </c>
      <c r="M14" s="46">
        <v>0</v>
      </c>
      <c r="N14" s="46">
        <v>2</v>
      </c>
      <c r="O14" s="46">
        <v>15857.14</v>
      </c>
      <c r="P14" s="46">
        <v>15857.14</v>
      </c>
      <c r="Q14" s="46">
        <v>0</v>
      </c>
    </row>
    <row r="15" spans="1:17" ht="13.65" customHeight="1" x14ac:dyDescent="0.3">
      <c r="A15" s="12">
        <f t="shared" si="0"/>
        <v>8</v>
      </c>
      <c r="B15" s="45" t="s">
        <v>146</v>
      </c>
      <c r="C15" s="45" t="s">
        <v>38</v>
      </c>
      <c r="D15" s="45" t="s">
        <v>290</v>
      </c>
      <c r="E15" s="45" t="s">
        <v>292</v>
      </c>
      <c r="F15" s="46">
        <v>4</v>
      </c>
      <c r="G15" s="45" t="s">
        <v>119</v>
      </c>
      <c r="H15" s="46">
        <v>10</v>
      </c>
      <c r="I15" s="46">
        <v>8</v>
      </c>
      <c r="J15" s="46">
        <v>11</v>
      </c>
      <c r="K15" s="46">
        <v>24670.69</v>
      </c>
      <c r="L15" s="46">
        <v>24670.69</v>
      </c>
      <c r="M15" s="46">
        <v>0</v>
      </c>
      <c r="N15" s="46">
        <v>4</v>
      </c>
      <c r="O15" s="46">
        <v>19650</v>
      </c>
      <c r="P15" s="46">
        <v>19650</v>
      </c>
      <c r="Q15" s="46">
        <v>0</v>
      </c>
    </row>
    <row r="16" spans="1:17" ht="13.65" customHeight="1" x14ac:dyDescent="0.3">
      <c r="A16" s="12">
        <f t="shared" si="0"/>
        <v>9</v>
      </c>
      <c r="B16" s="45" t="s">
        <v>136</v>
      </c>
      <c r="C16" s="45" t="s">
        <v>38</v>
      </c>
      <c r="D16" s="45" t="s">
        <v>290</v>
      </c>
      <c r="E16" s="45" t="s">
        <v>294</v>
      </c>
      <c r="F16" s="46">
        <v>5</v>
      </c>
      <c r="G16" s="45" t="s">
        <v>118</v>
      </c>
      <c r="H16" s="46">
        <v>45</v>
      </c>
      <c r="I16" s="46">
        <v>34</v>
      </c>
      <c r="J16" s="46">
        <v>66</v>
      </c>
      <c r="K16" s="46">
        <v>127752</v>
      </c>
      <c r="L16" s="46">
        <v>127752</v>
      </c>
      <c r="M16" s="46">
        <v>0</v>
      </c>
      <c r="N16" s="46">
        <v>10</v>
      </c>
      <c r="O16" s="46">
        <v>60334.11</v>
      </c>
      <c r="P16" s="46">
        <v>60334.11</v>
      </c>
      <c r="Q16" s="46">
        <v>0</v>
      </c>
    </row>
    <row r="17" spans="1:17" ht="13.65" customHeight="1" x14ac:dyDescent="0.3">
      <c r="A17" s="12">
        <f t="shared" si="0"/>
        <v>10</v>
      </c>
      <c r="B17" s="45" t="s">
        <v>136</v>
      </c>
      <c r="C17" s="45" t="s">
        <v>38</v>
      </c>
      <c r="D17" s="45" t="s">
        <v>290</v>
      </c>
      <c r="E17" s="45" t="s">
        <v>294</v>
      </c>
      <c r="F17" s="46">
        <v>1</v>
      </c>
      <c r="G17" s="45" t="s">
        <v>121</v>
      </c>
      <c r="H17" s="46">
        <v>5</v>
      </c>
      <c r="I17" s="46">
        <v>1</v>
      </c>
      <c r="J17" s="46">
        <v>2</v>
      </c>
      <c r="K17" s="46">
        <v>2040.24</v>
      </c>
      <c r="L17" s="46">
        <v>2040.24</v>
      </c>
      <c r="M17" s="46">
        <v>0</v>
      </c>
      <c r="N17" s="46">
        <v>5</v>
      </c>
      <c r="O17" s="46">
        <v>8302.39</v>
      </c>
      <c r="P17" s="46">
        <v>8302.39</v>
      </c>
      <c r="Q17" s="46">
        <v>0</v>
      </c>
    </row>
    <row r="18" spans="1:17" ht="13.65" customHeight="1" x14ac:dyDescent="0.3">
      <c r="A18" s="12">
        <f t="shared" si="0"/>
        <v>11</v>
      </c>
      <c r="B18" s="45" t="s">
        <v>94</v>
      </c>
      <c r="C18" s="45" t="s">
        <v>38</v>
      </c>
      <c r="D18" s="45" t="s">
        <v>290</v>
      </c>
      <c r="E18" s="45" t="s">
        <v>293</v>
      </c>
      <c r="F18" s="46">
        <v>5</v>
      </c>
      <c r="G18" s="45" t="s">
        <v>119</v>
      </c>
      <c r="H18" s="46">
        <v>3</v>
      </c>
      <c r="I18" s="46">
        <v>2</v>
      </c>
      <c r="J18" s="46">
        <v>2</v>
      </c>
      <c r="K18" s="46">
        <v>3556.7</v>
      </c>
      <c r="L18" s="46">
        <v>3556.7</v>
      </c>
      <c r="M18" s="46">
        <v>0</v>
      </c>
      <c r="N18" s="46">
        <v>6</v>
      </c>
      <c r="O18" s="46">
        <v>24755.9</v>
      </c>
      <c r="P18" s="46">
        <v>24755.9</v>
      </c>
      <c r="Q18" s="46">
        <v>0</v>
      </c>
    </row>
    <row r="19" spans="1:17" ht="13.65" customHeight="1" x14ac:dyDescent="0.3">
      <c r="A19" s="12">
        <f t="shared" si="0"/>
        <v>12</v>
      </c>
      <c r="B19" s="45" t="s">
        <v>276</v>
      </c>
      <c r="C19" s="45" t="s">
        <v>38</v>
      </c>
      <c r="D19" s="45" t="s">
        <v>290</v>
      </c>
      <c r="E19" s="45" t="s">
        <v>292</v>
      </c>
      <c r="F19" s="46">
        <v>6</v>
      </c>
      <c r="G19" s="45" t="s">
        <v>119</v>
      </c>
      <c r="H19" s="46">
        <v>6</v>
      </c>
      <c r="I19" s="46">
        <v>2</v>
      </c>
      <c r="J19" s="46">
        <v>2</v>
      </c>
      <c r="K19" s="46">
        <v>3473.4</v>
      </c>
      <c r="L19" s="46">
        <v>3473.4</v>
      </c>
      <c r="M19" s="46">
        <v>0</v>
      </c>
      <c r="N19" s="46">
        <v>7</v>
      </c>
      <c r="O19" s="46">
        <v>19926.22</v>
      </c>
      <c r="P19" s="46">
        <v>19926.22</v>
      </c>
      <c r="Q19" s="46">
        <v>0</v>
      </c>
    </row>
    <row r="20" spans="1:17" ht="13.65" customHeight="1" x14ac:dyDescent="0.3">
      <c r="A20" s="12">
        <f t="shared" si="0"/>
        <v>13</v>
      </c>
      <c r="B20" s="45" t="s">
        <v>147</v>
      </c>
      <c r="C20" s="45" t="s">
        <v>38</v>
      </c>
      <c r="D20" s="45" t="s">
        <v>290</v>
      </c>
      <c r="E20" s="45" t="s">
        <v>292</v>
      </c>
      <c r="F20" s="46">
        <v>107</v>
      </c>
      <c r="G20" s="45" t="s">
        <v>119</v>
      </c>
      <c r="H20" s="46">
        <v>5</v>
      </c>
      <c r="I20" s="46">
        <v>3</v>
      </c>
      <c r="J20" s="46">
        <v>3</v>
      </c>
      <c r="K20" s="46">
        <v>7800</v>
      </c>
      <c r="L20" s="46">
        <v>7800</v>
      </c>
      <c r="M20" s="46">
        <v>0</v>
      </c>
      <c r="N20" s="46">
        <v>0</v>
      </c>
      <c r="O20" s="46">
        <v>0</v>
      </c>
      <c r="P20" s="46">
        <v>0</v>
      </c>
      <c r="Q20" s="46">
        <v>0</v>
      </c>
    </row>
    <row r="21" spans="1:17" ht="13.65" customHeight="1" x14ac:dyDescent="0.3">
      <c r="A21" s="12">
        <f t="shared" si="0"/>
        <v>14</v>
      </c>
      <c r="B21" s="45" t="s">
        <v>126</v>
      </c>
      <c r="C21" s="45" t="s">
        <v>38</v>
      </c>
      <c r="D21" s="45" t="s">
        <v>290</v>
      </c>
      <c r="E21" s="45" t="s">
        <v>292</v>
      </c>
      <c r="F21" s="46">
        <v>8</v>
      </c>
      <c r="G21" s="45" t="s">
        <v>118</v>
      </c>
      <c r="H21" s="46">
        <v>18</v>
      </c>
      <c r="I21" s="46">
        <v>12</v>
      </c>
      <c r="J21" s="46">
        <v>15</v>
      </c>
      <c r="K21" s="46">
        <v>18506.87</v>
      </c>
      <c r="L21" s="46">
        <v>13358.87</v>
      </c>
      <c r="M21" s="46">
        <v>5148</v>
      </c>
      <c r="N21" s="46">
        <v>8</v>
      </c>
      <c r="O21" s="46">
        <v>21831.22</v>
      </c>
      <c r="P21" s="46">
        <v>21831.22</v>
      </c>
      <c r="Q21" s="46">
        <v>0</v>
      </c>
    </row>
    <row r="22" spans="1:17" ht="13.65" customHeight="1" x14ac:dyDescent="0.3">
      <c r="A22" s="12">
        <f t="shared" si="0"/>
        <v>15</v>
      </c>
      <c r="B22" s="45" t="s">
        <v>126</v>
      </c>
      <c r="C22" s="45" t="s">
        <v>38</v>
      </c>
      <c r="D22" s="45" t="s">
        <v>290</v>
      </c>
      <c r="E22" s="45" t="s">
        <v>292</v>
      </c>
      <c r="F22" s="46">
        <v>7</v>
      </c>
      <c r="G22" s="45" t="s">
        <v>119</v>
      </c>
      <c r="H22" s="46">
        <v>23</v>
      </c>
      <c r="I22" s="46">
        <v>11</v>
      </c>
      <c r="J22" s="46">
        <v>11</v>
      </c>
      <c r="K22" s="46">
        <v>36682</v>
      </c>
      <c r="L22" s="46">
        <v>30182</v>
      </c>
      <c r="M22" s="46">
        <v>6500</v>
      </c>
      <c r="N22" s="46">
        <v>1</v>
      </c>
      <c r="O22" s="46">
        <v>1736.7</v>
      </c>
      <c r="P22" s="46">
        <v>1736.7</v>
      </c>
      <c r="Q22" s="46">
        <v>0</v>
      </c>
    </row>
    <row r="23" spans="1:17" ht="13.65" customHeight="1" x14ac:dyDescent="0.3">
      <c r="A23" s="12">
        <f t="shared" si="0"/>
        <v>16</v>
      </c>
      <c r="B23" s="45" t="s">
        <v>2</v>
      </c>
      <c r="C23" s="45" t="s">
        <v>38</v>
      </c>
      <c r="D23" s="45" t="s">
        <v>290</v>
      </c>
      <c r="E23" s="45" t="s">
        <v>291</v>
      </c>
      <c r="F23" s="46">
        <v>9</v>
      </c>
      <c r="G23" s="45" t="s">
        <v>118</v>
      </c>
      <c r="H23" s="46">
        <v>17</v>
      </c>
      <c r="I23" s="46">
        <v>17</v>
      </c>
      <c r="J23" s="46">
        <v>27</v>
      </c>
      <c r="K23" s="46">
        <v>47060.03</v>
      </c>
      <c r="L23" s="46">
        <v>47060.03</v>
      </c>
      <c r="M23" s="46">
        <v>0</v>
      </c>
      <c r="N23" s="46">
        <v>8</v>
      </c>
      <c r="O23" s="46">
        <v>10407.030000000001</v>
      </c>
      <c r="P23" s="46">
        <v>10407.030000000001</v>
      </c>
      <c r="Q23" s="46">
        <v>0</v>
      </c>
    </row>
    <row r="24" spans="1:17" ht="13.65" customHeight="1" x14ac:dyDescent="0.3">
      <c r="A24" s="12">
        <f t="shared" si="0"/>
        <v>17</v>
      </c>
      <c r="B24" s="45" t="s">
        <v>2</v>
      </c>
      <c r="C24" s="45" t="s">
        <v>38</v>
      </c>
      <c r="D24" s="45" t="s">
        <v>290</v>
      </c>
      <c r="E24" s="45" t="s">
        <v>291</v>
      </c>
      <c r="F24" s="46">
        <v>8</v>
      </c>
      <c r="G24" s="45" t="s">
        <v>119</v>
      </c>
      <c r="H24" s="46">
        <v>4</v>
      </c>
      <c r="I24" s="46">
        <v>1</v>
      </c>
      <c r="J24" s="46">
        <v>1</v>
      </c>
      <c r="K24" s="46">
        <v>1820</v>
      </c>
      <c r="L24" s="46">
        <v>1820</v>
      </c>
      <c r="M24" s="46">
        <v>0</v>
      </c>
      <c r="N24" s="46">
        <v>6</v>
      </c>
      <c r="O24" s="46">
        <v>13591.98</v>
      </c>
      <c r="P24" s="46">
        <v>13591.98</v>
      </c>
      <c r="Q24" s="46">
        <v>0</v>
      </c>
    </row>
    <row r="25" spans="1:17" ht="13.65" customHeight="1" x14ac:dyDescent="0.3">
      <c r="A25" s="12">
        <f t="shared" si="0"/>
        <v>18</v>
      </c>
      <c r="B25" s="45" t="s">
        <v>3</v>
      </c>
      <c r="C25" s="45" t="s">
        <v>38</v>
      </c>
      <c r="D25" s="45" t="s">
        <v>290</v>
      </c>
      <c r="E25" s="45" t="s">
        <v>295</v>
      </c>
      <c r="F25" s="46">
        <v>10</v>
      </c>
      <c r="G25" s="45" t="s">
        <v>118</v>
      </c>
      <c r="H25" s="46">
        <v>26</v>
      </c>
      <c r="I25" s="46">
        <v>20</v>
      </c>
      <c r="J25" s="46">
        <v>26</v>
      </c>
      <c r="K25" s="46">
        <v>47829.73</v>
      </c>
      <c r="L25" s="46">
        <v>47829.73</v>
      </c>
      <c r="M25" s="46">
        <v>0</v>
      </c>
      <c r="N25" s="46">
        <v>2</v>
      </c>
      <c r="O25" s="46">
        <v>3324.54</v>
      </c>
      <c r="P25" s="46">
        <v>3324.54</v>
      </c>
      <c r="Q25" s="46">
        <v>0</v>
      </c>
    </row>
    <row r="26" spans="1:17" ht="13.65" customHeight="1" x14ac:dyDescent="0.3">
      <c r="A26" s="12">
        <f t="shared" si="0"/>
        <v>19</v>
      </c>
      <c r="B26" s="45" t="s">
        <v>3</v>
      </c>
      <c r="C26" s="45" t="s">
        <v>38</v>
      </c>
      <c r="D26" s="45" t="s">
        <v>290</v>
      </c>
      <c r="E26" s="45" t="s">
        <v>295</v>
      </c>
      <c r="F26" s="46">
        <v>2</v>
      </c>
      <c r="G26" s="45" t="s">
        <v>121</v>
      </c>
      <c r="H26" s="46">
        <v>15</v>
      </c>
      <c r="I26" s="46">
        <v>7</v>
      </c>
      <c r="J26" s="46">
        <v>7</v>
      </c>
      <c r="K26" s="46">
        <v>17618.7</v>
      </c>
      <c r="L26" s="46">
        <v>17618.7</v>
      </c>
      <c r="M26" s="46">
        <v>0</v>
      </c>
      <c r="N26" s="46">
        <v>9</v>
      </c>
      <c r="O26" s="46">
        <v>25754.66</v>
      </c>
      <c r="P26" s="46">
        <v>25754.66</v>
      </c>
      <c r="Q26" s="46">
        <v>0</v>
      </c>
    </row>
    <row r="27" spans="1:17" ht="13.65" customHeight="1" x14ac:dyDescent="0.3">
      <c r="A27" s="12">
        <f t="shared" si="0"/>
        <v>20</v>
      </c>
      <c r="B27" s="45" t="s">
        <v>148</v>
      </c>
      <c r="C27" s="45" t="s">
        <v>38</v>
      </c>
      <c r="D27" s="45" t="s">
        <v>290</v>
      </c>
      <c r="E27" s="45" t="s">
        <v>292</v>
      </c>
      <c r="F27" s="46">
        <v>9</v>
      </c>
      <c r="G27" s="45" t="s">
        <v>119</v>
      </c>
      <c r="H27" s="46">
        <v>13</v>
      </c>
      <c r="I27" s="46">
        <v>6</v>
      </c>
      <c r="J27" s="46">
        <v>6</v>
      </c>
      <c r="K27" s="46">
        <v>13577.7</v>
      </c>
      <c r="L27" s="46">
        <v>13577.7</v>
      </c>
      <c r="M27" s="46">
        <v>0</v>
      </c>
      <c r="N27" s="46">
        <v>12</v>
      </c>
      <c r="O27" s="46">
        <v>26088</v>
      </c>
      <c r="P27" s="46">
        <v>26088</v>
      </c>
      <c r="Q27" s="46">
        <v>0</v>
      </c>
    </row>
    <row r="28" spans="1:17" ht="13.65" customHeight="1" x14ac:dyDescent="0.3">
      <c r="A28" s="12">
        <f t="shared" si="0"/>
        <v>21</v>
      </c>
      <c r="B28" s="45" t="s">
        <v>89</v>
      </c>
      <c r="C28" s="45" t="s">
        <v>38</v>
      </c>
      <c r="D28" s="45" t="s">
        <v>290</v>
      </c>
      <c r="E28" s="45" t="s">
        <v>292</v>
      </c>
      <c r="F28" s="46">
        <v>12</v>
      </c>
      <c r="G28" s="45" t="s">
        <v>118</v>
      </c>
      <c r="H28" s="46">
        <v>53</v>
      </c>
      <c r="I28" s="46">
        <v>39</v>
      </c>
      <c r="J28" s="46">
        <v>68</v>
      </c>
      <c r="K28" s="46">
        <v>108773.13</v>
      </c>
      <c r="L28" s="46">
        <v>106945.33</v>
      </c>
      <c r="M28" s="46">
        <v>1827.8</v>
      </c>
      <c r="N28" s="46">
        <v>5</v>
      </c>
      <c r="O28" s="46">
        <v>42281.02</v>
      </c>
      <c r="P28" s="46">
        <v>42281.02</v>
      </c>
      <c r="Q28" s="46">
        <v>0</v>
      </c>
    </row>
    <row r="29" spans="1:17" ht="13.65" customHeight="1" x14ac:dyDescent="0.3">
      <c r="A29" s="12">
        <f t="shared" si="0"/>
        <v>22</v>
      </c>
      <c r="B29" s="45" t="s">
        <v>89</v>
      </c>
      <c r="C29" s="45" t="s">
        <v>296</v>
      </c>
      <c r="D29" s="45" t="s">
        <v>290</v>
      </c>
      <c r="E29" s="45" t="s">
        <v>292</v>
      </c>
      <c r="F29" s="46">
        <v>10</v>
      </c>
      <c r="G29" s="45" t="s">
        <v>119</v>
      </c>
      <c r="H29" s="46">
        <v>27</v>
      </c>
      <c r="I29" s="46">
        <v>16</v>
      </c>
      <c r="J29" s="46">
        <v>19</v>
      </c>
      <c r="K29" s="46">
        <v>50050.77</v>
      </c>
      <c r="L29" s="46">
        <v>50050.77</v>
      </c>
      <c r="M29" s="46">
        <v>0</v>
      </c>
      <c r="N29" s="46">
        <v>15</v>
      </c>
      <c r="O29" s="46">
        <v>70328.5</v>
      </c>
      <c r="P29" s="46">
        <v>70328.5</v>
      </c>
      <c r="Q29" s="46">
        <v>0</v>
      </c>
    </row>
    <row r="30" spans="1:17" ht="13.65" customHeight="1" x14ac:dyDescent="0.3">
      <c r="A30" s="12">
        <f t="shared" si="0"/>
        <v>23</v>
      </c>
      <c r="B30" s="45" t="s">
        <v>177</v>
      </c>
      <c r="C30" s="45" t="s">
        <v>296</v>
      </c>
      <c r="D30" s="45" t="s">
        <v>297</v>
      </c>
      <c r="E30" s="45" t="s">
        <v>292</v>
      </c>
      <c r="F30" s="46">
        <v>14</v>
      </c>
      <c r="G30" s="45" t="s">
        <v>118</v>
      </c>
      <c r="H30" s="46">
        <v>17</v>
      </c>
      <c r="I30" s="46">
        <v>8</v>
      </c>
      <c r="J30" s="46">
        <v>11</v>
      </c>
      <c r="K30" s="46">
        <v>7626.69</v>
      </c>
      <c r="L30" s="46">
        <v>7626.69</v>
      </c>
      <c r="M30" s="46">
        <v>0</v>
      </c>
      <c r="N30" s="46">
        <v>5</v>
      </c>
      <c r="O30" s="46">
        <v>10150.530000000001</v>
      </c>
      <c r="P30" s="46">
        <v>10150.530000000001</v>
      </c>
      <c r="Q30" s="46">
        <v>0</v>
      </c>
    </row>
    <row r="31" spans="1:17" ht="13.65" customHeight="1" x14ac:dyDescent="0.3">
      <c r="A31" s="12">
        <f t="shared" si="0"/>
        <v>24</v>
      </c>
      <c r="B31" s="45" t="s">
        <v>179</v>
      </c>
      <c r="C31" s="45" t="s">
        <v>38</v>
      </c>
      <c r="D31" s="45" t="s">
        <v>290</v>
      </c>
      <c r="E31" s="45" t="s">
        <v>292</v>
      </c>
      <c r="F31" s="46">
        <v>15</v>
      </c>
      <c r="G31" s="45" t="s">
        <v>118</v>
      </c>
      <c r="H31" s="46">
        <v>5</v>
      </c>
      <c r="I31" s="46">
        <v>5</v>
      </c>
      <c r="J31" s="46">
        <v>7</v>
      </c>
      <c r="K31" s="46">
        <v>7423.46</v>
      </c>
      <c r="L31" s="46">
        <v>7423.46</v>
      </c>
      <c r="M31" s="46">
        <v>0</v>
      </c>
      <c r="N31" s="46">
        <v>5</v>
      </c>
      <c r="O31" s="46">
        <v>24023.65</v>
      </c>
      <c r="P31" s="46">
        <v>24023.65</v>
      </c>
      <c r="Q31" s="46">
        <v>0</v>
      </c>
    </row>
    <row r="32" spans="1:17" ht="13.65" customHeight="1" x14ac:dyDescent="0.3">
      <c r="A32" s="12">
        <f t="shared" si="0"/>
        <v>25</v>
      </c>
      <c r="B32" s="45" t="s">
        <v>5</v>
      </c>
      <c r="C32" s="45" t="s">
        <v>38</v>
      </c>
      <c r="D32" s="45" t="s">
        <v>290</v>
      </c>
      <c r="E32" s="45" t="s">
        <v>292</v>
      </c>
      <c r="F32" s="46">
        <v>16</v>
      </c>
      <c r="G32" s="45" t="s">
        <v>118</v>
      </c>
      <c r="H32" s="46">
        <v>13</v>
      </c>
      <c r="I32" s="46">
        <v>17</v>
      </c>
      <c r="J32" s="46">
        <v>35</v>
      </c>
      <c r="K32" s="46">
        <v>56026.89</v>
      </c>
      <c r="L32" s="46">
        <v>44246.27</v>
      </c>
      <c r="M32" s="46">
        <v>11780.62</v>
      </c>
      <c r="N32" s="46">
        <v>2</v>
      </c>
      <c r="O32" s="46">
        <v>3804.94</v>
      </c>
      <c r="P32" s="46">
        <v>3804.94</v>
      </c>
      <c r="Q32" s="46">
        <v>0</v>
      </c>
    </row>
    <row r="33" spans="1:17" ht="13.65" customHeight="1" x14ac:dyDescent="0.3">
      <c r="A33" s="12">
        <f t="shared" si="0"/>
        <v>26</v>
      </c>
      <c r="B33" s="45" t="s">
        <v>5</v>
      </c>
      <c r="C33" s="45" t="s">
        <v>38</v>
      </c>
      <c r="D33" s="45" t="s">
        <v>290</v>
      </c>
      <c r="E33" s="45" t="s">
        <v>292</v>
      </c>
      <c r="F33" s="46">
        <v>11</v>
      </c>
      <c r="G33" s="45" t="s">
        <v>119</v>
      </c>
      <c r="H33" s="46">
        <v>10</v>
      </c>
      <c r="I33" s="46">
        <v>6</v>
      </c>
      <c r="J33" s="46">
        <v>9</v>
      </c>
      <c r="K33" s="46">
        <v>11182.9</v>
      </c>
      <c r="L33" s="46">
        <v>11182.9</v>
      </c>
      <c r="M33" s="46">
        <v>0</v>
      </c>
      <c r="N33" s="46">
        <v>12</v>
      </c>
      <c r="O33" s="46">
        <v>19481.8</v>
      </c>
      <c r="P33" s="46">
        <v>19481.8</v>
      </c>
      <c r="Q33" s="46">
        <v>0</v>
      </c>
    </row>
    <row r="34" spans="1:17" ht="13.65" customHeight="1" x14ac:dyDescent="0.3">
      <c r="A34" s="12">
        <f t="shared" si="0"/>
        <v>27</v>
      </c>
      <c r="B34" s="45" t="s">
        <v>6</v>
      </c>
      <c r="C34" s="45" t="s">
        <v>38</v>
      </c>
      <c r="D34" s="45" t="s">
        <v>290</v>
      </c>
      <c r="E34" s="45" t="s">
        <v>292</v>
      </c>
      <c r="F34" s="46">
        <v>63</v>
      </c>
      <c r="G34" s="45" t="s">
        <v>119</v>
      </c>
      <c r="H34" s="46">
        <v>15</v>
      </c>
      <c r="I34" s="46">
        <v>7</v>
      </c>
      <c r="J34" s="46">
        <v>7</v>
      </c>
      <c r="K34" s="46">
        <v>19901</v>
      </c>
      <c r="L34" s="46">
        <v>19901</v>
      </c>
      <c r="M34" s="46">
        <v>0</v>
      </c>
      <c r="N34" s="46">
        <v>4</v>
      </c>
      <c r="O34" s="46">
        <v>11779.7</v>
      </c>
      <c r="P34" s="46">
        <v>11779.7</v>
      </c>
      <c r="Q34" s="46">
        <v>0</v>
      </c>
    </row>
    <row r="35" spans="1:17" ht="13.65" customHeight="1" x14ac:dyDescent="0.3">
      <c r="A35" s="12">
        <f t="shared" si="0"/>
        <v>28</v>
      </c>
      <c r="B35" s="45" t="s">
        <v>270</v>
      </c>
      <c r="C35" s="45" t="s">
        <v>38</v>
      </c>
      <c r="D35" s="45" t="s">
        <v>290</v>
      </c>
      <c r="E35" s="45" t="s">
        <v>292</v>
      </c>
      <c r="F35" s="46">
        <v>110</v>
      </c>
      <c r="G35" s="45" t="s">
        <v>118</v>
      </c>
      <c r="H35" s="46">
        <v>5</v>
      </c>
      <c r="I35" s="46">
        <v>5</v>
      </c>
      <c r="J35" s="46">
        <v>7</v>
      </c>
      <c r="K35" s="46">
        <v>11110.59</v>
      </c>
      <c r="L35" s="46">
        <v>11110.59</v>
      </c>
      <c r="M35" s="46">
        <v>0</v>
      </c>
      <c r="N35" s="46">
        <v>0</v>
      </c>
      <c r="O35" s="46">
        <v>0</v>
      </c>
      <c r="P35" s="46">
        <v>0</v>
      </c>
      <c r="Q35" s="46">
        <v>0</v>
      </c>
    </row>
    <row r="36" spans="1:17" ht="13.65" customHeight="1" x14ac:dyDescent="0.3">
      <c r="A36" s="12">
        <f t="shared" si="0"/>
        <v>29</v>
      </c>
      <c r="B36" s="45" t="s">
        <v>133</v>
      </c>
      <c r="C36" s="45" t="s">
        <v>38</v>
      </c>
      <c r="D36" s="45" t="s">
        <v>290</v>
      </c>
      <c r="E36" s="45" t="s">
        <v>292</v>
      </c>
      <c r="F36" s="46">
        <v>47</v>
      </c>
      <c r="G36" s="45" t="s">
        <v>119</v>
      </c>
      <c r="H36" s="46">
        <v>1</v>
      </c>
      <c r="I36" s="46">
        <v>1</v>
      </c>
      <c r="J36" s="46">
        <v>1</v>
      </c>
      <c r="K36" s="46">
        <v>5200</v>
      </c>
      <c r="L36" s="46">
        <v>5200</v>
      </c>
      <c r="M36" s="46">
        <v>0</v>
      </c>
      <c r="N36" s="46">
        <v>0</v>
      </c>
      <c r="O36" s="46">
        <v>0</v>
      </c>
      <c r="P36" s="46">
        <v>0</v>
      </c>
      <c r="Q36" s="46">
        <v>0</v>
      </c>
    </row>
    <row r="37" spans="1:17" ht="13.65" customHeight="1" x14ac:dyDescent="0.3">
      <c r="A37" s="12">
        <f t="shared" si="0"/>
        <v>30</v>
      </c>
      <c r="B37" s="45" t="s">
        <v>116</v>
      </c>
      <c r="C37" s="45" t="s">
        <v>38</v>
      </c>
      <c r="D37" s="45" t="s">
        <v>290</v>
      </c>
      <c r="E37" s="45" t="s">
        <v>292</v>
      </c>
      <c r="F37" s="46">
        <v>18</v>
      </c>
      <c r="G37" s="45" t="s">
        <v>118</v>
      </c>
      <c r="H37" s="46">
        <v>51</v>
      </c>
      <c r="I37" s="46">
        <v>42</v>
      </c>
      <c r="J37" s="46">
        <v>66</v>
      </c>
      <c r="K37" s="46">
        <v>118229.52</v>
      </c>
      <c r="L37" s="46">
        <v>107359.69</v>
      </c>
      <c r="M37" s="46">
        <v>10869.83</v>
      </c>
      <c r="N37" s="46">
        <v>4</v>
      </c>
      <c r="O37" s="46">
        <v>17002.79</v>
      </c>
      <c r="P37" s="46">
        <v>17002.79</v>
      </c>
      <c r="Q37" s="46">
        <v>0</v>
      </c>
    </row>
    <row r="38" spans="1:17" ht="13.65" customHeight="1" x14ac:dyDescent="0.3">
      <c r="A38" s="12">
        <f t="shared" si="0"/>
        <v>31</v>
      </c>
      <c r="B38" s="45" t="s">
        <v>7</v>
      </c>
      <c r="C38" s="45" t="s">
        <v>38</v>
      </c>
      <c r="D38" s="45" t="s">
        <v>290</v>
      </c>
      <c r="E38" s="45" t="s">
        <v>292</v>
      </c>
      <c r="F38" s="46">
        <v>19</v>
      </c>
      <c r="G38" s="45" t="s">
        <v>118</v>
      </c>
      <c r="H38" s="46">
        <v>12</v>
      </c>
      <c r="I38" s="46">
        <v>9</v>
      </c>
      <c r="J38" s="46">
        <v>9</v>
      </c>
      <c r="K38" s="46">
        <v>26167.84</v>
      </c>
      <c r="L38" s="46">
        <v>26167.84</v>
      </c>
      <c r="M38" s="46">
        <v>0</v>
      </c>
      <c r="N38" s="46">
        <v>0</v>
      </c>
      <c r="O38" s="46">
        <v>0</v>
      </c>
      <c r="P38" s="46">
        <v>0</v>
      </c>
      <c r="Q38" s="46">
        <v>0</v>
      </c>
    </row>
    <row r="39" spans="1:17" ht="13.65" customHeight="1" x14ac:dyDescent="0.3">
      <c r="A39" s="12">
        <f t="shared" si="0"/>
        <v>32</v>
      </c>
      <c r="B39" s="45" t="s">
        <v>95</v>
      </c>
      <c r="C39" s="45" t="s">
        <v>38</v>
      </c>
      <c r="D39" s="45" t="s">
        <v>290</v>
      </c>
      <c r="E39" s="45" t="s">
        <v>292</v>
      </c>
      <c r="F39" s="46">
        <v>20</v>
      </c>
      <c r="G39" s="45" t="s">
        <v>118</v>
      </c>
      <c r="H39" s="46">
        <v>36</v>
      </c>
      <c r="I39" s="46">
        <v>30</v>
      </c>
      <c r="J39" s="46">
        <v>46</v>
      </c>
      <c r="K39" s="46">
        <v>86588.63</v>
      </c>
      <c r="L39" s="46">
        <v>86588.63</v>
      </c>
      <c r="M39" s="46">
        <v>0</v>
      </c>
      <c r="N39" s="46">
        <v>5</v>
      </c>
      <c r="O39" s="46">
        <v>17571.490000000002</v>
      </c>
      <c r="P39" s="46">
        <v>17571.490000000002</v>
      </c>
      <c r="Q39" s="46">
        <v>0</v>
      </c>
    </row>
    <row r="40" spans="1:17" ht="13.65" customHeight="1" x14ac:dyDescent="0.3">
      <c r="A40" s="12">
        <f t="shared" si="0"/>
        <v>33</v>
      </c>
      <c r="B40" s="45" t="s">
        <v>95</v>
      </c>
      <c r="C40" s="45" t="s">
        <v>38</v>
      </c>
      <c r="D40" s="45" t="s">
        <v>290</v>
      </c>
      <c r="E40" s="45" t="s">
        <v>292</v>
      </c>
      <c r="F40" s="46">
        <v>12</v>
      </c>
      <c r="G40" s="45" t="s">
        <v>119</v>
      </c>
      <c r="H40" s="46">
        <v>19</v>
      </c>
      <c r="I40" s="46">
        <v>8</v>
      </c>
      <c r="J40" s="46">
        <v>8</v>
      </c>
      <c r="K40" s="46">
        <v>10920</v>
      </c>
      <c r="L40" s="46">
        <v>10920</v>
      </c>
      <c r="M40" s="46">
        <v>0</v>
      </c>
      <c r="N40" s="46">
        <v>15</v>
      </c>
      <c r="O40" s="46">
        <v>31061.040000000001</v>
      </c>
      <c r="P40" s="46">
        <v>31061.040000000001</v>
      </c>
      <c r="Q40" s="46">
        <v>0</v>
      </c>
    </row>
    <row r="41" spans="1:17" ht="13.65" customHeight="1" x14ac:dyDescent="0.3">
      <c r="A41" s="12">
        <f t="shared" si="0"/>
        <v>34</v>
      </c>
      <c r="B41" s="45" t="s">
        <v>117</v>
      </c>
      <c r="C41" s="45" t="s">
        <v>38</v>
      </c>
      <c r="D41" s="45" t="s">
        <v>290</v>
      </c>
      <c r="E41" s="45" t="s">
        <v>292</v>
      </c>
      <c r="F41" s="46">
        <v>24</v>
      </c>
      <c r="G41" s="45" t="s">
        <v>118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v>2</v>
      </c>
      <c r="O41" s="46">
        <v>88471.49</v>
      </c>
      <c r="P41" s="46">
        <v>88471.49</v>
      </c>
      <c r="Q41" s="46">
        <v>0</v>
      </c>
    </row>
    <row r="42" spans="1:17" ht="13.65" customHeight="1" x14ac:dyDescent="0.3">
      <c r="A42" s="12">
        <f t="shared" si="0"/>
        <v>35</v>
      </c>
      <c r="B42" s="45" t="s">
        <v>277</v>
      </c>
      <c r="C42" s="45" t="s">
        <v>38</v>
      </c>
      <c r="D42" s="45" t="s">
        <v>290</v>
      </c>
      <c r="E42" s="45" t="s">
        <v>292</v>
      </c>
      <c r="F42" s="46">
        <v>430</v>
      </c>
      <c r="G42" s="45" t="s">
        <v>122</v>
      </c>
      <c r="H42" s="46">
        <v>1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v>0</v>
      </c>
      <c r="O42" s="46">
        <v>0</v>
      </c>
      <c r="P42" s="46">
        <v>0</v>
      </c>
      <c r="Q42" s="46">
        <v>0</v>
      </c>
    </row>
    <row r="43" spans="1:17" ht="13.65" customHeight="1" x14ac:dyDescent="0.3">
      <c r="A43" s="12">
        <f t="shared" si="0"/>
        <v>36</v>
      </c>
      <c r="B43" s="45" t="s">
        <v>189</v>
      </c>
      <c r="C43" s="45" t="s">
        <v>38</v>
      </c>
      <c r="D43" s="45" t="s">
        <v>290</v>
      </c>
      <c r="E43" s="45" t="s">
        <v>292</v>
      </c>
      <c r="F43" s="46">
        <v>117</v>
      </c>
      <c r="G43" s="45" t="s">
        <v>118</v>
      </c>
      <c r="H43" s="46">
        <v>21</v>
      </c>
      <c r="I43" s="46">
        <v>12</v>
      </c>
      <c r="J43" s="46">
        <v>19</v>
      </c>
      <c r="K43" s="46">
        <v>46541.59</v>
      </c>
      <c r="L43" s="46">
        <v>41059.79</v>
      </c>
      <c r="M43" s="46">
        <v>5481.8</v>
      </c>
      <c r="N43" s="46">
        <v>0</v>
      </c>
      <c r="O43" s="46">
        <v>0</v>
      </c>
      <c r="P43" s="46">
        <v>0</v>
      </c>
      <c r="Q43" s="46">
        <v>0</v>
      </c>
    </row>
    <row r="44" spans="1:17" ht="13.65" customHeight="1" x14ac:dyDescent="0.3">
      <c r="A44" s="12">
        <f t="shared" si="0"/>
        <v>37</v>
      </c>
      <c r="B44" s="45" t="s">
        <v>189</v>
      </c>
      <c r="C44" s="45" t="s">
        <v>38</v>
      </c>
      <c r="D44" s="45" t="s">
        <v>290</v>
      </c>
      <c r="E44" s="45" t="s">
        <v>292</v>
      </c>
      <c r="F44" s="46">
        <v>13</v>
      </c>
      <c r="G44" s="45" t="s">
        <v>119</v>
      </c>
      <c r="H44" s="46">
        <v>6</v>
      </c>
      <c r="I44" s="46">
        <v>2</v>
      </c>
      <c r="J44" s="46">
        <v>2</v>
      </c>
      <c r="K44" s="46">
        <v>3380</v>
      </c>
      <c r="L44" s="46">
        <v>3380</v>
      </c>
      <c r="M44" s="46">
        <v>0</v>
      </c>
      <c r="N44" s="46">
        <v>5</v>
      </c>
      <c r="O44" s="46">
        <v>15749.3</v>
      </c>
      <c r="P44" s="46">
        <v>15749.3</v>
      </c>
      <c r="Q44" s="46">
        <v>0</v>
      </c>
    </row>
    <row r="45" spans="1:17" ht="13.65" customHeight="1" x14ac:dyDescent="0.3">
      <c r="A45" s="12">
        <f t="shared" si="0"/>
        <v>38</v>
      </c>
      <c r="B45" s="45" t="s">
        <v>143</v>
      </c>
      <c r="C45" s="45" t="s">
        <v>38</v>
      </c>
      <c r="D45" s="45" t="s">
        <v>290</v>
      </c>
      <c r="E45" s="45" t="s">
        <v>292</v>
      </c>
      <c r="F45" s="46">
        <v>25</v>
      </c>
      <c r="G45" s="45" t="s">
        <v>118</v>
      </c>
      <c r="H45" s="46">
        <v>27</v>
      </c>
      <c r="I45" s="46">
        <v>19</v>
      </c>
      <c r="J45" s="46">
        <v>21</v>
      </c>
      <c r="K45" s="46">
        <v>35094.39</v>
      </c>
      <c r="L45" s="46">
        <v>31245.39</v>
      </c>
      <c r="M45" s="46">
        <v>3849</v>
      </c>
      <c r="N45" s="46">
        <v>1</v>
      </c>
      <c r="O45" s="46">
        <v>793.92</v>
      </c>
      <c r="P45" s="46">
        <v>793.92</v>
      </c>
      <c r="Q45" s="46">
        <v>0</v>
      </c>
    </row>
    <row r="46" spans="1:17" ht="13.65" customHeight="1" x14ac:dyDescent="0.3">
      <c r="A46" s="12">
        <f t="shared" si="0"/>
        <v>39</v>
      </c>
      <c r="B46" s="45" t="s">
        <v>143</v>
      </c>
      <c r="C46" s="45" t="s">
        <v>38</v>
      </c>
      <c r="D46" s="45" t="s">
        <v>290</v>
      </c>
      <c r="E46" s="45" t="s">
        <v>292</v>
      </c>
      <c r="F46" s="46">
        <v>49</v>
      </c>
      <c r="G46" s="45" t="s">
        <v>119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v>2</v>
      </c>
      <c r="O46" s="46">
        <v>3473.4</v>
      </c>
      <c r="P46" s="46">
        <v>3473.4</v>
      </c>
      <c r="Q46" s="46">
        <v>0</v>
      </c>
    </row>
    <row r="47" spans="1:17" ht="13.65" customHeight="1" x14ac:dyDescent="0.3">
      <c r="A47" s="12">
        <f t="shared" si="0"/>
        <v>40</v>
      </c>
      <c r="B47" s="45" t="s">
        <v>138</v>
      </c>
      <c r="C47" s="45" t="s">
        <v>38</v>
      </c>
      <c r="D47" s="45" t="s">
        <v>290</v>
      </c>
      <c r="E47" s="45" t="s">
        <v>298</v>
      </c>
      <c r="F47" s="46">
        <v>26</v>
      </c>
      <c r="G47" s="45" t="s">
        <v>118</v>
      </c>
      <c r="H47" s="46">
        <v>3</v>
      </c>
      <c r="I47" s="46">
        <v>3</v>
      </c>
      <c r="J47" s="46">
        <v>6</v>
      </c>
      <c r="K47" s="46">
        <v>2873.47</v>
      </c>
      <c r="L47" s="46">
        <v>2873.47</v>
      </c>
      <c r="M47" s="46">
        <v>0</v>
      </c>
      <c r="N47" s="46">
        <v>0</v>
      </c>
      <c r="O47" s="46">
        <v>0</v>
      </c>
      <c r="P47" s="46">
        <v>0</v>
      </c>
      <c r="Q47" s="46">
        <v>0</v>
      </c>
    </row>
    <row r="48" spans="1:17" ht="13.65" customHeight="1" x14ac:dyDescent="0.3">
      <c r="A48" s="12">
        <f t="shared" si="0"/>
        <v>41</v>
      </c>
      <c r="B48" s="45" t="s">
        <v>138</v>
      </c>
      <c r="C48" s="45" t="s">
        <v>38</v>
      </c>
      <c r="D48" s="45" t="s">
        <v>290</v>
      </c>
      <c r="E48" s="45" t="s">
        <v>298</v>
      </c>
      <c r="F48" s="46">
        <v>14</v>
      </c>
      <c r="G48" s="45" t="s">
        <v>119</v>
      </c>
      <c r="H48" s="46">
        <v>22</v>
      </c>
      <c r="I48" s="46">
        <v>8</v>
      </c>
      <c r="J48" s="46">
        <v>8</v>
      </c>
      <c r="K48" s="46">
        <v>24970.1</v>
      </c>
      <c r="L48" s="46">
        <v>24970.1</v>
      </c>
      <c r="M48" s="46">
        <v>0</v>
      </c>
      <c r="N48" s="46">
        <v>11</v>
      </c>
      <c r="O48" s="46">
        <v>27341.31</v>
      </c>
      <c r="P48" s="46">
        <v>27341.31</v>
      </c>
      <c r="Q48" s="46">
        <v>0</v>
      </c>
    </row>
    <row r="49" spans="1:17" ht="13.65" customHeight="1" x14ac:dyDescent="0.3">
      <c r="A49" s="12">
        <f t="shared" si="0"/>
        <v>42</v>
      </c>
      <c r="B49" s="45" t="s">
        <v>62</v>
      </c>
      <c r="C49" s="45" t="s">
        <v>38</v>
      </c>
      <c r="D49" s="45" t="s">
        <v>290</v>
      </c>
      <c r="E49" s="45" t="s">
        <v>292</v>
      </c>
      <c r="F49" s="46">
        <v>27</v>
      </c>
      <c r="G49" s="45" t="s">
        <v>118</v>
      </c>
      <c r="H49" s="46">
        <v>42</v>
      </c>
      <c r="I49" s="46">
        <v>40</v>
      </c>
      <c r="J49" s="46">
        <v>61</v>
      </c>
      <c r="K49" s="46">
        <v>91181.08</v>
      </c>
      <c r="L49" s="46">
        <v>87400.92</v>
      </c>
      <c r="M49" s="46">
        <v>3780.16</v>
      </c>
      <c r="N49" s="46">
        <v>9</v>
      </c>
      <c r="O49" s="46">
        <v>33112.400000000001</v>
      </c>
      <c r="P49" s="46">
        <v>33112.400000000001</v>
      </c>
      <c r="Q49" s="46">
        <v>0</v>
      </c>
    </row>
    <row r="50" spans="1:17" ht="13.65" customHeight="1" x14ac:dyDescent="0.3">
      <c r="A50" s="12">
        <f t="shared" si="0"/>
        <v>43</v>
      </c>
      <c r="B50" s="45" t="s">
        <v>104</v>
      </c>
      <c r="C50" s="45" t="s">
        <v>38</v>
      </c>
      <c r="D50" s="45" t="s">
        <v>290</v>
      </c>
      <c r="E50" s="45" t="s">
        <v>292</v>
      </c>
      <c r="F50" s="46">
        <v>28</v>
      </c>
      <c r="G50" s="45" t="s">
        <v>118</v>
      </c>
      <c r="H50" s="46">
        <v>55</v>
      </c>
      <c r="I50" s="46">
        <v>51</v>
      </c>
      <c r="J50" s="46">
        <v>87</v>
      </c>
      <c r="K50" s="46">
        <v>129511.94</v>
      </c>
      <c r="L50" s="46">
        <v>121591.08</v>
      </c>
      <c r="M50" s="46">
        <v>7920.86</v>
      </c>
      <c r="N50" s="46">
        <v>13</v>
      </c>
      <c r="O50" s="46">
        <v>64571.360000000001</v>
      </c>
      <c r="P50" s="46">
        <v>64571.360000000001</v>
      </c>
      <c r="Q50" s="46">
        <v>0</v>
      </c>
    </row>
    <row r="51" spans="1:17" ht="13.65" customHeight="1" x14ac:dyDescent="0.3">
      <c r="A51" s="12">
        <f t="shared" si="0"/>
        <v>44</v>
      </c>
      <c r="B51" s="45" t="s">
        <v>104</v>
      </c>
      <c r="C51" s="45" t="s">
        <v>38</v>
      </c>
      <c r="D51" s="45" t="s">
        <v>290</v>
      </c>
      <c r="E51" s="45" t="s">
        <v>292</v>
      </c>
      <c r="F51" s="46">
        <v>15</v>
      </c>
      <c r="G51" s="45" t="s">
        <v>119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v>5</v>
      </c>
      <c r="O51" s="46">
        <v>14637.9</v>
      </c>
      <c r="P51" s="46">
        <v>14637.9</v>
      </c>
      <c r="Q51" s="46">
        <v>0</v>
      </c>
    </row>
    <row r="52" spans="1:17" ht="13.65" customHeight="1" x14ac:dyDescent="0.3">
      <c r="A52" s="12">
        <f t="shared" si="0"/>
        <v>45</v>
      </c>
      <c r="B52" s="45" t="s">
        <v>104</v>
      </c>
      <c r="C52" s="45" t="s">
        <v>38</v>
      </c>
      <c r="D52" s="45" t="s">
        <v>290</v>
      </c>
      <c r="E52" s="45" t="s">
        <v>292</v>
      </c>
      <c r="F52" s="46">
        <v>119</v>
      </c>
      <c r="G52" s="45" t="s">
        <v>122</v>
      </c>
      <c r="H52" s="46">
        <v>2</v>
      </c>
      <c r="I52" s="46">
        <v>1</v>
      </c>
      <c r="J52" s="46">
        <v>1</v>
      </c>
      <c r="K52" s="46">
        <v>2340</v>
      </c>
      <c r="L52" s="46">
        <v>2340</v>
      </c>
      <c r="M52" s="46">
        <v>0</v>
      </c>
      <c r="N52" s="46">
        <v>0</v>
      </c>
      <c r="O52" s="46">
        <v>0</v>
      </c>
      <c r="P52" s="46">
        <v>0</v>
      </c>
      <c r="Q52" s="46">
        <v>0</v>
      </c>
    </row>
    <row r="53" spans="1:17" ht="13.65" customHeight="1" x14ac:dyDescent="0.3">
      <c r="A53" s="12">
        <f t="shared" si="0"/>
        <v>46</v>
      </c>
      <c r="B53" s="45" t="s">
        <v>370</v>
      </c>
      <c r="C53" s="45" t="s">
        <v>38</v>
      </c>
      <c r="D53" s="45" t="s">
        <v>290</v>
      </c>
      <c r="E53" s="45" t="s">
        <v>292</v>
      </c>
      <c r="F53" s="46">
        <v>116</v>
      </c>
      <c r="G53" s="45" t="s">
        <v>118</v>
      </c>
      <c r="H53" s="46">
        <v>5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v>0</v>
      </c>
      <c r="O53" s="46">
        <v>0</v>
      </c>
      <c r="P53" s="46">
        <v>0</v>
      </c>
      <c r="Q53" s="46">
        <v>0</v>
      </c>
    </row>
    <row r="54" spans="1:17" ht="13.65" customHeight="1" x14ac:dyDescent="0.3">
      <c r="A54" s="12">
        <f t="shared" si="0"/>
        <v>47</v>
      </c>
      <c r="B54" s="45" t="s">
        <v>150</v>
      </c>
      <c r="C54" s="45" t="s">
        <v>38</v>
      </c>
      <c r="D54" s="45" t="s">
        <v>290</v>
      </c>
      <c r="E54" s="45" t="s">
        <v>292</v>
      </c>
      <c r="F54" s="46">
        <v>30</v>
      </c>
      <c r="G54" s="45" t="s">
        <v>118</v>
      </c>
      <c r="H54" s="46">
        <v>9</v>
      </c>
      <c r="I54" s="46">
        <v>4</v>
      </c>
      <c r="J54" s="46">
        <v>4</v>
      </c>
      <c r="K54" s="46">
        <v>3191.81</v>
      </c>
      <c r="L54" s="46">
        <v>3191.81</v>
      </c>
      <c r="M54" s="46">
        <v>0</v>
      </c>
      <c r="N54" s="46">
        <v>2</v>
      </c>
      <c r="O54" s="46">
        <v>17388.95</v>
      </c>
      <c r="P54" s="46">
        <v>17388.95</v>
      </c>
      <c r="Q54" s="46">
        <v>0</v>
      </c>
    </row>
    <row r="55" spans="1:17" ht="13.65" customHeight="1" x14ac:dyDescent="0.3">
      <c r="A55" s="12">
        <f t="shared" si="0"/>
        <v>48</v>
      </c>
      <c r="B55" s="45" t="s">
        <v>9</v>
      </c>
      <c r="C55" s="45" t="s">
        <v>38</v>
      </c>
      <c r="D55" s="45" t="s">
        <v>290</v>
      </c>
      <c r="E55" s="45" t="s">
        <v>292</v>
      </c>
      <c r="F55" s="46">
        <v>32</v>
      </c>
      <c r="G55" s="45" t="s">
        <v>118</v>
      </c>
      <c r="H55" s="46">
        <v>7</v>
      </c>
      <c r="I55" s="46">
        <v>4</v>
      </c>
      <c r="J55" s="46">
        <v>5</v>
      </c>
      <c r="K55" s="46">
        <v>7677.89</v>
      </c>
      <c r="L55" s="46">
        <v>7677.89</v>
      </c>
      <c r="M55" s="46">
        <v>0</v>
      </c>
      <c r="N55" s="46">
        <v>0</v>
      </c>
      <c r="O55" s="46">
        <v>0</v>
      </c>
      <c r="P55" s="46">
        <v>0</v>
      </c>
      <c r="Q55" s="46">
        <v>0</v>
      </c>
    </row>
    <row r="56" spans="1:17" ht="13.65" customHeight="1" x14ac:dyDescent="0.3">
      <c r="A56" s="12">
        <f t="shared" si="0"/>
        <v>49</v>
      </c>
      <c r="B56" s="45" t="s">
        <v>90</v>
      </c>
      <c r="C56" s="45" t="s">
        <v>38</v>
      </c>
      <c r="D56" s="45" t="s">
        <v>290</v>
      </c>
      <c r="E56" s="45" t="s">
        <v>292</v>
      </c>
      <c r="F56" s="46">
        <v>33</v>
      </c>
      <c r="G56" s="45" t="s">
        <v>118</v>
      </c>
      <c r="H56" s="46">
        <v>4</v>
      </c>
      <c r="I56" s="46">
        <v>4</v>
      </c>
      <c r="J56" s="46">
        <v>4</v>
      </c>
      <c r="K56" s="46">
        <v>3269.11</v>
      </c>
      <c r="L56" s="46">
        <v>3269.11</v>
      </c>
      <c r="M56" s="46">
        <v>0</v>
      </c>
      <c r="N56" s="46">
        <v>1</v>
      </c>
      <c r="O56" s="46">
        <v>3120</v>
      </c>
      <c r="P56" s="46">
        <v>3120</v>
      </c>
      <c r="Q56" s="46">
        <v>0</v>
      </c>
    </row>
    <row r="57" spans="1:17" ht="13.65" customHeight="1" x14ac:dyDescent="0.3">
      <c r="A57" s="12">
        <f t="shared" si="0"/>
        <v>50</v>
      </c>
      <c r="B57" s="45" t="s">
        <v>266</v>
      </c>
      <c r="C57" s="45" t="s">
        <v>38</v>
      </c>
      <c r="D57" s="45" t="s">
        <v>290</v>
      </c>
      <c r="E57" s="45" t="s">
        <v>292</v>
      </c>
      <c r="F57" s="46">
        <v>51</v>
      </c>
      <c r="G57" s="45" t="s">
        <v>119</v>
      </c>
      <c r="H57" s="46">
        <v>5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v>0</v>
      </c>
      <c r="O57" s="46">
        <v>0</v>
      </c>
      <c r="P57" s="46">
        <v>0</v>
      </c>
      <c r="Q57" s="46">
        <v>0</v>
      </c>
    </row>
    <row r="58" spans="1:17" ht="13.65" customHeight="1" x14ac:dyDescent="0.3">
      <c r="A58" s="12">
        <f t="shared" si="0"/>
        <v>51</v>
      </c>
      <c r="B58" s="45" t="s">
        <v>476</v>
      </c>
      <c r="C58" s="45" t="s">
        <v>38</v>
      </c>
      <c r="D58" s="45" t="s">
        <v>290</v>
      </c>
      <c r="E58" s="45" t="s">
        <v>292</v>
      </c>
      <c r="F58" s="46">
        <v>1170</v>
      </c>
      <c r="G58" s="45" t="s">
        <v>119</v>
      </c>
      <c r="H58" s="46">
        <v>1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v>0</v>
      </c>
      <c r="O58" s="46">
        <v>0</v>
      </c>
      <c r="P58" s="46">
        <v>0</v>
      </c>
      <c r="Q58" s="46">
        <v>0</v>
      </c>
    </row>
    <row r="59" spans="1:17" ht="13.65" customHeight="1" x14ac:dyDescent="0.3">
      <c r="A59" s="12">
        <f t="shared" si="0"/>
        <v>52</v>
      </c>
      <c r="B59" s="45" t="s">
        <v>10</v>
      </c>
      <c r="C59" s="45" t="s">
        <v>38</v>
      </c>
      <c r="D59" s="45" t="s">
        <v>290</v>
      </c>
      <c r="E59" s="45" t="s">
        <v>292</v>
      </c>
      <c r="F59" s="46">
        <v>35</v>
      </c>
      <c r="G59" s="45" t="s">
        <v>118</v>
      </c>
      <c r="H59" s="46">
        <v>5</v>
      </c>
      <c r="I59" s="46">
        <v>3</v>
      </c>
      <c r="J59" s="46">
        <v>4</v>
      </c>
      <c r="K59" s="46">
        <v>27529.67</v>
      </c>
      <c r="L59" s="46">
        <v>27529.67</v>
      </c>
      <c r="M59" s="46">
        <v>0</v>
      </c>
      <c r="N59" s="46">
        <v>2</v>
      </c>
      <c r="O59" s="46">
        <v>11045.69</v>
      </c>
      <c r="P59" s="46">
        <v>11045.69</v>
      </c>
      <c r="Q59" s="46">
        <v>0</v>
      </c>
    </row>
    <row r="60" spans="1:17" ht="13.65" customHeight="1" x14ac:dyDescent="0.3">
      <c r="A60" s="12">
        <f t="shared" si="0"/>
        <v>53</v>
      </c>
      <c r="B60" s="45" t="s">
        <v>202</v>
      </c>
      <c r="C60" s="45" t="s">
        <v>38</v>
      </c>
      <c r="D60" s="45" t="s">
        <v>290</v>
      </c>
      <c r="E60" s="45" t="s">
        <v>299</v>
      </c>
      <c r="F60" s="46">
        <v>36</v>
      </c>
      <c r="G60" s="45" t="s">
        <v>118</v>
      </c>
      <c r="H60" s="46">
        <v>52</v>
      </c>
      <c r="I60" s="46">
        <v>9</v>
      </c>
      <c r="J60" s="46">
        <v>13</v>
      </c>
      <c r="K60" s="46">
        <v>24113.200000000001</v>
      </c>
      <c r="L60" s="46">
        <v>24113.200000000001</v>
      </c>
      <c r="M60" s="46">
        <v>0</v>
      </c>
      <c r="N60" s="46">
        <v>4</v>
      </c>
      <c r="O60" s="46">
        <v>31374.93</v>
      </c>
      <c r="P60" s="46">
        <v>31374.93</v>
      </c>
      <c r="Q60" s="46">
        <v>0</v>
      </c>
    </row>
    <row r="61" spans="1:17" ht="13.65" customHeight="1" x14ac:dyDescent="0.3">
      <c r="A61" s="12">
        <f t="shared" si="0"/>
        <v>54</v>
      </c>
      <c r="B61" s="45" t="s">
        <v>202</v>
      </c>
      <c r="C61" s="45" t="s">
        <v>38</v>
      </c>
      <c r="D61" s="45" t="s">
        <v>290</v>
      </c>
      <c r="E61" s="45" t="s">
        <v>299</v>
      </c>
      <c r="F61" s="46">
        <v>17</v>
      </c>
      <c r="G61" s="45" t="s">
        <v>119</v>
      </c>
      <c r="H61" s="46">
        <v>9</v>
      </c>
      <c r="I61" s="46">
        <v>1</v>
      </c>
      <c r="J61" s="46">
        <v>2</v>
      </c>
      <c r="K61" s="46">
        <v>4465.8</v>
      </c>
      <c r="L61" s="46">
        <v>4465.8</v>
      </c>
      <c r="M61" s="46">
        <v>0</v>
      </c>
      <c r="N61" s="46">
        <v>0</v>
      </c>
      <c r="O61" s="46">
        <v>0</v>
      </c>
      <c r="P61" s="46">
        <v>0</v>
      </c>
      <c r="Q61" s="46">
        <v>0</v>
      </c>
    </row>
    <row r="62" spans="1:17" ht="13.65" customHeight="1" x14ac:dyDescent="0.3">
      <c r="A62" s="12">
        <f t="shared" si="0"/>
        <v>55</v>
      </c>
      <c r="B62" s="45" t="s">
        <v>203</v>
      </c>
      <c r="C62" s="45" t="s">
        <v>38</v>
      </c>
      <c r="D62" s="45" t="s">
        <v>290</v>
      </c>
      <c r="E62" s="45" t="s">
        <v>292</v>
      </c>
      <c r="F62" s="46">
        <v>18</v>
      </c>
      <c r="G62" s="45" t="s">
        <v>119</v>
      </c>
      <c r="H62" s="46">
        <v>2</v>
      </c>
      <c r="I62" s="46">
        <v>2</v>
      </c>
      <c r="J62" s="46">
        <v>2</v>
      </c>
      <c r="K62" s="46">
        <v>3473.4</v>
      </c>
      <c r="L62" s="46">
        <v>3473.4</v>
      </c>
      <c r="M62" s="46">
        <v>0</v>
      </c>
      <c r="N62" s="46">
        <v>3</v>
      </c>
      <c r="O62" s="46">
        <v>7443</v>
      </c>
      <c r="P62" s="46">
        <v>7443</v>
      </c>
      <c r="Q62" s="46">
        <v>0</v>
      </c>
    </row>
    <row r="63" spans="1:17" ht="13.65" customHeight="1" x14ac:dyDescent="0.3">
      <c r="A63" s="12">
        <f t="shared" si="0"/>
        <v>56</v>
      </c>
      <c r="B63" s="45" t="s">
        <v>109</v>
      </c>
      <c r="C63" s="45" t="s">
        <v>38</v>
      </c>
      <c r="D63" s="45" t="s">
        <v>290</v>
      </c>
      <c r="E63" s="45" t="s">
        <v>292</v>
      </c>
      <c r="F63" s="46">
        <v>38</v>
      </c>
      <c r="G63" s="45" t="s">
        <v>118</v>
      </c>
      <c r="H63" s="46">
        <v>11</v>
      </c>
      <c r="I63" s="46">
        <v>13</v>
      </c>
      <c r="J63" s="46">
        <v>13</v>
      </c>
      <c r="K63" s="46">
        <v>44386.66</v>
      </c>
      <c r="L63" s="46">
        <v>41555.26</v>
      </c>
      <c r="M63" s="46">
        <v>2831.4</v>
      </c>
      <c r="N63" s="46">
        <v>1</v>
      </c>
      <c r="O63" s="46">
        <v>4355.6400000000003</v>
      </c>
      <c r="P63" s="46">
        <v>4355.6400000000003</v>
      </c>
      <c r="Q63" s="46">
        <v>0</v>
      </c>
    </row>
    <row r="64" spans="1:17" ht="13.65" customHeight="1" x14ac:dyDescent="0.3">
      <c r="A64" s="12">
        <f t="shared" si="0"/>
        <v>57</v>
      </c>
      <c r="B64" s="45" t="s">
        <v>109</v>
      </c>
      <c r="C64" s="45" t="s">
        <v>38</v>
      </c>
      <c r="D64" s="45" t="s">
        <v>290</v>
      </c>
      <c r="E64" s="45" t="s">
        <v>292</v>
      </c>
      <c r="F64" s="46">
        <v>19</v>
      </c>
      <c r="G64" s="45" t="s">
        <v>119</v>
      </c>
      <c r="H64" s="46">
        <v>18</v>
      </c>
      <c r="I64" s="46">
        <v>13</v>
      </c>
      <c r="J64" s="46">
        <v>13</v>
      </c>
      <c r="K64" s="46">
        <v>20240.7</v>
      </c>
      <c r="L64" s="46">
        <v>20240.7</v>
      </c>
      <c r="M64" s="46">
        <v>0</v>
      </c>
      <c r="N64" s="46">
        <v>10</v>
      </c>
      <c r="O64" s="46">
        <v>23466</v>
      </c>
      <c r="P64" s="46">
        <v>23466</v>
      </c>
      <c r="Q64" s="46">
        <v>0</v>
      </c>
    </row>
    <row r="65" spans="1:17" ht="13.65" customHeight="1" x14ac:dyDescent="0.3">
      <c r="A65" s="12">
        <f t="shared" si="0"/>
        <v>58</v>
      </c>
      <c r="B65" s="45" t="s">
        <v>300</v>
      </c>
      <c r="C65" s="45" t="s">
        <v>38</v>
      </c>
      <c r="D65" s="45" t="s">
        <v>290</v>
      </c>
      <c r="E65" s="45" t="s">
        <v>292</v>
      </c>
      <c r="F65" s="46">
        <v>64</v>
      </c>
      <c r="G65" s="45" t="s">
        <v>119</v>
      </c>
      <c r="H65" s="46">
        <v>3</v>
      </c>
      <c r="I65" s="46">
        <v>2</v>
      </c>
      <c r="J65" s="46">
        <v>2</v>
      </c>
      <c r="K65" s="46">
        <v>3225.3</v>
      </c>
      <c r="L65" s="46">
        <v>3225.3</v>
      </c>
      <c r="M65" s="46">
        <v>0</v>
      </c>
      <c r="N65" s="46">
        <v>0</v>
      </c>
      <c r="O65" s="46">
        <v>0</v>
      </c>
      <c r="P65" s="46">
        <v>0</v>
      </c>
      <c r="Q65" s="46">
        <v>0</v>
      </c>
    </row>
    <row r="66" spans="1:17" ht="13.65" customHeight="1" x14ac:dyDescent="0.3">
      <c r="A66" s="12">
        <f t="shared" si="0"/>
        <v>59</v>
      </c>
      <c r="B66" s="45" t="s">
        <v>144</v>
      </c>
      <c r="C66" s="45" t="s">
        <v>38</v>
      </c>
      <c r="D66" s="45" t="s">
        <v>290</v>
      </c>
      <c r="E66" s="45" t="s">
        <v>292</v>
      </c>
      <c r="F66" s="46">
        <v>39</v>
      </c>
      <c r="G66" s="45" t="s">
        <v>118</v>
      </c>
      <c r="H66" s="46">
        <v>13</v>
      </c>
      <c r="I66" s="46">
        <v>11</v>
      </c>
      <c r="J66" s="46">
        <v>21</v>
      </c>
      <c r="K66" s="46">
        <v>14010.26</v>
      </c>
      <c r="L66" s="46">
        <v>14010.26</v>
      </c>
      <c r="M66" s="46">
        <v>0</v>
      </c>
      <c r="N66" s="46">
        <v>12</v>
      </c>
      <c r="O66" s="46">
        <v>53842.37</v>
      </c>
      <c r="P66" s="46">
        <v>53842.37</v>
      </c>
      <c r="Q66" s="46">
        <v>0</v>
      </c>
    </row>
    <row r="67" spans="1:17" ht="13.65" customHeight="1" x14ac:dyDescent="0.3">
      <c r="A67" s="12">
        <f t="shared" si="0"/>
        <v>60</v>
      </c>
      <c r="B67" s="45" t="s">
        <v>144</v>
      </c>
      <c r="C67" s="45" t="s">
        <v>38</v>
      </c>
      <c r="D67" s="45" t="s">
        <v>290</v>
      </c>
      <c r="E67" s="45" t="s">
        <v>292</v>
      </c>
      <c r="F67" s="46">
        <v>20</v>
      </c>
      <c r="G67" s="45" t="s">
        <v>119</v>
      </c>
      <c r="H67" s="46">
        <v>3</v>
      </c>
      <c r="I67" s="46">
        <v>2</v>
      </c>
      <c r="J67" s="46">
        <v>4</v>
      </c>
      <c r="K67" s="46">
        <v>11604.31</v>
      </c>
      <c r="L67" s="46">
        <v>11604.31</v>
      </c>
      <c r="M67" s="46">
        <v>0</v>
      </c>
      <c r="N67" s="46">
        <v>12</v>
      </c>
      <c r="O67" s="46">
        <v>19563.16</v>
      </c>
      <c r="P67" s="46">
        <v>19563.16</v>
      </c>
      <c r="Q67" s="46">
        <v>0</v>
      </c>
    </row>
    <row r="68" spans="1:17" ht="13.65" customHeight="1" x14ac:dyDescent="0.3">
      <c r="A68" s="12">
        <f t="shared" si="0"/>
        <v>61</v>
      </c>
      <c r="B68" s="45" t="s">
        <v>12</v>
      </c>
      <c r="C68" s="45" t="s">
        <v>38</v>
      </c>
      <c r="D68" s="45" t="s">
        <v>290</v>
      </c>
      <c r="E68" s="45" t="s">
        <v>301</v>
      </c>
      <c r="F68" s="46">
        <v>40</v>
      </c>
      <c r="G68" s="45" t="s">
        <v>118</v>
      </c>
      <c r="H68" s="46">
        <v>19</v>
      </c>
      <c r="I68" s="46">
        <v>7</v>
      </c>
      <c r="J68" s="46">
        <v>8</v>
      </c>
      <c r="K68" s="46">
        <v>12860.17</v>
      </c>
      <c r="L68" s="46">
        <v>12860.17</v>
      </c>
      <c r="M68" s="46">
        <v>0</v>
      </c>
      <c r="N68" s="46">
        <v>3</v>
      </c>
      <c r="O68" s="46">
        <v>12785.66</v>
      </c>
      <c r="P68" s="46">
        <v>12785.66</v>
      </c>
      <c r="Q68" s="46">
        <v>0</v>
      </c>
    </row>
    <row r="69" spans="1:17" ht="13.65" customHeight="1" x14ac:dyDescent="0.3">
      <c r="A69" s="12">
        <f t="shared" si="0"/>
        <v>62</v>
      </c>
      <c r="B69" s="45" t="s">
        <v>12</v>
      </c>
      <c r="C69" s="45" t="s">
        <v>38</v>
      </c>
      <c r="D69" s="45" t="s">
        <v>290</v>
      </c>
      <c r="E69" s="45" t="s">
        <v>301</v>
      </c>
      <c r="F69" s="46">
        <v>1</v>
      </c>
      <c r="G69" s="45" t="s">
        <v>122</v>
      </c>
      <c r="H69" s="46">
        <v>25</v>
      </c>
      <c r="I69" s="46">
        <v>16</v>
      </c>
      <c r="J69" s="46">
        <v>16</v>
      </c>
      <c r="K69" s="46">
        <v>34711.9</v>
      </c>
      <c r="L69" s="46">
        <v>34711.9</v>
      </c>
      <c r="M69" s="46">
        <v>0</v>
      </c>
      <c r="N69" s="46">
        <v>23</v>
      </c>
      <c r="O69" s="46">
        <v>38268</v>
      </c>
      <c r="P69" s="46">
        <v>38268</v>
      </c>
      <c r="Q69" s="46">
        <v>0</v>
      </c>
    </row>
    <row r="70" spans="1:17" ht="13.65" customHeight="1" x14ac:dyDescent="0.3">
      <c r="A70" s="12">
        <f t="shared" si="0"/>
        <v>63</v>
      </c>
      <c r="B70" s="45" t="s">
        <v>96</v>
      </c>
      <c r="C70" s="45" t="s">
        <v>38</v>
      </c>
      <c r="D70" s="45" t="s">
        <v>290</v>
      </c>
      <c r="E70" s="45" t="s">
        <v>301</v>
      </c>
      <c r="F70" s="46">
        <v>41</v>
      </c>
      <c r="G70" s="45" t="s">
        <v>118</v>
      </c>
      <c r="H70" s="46">
        <v>4</v>
      </c>
      <c r="I70" s="46">
        <v>5</v>
      </c>
      <c r="J70" s="46">
        <v>6</v>
      </c>
      <c r="K70" s="46">
        <v>14339.36</v>
      </c>
      <c r="L70" s="46">
        <v>14339.36</v>
      </c>
      <c r="M70" s="46">
        <v>0</v>
      </c>
      <c r="N70" s="46">
        <v>3</v>
      </c>
      <c r="O70" s="46">
        <v>23786.79</v>
      </c>
      <c r="P70" s="46">
        <v>23786.79</v>
      </c>
      <c r="Q70" s="46">
        <v>0</v>
      </c>
    </row>
    <row r="71" spans="1:17" ht="13.65" customHeight="1" x14ac:dyDescent="0.3">
      <c r="A71" s="12">
        <f t="shared" si="0"/>
        <v>64</v>
      </c>
      <c r="B71" s="45" t="s">
        <v>96</v>
      </c>
      <c r="C71" s="45" t="s">
        <v>38</v>
      </c>
      <c r="D71" s="45" t="s">
        <v>290</v>
      </c>
      <c r="E71" s="45" t="s">
        <v>301</v>
      </c>
      <c r="F71" s="46">
        <v>2</v>
      </c>
      <c r="G71" s="45" t="s">
        <v>122</v>
      </c>
      <c r="H71" s="46">
        <v>37</v>
      </c>
      <c r="I71" s="46">
        <v>24</v>
      </c>
      <c r="J71" s="46">
        <v>24</v>
      </c>
      <c r="K71" s="46">
        <v>65370.2</v>
      </c>
      <c r="L71" s="46">
        <v>65370.2</v>
      </c>
      <c r="M71" s="46">
        <v>0</v>
      </c>
      <c r="N71" s="46">
        <v>15</v>
      </c>
      <c r="O71" s="46">
        <v>28521.06</v>
      </c>
      <c r="P71" s="46">
        <v>28521.06</v>
      </c>
      <c r="Q71" s="46">
        <v>0</v>
      </c>
    </row>
    <row r="72" spans="1:17" ht="13.65" customHeight="1" x14ac:dyDescent="0.3">
      <c r="A72" s="12">
        <f t="shared" ref="A72:A142" si="1">ROW()-7</f>
        <v>65</v>
      </c>
      <c r="B72" s="45" t="s">
        <v>302</v>
      </c>
      <c r="C72" s="45" t="s">
        <v>38</v>
      </c>
      <c r="D72" s="45" t="s">
        <v>290</v>
      </c>
      <c r="E72" s="45" t="s">
        <v>303</v>
      </c>
      <c r="F72" s="46">
        <v>42</v>
      </c>
      <c r="G72" s="45" t="s">
        <v>118</v>
      </c>
      <c r="H72" s="46">
        <v>3</v>
      </c>
      <c r="I72" s="46">
        <v>2</v>
      </c>
      <c r="J72" s="46">
        <v>5</v>
      </c>
      <c r="K72" s="46">
        <v>5908.77</v>
      </c>
      <c r="L72" s="46">
        <v>5908.77</v>
      </c>
      <c r="M72" s="46">
        <v>0</v>
      </c>
      <c r="N72" s="46">
        <v>11</v>
      </c>
      <c r="O72" s="46">
        <v>32756.01</v>
      </c>
      <c r="P72" s="46">
        <v>32756.01</v>
      </c>
      <c r="Q72" s="46">
        <v>0</v>
      </c>
    </row>
    <row r="73" spans="1:17" ht="13.65" customHeight="1" x14ac:dyDescent="0.3">
      <c r="A73" s="12">
        <f>ROW()-7</f>
        <v>66</v>
      </c>
      <c r="B73" s="45" t="s">
        <v>302</v>
      </c>
      <c r="C73" s="45" t="s">
        <v>38</v>
      </c>
      <c r="D73" s="45" t="s">
        <v>290</v>
      </c>
      <c r="E73" s="45" t="s">
        <v>303</v>
      </c>
      <c r="F73" s="46">
        <v>3</v>
      </c>
      <c r="G73" s="45" t="s">
        <v>122</v>
      </c>
      <c r="H73" s="46">
        <v>14</v>
      </c>
      <c r="I73" s="46">
        <v>9</v>
      </c>
      <c r="J73" s="46">
        <v>9</v>
      </c>
      <c r="K73" s="46">
        <v>15880.2</v>
      </c>
      <c r="L73" s="46">
        <v>15880.2</v>
      </c>
      <c r="M73" s="46">
        <v>0</v>
      </c>
      <c r="N73" s="46">
        <v>32</v>
      </c>
      <c r="O73" s="46">
        <v>78086.570000000007</v>
      </c>
      <c r="P73" s="46">
        <v>78086.570000000007</v>
      </c>
      <c r="Q73" s="46">
        <v>0</v>
      </c>
    </row>
    <row r="74" spans="1:17" ht="13.65" customHeight="1" x14ac:dyDescent="0.3">
      <c r="A74" s="12">
        <f>ROW()-7</f>
        <v>67</v>
      </c>
      <c r="B74" s="45" t="s">
        <v>112</v>
      </c>
      <c r="C74" s="45" t="s">
        <v>38</v>
      </c>
      <c r="D74" s="45" t="s">
        <v>290</v>
      </c>
      <c r="E74" s="45" t="s">
        <v>292</v>
      </c>
      <c r="F74" s="46">
        <v>43</v>
      </c>
      <c r="G74" s="45" t="s">
        <v>118</v>
      </c>
      <c r="H74" s="46">
        <v>11</v>
      </c>
      <c r="I74" s="46">
        <v>8</v>
      </c>
      <c r="J74" s="46">
        <v>10</v>
      </c>
      <c r="K74" s="46">
        <v>21399.4</v>
      </c>
      <c r="L74" s="46">
        <v>21399.4</v>
      </c>
      <c r="M74" s="46">
        <v>0</v>
      </c>
      <c r="N74" s="46">
        <v>2</v>
      </c>
      <c r="O74" s="46">
        <v>4559.91</v>
      </c>
      <c r="P74" s="46">
        <v>4559.91</v>
      </c>
      <c r="Q74" s="46">
        <v>0</v>
      </c>
    </row>
    <row r="75" spans="1:17" ht="13.65" customHeight="1" x14ac:dyDescent="0.3">
      <c r="A75" s="12">
        <f t="shared" si="1"/>
        <v>68</v>
      </c>
      <c r="B75" s="45" t="s">
        <v>112</v>
      </c>
      <c r="C75" s="45" t="s">
        <v>38</v>
      </c>
      <c r="D75" s="45" t="s">
        <v>290</v>
      </c>
      <c r="E75" s="45" t="s">
        <v>292</v>
      </c>
      <c r="F75" s="46">
        <v>21</v>
      </c>
      <c r="G75" s="45" t="s">
        <v>119</v>
      </c>
      <c r="H75" s="46">
        <v>10</v>
      </c>
      <c r="I75" s="46">
        <v>6</v>
      </c>
      <c r="J75" s="46">
        <v>6</v>
      </c>
      <c r="K75" s="46">
        <v>11463.3</v>
      </c>
      <c r="L75" s="46">
        <v>11463.3</v>
      </c>
      <c r="M75" s="46">
        <v>0</v>
      </c>
      <c r="N75" s="46">
        <v>0</v>
      </c>
      <c r="O75" s="46">
        <v>0</v>
      </c>
      <c r="P75" s="46">
        <v>0</v>
      </c>
      <c r="Q75" s="46">
        <v>0</v>
      </c>
    </row>
    <row r="76" spans="1:17" ht="13.65" customHeight="1" x14ac:dyDescent="0.3">
      <c r="A76" s="12">
        <f t="shared" si="1"/>
        <v>69</v>
      </c>
      <c r="B76" s="45" t="s">
        <v>304</v>
      </c>
      <c r="C76" s="45" t="s">
        <v>38</v>
      </c>
      <c r="D76" s="45" t="s">
        <v>290</v>
      </c>
      <c r="E76" s="45" t="s">
        <v>292</v>
      </c>
      <c r="F76" s="46">
        <v>44</v>
      </c>
      <c r="G76" s="45" t="s">
        <v>118</v>
      </c>
      <c r="H76" s="46">
        <v>9</v>
      </c>
      <c r="I76" s="46">
        <v>5</v>
      </c>
      <c r="J76" s="46">
        <v>8</v>
      </c>
      <c r="K76" s="46">
        <v>9925.67</v>
      </c>
      <c r="L76" s="46">
        <v>9925.67</v>
      </c>
      <c r="M76" s="46">
        <v>0</v>
      </c>
      <c r="N76" s="46">
        <v>4</v>
      </c>
      <c r="O76" s="46">
        <v>52747.25</v>
      </c>
      <c r="P76" s="46">
        <v>52747.25</v>
      </c>
      <c r="Q76" s="46">
        <v>0</v>
      </c>
    </row>
    <row r="77" spans="1:17" ht="13.65" customHeight="1" x14ac:dyDescent="0.3">
      <c r="A77" s="12">
        <f t="shared" si="1"/>
        <v>70</v>
      </c>
      <c r="B77" s="45" t="s">
        <v>131</v>
      </c>
      <c r="C77" s="45" t="s">
        <v>38</v>
      </c>
      <c r="D77" s="45" t="s">
        <v>290</v>
      </c>
      <c r="E77" s="45" t="s">
        <v>292</v>
      </c>
      <c r="F77" s="46">
        <v>22</v>
      </c>
      <c r="G77" s="45" t="s">
        <v>119</v>
      </c>
      <c r="H77" s="46">
        <v>0</v>
      </c>
      <c r="I77" s="46">
        <v>0</v>
      </c>
      <c r="J77" s="46">
        <v>0</v>
      </c>
      <c r="K77" s="46">
        <v>0</v>
      </c>
      <c r="L77" s="46">
        <v>0</v>
      </c>
      <c r="M77" s="46">
        <v>0</v>
      </c>
      <c r="N77" s="46">
        <v>1</v>
      </c>
      <c r="O77" s="46">
        <v>2232.9</v>
      </c>
      <c r="P77" s="46">
        <v>2232.9</v>
      </c>
      <c r="Q77" s="46">
        <v>0</v>
      </c>
    </row>
    <row r="78" spans="1:17" ht="13.65" customHeight="1" x14ac:dyDescent="0.3">
      <c r="A78" s="12">
        <f t="shared" si="1"/>
        <v>71</v>
      </c>
      <c r="B78" s="45" t="s">
        <v>448</v>
      </c>
      <c r="C78" s="45" t="s">
        <v>38</v>
      </c>
      <c r="D78" s="45" t="s">
        <v>290</v>
      </c>
      <c r="E78" s="45" t="s">
        <v>292</v>
      </c>
      <c r="F78" s="46">
        <v>1070</v>
      </c>
      <c r="G78" s="45" t="s">
        <v>119</v>
      </c>
      <c r="H78" s="46">
        <v>2</v>
      </c>
      <c r="I78" s="46">
        <v>1</v>
      </c>
      <c r="J78" s="46">
        <v>1</v>
      </c>
      <c r="K78" s="46">
        <v>780</v>
      </c>
      <c r="L78" s="46">
        <v>780</v>
      </c>
      <c r="M78" s="46">
        <v>0</v>
      </c>
      <c r="N78" s="46">
        <v>0</v>
      </c>
      <c r="O78" s="46">
        <v>0</v>
      </c>
      <c r="P78" s="46">
        <v>0</v>
      </c>
      <c r="Q78" s="46">
        <v>0</v>
      </c>
    </row>
    <row r="79" spans="1:17" ht="13.65" customHeight="1" x14ac:dyDescent="0.3">
      <c r="A79" s="12">
        <f t="shared" si="1"/>
        <v>72</v>
      </c>
      <c r="B79" s="45" t="s">
        <v>273</v>
      </c>
      <c r="C79" s="45" t="s">
        <v>38</v>
      </c>
      <c r="D79" s="45" t="s">
        <v>290</v>
      </c>
      <c r="E79" s="45" t="s">
        <v>292</v>
      </c>
      <c r="F79" s="46">
        <v>108</v>
      </c>
      <c r="G79" s="45" t="s">
        <v>118</v>
      </c>
      <c r="H79" s="46">
        <v>47</v>
      </c>
      <c r="I79" s="46">
        <v>43</v>
      </c>
      <c r="J79" s="46">
        <v>54</v>
      </c>
      <c r="K79" s="46">
        <v>79713.53</v>
      </c>
      <c r="L79" s="46">
        <v>68187.39</v>
      </c>
      <c r="M79" s="46">
        <v>11526.14</v>
      </c>
      <c r="N79" s="46">
        <v>0</v>
      </c>
      <c r="O79" s="46">
        <v>0</v>
      </c>
      <c r="P79" s="46">
        <v>0</v>
      </c>
      <c r="Q79" s="46">
        <v>0</v>
      </c>
    </row>
    <row r="80" spans="1:17" ht="13.65" customHeight="1" x14ac:dyDescent="0.3">
      <c r="A80" s="12">
        <f t="shared" si="1"/>
        <v>73</v>
      </c>
      <c r="B80" s="45" t="s">
        <v>13</v>
      </c>
      <c r="C80" s="45" t="s">
        <v>38</v>
      </c>
      <c r="D80" s="45" t="s">
        <v>290</v>
      </c>
      <c r="E80" s="45" t="s">
        <v>292</v>
      </c>
      <c r="F80" s="46">
        <v>23</v>
      </c>
      <c r="G80" s="45" t="s">
        <v>119</v>
      </c>
      <c r="H80" s="46">
        <v>4</v>
      </c>
      <c r="I80" s="46">
        <v>3</v>
      </c>
      <c r="J80" s="46">
        <v>3</v>
      </c>
      <c r="K80" s="46">
        <v>5944.3</v>
      </c>
      <c r="L80" s="46">
        <v>5944.3</v>
      </c>
      <c r="M80" s="46">
        <v>0</v>
      </c>
      <c r="N80" s="46">
        <v>1</v>
      </c>
      <c r="O80" s="46">
        <v>3969.6</v>
      </c>
      <c r="P80" s="46">
        <v>3969.6</v>
      </c>
      <c r="Q80" s="46">
        <v>0</v>
      </c>
    </row>
    <row r="81" spans="1:17" ht="13.65" customHeight="1" x14ac:dyDescent="0.3">
      <c r="A81" s="12">
        <f t="shared" si="1"/>
        <v>74</v>
      </c>
      <c r="B81" s="45" t="s">
        <v>139</v>
      </c>
      <c r="C81" s="45" t="s">
        <v>38</v>
      </c>
      <c r="D81" s="45" t="s">
        <v>290</v>
      </c>
      <c r="E81" s="45" t="s">
        <v>292</v>
      </c>
      <c r="F81" s="46">
        <v>47</v>
      </c>
      <c r="G81" s="45" t="s">
        <v>118</v>
      </c>
      <c r="H81" s="46">
        <v>45</v>
      </c>
      <c r="I81" s="46">
        <v>37</v>
      </c>
      <c r="J81" s="46">
        <v>61</v>
      </c>
      <c r="K81" s="46">
        <v>95467.36</v>
      </c>
      <c r="L81" s="46">
        <v>95467.36</v>
      </c>
      <c r="M81" s="46">
        <v>0</v>
      </c>
      <c r="N81" s="46">
        <v>11</v>
      </c>
      <c r="O81" s="46">
        <v>61796.19</v>
      </c>
      <c r="P81" s="46">
        <v>61796.19</v>
      </c>
      <c r="Q81" s="46">
        <v>0</v>
      </c>
    </row>
    <row r="82" spans="1:17" ht="13.65" customHeight="1" x14ac:dyDescent="0.3">
      <c r="A82" s="12">
        <f t="shared" si="1"/>
        <v>75</v>
      </c>
      <c r="B82" s="45" t="s">
        <v>139</v>
      </c>
      <c r="C82" s="45" t="s">
        <v>38</v>
      </c>
      <c r="D82" s="45" t="s">
        <v>290</v>
      </c>
      <c r="E82" s="45" t="s">
        <v>292</v>
      </c>
      <c r="F82" s="46">
        <v>24</v>
      </c>
      <c r="G82" s="45" t="s">
        <v>119</v>
      </c>
      <c r="H82" s="46">
        <v>18</v>
      </c>
      <c r="I82" s="46">
        <v>15</v>
      </c>
      <c r="J82" s="46">
        <v>21</v>
      </c>
      <c r="K82" s="46">
        <v>38492.1</v>
      </c>
      <c r="L82" s="46">
        <v>38492.1</v>
      </c>
      <c r="M82" s="46">
        <v>0</v>
      </c>
      <c r="N82" s="46">
        <v>6</v>
      </c>
      <c r="O82" s="46">
        <v>31152.5</v>
      </c>
      <c r="P82" s="46">
        <v>31152.5</v>
      </c>
      <c r="Q82" s="46">
        <v>0</v>
      </c>
    </row>
    <row r="83" spans="1:17" ht="13.65" customHeight="1" x14ac:dyDescent="0.3">
      <c r="A83" s="12">
        <f t="shared" si="1"/>
        <v>76</v>
      </c>
      <c r="B83" s="45" t="s">
        <v>139</v>
      </c>
      <c r="C83" s="45" t="s">
        <v>38</v>
      </c>
      <c r="D83" s="45" t="s">
        <v>290</v>
      </c>
      <c r="E83" s="45" t="s">
        <v>292</v>
      </c>
      <c r="F83" s="46">
        <v>37</v>
      </c>
      <c r="G83" s="45" t="s">
        <v>121</v>
      </c>
      <c r="H83" s="46">
        <v>4</v>
      </c>
      <c r="I83" s="46">
        <v>1</v>
      </c>
      <c r="J83" s="46">
        <v>1</v>
      </c>
      <c r="K83" s="46">
        <v>6500</v>
      </c>
      <c r="L83" s="46">
        <v>6500</v>
      </c>
      <c r="M83" s="46">
        <v>0</v>
      </c>
      <c r="N83" s="46">
        <v>0</v>
      </c>
      <c r="O83" s="46">
        <v>0</v>
      </c>
      <c r="P83" s="46">
        <v>0</v>
      </c>
      <c r="Q83" s="46">
        <v>0</v>
      </c>
    </row>
    <row r="84" spans="1:17" ht="13.65" customHeight="1" x14ac:dyDescent="0.3">
      <c r="A84" s="12">
        <f t="shared" si="1"/>
        <v>77</v>
      </c>
      <c r="B84" s="45" t="s">
        <v>211</v>
      </c>
      <c r="C84" s="45" t="s">
        <v>38</v>
      </c>
      <c r="D84" s="45" t="s">
        <v>290</v>
      </c>
      <c r="E84" s="45" t="s">
        <v>292</v>
      </c>
      <c r="F84" s="46">
        <v>103</v>
      </c>
      <c r="G84" s="45" t="s">
        <v>119</v>
      </c>
      <c r="H84" s="46">
        <v>5</v>
      </c>
      <c r="I84" s="46">
        <v>2</v>
      </c>
      <c r="J84" s="46">
        <v>2</v>
      </c>
      <c r="K84" s="46">
        <v>5720</v>
      </c>
      <c r="L84" s="46">
        <v>5720</v>
      </c>
      <c r="M84" s="46">
        <v>0</v>
      </c>
      <c r="N84" s="46">
        <v>2</v>
      </c>
      <c r="O84" s="46">
        <v>3225.3</v>
      </c>
      <c r="P84" s="46">
        <v>3225.3</v>
      </c>
      <c r="Q84" s="46">
        <v>0</v>
      </c>
    </row>
    <row r="85" spans="1:17" ht="13.65" customHeight="1" x14ac:dyDescent="0.3">
      <c r="A85" s="12">
        <f t="shared" si="1"/>
        <v>78</v>
      </c>
      <c r="B85" s="45" t="s">
        <v>14</v>
      </c>
      <c r="C85" s="45" t="s">
        <v>38</v>
      </c>
      <c r="D85" s="45" t="s">
        <v>290</v>
      </c>
      <c r="E85" s="45" t="s">
        <v>292</v>
      </c>
      <c r="F85" s="46">
        <v>48</v>
      </c>
      <c r="G85" s="45" t="s">
        <v>118</v>
      </c>
      <c r="H85" s="46">
        <v>5</v>
      </c>
      <c r="I85" s="46">
        <v>1</v>
      </c>
      <c r="J85" s="46">
        <v>2</v>
      </c>
      <c r="K85" s="46">
        <v>1182</v>
      </c>
      <c r="L85" s="46">
        <v>1182</v>
      </c>
      <c r="M85" s="46">
        <v>0</v>
      </c>
      <c r="N85" s="46">
        <v>14</v>
      </c>
      <c r="O85" s="46">
        <v>46115.24</v>
      </c>
      <c r="P85" s="46">
        <v>46115.24</v>
      </c>
      <c r="Q85" s="46">
        <v>0</v>
      </c>
    </row>
    <row r="86" spans="1:17" ht="13.65" customHeight="1" x14ac:dyDescent="0.3">
      <c r="A86" s="12">
        <f t="shared" si="1"/>
        <v>79</v>
      </c>
      <c r="B86" s="45" t="s">
        <v>79</v>
      </c>
      <c r="C86" s="45" t="s">
        <v>38</v>
      </c>
      <c r="D86" s="45" t="s">
        <v>290</v>
      </c>
      <c r="E86" s="45" t="s">
        <v>292</v>
      </c>
      <c r="F86" s="46">
        <v>49</v>
      </c>
      <c r="G86" s="45" t="s">
        <v>118</v>
      </c>
      <c r="H86" s="46">
        <v>12</v>
      </c>
      <c r="I86" s="46">
        <v>9</v>
      </c>
      <c r="J86" s="46">
        <v>10</v>
      </c>
      <c r="K86" s="46">
        <v>19337.919999999998</v>
      </c>
      <c r="L86" s="46">
        <v>19337.919999999998</v>
      </c>
      <c r="M86" s="46">
        <v>0</v>
      </c>
      <c r="N86" s="46">
        <v>2</v>
      </c>
      <c r="O86" s="46">
        <v>657.22</v>
      </c>
      <c r="P86" s="46">
        <v>657.22</v>
      </c>
      <c r="Q86" s="46">
        <v>0</v>
      </c>
    </row>
    <row r="87" spans="1:17" ht="13.65" customHeight="1" x14ac:dyDescent="0.3">
      <c r="A87" s="12">
        <f t="shared" si="1"/>
        <v>80</v>
      </c>
      <c r="B87" s="45" t="s">
        <v>79</v>
      </c>
      <c r="C87" s="45" t="s">
        <v>38</v>
      </c>
      <c r="D87" s="45" t="s">
        <v>290</v>
      </c>
      <c r="E87" s="45" t="s">
        <v>292</v>
      </c>
      <c r="F87" s="46">
        <v>25</v>
      </c>
      <c r="G87" s="45" t="s">
        <v>119</v>
      </c>
      <c r="H87" s="46">
        <v>2</v>
      </c>
      <c r="I87" s="46">
        <v>2</v>
      </c>
      <c r="J87" s="46">
        <v>2</v>
      </c>
      <c r="K87" s="46">
        <v>4041</v>
      </c>
      <c r="L87" s="46">
        <v>4041</v>
      </c>
      <c r="M87" s="46">
        <v>0</v>
      </c>
      <c r="N87" s="46">
        <v>12</v>
      </c>
      <c r="O87" s="46">
        <v>73847.97</v>
      </c>
      <c r="P87" s="46">
        <v>73847.97</v>
      </c>
      <c r="Q87" s="46">
        <v>0</v>
      </c>
    </row>
    <row r="88" spans="1:17" ht="13.65" customHeight="1" x14ac:dyDescent="0.3">
      <c r="A88" s="12">
        <f t="shared" si="1"/>
        <v>81</v>
      </c>
      <c r="B88" s="45" t="s">
        <v>91</v>
      </c>
      <c r="C88" s="45" t="s">
        <v>38</v>
      </c>
      <c r="D88" s="45" t="s">
        <v>290</v>
      </c>
      <c r="E88" s="45" t="s">
        <v>292</v>
      </c>
      <c r="F88" s="46">
        <v>50</v>
      </c>
      <c r="G88" s="45" t="s">
        <v>118</v>
      </c>
      <c r="H88" s="46">
        <v>3</v>
      </c>
      <c r="I88" s="46">
        <v>3</v>
      </c>
      <c r="J88" s="46">
        <v>3</v>
      </c>
      <c r="K88" s="46">
        <v>4319.42</v>
      </c>
      <c r="L88" s="46">
        <v>4319.42</v>
      </c>
      <c r="M88" s="46">
        <v>0</v>
      </c>
      <c r="N88" s="46">
        <v>0</v>
      </c>
      <c r="O88" s="46">
        <v>0</v>
      </c>
      <c r="P88" s="46">
        <v>0</v>
      </c>
      <c r="Q88" s="46">
        <v>0</v>
      </c>
    </row>
    <row r="89" spans="1:17" ht="13.65" customHeight="1" x14ac:dyDescent="0.3">
      <c r="A89" s="12">
        <f t="shared" si="1"/>
        <v>82</v>
      </c>
      <c r="B89" s="45" t="s">
        <v>91</v>
      </c>
      <c r="C89" s="45" t="s">
        <v>38</v>
      </c>
      <c r="D89" s="45" t="s">
        <v>290</v>
      </c>
      <c r="E89" s="45" t="s">
        <v>292</v>
      </c>
      <c r="F89" s="46">
        <v>27</v>
      </c>
      <c r="G89" s="45" t="s">
        <v>119</v>
      </c>
      <c r="H89" s="46">
        <v>3</v>
      </c>
      <c r="I89" s="46">
        <v>2</v>
      </c>
      <c r="J89" s="46">
        <v>3</v>
      </c>
      <c r="K89" s="46">
        <v>3389.14</v>
      </c>
      <c r="L89" s="46">
        <v>3389.14</v>
      </c>
      <c r="M89" s="46">
        <v>0</v>
      </c>
      <c r="N89" s="46">
        <v>1</v>
      </c>
      <c r="O89" s="46">
        <v>2481</v>
      </c>
      <c r="P89" s="46">
        <v>2481</v>
      </c>
      <c r="Q89" s="46">
        <v>0</v>
      </c>
    </row>
    <row r="90" spans="1:17" ht="13.65" customHeight="1" x14ac:dyDescent="0.3">
      <c r="A90" s="12">
        <f t="shared" si="1"/>
        <v>83</v>
      </c>
      <c r="B90" s="45" t="s">
        <v>105</v>
      </c>
      <c r="C90" s="45" t="s">
        <v>38</v>
      </c>
      <c r="D90" s="45" t="s">
        <v>290</v>
      </c>
      <c r="E90" s="45" t="s">
        <v>292</v>
      </c>
      <c r="F90" s="46">
        <v>51</v>
      </c>
      <c r="G90" s="45" t="s">
        <v>118</v>
      </c>
      <c r="H90" s="46">
        <v>5</v>
      </c>
      <c r="I90" s="46">
        <v>2</v>
      </c>
      <c r="J90" s="46">
        <v>2</v>
      </c>
      <c r="K90" s="46">
        <v>2562.87</v>
      </c>
      <c r="L90" s="46">
        <v>2562.87</v>
      </c>
      <c r="M90" s="46">
        <v>0</v>
      </c>
      <c r="N90" s="46">
        <v>1</v>
      </c>
      <c r="O90" s="46">
        <v>1994.72</v>
      </c>
      <c r="P90" s="46">
        <v>1994.72</v>
      </c>
      <c r="Q90" s="46">
        <v>0</v>
      </c>
    </row>
    <row r="91" spans="1:17" ht="13.65" customHeight="1" x14ac:dyDescent="0.3">
      <c r="A91" s="12">
        <f t="shared" si="1"/>
        <v>84</v>
      </c>
      <c r="B91" s="45" t="s">
        <v>105</v>
      </c>
      <c r="C91" s="45" t="s">
        <v>38</v>
      </c>
      <c r="D91" s="45" t="s">
        <v>290</v>
      </c>
      <c r="E91" s="45" t="s">
        <v>301</v>
      </c>
      <c r="F91" s="46">
        <v>4</v>
      </c>
      <c r="G91" s="45" t="s">
        <v>122</v>
      </c>
      <c r="H91" s="46">
        <v>8</v>
      </c>
      <c r="I91" s="46">
        <v>5</v>
      </c>
      <c r="J91" s="46">
        <v>6</v>
      </c>
      <c r="K91" s="46">
        <v>13893.6</v>
      </c>
      <c r="L91" s="46">
        <v>13893.6</v>
      </c>
      <c r="M91" s="46">
        <v>0</v>
      </c>
      <c r="N91" s="46">
        <v>15</v>
      </c>
      <c r="O91" s="46">
        <v>33989.699999999997</v>
      </c>
      <c r="P91" s="46">
        <v>33989.699999999997</v>
      </c>
      <c r="Q91" s="46">
        <v>0</v>
      </c>
    </row>
    <row r="92" spans="1:17" ht="13.65" customHeight="1" x14ac:dyDescent="0.3">
      <c r="A92" s="12">
        <f t="shared" si="1"/>
        <v>85</v>
      </c>
      <c r="B92" s="45" t="s">
        <v>215</v>
      </c>
      <c r="C92" s="45" t="s">
        <v>38</v>
      </c>
      <c r="D92" s="45" t="s">
        <v>290</v>
      </c>
      <c r="E92" s="45" t="s">
        <v>292</v>
      </c>
      <c r="F92" s="46">
        <v>107</v>
      </c>
      <c r="G92" s="45" t="s">
        <v>118</v>
      </c>
      <c r="H92" s="46">
        <v>25</v>
      </c>
      <c r="I92" s="46">
        <v>10</v>
      </c>
      <c r="J92" s="46">
        <v>17</v>
      </c>
      <c r="K92" s="46">
        <v>26458.84</v>
      </c>
      <c r="L92" s="46">
        <v>26458.84</v>
      </c>
      <c r="M92" s="46">
        <v>0</v>
      </c>
      <c r="N92" s="46">
        <v>0</v>
      </c>
      <c r="O92" s="46">
        <v>0</v>
      </c>
      <c r="P92" s="46">
        <v>0</v>
      </c>
      <c r="Q92" s="46">
        <v>0</v>
      </c>
    </row>
    <row r="93" spans="1:17" ht="13.65" customHeight="1" x14ac:dyDescent="0.3">
      <c r="A93" s="12">
        <f t="shared" si="1"/>
        <v>86</v>
      </c>
      <c r="B93" s="45" t="s">
        <v>215</v>
      </c>
      <c r="C93" s="45" t="s">
        <v>38</v>
      </c>
      <c r="D93" s="45" t="s">
        <v>290</v>
      </c>
      <c r="E93" s="45" t="s">
        <v>292</v>
      </c>
      <c r="F93" s="46">
        <v>120</v>
      </c>
      <c r="G93" s="45" t="s">
        <v>119</v>
      </c>
      <c r="H93" s="46">
        <v>30</v>
      </c>
      <c r="I93" s="46">
        <v>0</v>
      </c>
      <c r="J93" s="46">
        <v>0</v>
      </c>
      <c r="K93" s="46">
        <v>0</v>
      </c>
      <c r="L93" s="46">
        <v>0</v>
      </c>
      <c r="M93" s="46">
        <v>0</v>
      </c>
      <c r="N93" s="46">
        <v>0</v>
      </c>
      <c r="O93" s="46">
        <v>0</v>
      </c>
      <c r="P93" s="46">
        <v>0</v>
      </c>
      <c r="Q93" s="46">
        <v>0</v>
      </c>
    </row>
    <row r="94" spans="1:17" ht="13.65" customHeight="1" x14ac:dyDescent="0.3">
      <c r="A94" s="12">
        <f t="shared" si="1"/>
        <v>87</v>
      </c>
      <c r="B94" s="45" t="s">
        <v>279</v>
      </c>
      <c r="C94" s="45" t="s">
        <v>38</v>
      </c>
      <c r="D94" s="45" t="s">
        <v>290</v>
      </c>
      <c r="E94" s="45" t="s">
        <v>292</v>
      </c>
      <c r="F94" s="46">
        <v>53</v>
      </c>
      <c r="G94" s="45" t="s">
        <v>119</v>
      </c>
      <c r="H94" s="46">
        <v>2</v>
      </c>
      <c r="I94" s="46">
        <v>0</v>
      </c>
      <c r="J94" s="46">
        <v>0</v>
      </c>
      <c r="K94" s="46">
        <v>0</v>
      </c>
      <c r="L94" s="46">
        <v>0</v>
      </c>
      <c r="M94" s="46">
        <v>0</v>
      </c>
      <c r="N94" s="46">
        <v>0</v>
      </c>
      <c r="O94" s="46">
        <v>0</v>
      </c>
      <c r="P94" s="46">
        <v>0</v>
      </c>
      <c r="Q94" s="46">
        <v>0</v>
      </c>
    </row>
    <row r="95" spans="1:17" ht="13.65" customHeight="1" x14ac:dyDescent="0.3">
      <c r="A95" s="12">
        <f t="shared" si="1"/>
        <v>88</v>
      </c>
      <c r="B95" s="45" t="s">
        <v>52</v>
      </c>
      <c r="C95" s="45" t="s">
        <v>38</v>
      </c>
      <c r="D95" s="45" t="s">
        <v>290</v>
      </c>
      <c r="E95" s="45" t="s">
        <v>292</v>
      </c>
      <c r="F95" s="46">
        <v>52</v>
      </c>
      <c r="G95" s="45" t="s">
        <v>118</v>
      </c>
      <c r="H95" s="46">
        <v>5</v>
      </c>
      <c r="I95" s="46">
        <v>4</v>
      </c>
      <c r="J95" s="46">
        <v>4</v>
      </c>
      <c r="K95" s="46">
        <v>8068.15</v>
      </c>
      <c r="L95" s="46">
        <v>8068.15</v>
      </c>
      <c r="M95" s="46">
        <v>0</v>
      </c>
      <c r="N95" s="46">
        <v>2</v>
      </c>
      <c r="O95" s="46">
        <v>5680.62</v>
      </c>
      <c r="P95" s="46">
        <v>5680.62</v>
      </c>
      <c r="Q95" s="46">
        <v>0</v>
      </c>
    </row>
    <row r="96" spans="1:17" ht="13.65" customHeight="1" x14ac:dyDescent="0.3">
      <c r="A96" s="12">
        <f t="shared" si="1"/>
        <v>89</v>
      </c>
      <c r="B96" s="45" t="s">
        <v>128</v>
      </c>
      <c r="C96" s="45" t="s">
        <v>38</v>
      </c>
      <c r="D96" s="45" t="s">
        <v>290</v>
      </c>
      <c r="E96" s="45" t="s">
        <v>292</v>
      </c>
      <c r="F96" s="46">
        <v>53</v>
      </c>
      <c r="G96" s="45" t="s">
        <v>118</v>
      </c>
      <c r="H96" s="46">
        <v>11</v>
      </c>
      <c r="I96" s="46">
        <v>7</v>
      </c>
      <c r="J96" s="46">
        <v>7</v>
      </c>
      <c r="K96" s="46">
        <v>12207.34</v>
      </c>
      <c r="L96" s="46">
        <v>12207.34</v>
      </c>
      <c r="M96" s="46">
        <v>0</v>
      </c>
      <c r="N96" s="46">
        <v>4</v>
      </c>
      <c r="O96" s="46">
        <v>24173.56</v>
      </c>
      <c r="P96" s="46">
        <v>24173.56</v>
      </c>
      <c r="Q96" s="46">
        <v>0</v>
      </c>
    </row>
    <row r="97" spans="1:17" ht="13.65" customHeight="1" x14ac:dyDescent="0.3">
      <c r="A97" s="12">
        <f t="shared" si="1"/>
        <v>90</v>
      </c>
      <c r="B97" s="45" t="s">
        <v>128</v>
      </c>
      <c r="C97" s="45" t="s">
        <v>38</v>
      </c>
      <c r="D97" s="45" t="s">
        <v>290</v>
      </c>
      <c r="E97" s="45" t="s">
        <v>292</v>
      </c>
      <c r="F97" s="46">
        <v>66</v>
      </c>
      <c r="G97" s="45" t="s">
        <v>119</v>
      </c>
      <c r="H97" s="46">
        <v>5</v>
      </c>
      <c r="I97" s="46">
        <v>0</v>
      </c>
      <c r="J97" s="46">
        <v>0</v>
      </c>
      <c r="K97" s="46">
        <v>0</v>
      </c>
      <c r="L97" s="46">
        <v>0</v>
      </c>
      <c r="M97" s="46">
        <v>0</v>
      </c>
      <c r="N97" s="46">
        <v>0</v>
      </c>
      <c r="O97" s="46">
        <v>0</v>
      </c>
      <c r="P97" s="46">
        <v>0</v>
      </c>
      <c r="Q97" s="46">
        <v>0</v>
      </c>
    </row>
    <row r="98" spans="1:17" ht="13.65" customHeight="1" x14ac:dyDescent="0.3">
      <c r="A98" s="12">
        <f t="shared" si="1"/>
        <v>91</v>
      </c>
      <c r="B98" s="45" t="s">
        <v>305</v>
      </c>
      <c r="C98" s="45" t="s">
        <v>38</v>
      </c>
      <c r="D98" s="45" t="s">
        <v>290</v>
      </c>
      <c r="E98" s="45" t="s">
        <v>306</v>
      </c>
      <c r="F98" s="46">
        <v>54</v>
      </c>
      <c r="G98" s="45" t="s">
        <v>118</v>
      </c>
      <c r="H98" s="46">
        <v>22</v>
      </c>
      <c r="I98" s="46">
        <v>15</v>
      </c>
      <c r="J98" s="46">
        <v>16</v>
      </c>
      <c r="K98" s="46">
        <v>19394.25</v>
      </c>
      <c r="L98" s="46">
        <v>19394.25</v>
      </c>
      <c r="M98" s="46">
        <v>0</v>
      </c>
      <c r="N98" s="46">
        <v>0</v>
      </c>
      <c r="O98" s="46">
        <v>0</v>
      </c>
      <c r="P98" s="46">
        <v>0</v>
      </c>
      <c r="Q98" s="46">
        <v>0</v>
      </c>
    </row>
    <row r="99" spans="1:17" ht="13.65" customHeight="1" x14ac:dyDescent="0.3">
      <c r="A99" s="12">
        <f t="shared" si="1"/>
        <v>92</v>
      </c>
      <c r="B99" s="45" t="s">
        <v>305</v>
      </c>
      <c r="C99" s="45" t="s">
        <v>38</v>
      </c>
      <c r="D99" s="45" t="s">
        <v>290</v>
      </c>
      <c r="E99" s="45" t="s">
        <v>306</v>
      </c>
      <c r="F99" s="46">
        <v>8</v>
      </c>
      <c r="G99" s="45" t="s">
        <v>121</v>
      </c>
      <c r="H99" s="46">
        <v>6</v>
      </c>
      <c r="I99" s="46">
        <v>5</v>
      </c>
      <c r="J99" s="46">
        <v>5</v>
      </c>
      <c r="K99" s="46">
        <v>12277.7</v>
      </c>
      <c r="L99" s="46">
        <v>12277.7</v>
      </c>
      <c r="M99" s="46">
        <v>0</v>
      </c>
      <c r="N99" s="46">
        <v>4</v>
      </c>
      <c r="O99" s="46">
        <v>12803</v>
      </c>
      <c r="P99" s="46">
        <v>12803</v>
      </c>
      <c r="Q99" s="46">
        <v>0</v>
      </c>
    </row>
    <row r="100" spans="1:17" ht="13.65" customHeight="1" x14ac:dyDescent="0.3">
      <c r="A100" s="12">
        <f t="shared" si="1"/>
        <v>93</v>
      </c>
      <c r="B100" s="45" t="s">
        <v>556</v>
      </c>
      <c r="C100" s="45" t="s">
        <v>38</v>
      </c>
      <c r="D100" s="45" t="s">
        <v>290</v>
      </c>
      <c r="E100" s="45" t="s">
        <v>292</v>
      </c>
      <c r="F100" s="46">
        <v>117</v>
      </c>
      <c r="G100" s="45" t="s">
        <v>119</v>
      </c>
      <c r="H100" s="46">
        <v>1</v>
      </c>
      <c r="I100" s="46">
        <v>0</v>
      </c>
      <c r="J100" s="46">
        <v>0</v>
      </c>
      <c r="K100" s="46">
        <v>0</v>
      </c>
      <c r="L100" s="46">
        <v>0</v>
      </c>
      <c r="M100" s="46">
        <v>0</v>
      </c>
      <c r="N100" s="46">
        <v>0</v>
      </c>
      <c r="O100" s="46">
        <v>0</v>
      </c>
      <c r="P100" s="46">
        <v>0</v>
      </c>
      <c r="Q100" s="46">
        <v>0</v>
      </c>
    </row>
    <row r="101" spans="1:17" ht="13.65" customHeight="1" x14ac:dyDescent="0.3">
      <c r="A101" s="12">
        <f t="shared" si="1"/>
        <v>94</v>
      </c>
      <c r="B101" s="45" t="s">
        <v>145</v>
      </c>
      <c r="C101" s="45" t="s">
        <v>38</v>
      </c>
      <c r="D101" s="45" t="s">
        <v>290</v>
      </c>
      <c r="E101" s="45" t="s">
        <v>292</v>
      </c>
      <c r="F101" s="46">
        <v>56</v>
      </c>
      <c r="G101" s="45" t="s">
        <v>118</v>
      </c>
      <c r="H101" s="46">
        <v>4</v>
      </c>
      <c r="I101" s="46">
        <v>5</v>
      </c>
      <c r="J101" s="46">
        <v>5</v>
      </c>
      <c r="K101" s="46">
        <v>15068.98</v>
      </c>
      <c r="L101" s="46">
        <v>15068.98</v>
      </c>
      <c r="M101" s="46">
        <v>0</v>
      </c>
      <c r="N101" s="46">
        <v>6</v>
      </c>
      <c r="O101" s="46">
        <v>10465.370000000001</v>
      </c>
      <c r="P101" s="46">
        <v>10465.370000000001</v>
      </c>
      <c r="Q101" s="46">
        <v>0</v>
      </c>
    </row>
    <row r="102" spans="1:17" ht="13.65" customHeight="1" x14ac:dyDescent="0.3">
      <c r="A102" s="12">
        <f t="shared" si="1"/>
        <v>95</v>
      </c>
      <c r="B102" s="45" t="s">
        <v>218</v>
      </c>
      <c r="C102" s="45" t="s">
        <v>38</v>
      </c>
      <c r="D102" s="45" t="s">
        <v>290</v>
      </c>
      <c r="E102" s="45" t="s">
        <v>292</v>
      </c>
      <c r="F102" s="46">
        <v>58</v>
      </c>
      <c r="G102" s="45" t="s">
        <v>118</v>
      </c>
      <c r="H102" s="46">
        <v>9</v>
      </c>
      <c r="I102" s="46">
        <v>6</v>
      </c>
      <c r="J102" s="46">
        <v>6</v>
      </c>
      <c r="K102" s="46">
        <v>10754.01</v>
      </c>
      <c r="L102" s="46">
        <v>10754.01</v>
      </c>
      <c r="M102" s="46">
        <v>0</v>
      </c>
      <c r="N102" s="46">
        <v>0</v>
      </c>
      <c r="O102" s="46">
        <v>0</v>
      </c>
      <c r="P102" s="46">
        <v>0</v>
      </c>
      <c r="Q102" s="46">
        <v>0</v>
      </c>
    </row>
    <row r="103" spans="1:17" ht="13.65" customHeight="1" x14ac:dyDescent="0.3">
      <c r="A103" s="12">
        <f t="shared" si="1"/>
        <v>96</v>
      </c>
      <c r="B103" s="45" t="s">
        <v>285</v>
      </c>
      <c r="C103" s="45" t="s">
        <v>38</v>
      </c>
      <c r="D103" s="45" t="s">
        <v>290</v>
      </c>
      <c r="E103" s="45" t="s">
        <v>295</v>
      </c>
      <c r="F103" s="46">
        <v>143</v>
      </c>
      <c r="G103" s="45" t="s">
        <v>118</v>
      </c>
      <c r="H103" s="46">
        <v>7</v>
      </c>
      <c r="I103" s="46">
        <v>8</v>
      </c>
      <c r="J103" s="46">
        <v>14</v>
      </c>
      <c r="K103" s="46">
        <v>27665.53</v>
      </c>
      <c r="L103" s="46">
        <v>27665.53</v>
      </c>
      <c r="M103" s="46">
        <v>0</v>
      </c>
      <c r="N103" s="46">
        <v>0</v>
      </c>
      <c r="O103" s="46">
        <v>0</v>
      </c>
      <c r="P103" s="46">
        <v>0</v>
      </c>
      <c r="Q103" s="46">
        <v>0</v>
      </c>
    </row>
    <row r="104" spans="1:17" ht="13.65" customHeight="1" x14ac:dyDescent="0.3">
      <c r="A104" s="12">
        <f t="shared" si="1"/>
        <v>97</v>
      </c>
      <c r="B104" s="45" t="s">
        <v>65</v>
      </c>
      <c r="C104" s="45" t="s">
        <v>38</v>
      </c>
      <c r="D104" s="45" t="s">
        <v>290</v>
      </c>
      <c r="E104" s="45" t="s">
        <v>292</v>
      </c>
      <c r="F104" s="46">
        <v>60</v>
      </c>
      <c r="G104" s="45" t="s">
        <v>118</v>
      </c>
      <c r="H104" s="46">
        <v>45</v>
      </c>
      <c r="I104" s="46">
        <v>45</v>
      </c>
      <c r="J104" s="46">
        <v>47</v>
      </c>
      <c r="K104" s="46">
        <v>165475.70000000001</v>
      </c>
      <c r="L104" s="46">
        <v>159845.4</v>
      </c>
      <c r="M104" s="46">
        <v>5630.3</v>
      </c>
      <c r="N104" s="46">
        <v>5</v>
      </c>
      <c r="O104" s="46">
        <v>18884.82</v>
      </c>
      <c r="P104" s="46">
        <v>18884.82</v>
      </c>
      <c r="Q104" s="46">
        <v>0</v>
      </c>
    </row>
    <row r="105" spans="1:17" ht="13.65" customHeight="1" x14ac:dyDescent="0.3">
      <c r="A105" s="12">
        <f t="shared" si="1"/>
        <v>98</v>
      </c>
      <c r="B105" s="45" t="s">
        <v>221</v>
      </c>
      <c r="C105" s="45" t="s">
        <v>307</v>
      </c>
      <c r="D105" s="45" t="s">
        <v>308</v>
      </c>
      <c r="E105" s="45" t="s">
        <v>292</v>
      </c>
      <c r="F105" s="46">
        <v>61</v>
      </c>
      <c r="G105" s="45" t="s">
        <v>118</v>
      </c>
      <c r="H105" s="46">
        <v>0</v>
      </c>
      <c r="I105" s="46">
        <v>0</v>
      </c>
      <c r="J105" s="46">
        <v>0</v>
      </c>
      <c r="K105" s="46">
        <v>0</v>
      </c>
      <c r="L105" s="46">
        <v>0</v>
      </c>
      <c r="M105" s="46">
        <v>0</v>
      </c>
      <c r="N105" s="46">
        <v>2</v>
      </c>
      <c r="O105" s="46">
        <v>3002.01</v>
      </c>
      <c r="P105" s="46">
        <v>3002.01</v>
      </c>
      <c r="Q105" s="46">
        <v>0</v>
      </c>
    </row>
    <row r="106" spans="1:17" ht="13.65" customHeight="1" x14ac:dyDescent="0.3">
      <c r="A106" s="12">
        <f t="shared" si="1"/>
        <v>99</v>
      </c>
      <c r="B106" s="45" t="s">
        <v>101</v>
      </c>
      <c r="C106" s="45" t="s">
        <v>38</v>
      </c>
      <c r="D106" s="45" t="s">
        <v>290</v>
      </c>
      <c r="E106" s="45" t="s">
        <v>298</v>
      </c>
      <c r="F106" s="46">
        <v>62</v>
      </c>
      <c r="G106" s="45" t="s">
        <v>118</v>
      </c>
      <c r="H106" s="46">
        <v>2</v>
      </c>
      <c r="I106" s="46">
        <v>1</v>
      </c>
      <c r="J106" s="46">
        <v>2</v>
      </c>
      <c r="K106" s="46">
        <v>5793.1</v>
      </c>
      <c r="L106" s="46">
        <v>5793.1</v>
      </c>
      <c r="M106" s="46">
        <v>0</v>
      </c>
      <c r="N106" s="46">
        <v>0</v>
      </c>
      <c r="O106" s="46">
        <v>0</v>
      </c>
      <c r="P106" s="46">
        <v>0</v>
      </c>
      <c r="Q106" s="46">
        <v>0</v>
      </c>
    </row>
    <row r="107" spans="1:17" ht="13.65" customHeight="1" x14ac:dyDescent="0.3">
      <c r="A107" s="12">
        <f t="shared" si="1"/>
        <v>100</v>
      </c>
      <c r="B107" s="45" t="s">
        <v>101</v>
      </c>
      <c r="C107" s="45" t="s">
        <v>38</v>
      </c>
      <c r="D107" s="45" t="s">
        <v>290</v>
      </c>
      <c r="E107" s="45" t="s">
        <v>298</v>
      </c>
      <c r="F107" s="46">
        <v>54</v>
      </c>
      <c r="G107" s="45" t="s">
        <v>119</v>
      </c>
      <c r="H107" s="46">
        <v>10</v>
      </c>
      <c r="I107" s="46">
        <v>5</v>
      </c>
      <c r="J107" s="46">
        <v>5</v>
      </c>
      <c r="K107" s="46">
        <v>17797.2</v>
      </c>
      <c r="L107" s="46">
        <v>14417.2</v>
      </c>
      <c r="M107" s="46">
        <v>3380</v>
      </c>
      <c r="N107" s="46">
        <v>0</v>
      </c>
      <c r="O107" s="46">
        <v>0</v>
      </c>
      <c r="P107" s="46">
        <v>0</v>
      </c>
      <c r="Q107" s="46">
        <v>0</v>
      </c>
    </row>
    <row r="108" spans="1:17" ht="13.65" customHeight="1" x14ac:dyDescent="0.3">
      <c r="A108" s="12">
        <f t="shared" si="1"/>
        <v>101</v>
      </c>
      <c r="B108" s="45" t="s">
        <v>309</v>
      </c>
      <c r="C108" s="45" t="s">
        <v>38</v>
      </c>
      <c r="D108" s="45" t="s">
        <v>290</v>
      </c>
      <c r="E108" s="45" t="s">
        <v>292</v>
      </c>
      <c r="F108" s="46">
        <v>63</v>
      </c>
      <c r="G108" s="45" t="s">
        <v>118</v>
      </c>
      <c r="H108" s="46">
        <v>16</v>
      </c>
      <c r="I108" s="46">
        <v>17</v>
      </c>
      <c r="J108" s="46">
        <v>24</v>
      </c>
      <c r="K108" s="46">
        <v>32287.23</v>
      </c>
      <c r="L108" s="46">
        <v>29361.39</v>
      </c>
      <c r="M108" s="46">
        <v>2925.84</v>
      </c>
      <c r="N108" s="46">
        <v>1</v>
      </c>
      <c r="O108" s="46">
        <v>7144.78</v>
      </c>
      <c r="P108" s="46">
        <v>7144.78</v>
      </c>
      <c r="Q108" s="46">
        <v>0</v>
      </c>
    </row>
    <row r="109" spans="1:17" ht="13.65" customHeight="1" x14ac:dyDescent="0.3">
      <c r="A109" s="12">
        <f t="shared" si="1"/>
        <v>102</v>
      </c>
      <c r="B109" s="45" t="s">
        <v>309</v>
      </c>
      <c r="C109" s="45" t="s">
        <v>38</v>
      </c>
      <c r="D109" s="45" t="s">
        <v>290</v>
      </c>
      <c r="E109" s="45" t="s">
        <v>292</v>
      </c>
      <c r="F109" s="46">
        <v>55</v>
      </c>
      <c r="G109" s="45" t="s">
        <v>119</v>
      </c>
      <c r="H109" s="46">
        <v>6</v>
      </c>
      <c r="I109" s="46">
        <v>5</v>
      </c>
      <c r="J109" s="46">
        <v>6</v>
      </c>
      <c r="K109" s="46">
        <v>10402</v>
      </c>
      <c r="L109" s="46">
        <v>10402</v>
      </c>
      <c r="M109" s="46">
        <v>0</v>
      </c>
      <c r="N109" s="46">
        <v>1</v>
      </c>
      <c r="O109" s="46">
        <v>1820</v>
      </c>
      <c r="P109" s="46">
        <v>1820</v>
      </c>
      <c r="Q109" s="46">
        <v>0</v>
      </c>
    </row>
    <row r="110" spans="1:17" ht="13.65" customHeight="1" x14ac:dyDescent="0.3">
      <c r="A110" s="12">
        <f t="shared" si="1"/>
        <v>103</v>
      </c>
      <c r="B110" s="45" t="s">
        <v>309</v>
      </c>
      <c r="C110" s="45" t="s">
        <v>38</v>
      </c>
      <c r="D110" s="45" t="s">
        <v>290</v>
      </c>
      <c r="E110" s="45" t="s">
        <v>292</v>
      </c>
      <c r="F110" s="46">
        <v>3</v>
      </c>
      <c r="G110" s="45" t="s">
        <v>121</v>
      </c>
      <c r="H110" s="46">
        <v>8</v>
      </c>
      <c r="I110" s="46">
        <v>5</v>
      </c>
      <c r="J110" s="46">
        <v>7</v>
      </c>
      <c r="K110" s="46">
        <v>31940.400000000001</v>
      </c>
      <c r="L110" s="46">
        <v>31940.400000000001</v>
      </c>
      <c r="M110" s="46">
        <v>0</v>
      </c>
      <c r="N110" s="46">
        <v>4</v>
      </c>
      <c r="O110" s="46">
        <v>8631.0300000000007</v>
      </c>
      <c r="P110" s="46">
        <v>8631.0300000000007</v>
      </c>
      <c r="Q110" s="46">
        <v>0</v>
      </c>
    </row>
    <row r="111" spans="1:17" ht="13.65" customHeight="1" x14ac:dyDescent="0.3">
      <c r="A111" s="12">
        <f t="shared" si="1"/>
        <v>104</v>
      </c>
      <c r="B111" s="45" t="s">
        <v>36</v>
      </c>
      <c r="C111" s="45" t="s">
        <v>38</v>
      </c>
      <c r="D111" s="45" t="s">
        <v>290</v>
      </c>
      <c r="E111" s="45" t="s">
        <v>292</v>
      </c>
      <c r="F111" s="46">
        <v>64</v>
      </c>
      <c r="G111" s="45" t="s">
        <v>118</v>
      </c>
      <c r="H111" s="46">
        <v>20</v>
      </c>
      <c r="I111" s="46">
        <v>14</v>
      </c>
      <c r="J111" s="46">
        <v>20</v>
      </c>
      <c r="K111" s="46">
        <v>31976.2</v>
      </c>
      <c r="L111" s="46">
        <v>28730.62</v>
      </c>
      <c r="M111" s="46">
        <v>3245.58</v>
      </c>
      <c r="N111" s="46">
        <v>12</v>
      </c>
      <c r="O111" s="46">
        <v>107676.39</v>
      </c>
      <c r="P111" s="46">
        <v>107676.39</v>
      </c>
      <c r="Q111" s="46">
        <v>0</v>
      </c>
    </row>
    <row r="112" spans="1:17" ht="13.65" customHeight="1" x14ac:dyDescent="0.3">
      <c r="A112" s="12">
        <f t="shared" si="1"/>
        <v>105</v>
      </c>
      <c r="B112" s="45" t="s">
        <v>108</v>
      </c>
      <c r="C112" s="45" t="s">
        <v>38</v>
      </c>
      <c r="D112" s="45" t="s">
        <v>290</v>
      </c>
      <c r="E112" s="45" t="s">
        <v>292</v>
      </c>
      <c r="F112" s="46">
        <v>65</v>
      </c>
      <c r="G112" s="45" t="s">
        <v>118</v>
      </c>
      <c r="H112" s="46">
        <v>8</v>
      </c>
      <c r="I112" s="46">
        <v>4</v>
      </c>
      <c r="J112" s="46">
        <v>4</v>
      </c>
      <c r="K112" s="46">
        <v>11346.72</v>
      </c>
      <c r="L112" s="46">
        <v>3945.04</v>
      </c>
      <c r="M112" s="46">
        <v>7401.68</v>
      </c>
      <c r="N112" s="46">
        <v>1</v>
      </c>
      <c r="O112" s="46">
        <v>4672.22</v>
      </c>
      <c r="P112" s="46">
        <v>4672.22</v>
      </c>
      <c r="Q112" s="46">
        <v>0</v>
      </c>
    </row>
    <row r="113" spans="1:17" ht="13.65" customHeight="1" x14ac:dyDescent="0.3">
      <c r="A113" s="12">
        <f t="shared" si="1"/>
        <v>106</v>
      </c>
      <c r="B113" s="45" t="s">
        <v>108</v>
      </c>
      <c r="C113" s="45" t="s">
        <v>38</v>
      </c>
      <c r="D113" s="45" t="s">
        <v>290</v>
      </c>
      <c r="E113" s="45" t="s">
        <v>292</v>
      </c>
      <c r="F113" s="46">
        <v>28</v>
      </c>
      <c r="G113" s="45" t="s">
        <v>119</v>
      </c>
      <c r="H113" s="46">
        <v>5</v>
      </c>
      <c r="I113" s="46">
        <v>4</v>
      </c>
      <c r="J113" s="46">
        <v>4</v>
      </c>
      <c r="K113" s="46">
        <v>12740</v>
      </c>
      <c r="L113" s="46">
        <v>8320</v>
      </c>
      <c r="M113" s="46">
        <v>4420</v>
      </c>
      <c r="N113" s="46">
        <v>3</v>
      </c>
      <c r="O113" s="46">
        <v>6782</v>
      </c>
      <c r="P113" s="46">
        <v>6782</v>
      </c>
      <c r="Q113" s="46">
        <v>0</v>
      </c>
    </row>
    <row r="114" spans="1:17" ht="13.65" customHeight="1" x14ac:dyDescent="0.3">
      <c r="A114" s="12">
        <f t="shared" si="1"/>
        <v>107</v>
      </c>
      <c r="B114" s="45" t="s">
        <v>130</v>
      </c>
      <c r="C114" s="45" t="s">
        <v>38</v>
      </c>
      <c r="D114" s="45" t="s">
        <v>290</v>
      </c>
      <c r="E114" s="45" t="s">
        <v>292</v>
      </c>
      <c r="F114" s="46">
        <v>66</v>
      </c>
      <c r="G114" s="45" t="s">
        <v>118</v>
      </c>
      <c r="H114" s="46">
        <v>6</v>
      </c>
      <c r="I114" s="46">
        <v>3</v>
      </c>
      <c r="J114" s="46">
        <v>3</v>
      </c>
      <c r="K114" s="46">
        <v>7229.97</v>
      </c>
      <c r="L114" s="46">
        <v>7229.97</v>
      </c>
      <c r="M114" s="46">
        <v>0</v>
      </c>
      <c r="N114" s="46">
        <v>0</v>
      </c>
      <c r="O114" s="46">
        <v>0</v>
      </c>
      <c r="P114" s="46">
        <v>0</v>
      </c>
      <c r="Q114" s="46">
        <v>0</v>
      </c>
    </row>
    <row r="115" spans="1:17" ht="13.65" customHeight="1" x14ac:dyDescent="0.3">
      <c r="A115" s="12">
        <f t="shared" si="1"/>
        <v>108</v>
      </c>
      <c r="B115" s="45" t="s">
        <v>130</v>
      </c>
      <c r="C115" s="45" t="s">
        <v>38</v>
      </c>
      <c r="D115" s="45" t="s">
        <v>290</v>
      </c>
      <c r="E115" s="45" t="s">
        <v>292</v>
      </c>
      <c r="F115" s="46">
        <v>29</v>
      </c>
      <c r="G115" s="45" t="s">
        <v>119</v>
      </c>
      <c r="H115" s="46">
        <v>3</v>
      </c>
      <c r="I115" s="46">
        <v>2</v>
      </c>
      <c r="J115" s="46">
        <v>2</v>
      </c>
      <c r="K115" s="46">
        <v>6569.6</v>
      </c>
      <c r="L115" s="46">
        <v>6569.6</v>
      </c>
      <c r="M115" s="46">
        <v>0</v>
      </c>
      <c r="N115" s="46">
        <v>3</v>
      </c>
      <c r="O115" s="46">
        <v>3394.21</v>
      </c>
      <c r="P115" s="46">
        <v>3394.21</v>
      </c>
      <c r="Q115" s="46">
        <v>0</v>
      </c>
    </row>
    <row r="116" spans="1:17" ht="13.65" customHeight="1" x14ac:dyDescent="0.3">
      <c r="A116" s="12">
        <f t="shared" si="1"/>
        <v>109</v>
      </c>
      <c r="B116" s="45" t="s">
        <v>99</v>
      </c>
      <c r="C116" s="45" t="s">
        <v>38</v>
      </c>
      <c r="D116" s="45" t="s">
        <v>290</v>
      </c>
      <c r="E116" s="45" t="s">
        <v>301</v>
      </c>
      <c r="F116" s="46">
        <v>67</v>
      </c>
      <c r="G116" s="45" t="s">
        <v>118</v>
      </c>
      <c r="H116" s="46">
        <v>2</v>
      </c>
      <c r="I116" s="46">
        <v>2</v>
      </c>
      <c r="J116" s="46">
        <v>4</v>
      </c>
      <c r="K116" s="46">
        <v>5658.44</v>
      </c>
      <c r="L116" s="46">
        <v>5658.44</v>
      </c>
      <c r="M116" s="46">
        <v>0</v>
      </c>
      <c r="N116" s="46">
        <v>6</v>
      </c>
      <c r="O116" s="46">
        <v>14299.49</v>
      </c>
      <c r="P116" s="46">
        <v>14299.49</v>
      </c>
      <c r="Q116" s="46">
        <v>0</v>
      </c>
    </row>
    <row r="117" spans="1:17" ht="13.65" customHeight="1" x14ac:dyDescent="0.3">
      <c r="A117" s="12">
        <f t="shared" si="1"/>
        <v>110</v>
      </c>
      <c r="B117" s="45" t="s">
        <v>99</v>
      </c>
      <c r="C117" s="45" t="s">
        <v>38</v>
      </c>
      <c r="D117" s="45" t="s">
        <v>290</v>
      </c>
      <c r="E117" s="45" t="s">
        <v>301</v>
      </c>
      <c r="F117" s="46">
        <v>5</v>
      </c>
      <c r="G117" s="45" t="s">
        <v>122</v>
      </c>
      <c r="H117" s="46">
        <v>2</v>
      </c>
      <c r="I117" s="46">
        <v>0</v>
      </c>
      <c r="J117" s="46">
        <v>0</v>
      </c>
      <c r="K117" s="46">
        <v>0</v>
      </c>
      <c r="L117" s="46">
        <v>0</v>
      </c>
      <c r="M117" s="46">
        <v>0</v>
      </c>
      <c r="N117" s="46">
        <v>7</v>
      </c>
      <c r="O117" s="46">
        <v>12156.9</v>
      </c>
      <c r="P117" s="46">
        <v>12156.9</v>
      </c>
      <c r="Q117" s="46">
        <v>0</v>
      </c>
    </row>
    <row r="118" spans="1:17" ht="13.65" customHeight="1" x14ac:dyDescent="0.3">
      <c r="A118" s="12">
        <f t="shared" si="1"/>
        <v>111</v>
      </c>
      <c r="B118" s="45" t="s">
        <v>124</v>
      </c>
      <c r="C118" s="45" t="s">
        <v>38</v>
      </c>
      <c r="D118" s="45" t="s">
        <v>290</v>
      </c>
      <c r="E118" s="45" t="s">
        <v>292</v>
      </c>
      <c r="F118" s="46">
        <v>30</v>
      </c>
      <c r="G118" s="45" t="s">
        <v>119</v>
      </c>
      <c r="H118" s="46">
        <v>1</v>
      </c>
      <c r="I118" s="46">
        <v>1</v>
      </c>
      <c r="J118" s="46">
        <v>1</v>
      </c>
      <c r="K118" s="46">
        <v>2232.9</v>
      </c>
      <c r="L118" s="46">
        <v>2232.9</v>
      </c>
      <c r="M118" s="46">
        <v>0</v>
      </c>
      <c r="N118" s="46">
        <v>3</v>
      </c>
      <c r="O118" s="46">
        <v>11233.15</v>
      </c>
      <c r="P118" s="46">
        <v>11233.15</v>
      </c>
      <c r="Q118" s="46">
        <v>0</v>
      </c>
    </row>
    <row r="119" spans="1:17" ht="13.65" customHeight="1" x14ac:dyDescent="0.3">
      <c r="A119" s="12">
        <f t="shared" si="1"/>
        <v>112</v>
      </c>
      <c r="B119" s="45" t="s">
        <v>310</v>
      </c>
      <c r="C119" s="45" t="s">
        <v>38</v>
      </c>
      <c r="D119" s="45" t="s">
        <v>290</v>
      </c>
      <c r="E119" s="45" t="s">
        <v>292</v>
      </c>
      <c r="F119" s="46">
        <v>69</v>
      </c>
      <c r="G119" s="45" t="s">
        <v>118</v>
      </c>
      <c r="H119" s="46">
        <v>0</v>
      </c>
      <c r="I119" s="46">
        <v>0</v>
      </c>
      <c r="J119" s="46">
        <v>0</v>
      </c>
      <c r="K119" s="46">
        <v>0</v>
      </c>
      <c r="L119" s="46">
        <v>0</v>
      </c>
      <c r="M119" s="46">
        <v>0</v>
      </c>
      <c r="N119" s="46">
        <v>1</v>
      </c>
      <c r="O119" s="46">
        <v>3727.16</v>
      </c>
      <c r="P119" s="46">
        <v>3727.16</v>
      </c>
      <c r="Q119" s="46">
        <v>0</v>
      </c>
    </row>
    <row r="120" spans="1:17" ht="13.65" customHeight="1" x14ac:dyDescent="0.3">
      <c r="A120" s="12">
        <f t="shared" si="1"/>
        <v>113</v>
      </c>
      <c r="B120" s="45" t="s">
        <v>16</v>
      </c>
      <c r="C120" s="45" t="s">
        <v>38</v>
      </c>
      <c r="D120" s="45" t="s">
        <v>290</v>
      </c>
      <c r="E120" s="45" t="s">
        <v>292</v>
      </c>
      <c r="F120" s="46">
        <v>70</v>
      </c>
      <c r="G120" s="45" t="s">
        <v>118</v>
      </c>
      <c r="H120" s="46">
        <v>4</v>
      </c>
      <c r="I120" s="46">
        <v>0</v>
      </c>
      <c r="J120" s="46">
        <v>0</v>
      </c>
      <c r="K120" s="46">
        <v>0</v>
      </c>
      <c r="L120" s="46">
        <v>0</v>
      </c>
      <c r="M120" s="46">
        <v>0</v>
      </c>
      <c r="N120" s="46">
        <v>1</v>
      </c>
      <c r="O120" s="46">
        <v>19207.41</v>
      </c>
      <c r="P120" s="46">
        <v>19207.41</v>
      </c>
      <c r="Q120" s="46">
        <v>0</v>
      </c>
    </row>
    <row r="121" spans="1:17" ht="13.65" customHeight="1" x14ac:dyDescent="0.3">
      <c r="A121" s="12">
        <f t="shared" si="1"/>
        <v>114</v>
      </c>
      <c r="B121" s="45" t="s">
        <v>55</v>
      </c>
      <c r="C121" s="45" t="s">
        <v>38</v>
      </c>
      <c r="D121" s="45" t="s">
        <v>290</v>
      </c>
      <c r="E121" s="45" t="s">
        <v>292</v>
      </c>
      <c r="F121" s="46">
        <v>71</v>
      </c>
      <c r="G121" s="45" t="s">
        <v>118</v>
      </c>
      <c r="H121" s="46">
        <v>15</v>
      </c>
      <c r="I121" s="46">
        <v>24</v>
      </c>
      <c r="J121" s="46">
        <v>36</v>
      </c>
      <c r="K121" s="46">
        <v>79982.92</v>
      </c>
      <c r="L121" s="46">
        <v>79982.92</v>
      </c>
      <c r="M121" s="46">
        <v>0</v>
      </c>
      <c r="N121" s="46">
        <v>2</v>
      </c>
      <c r="O121" s="46">
        <v>5747.49</v>
      </c>
      <c r="P121" s="46">
        <v>5747.49</v>
      </c>
      <c r="Q121" s="46">
        <v>0</v>
      </c>
    </row>
    <row r="122" spans="1:17" ht="13.65" customHeight="1" x14ac:dyDescent="0.3">
      <c r="A122" s="12">
        <f t="shared" si="1"/>
        <v>115</v>
      </c>
      <c r="B122" s="45" t="s">
        <v>55</v>
      </c>
      <c r="C122" s="45" t="s">
        <v>38</v>
      </c>
      <c r="D122" s="45" t="s">
        <v>290</v>
      </c>
      <c r="E122" s="45" t="s">
        <v>292</v>
      </c>
      <c r="F122" s="46">
        <v>31</v>
      </c>
      <c r="G122" s="45" t="s">
        <v>119</v>
      </c>
      <c r="H122" s="46">
        <v>10</v>
      </c>
      <c r="I122" s="46">
        <v>3</v>
      </c>
      <c r="J122" s="46">
        <v>5</v>
      </c>
      <c r="K122" s="46">
        <v>11777</v>
      </c>
      <c r="L122" s="46">
        <v>11777</v>
      </c>
      <c r="M122" s="46">
        <v>0</v>
      </c>
      <c r="N122" s="46">
        <v>5</v>
      </c>
      <c r="O122" s="46">
        <v>9630.1</v>
      </c>
      <c r="P122" s="46">
        <v>9630.1</v>
      </c>
      <c r="Q122" s="46">
        <v>0</v>
      </c>
    </row>
    <row r="123" spans="1:17" ht="13.65" customHeight="1" x14ac:dyDescent="0.3">
      <c r="A123" s="12">
        <f t="shared" si="1"/>
        <v>116</v>
      </c>
      <c r="B123" s="45" t="s">
        <v>55</v>
      </c>
      <c r="C123" s="45" t="s">
        <v>38</v>
      </c>
      <c r="D123" s="45" t="s">
        <v>290</v>
      </c>
      <c r="E123" s="45" t="s">
        <v>292</v>
      </c>
      <c r="F123" s="46">
        <v>9</v>
      </c>
      <c r="G123" s="45" t="s">
        <v>121</v>
      </c>
      <c r="H123" s="46">
        <v>0</v>
      </c>
      <c r="I123" s="46">
        <v>0</v>
      </c>
      <c r="J123" s="46">
        <v>0</v>
      </c>
      <c r="K123" s="46">
        <v>0</v>
      </c>
      <c r="L123" s="46">
        <v>0</v>
      </c>
      <c r="M123" s="46">
        <v>0</v>
      </c>
      <c r="N123" s="46">
        <v>2</v>
      </c>
      <c r="O123" s="46">
        <v>10067.9</v>
      </c>
      <c r="P123" s="46">
        <v>10067.9</v>
      </c>
      <c r="Q123" s="46">
        <v>0</v>
      </c>
    </row>
    <row r="124" spans="1:17" ht="13.65" customHeight="1" x14ac:dyDescent="0.3">
      <c r="A124" s="12">
        <f t="shared" si="1"/>
        <v>117</v>
      </c>
      <c r="B124" s="45" t="s">
        <v>110</v>
      </c>
      <c r="C124" s="45" t="s">
        <v>38</v>
      </c>
      <c r="D124" s="45" t="s">
        <v>290</v>
      </c>
      <c r="E124" s="45" t="s">
        <v>292</v>
      </c>
      <c r="F124" s="46">
        <v>72</v>
      </c>
      <c r="G124" s="45" t="s">
        <v>118</v>
      </c>
      <c r="H124" s="46">
        <v>6</v>
      </c>
      <c r="I124" s="46">
        <v>6</v>
      </c>
      <c r="J124" s="46">
        <v>6</v>
      </c>
      <c r="K124" s="46">
        <v>44848.34</v>
      </c>
      <c r="L124" s="46">
        <v>44848.34</v>
      </c>
      <c r="M124" s="46">
        <v>0</v>
      </c>
      <c r="N124" s="46">
        <v>8</v>
      </c>
      <c r="O124" s="46">
        <v>14884.46</v>
      </c>
      <c r="P124" s="46">
        <v>14884.46</v>
      </c>
      <c r="Q124" s="46">
        <v>0</v>
      </c>
    </row>
    <row r="125" spans="1:17" ht="13.65" customHeight="1" x14ac:dyDescent="0.3">
      <c r="A125" s="12">
        <f t="shared" si="1"/>
        <v>118</v>
      </c>
      <c r="B125" s="45" t="s">
        <v>17</v>
      </c>
      <c r="C125" s="45" t="s">
        <v>38</v>
      </c>
      <c r="D125" s="45" t="s">
        <v>290</v>
      </c>
      <c r="E125" s="45" t="s">
        <v>306</v>
      </c>
      <c r="F125" s="46">
        <v>73</v>
      </c>
      <c r="G125" s="45" t="s">
        <v>118</v>
      </c>
      <c r="H125" s="46">
        <v>20</v>
      </c>
      <c r="I125" s="46">
        <v>2</v>
      </c>
      <c r="J125" s="46">
        <v>3</v>
      </c>
      <c r="K125" s="46">
        <v>5124.41</v>
      </c>
      <c r="L125" s="46">
        <v>5124.41</v>
      </c>
      <c r="M125" s="46">
        <v>0</v>
      </c>
      <c r="N125" s="46">
        <v>0</v>
      </c>
      <c r="O125" s="46">
        <v>0</v>
      </c>
      <c r="P125" s="46">
        <v>0</v>
      </c>
      <c r="Q125" s="46">
        <v>0</v>
      </c>
    </row>
    <row r="126" spans="1:17" ht="13.65" customHeight="1" x14ac:dyDescent="0.3">
      <c r="A126" s="12">
        <f t="shared" si="1"/>
        <v>119</v>
      </c>
      <c r="B126" s="45" t="s">
        <v>17</v>
      </c>
      <c r="C126" s="45" t="s">
        <v>38</v>
      </c>
      <c r="D126" s="45" t="s">
        <v>290</v>
      </c>
      <c r="E126" s="45" t="s">
        <v>306</v>
      </c>
      <c r="F126" s="46">
        <v>10</v>
      </c>
      <c r="G126" s="45" t="s">
        <v>121</v>
      </c>
      <c r="H126" s="46">
        <v>2</v>
      </c>
      <c r="I126" s="46">
        <v>0</v>
      </c>
      <c r="J126" s="46">
        <v>0</v>
      </c>
      <c r="K126" s="46">
        <v>0</v>
      </c>
      <c r="L126" s="46">
        <v>0</v>
      </c>
      <c r="M126" s="46">
        <v>0</v>
      </c>
      <c r="N126" s="46">
        <v>0</v>
      </c>
      <c r="O126" s="46">
        <v>0</v>
      </c>
      <c r="P126" s="46">
        <v>0</v>
      </c>
      <c r="Q126" s="46">
        <v>0</v>
      </c>
    </row>
    <row r="127" spans="1:17" ht="13.65" customHeight="1" x14ac:dyDescent="0.3">
      <c r="A127" s="12">
        <f t="shared" si="1"/>
        <v>120</v>
      </c>
      <c r="B127" s="45" t="s">
        <v>106</v>
      </c>
      <c r="C127" s="45" t="s">
        <v>38</v>
      </c>
      <c r="D127" s="45" t="s">
        <v>290</v>
      </c>
      <c r="E127" s="45" t="s">
        <v>292</v>
      </c>
      <c r="F127" s="46">
        <v>32</v>
      </c>
      <c r="G127" s="45" t="s">
        <v>119</v>
      </c>
      <c r="H127" s="46">
        <v>6</v>
      </c>
      <c r="I127" s="46">
        <v>4</v>
      </c>
      <c r="J127" s="46">
        <v>4</v>
      </c>
      <c r="K127" s="46">
        <v>7952.2</v>
      </c>
      <c r="L127" s="46">
        <v>7952.2</v>
      </c>
      <c r="M127" s="46">
        <v>0</v>
      </c>
      <c r="N127" s="46">
        <v>1</v>
      </c>
      <c r="O127" s="46">
        <v>3969.6</v>
      </c>
      <c r="P127" s="46">
        <v>3969.6</v>
      </c>
      <c r="Q127" s="46">
        <v>0</v>
      </c>
    </row>
    <row r="128" spans="1:17" ht="13.65" customHeight="1" x14ac:dyDescent="0.3">
      <c r="A128" s="12">
        <f t="shared" si="1"/>
        <v>121</v>
      </c>
      <c r="B128" s="45" t="s">
        <v>106</v>
      </c>
      <c r="C128" s="45" t="s">
        <v>38</v>
      </c>
      <c r="D128" s="45" t="s">
        <v>290</v>
      </c>
      <c r="E128" s="45" t="s">
        <v>292</v>
      </c>
      <c r="F128" s="46">
        <v>4</v>
      </c>
      <c r="G128" s="45" t="s">
        <v>121</v>
      </c>
      <c r="H128" s="46">
        <v>0</v>
      </c>
      <c r="I128" s="46">
        <v>0</v>
      </c>
      <c r="J128" s="46">
        <v>0</v>
      </c>
      <c r="K128" s="46">
        <v>0</v>
      </c>
      <c r="L128" s="46">
        <v>0</v>
      </c>
      <c r="M128" s="46">
        <v>0</v>
      </c>
      <c r="N128" s="46">
        <v>6</v>
      </c>
      <c r="O128" s="46">
        <v>20506.62</v>
      </c>
      <c r="P128" s="46">
        <v>11248.89</v>
      </c>
      <c r="Q128" s="46">
        <v>9257.73</v>
      </c>
    </row>
    <row r="129" spans="1:17" ht="13.65" customHeight="1" x14ac:dyDescent="0.3">
      <c r="A129" s="12">
        <f t="shared" si="1"/>
        <v>122</v>
      </c>
      <c r="B129" s="45" t="s">
        <v>236</v>
      </c>
      <c r="C129" s="45" t="s">
        <v>38</v>
      </c>
      <c r="D129" s="45" t="s">
        <v>290</v>
      </c>
      <c r="E129" s="45" t="s">
        <v>306</v>
      </c>
      <c r="F129" s="46">
        <v>75</v>
      </c>
      <c r="G129" s="45" t="s">
        <v>118</v>
      </c>
      <c r="H129" s="46">
        <v>109</v>
      </c>
      <c r="I129" s="46">
        <v>80</v>
      </c>
      <c r="J129" s="46">
        <v>139</v>
      </c>
      <c r="K129" s="46">
        <v>197825.5</v>
      </c>
      <c r="L129" s="46">
        <v>197825.5</v>
      </c>
      <c r="M129" s="46">
        <v>0</v>
      </c>
      <c r="N129" s="46">
        <v>24</v>
      </c>
      <c r="O129" s="46">
        <v>48496.73</v>
      </c>
      <c r="P129" s="46">
        <v>48496.73</v>
      </c>
      <c r="Q129" s="46">
        <v>0</v>
      </c>
    </row>
    <row r="130" spans="1:17" ht="13.65" customHeight="1" x14ac:dyDescent="0.3">
      <c r="A130" s="12">
        <f t="shared" si="1"/>
        <v>123</v>
      </c>
      <c r="B130" s="45" t="s">
        <v>236</v>
      </c>
      <c r="C130" s="45" t="s">
        <v>38</v>
      </c>
      <c r="D130" s="45" t="s">
        <v>290</v>
      </c>
      <c r="E130" s="45" t="s">
        <v>295</v>
      </c>
      <c r="F130" s="46">
        <v>29</v>
      </c>
      <c r="G130" s="45" t="s">
        <v>121</v>
      </c>
      <c r="H130" s="46">
        <v>8</v>
      </c>
      <c r="I130" s="46">
        <v>0</v>
      </c>
      <c r="J130" s="46">
        <v>0</v>
      </c>
      <c r="K130" s="46">
        <v>0</v>
      </c>
      <c r="L130" s="46">
        <v>0</v>
      </c>
      <c r="M130" s="46">
        <v>0</v>
      </c>
      <c r="N130" s="46">
        <v>6</v>
      </c>
      <c r="O130" s="46">
        <v>17708.400000000001</v>
      </c>
      <c r="P130" s="46">
        <v>15888.4</v>
      </c>
      <c r="Q130" s="46">
        <v>1820</v>
      </c>
    </row>
    <row r="131" spans="1:17" ht="13.65" customHeight="1" x14ac:dyDescent="0.3">
      <c r="A131" s="12">
        <f t="shared" si="1"/>
        <v>124</v>
      </c>
      <c r="B131" s="45" t="s">
        <v>18</v>
      </c>
      <c r="C131" s="45" t="s">
        <v>38</v>
      </c>
      <c r="D131" s="45" t="s">
        <v>290</v>
      </c>
      <c r="E131" s="45" t="s">
        <v>292</v>
      </c>
      <c r="F131" s="46">
        <v>76</v>
      </c>
      <c r="G131" s="45" t="s">
        <v>118</v>
      </c>
      <c r="H131" s="46">
        <v>6</v>
      </c>
      <c r="I131" s="46">
        <v>8</v>
      </c>
      <c r="J131" s="46">
        <v>12</v>
      </c>
      <c r="K131" s="46">
        <v>34875.089999999997</v>
      </c>
      <c r="L131" s="46">
        <v>31794.09</v>
      </c>
      <c r="M131" s="46">
        <v>3081</v>
      </c>
      <c r="N131" s="46">
        <v>5</v>
      </c>
      <c r="O131" s="46">
        <v>23045.31</v>
      </c>
      <c r="P131" s="46">
        <v>23045.31</v>
      </c>
      <c r="Q131" s="46">
        <v>0</v>
      </c>
    </row>
    <row r="132" spans="1:17" ht="13.65" customHeight="1" x14ac:dyDescent="0.3">
      <c r="A132" s="12">
        <f t="shared" si="1"/>
        <v>125</v>
      </c>
      <c r="B132" s="45" t="s">
        <v>18</v>
      </c>
      <c r="C132" s="45" t="s">
        <v>38</v>
      </c>
      <c r="D132" s="45" t="s">
        <v>290</v>
      </c>
      <c r="E132" s="45" t="s">
        <v>292</v>
      </c>
      <c r="F132" s="46">
        <v>33</v>
      </c>
      <c r="G132" s="45" t="s">
        <v>119</v>
      </c>
      <c r="H132" s="46">
        <v>5</v>
      </c>
      <c r="I132" s="46">
        <v>4</v>
      </c>
      <c r="J132" s="46">
        <v>6</v>
      </c>
      <c r="K132" s="46">
        <v>15162.1</v>
      </c>
      <c r="L132" s="46">
        <v>15162.1</v>
      </c>
      <c r="M132" s="46">
        <v>0</v>
      </c>
      <c r="N132" s="46">
        <v>1</v>
      </c>
      <c r="O132" s="46">
        <v>2481</v>
      </c>
      <c r="P132" s="46">
        <v>2481</v>
      </c>
      <c r="Q132" s="46">
        <v>0</v>
      </c>
    </row>
    <row r="133" spans="1:17" ht="13.65" customHeight="1" x14ac:dyDescent="0.3">
      <c r="A133" s="12">
        <f t="shared" si="1"/>
        <v>126</v>
      </c>
      <c r="B133" s="45" t="s">
        <v>151</v>
      </c>
      <c r="C133" s="45" t="s">
        <v>38</v>
      </c>
      <c r="D133" s="45" t="s">
        <v>290</v>
      </c>
      <c r="E133" s="45" t="s">
        <v>292</v>
      </c>
      <c r="F133" s="46">
        <v>77</v>
      </c>
      <c r="G133" s="45" t="s">
        <v>118</v>
      </c>
      <c r="H133" s="46">
        <v>2</v>
      </c>
      <c r="I133" s="46">
        <v>1</v>
      </c>
      <c r="J133" s="46">
        <v>1</v>
      </c>
      <c r="K133" s="46">
        <v>8108.88</v>
      </c>
      <c r="L133" s="46">
        <v>8108.88</v>
      </c>
      <c r="M133" s="46">
        <v>0</v>
      </c>
      <c r="N133" s="46">
        <v>2</v>
      </c>
      <c r="O133" s="46">
        <v>4028.64</v>
      </c>
      <c r="P133" s="46">
        <v>4028.64</v>
      </c>
      <c r="Q133" s="46">
        <v>0</v>
      </c>
    </row>
    <row r="134" spans="1:17" ht="13.65" customHeight="1" x14ac:dyDescent="0.3">
      <c r="A134" s="12">
        <f t="shared" si="1"/>
        <v>127</v>
      </c>
      <c r="B134" s="45" t="s">
        <v>111</v>
      </c>
      <c r="C134" s="45" t="s">
        <v>38</v>
      </c>
      <c r="D134" s="45" t="s">
        <v>290</v>
      </c>
      <c r="E134" s="45" t="s">
        <v>292</v>
      </c>
      <c r="F134" s="46">
        <v>79</v>
      </c>
      <c r="G134" s="45" t="s">
        <v>118</v>
      </c>
      <c r="H134" s="46">
        <v>46</v>
      </c>
      <c r="I134" s="46">
        <v>48</v>
      </c>
      <c r="J134" s="46">
        <v>64</v>
      </c>
      <c r="K134" s="46">
        <v>111648.16</v>
      </c>
      <c r="L134" s="46">
        <v>107489.46</v>
      </c>
      <c r="M134" s="46">
        <v>4158.7</v>
      </c>
      <c r="N134" s="46">
        <v>4</v>
      </c>
      <c r="O134" s="46">
        <v>91679.6</v>
      </c>
      <c r="P134" s="46">
        <v>91679.6</v>
      </c>
      <c r="Q134" s="46">
        <v>0</v>
      </c>
    </row>
    <row r="135" spans="1:17" ht="13.65" customHeight="1" x14ac:dyDescent="0.3">
      <c r="A135" s="12">
        <f t="shared" si="1"/>
        <v>128</v>
      </c>
      <c r="B135" s="45" t="s">
        <v>111</v>
      </c>
      <c r="C135" s="45" t="s">
        <v>38</v>
      </c>
      <c r="D135" s="45" t="s">
        <v>290</v>
      </c>
      <c r="E135" s="45" t="s">
        <v>292</v>
      </c>
      <c r="F135" s="46">
        <v>34</v>
      </c>
      <c r="G135" s="45" t="s">
        <v>119</v>
      </c>
      <c r="H135" s="46">
        <v>12</v>
      </c>
      <c r="I135" s="46">
        <v>10</v>
      </c>
      <c r="J135" s="46">
        <v>10</v>
      </c>
      <c r="K135" s="46">
        <v>24292.66</v>
      </c>
      <c r="L135" s="46">
        <v>24292.66</v>
      </c>
      <c r="M135" s="46">
        <v>0</v>
      </c>
      <c r="N135" s="46">
        <v>1</v>
      </c>
      <c r="O135" s="46">
        <v>3225.3</v>
      </c>
      <c r="P135" s="46">
        <v>3225.3</v>
      </c>
      <c r="Q135" s="46">
        <v>0</v>
      </c>
    </row>
    <row r="136" spans="1:17" ht="13.65" customHeight="1" x14ac:dyDescent="0.3">
      <c r="A136" s="12">
        <f t="shared" si="1"/>
        <v>129</v>
      </c>
      <c r="B136" s="45" t="s">
        <v>20</v>
      </c>
      <c r="C136" s="45" t="s">
        <v>38</v>
      </c>
      <c r="D136" s="45" t="s">
        <v>290</v>
      </c>
      <c r="E136" s="45" t="s">
        <v>292</v>
      </c>
      <c r="F136" s="46">
        <v>35</v>
      </c>
      <c r="G136" s="45" t="s">
        <v>119</v>
      </c>
      <c r="H136" s="46">
        <v>2</v>
      </c>
      <c r="I136" s="46">
        <v>0</v>
      </c>
      <c r="J136" s="46">
        <v>0</v>
      </c>
      <c r="K136" s="46">
        <v>0</v>
      </c>
      <c r="L136" s="46">
        <v>0</v>
      </c>
      <c r="M136" s="46">
        <v>0</v>
      </c>
      <c r="N136" s="46">
        <v>1</v>
      </c>
      <c r="O136" s="46">
        <v>2481</v>
      </c>
      <c r="P136" s="46">
        <v>2481</v>
      </c>
      <c r="Q136" s="46">
        <v>0</v>
      </c>
    </row>
    <row r="137" spans="1:17" ht="13.65" customHeight="1" x14ac:dyDescent="0.3">
      <c r="A137" s="12">
        <f t="shared" si="1"/>
        <v>130</v>
      </c>
      <c r="B137" s="45" t="s">
        <v>56</v>
      </c>
      <c r="C137" s="45" t="s">
        <v>38</v>
      </c>
      <c r="D137" s="45" t="s">
        <v>290</v>
      </c>
      <c r="E137" s="45" t="s">
        <v>292</v>
      </c>
      <c r="F137" s="46">
        <v>81</v>
      </c>
      <c r="G137" s="45" t="s">
        <v>118</v>
      </c>
      <c r="H137" s="46">
        <v>0</v>
      </c>
      <c r="I137" s="46">
        <v>0</v>
      </c>
      <c r="J137" s="46">
        <v>0</v>
      </c>
      <c r="K137" s="46">
        <v>0</v>
      </c>
      <c r="L137" s="46">
        <v>0</v>
      </c>
      <c r="M137" s="46">
        <v>0</v>
      </c>
      <c r="N137" s="46">
        <v>2</v>
      </c>
      <c r="O137" s="46">
        <v>8575.76</v>
      </c>
      <c r="P137" s="46">
        <v>8575.76</v>
      </c>
      <c r="Q137" s="46">
        <v>0</v>
      </c>
    </row>
    <row r="138" spans="1:17" ht="13.65" customHeight="1" x14ac:dyDescent="0.3">
      <c r="A138" s="12">
        <f t="shared" si="1"/>
        <v>131</v>
      </c>
      <c r="B138" s="45" t="s">
        <v>56</v>
      </c>
      <c r="C138" s="45" t="s">
        <v>38</v>
      </c>
      <c r="D138" s="45" t="s">
        <v>290</v>
      </c>
      <c r="E138" s="45" t="s">
        <v>292</v>
      </c>
      <c r="F138" s="46">
        <v>36</v>
      </c>
      <c r="G138" s="45" t="s">
        <v>119</v>
      </c>
      <c r="H138" s="46">
        <v>3</v>
      </c>
      <c r="I138" s="46">
        <v>4</v>
      </c>
      <c r="J138" s="46">
        <v>4</v>
      </c>
      <c r="K138" s="46">
        <v>10104.299999999999</v>
      </c>
      <c r="L138" s="46">
        <v>10104.299999999999</v>
      </c>
      <c r="M138" s="46">
        <v>0</v>
      </c>
      <c r="N138" s="46">
        <v>3</v>
      </c>
      <c r="O138" s="46">
        <v>18485.98</v>
      </c>
      <c r="P138" s="46">
        <v>18485.98</v>
      </c>
      <c r="Q138" s="46">
        <v>0</v>
      </c>
    </row>
    <row r="139" spans="1:17" ht="13.65" customHeight="1" x14ac:dyDescent="0.3">
      <c r="A139" s="12">
        <f t="shared" si="1"/>
        <v>132</v>
      </c>
      <c r="B139" s="45" t="s">
        <v>22</v>
      </c>
      <c r="C139" s="45" t="s">
        <v>38</v>
      </c>
      <c r="D139" s="45" t="s">
        <v>290</v>
      </c>
      <c r="E139" s="45" t="s">
        <v>301</v>
      </c>
      <c r="F139" s="46">
        <v>82</v>
      </c>
      <c r="G139" s="45" t="s">
        <v>118</v>
      </c>
      <c r="H139" s="46">
        <v>11</v>
      </c>
      <c r="I139" s="46">
        <v>8</v>
      </c>
      <c r="J139" s="46">
        <v>10</v>
      </c>
      <c r="K139" s="46">
        <v>25795.81</v>
      </c>
      <c r="L139" s="46">
        <v>25795.81</v>
      </c>
      <c r="M139" s="46">
        <v>0</v>
      </c>
      <c r="N139" s="46">
        <v>4</v>
      </c>
      <c r="O139" s="46">
        <v>14246.17</v>
      </c>
      <c r="P139" s="46">
        <v>14246.17</v>
      </c>
      <c r="Q139" s="46">
        <v>0</v>
      </c>
    </row>
    <row r="140" spans="1:17" ht="13.65" customHeight="1" x14ac:dyDescent="0.3">
      <c r="A140" s="12">
        <f t="shared" si="1"/>
        <v>133</v>
      </c>
      <c r="B140" s="45" t="s">
        <v>22</v>
      </c>
      <c r="C140" s="45" t="s">
        <v>38</v>
      </c>
      <c r="D140" s="45" t="s">
        <v>290</v>
      </c>
      <c r="E140" s="45" t="s">
        <v>301</v>
      </c>
      <c r="F140" s="46">
        <v>6</v>
      </c>
      <c r="G140" s="45" t="s">
        <v>122</v>
      </c>
      <c r="H140" s="46">
        <v>34</v>
      </c>
      <c r="I140" s="46">
        <v>20</v>
      </c>
      <c r="J140" s="46">
        <v>22</v>
      </c>
      <c r="K140" s="46">
        <v>49481.8</v>
      </c>
      <c r="L140" s="46">
        <v>49481.8</v>
      </c>
      <c r="M140" s="46">
        <v>0</v>
      </c>
      <c r="N140" s="46">
        <v>34</v>
      </c>
      <c r="O140" s="46">
        <v>68680.62</v>
      </c>
      <c r="P140" s="46">
        <v>68680.62</v>
      </c>
      <c r="Q140" s="46">
        <v>0</v>
      </c>
    </row>
    <row r="141" spans="1:17" ht="13.65" customHeight="1" x14ac:dyDescent="0.3">
      <c r="A141" s="12">
        <f t="shared" si="1"/>
        <v>134</v>
      </c>
      <c r="B141" s="45" t="s">
        <v>280</v>
      </c>
      <c r="C141" s="45" t="s">
        <v>38</v>
      </c>
      <c r="D141" s="45" t="s">
        <v>290</v>
      </c>
      <c r="E141" s="45" t="s">
        <v>295</v>
      </c>
      <c r="F141" s="46">
        <v>113</v>
      </c>
      <c r="G141" s="45" t="s">
        <v>118</v>
      </c>
      <c r="H141" s="46">
        <v>16</v>
      </c>
      <c r="I141" s="46">
        <v>16</v>
      </c>
      <c r="J141" s="46">
        <v>21</v>
      </c>
      <c r="K141" s="46">
        <v>44178.19</v>
      </c>
      <c r="L141" s="46">
        <v>44178.19</v>
      </c>
      <c r="M141" s="46">
        <v>0</v>
      </c>
      <c r="N141" s="46">
        <v>0</v>
      </c>
      <c r="O141" s="46">
        <v>0</v>
      </c>
      <c r="P141" s="46">
        <v>0</v>
      </c>
      <c r="Q141" s="46">
        <v>0</v>
      </c>
    </row>
    <row r="142" spans="1:17" ht="13.65" customHeight="1" x14ac:dyDescent="0.3">
      <c r="A142" s="12">
        <f t="shared" si="1"/>
        <v>135</v>
      </c>
      <c r="B142" s="45" t="s">
        <v>311</v>
      </c>
      <c r="C142" s="45" t="s">
        <v>38</v>
      </c>
      <c r="D142" s="45" t="s">
        <v>290</v>
      </c>
      <c r="E142" s="45" t="s">
        <v>295</v>
      </c>
      <c r="F142" s="46">
        <v>5</v>
      </c>
      <c r="G142" s="45" t="s">
        <v>121</v>
      </c>
      <c r="H142" s="46">
        <v>1</v>
      </c>
      <c r="I142" s="46">
        <v>0</v>
      </c>
      <c r="J142" s="46">
        <v>0</v>
      </c>
      <c r="K142" s="46">
        <v>0</v>
      </c>
      <c r="L142" s="46">
        <v>0</v>
      </c>
      <c r="M142" s="46">
        <v>0</v>
      </c>
      <c r="N142" s="46">
        <v>12</v>
      </c>
      <c r="O142" s="46">
        <v>20840.400000000001</v>
      </c>
      <c r="P142" s="46">
        <v>20840.400000000001</v>
      </c>
      <c r="Q142" s="46">
        <v>0</v>
      </c>
    </row>
    <row r="143" spans="1:17" ht="13.65" customHeight="1" x14ac:dyDescent="0.3">
      <c r="A143" s="12">
        <f t="shared" ref="A143:A172" si="2">ROW()-7</f>
        <v>136</v>
      </c>
      <c r="B143" s="45" t="s">
        <v>137</v>
      </c>
      <c r="C143" s="45" t="s">
        <v>38</v>
      </c>
      <c r="D143" s="45" t="s">
        <v>290</v>
      </c>
      <c r="E143" s="45" t="s">
        <v>301</v>
      </c>
      <c r="F143" s="46">
        <v>84</v>
      </c>
      <c r="G143" s="45" t="s">
        <v>118</v>
      </c>
      <c r="H143" s="46">
        <v>30</v>
      </c>
      <c r="I143" s="46">
        <v>14</v>
      </c>
      <c r="J143" s="46">
        <v>20</v>
      </c>
      <c r="K143" s="46">
        <v>25533.759999999998</v>
      </c>
      <c r="L143" s="46">
        <v>25533.759999999998</v>
      </c>
      <c r="M143" s="46">
        <v>0</v>
      </c>
      <c r="N143" s="46">
        <v>1</v>
      </c>
      <c r="O143" s="46">
        <v>1781.36</v>
      </c>
      <c r="P143" s="46">
        <v>1781.36</v>
      </c>
      <c r="Q143" s="46">
        <v>0</v>
      </c>
    </row>
    <row r="144" spans="1:17" ht="13.65" customHeight="1" x14ac:dyDescent="0.3">
      <c r="A144" s="12">
        <f t="shared" si="2"/>
        <v>137</v>
      </c>
      <c r="B144" s="45" t="s">
        <v>137</v>
      </c>
      <c r="C144" s="45" t="s">
        <v>38</v>
      </c>
      <c r="D144" s="45" t="s">
        <v>290</v>
      </c>
      <c r="E144" s="45" t="s">
        <v>301</v>
      </c>
      <c r="F144" s="46">
        <v>7</v>
      </c>
      <c r="G144" s="45" t="s">
        <v>122</v>
      </c>
      <c r="H144" s="46">
        <v>39</v>
      </c>
      <c r="I144" s="46">
        <v>24</v>
      </c>
      <c r="J144" s="46">
        <v>25</v>
      </c>
      <c r="K144" s="46">
        <v>55238.84</v>
      </c>
      <c r="L144" s="46">
        <v>55238.84</v>
      </c>
      <c r="M144" s="46">
        <v>0</v>
      </c>
      <c r="N144" s="46">
        <v>19</v>
      </c>
      <c r="O144" s="46">
        <v>33578.6</v>
      </c>
      <c r="P144" s="46">
        <v>33578.6</v>
      </c>
      <c r="Q144" s="46">
        <v>0</v>
      </c>
    </row>
    <row r="145" spans="1:17" ht="13.65" customHeight="1" x14ac:dyDescent="0.3">
      <c r="A145" s="12">
        <f t="shared" si="2"/>
        <v>138</v>
      </c>
      <c r="B145" s="45" t="s">
        <v>312</v>
      </c>
      <c r="C145" s="45" t="s">
        <v>38</v>
      </c>
      <c r="D145" s="45" t="s">
        <v>290</v>
      </c>
      <c r="E145" s="45" t="s">
        <v>292</v>
      </c>
      <c r="F145" s="46">
        <v>85</v>
      </c>
      <c r="G145" s="45" t="s">
        <v>118</v>
      </c>
      <c r="H145" s="46">
        <v>0</v>
      </c>
      <c r="I145" s="46">
        <v>0</v>
      </c>
      <c r="J145" s="46">
        <v>0</v>
      </c>
      <c r="K145" s="46">
        <v>0</v>
      </c>
      <c r="L145" s="46">
        <v>0</v>
      </c>
      <c r="M145" s="46">
        <v>0</v>
      </c>
      <c r="N145" s="46">
        <v>1</v>
      </c>
      <c r="O145" s="46">
        <v>1091.6400000000001</v>
      </c>
      <c r="P145" s="46">
        <v>1091.6400000000001</v>
      </c>
      <c r="Q145" s="46">
        <v>0</v>
      </c>
    </row>
    <row r="146" spans="1:17" ht="13.65" customHeight="1" x14ac:dyDescent="0.3">
      <c r="A146" s="12">
        <f t="shared" si="2"/>
        <v>139</v>
      </c>
      <c r="B146" s="45" t="s">
        <v>312</v>
      </c>
      <c r="C146" s="45" t="s">
        <v>38</v>
      </c>
      <c r="D146" s="45" t="s">
        <v>290</v>
      </c>
      <c r="E146" s="45" t="s">
        <v>292</v>
      </c>
      <c r="F146" s="46">
        <v>37</v>
      </c>
      <c r="G146" s="45" t="s">
        <v>119</v>
      </c>
      <c r="H146" s="46">
        <v>13</v>
      </c>
      <c r="I146" s="46">
        <v>4</v>
      </c>
      <c r="J146" s="46">
        <v>4</v>
      </c>
      <c r="K146" s="46">
        <v>8105.8</v>
      </c>
      <c r="L146" s="46">
        <v>8105.8</v>
      </c>
      <c r="M146" s="46">
        <v>0</v>
      </c>
      <c r="N146" s="46">
        <v>4</v>
      </c>
      <c r="O146" s="46">
        <v>6946.8</v>
      </c>
      <c r="P146" s="46">
        <v>6946.8</v>
      </c>
      <c r="Q146" s="46">
        <v>0</v>
      </c>
    </row>
    <row r="147" spans="1:17" ht="13.65" customHeight="1" x14ac:dyDescent="0.3">
      <c r="A147" s="12">
        <f t="shared" si="2"/>
        <v>140</v>
      </c>
      <c r="B147" s="45" t="s">
        <v>140</v>
      </c>
      <c r="C147" s="45" t="s">
        <v>38</v>
      </c>
      <c r="D147" s="45" t="s">
        <v>290</v>
      </c>
      <c r="E147" s="45" t="s">
        <v>292</v>
      </c>
      <c r="F147" s="46">
        <v>111</v>
      </c>
      <c r="G147" s="45" t="s">
        <v>119</v>
      </c>
      <c r="H147" s="46">
        <v>3</v>
      </c>
      <c r="I147" s="46">
        <v>0</v>
      </c>
      <c r="J147" s="46">
        <v>0</v>
      </c>
      <c r="K147" s="46">
        <v>0</v>
      </c>
      <c r="L147" s="46">
        <v>0</v>
      </c>
      <c r="M147" s="46">
        <v>0</v>
      </c>
      <c r="N147" s="46">
        <v>0</v>
      </c>
      <c r="O147" s="46">
        <v>0</v>
      </c>
      <c r="P147" s="46">
        <v>0</v>
      </c>
      <c r="Q147" s="46">
        <v>0</v>
      </c>
    </row>
    <row r="148" spans="1:17" ht="13.65" customHeight="1" x14ac:dyDescent="0.3">
      <c r="A148" s="12">
        <f t="shared" si="2"/>
        <v>141</v>
      </c>
      <c r="B148" s="45" t="s">
        <v>140</v>
      </c>
      <c r="C148" s="45" t="s">
        <v>38</v>
      </c>
      <c r="D148" s="45" t="s">
        <v>290</v>
      </c>
      <c r="E148" s="45" t="s">
        <v>295</v>
      </c>
      <c r="F148" s="46">
        <v>6</v>
      </c>
      <c r="G148" s="45" t="s">
        <v>121</v>
      </c>
      <c r="H148" s="46">
        <v>0</v>
      </c>
      <c r="I148" s="46">
        <v>0</v>
      </c>
      <c r="J148" s="46">
        <v>0</v>
      </c>
      <c r="K148" s="46">
        <v>0</v>
      </c>
      <c r="L148" s="46">
        <v>0</v>
      </c>
      <c r="M148" s="46">
        <v>0</v>
      </c>
      <c r="N148" s="46">
        <v>1</v>
      </c>
      <c r="O148" s="46">
        <v>2729.1</v>
      </c>
      <c r="P148" s="46">
        <v>2729.1</v>
      </c>
      <c r="Q148" s="46">
        <v>0</v>
      </c>
    </row>
    <row r="149" spans="1:17" ht="13.65" customHeight="1" x14ac:dyDescent="0.3">
      <c r="A149" s="12">
        <f t="shared" si="2"/>
        <v>142</v>
      </c>
      <c r="B149" s="45" t="s">
        <v>57</v>
      </c>
      <c r="C149" s="45" t="s">
        <v>38</v>
      </c>
      <c r="D149" s="45" t="s">
        <v>290</v>
      </c>
      <c r="E149" s="45" t="s">
        <v>292</v>
      </c>
      <c r="F149" s="46">
        <v>86</v>
      </c>
      <c r="G149" s="45" t="s">
        <v>118</v>
      </c>
      <c r="H149" s="46">
        <v>1</v>
      </c>
      <c r="I149" s="46">
        <v>1</v>
      </c>
      <c r="J149" s="46">
        <v>2</v>
      </c>
      <c r="K149" s="46">
        <v>958</v>
      </c>
      <c r="L149" s="46">
        <v>958</v>
      </c>
      <c r="M149" s="46">
        <v>0</v>
      </c>
      <c r="N149" s="46">
        <v>6</v>
      </c>
      <c r="O149" s="46">
        <v>15872.81</v>
      </c>
      <c r="P149" s="46">
        <v>15872.81</v>
      </c>
      <c r="Q149" s="46">
        <v>0</v>
      </c>
    </row>
    <row r="150" spans="1:17" ht="13.65" customHeight="1" x14ac:dyDescent="0.3">
      <c r="A150" s="12">
        <f t="shared" si="2"/>
        <v>143</v>
      </c>
      <c r="B150" s="45" t="s">
        <v>57</v>
      </c>
      <c r="C150" s="45" t="s">
        <v>38</v>
      </c>
      <c r="D150" s="45" t="s">
        <v>290</v>
      </c>
      <c r="E150" s="45" t="s">
        <v>292</v>
      </c>
      <c r="F150" s="46">
        <v>38</v>
      </c>
      <c r="G150" s="45" t="s">
        <v>119</v>
      </c>
      <c r="H150" s="46">
        <v>1</v>
      </c>
      <c r="I150" s="46">
        <v>1</v>
      </c>
      <c r="J150" s="46">
        <v>2</v>
      </c>
      <c r="K150" s="46">
        <v>1777.36</v>
      </c>
      <c r="L150" s="46">
        <v>1777.36</v>
      </c>
      <c r="M150" s="46">
        <v>0</v>
      </c>
      <c r="N150" s="46">
        <v>3</v>
      </c>
      <c r="O150" s="46">
        <v>6285.8</v>
      </c>
      <c r="P150" s="46">
        <v>6285.8</v>
      </c>
      <c r="Q150" s="46">
        <v>0</v>
      </c>
    </row>
    <row r="151" spans="1:17" ht="13.65" customHeight="1" x14ac:dyDescent="0.3">
      <c r="A151" s="12">
        <f t="shared" si="2"/>
        <v>144</v>
      </c>
      <c r="B151" s="45" t="s">
        <v>246</v>
      </c>
      <c r="C151" s="45" t="s">
        <v>38</v>
      </c>
      <c r="D151" s="45" t="s">
        <v>290</v>
      </c>
      <c r="E151" s="45" t="s">
        <v>292</v>
      </c>
      <c r="F151" s="46">
        <v>87</v>
      </c>
      <c r="G151" s="45" t="s">
        <v>118</v>
      </c>
      <c r="H151" s="46">
        <v>7</v>
      </c>
      <c r="I151" s="46">
        <v>9</v>
      </c>
      <c r="J151" s="46">
        <v>9</v>
      </c>
      <c r="K151" s="46">
        <v>19186.02</v>
      </c>
      <c r="L151" s="46">
        <v>19186.02</v>
      </c>
      <c r="M151" s="46">
        <v>0</v>
      </c>
      <c r="N151" s="46">
        <v>2</v>
      </c>
      <c r="O151" s="46">
        <v>9237.7999999999993</v>
      </c>
      <c r="P151" s="46">
        <v>9237.7999999999993</v>
      </c>
      <c r="Q151" s="46">
        <v>0</v>
      </c>
    </row>
    <row r="152" spans="1:17" ht="13.65" customHeight="1" x14ac:dyDescent="0.3">
      <c r="A152" s="12">
        <f t="shared" si="2"/>
        <v>145</v>
      </c>
      <c r="B152" s="45" t="s">
        <v>246</v>
      </c>
      <c r="C152" s="45" t="s">
        <v>38</v>
      </c>
      <c r="D152" s="45" t="s">
        <v>290</v>
      </c>
      <c r="E152" s="45" t="s">
        <v>292</v>
      </c>
      <c r="F152" s="46">
        <v>39</v>
      </c>
      <c r="G152" s="45" t="s">
        <v>119</v>
      </c>
      <c r="H152" s="46">
        <v>12</v>
      </c>
      <c r="I152" s="46">
        <v>0</v>
      </c>
      <c r="J152" s="46">
        <v>0</v>
      </c>
      <c r="K152" s="46">
        <v>0</v>
      </c>
      <c r="L152" s="46">
        <v>0</v>
      </c>
      <c r="M152" s="46">
        <v>0</v>
      </c>
      <c r="N152" s="46">
        <v>5</v>
      </c>
      <c r="O152" s="46">
        <v>14637.9</v>
      </c>
      <c r="P152" s="46">
        <v>14637.9</v>
      </c>
      <c r="Q152" s="46">
        <v>0</v>
      </c>
    </row>
    <row r="153" spans="1:17" ht="13.65" customHeight="1" x14ac:dyDescent="0.3">
      <c r="A153" s="12">
        <f t="shared" si="2"/>
        <v>146</v>
      </c>
      <c r="B153" s="45" t="s">
        <v>132</v>
      </c>
      <c r="C153" s="45" t="s">
        <v>38</v>
      </c>
      <c r="D153" s="45" t="s">
        <v>290</v>
      </c>
      <c r="E153" s="45" t="s">
        <v>292</v>
      </c>
      <c r="F153" s="46">
        <v>88</v>
      </c>
      <c r="G153" s="45" t="s">
        <v>118</v>
      </c>
      <c r="H153" s="46">
        <v>2</v>
      </c>
      <c r="I153" s="46">
        <v>0</v>
      </c>
      <c r="J153" s="46">
        <v>0</v>
      </c>
      <c r="K153" s="46">
        <v>0</v>
      </c>
      <c r="L153" s="46">
        <v>0</v>
      </c>
      <c r="M153" s="46">
        <v>0</v>
      </c>
      <c r="N153" s="46">
        <v>6</v>
      </c>
      <c r="O153" s="46">
        <v>42446.29</v>
      </c>
      <c r="P153" s="46">
        <v>42446.29</v>
      </c>
      <c r="Q153" s="46">
        <v>0</v>
      </c>
    </row>
    <row r="154" spans="1:17" ht="13.65" customHeight="1" x14ac:dyDescent="0.3">
      <c r="A154" s="12">
        <f t="shared" si="2"/>
        <v>147</v>
      </c>
      <c r="B154" s="45" t="s">
        <v>59</v>
      </c>
      <c r="C154" s="45" t="s">
        <v>38</v>
      </c>
      <c r="D154" s="45" t="s">
        <v>290</v>
      </c>
      <c r="E154" s="45" t="s">
        <v>292</v>
      </c>
      <c r="F154" s="46">
        <v>91</v>
      </c>
      <c r="G154" s="45" t="s">
        <v>118</v>
      </c>
      <c r="H154" s="46">
        <v>2</v>
      </c>
      <c r="I154" s="46">
        <v>1</v>
      </c>
      <c r="J154" s="46">
        <v>1</v>
      </c>
      <c r="K154" s="46">
        <v>20128.68</v>
      </c>
      <c r="L154" s="46">
        <v>20128.68</v>
      </c>
      <c r="M154" s="46">
        <v>0</v>
      </c>
      <c r="N154" s="46">
        <v>3</v>
      </c>
      <c r="O154" s="46">
        <v>27958.33</v>
      </c>
      <c r="P154" s="46">
        <v>27958.33</v>
      </c>
      <c r="Q154" s="46">
        <v>0</v>
      </c>
    </row>
    <row r="155" spans="1:17" ht="13.65" customHeight="1" x14ac:dyDescent="0.3">
      <c r="A155" s="12">
        <f t="shared" si="2"/>
        <v>148</v>
      </c>
      <c r="B155" s="45" t="s">
        <v>113</v>
      </c>
      <c r="C155" s="45" t="s">
        <v>38</v>
      </c>
      <c r="D155" s="45" t="s">
        <v>290</v>
      </c>
      <c r="E155" s="45" t="s">
        <v>292</v>
      </c>
      <c r="F155" s="46">
        <v>92</v>
      </c>
      <c r="G155" s="45" t="s">
        <v>118</v>
      </c>
      <c r="H155" s="46">
        <v>4</v>
      </c>
      <c r="I155" s="46">
        <v>4</v>
      </c>
      <c r="J155" s="46">
        <v>4</v>
      </c>
      <c r="K155" s="46">
        <v>7776.42</v>
      </c>
      <c r="L155" s="46">
        <v>7776.42</v>
      </c>
      <c r="M155" s="46">
        <v>0</v>
      </c>
      <c r="N155" s="46">
        <v>0</v>
      </c>
      <c r="O155" s="46">
        <v>0</v>
      </c>
      <c r="P155" s="46">
        <v>0</v>
      </c>
      <c r="Q155" s="46">
        <v>0</v>
      </c>
    </row>
    <row r="156" spans="1:17" ht="13.65" customHeight="1" x14ac:dyDescent="0.3">
      <c r="A156" s="12">
        <f t="shared" si="2"/>
        <v>149</v>
      </c>
      <c r="B156" s="45" t="s">
        <v>66</v>
      </c>
      <c r="C156" s="45" t="s">
        <v>38</v>
      </c>
      <c r="D156" s="45" t="s">
        <v>290</v>
      </c>
      <c r="E156" s="45" t="s">
        <v>292</v>
      </c>
      <c r="F156" s="46">
        <v>93</v>
      </c>
      <c r="G156" s="45" t="s">
        <v>118</v>
      </c>
      <c r="H156" s="46">
        <v>6</v>
      </c>
      <c r="I156" s="46">
        <v>5</v>
      </c>
      <c r="J156" s="46">
        <v>6</v>
      </c>
      <c r="K156" s="46">
        <v>25095.14</v>
      </c>
      <c r="L156" s="46">
        <v>21230.48</v>
      </c>
      <c r="M156" s="46">
        <v>3864.66</v>
      </c>
      <c r="N156" s="46">
        <v>1</v>
      </c>
      <c r="O156" s="46">
        <v>2395.6</v>
      </c>
      <c r="P156" s="46">
        <v>2395.6</v>
      </c>
      <c r="Q156" s="46">
        <v>0</v>
      </c>
    </row>
    <row r="157" spans="1:17" ht="13.65" customHeight="1" x14ac:dyDescent="0.3">
      <c r="A157" s="12">
        <f t="shared" si="2"/>
        <v>150</v>
      </c>
      <c r="B157" s="45" t="s">
        <v>25</v>
      </c>
      <c r="C157" s="45" t="s">
        <v>38</v>
      </c>
      <c r="D157" s="45" t="s">
        <v>290</v>
      </c>
      <c r="E157" s="45" t="s">
        <v>292</v>
      </c>
      <c r="F157" s="46">
        <v>94</v>
      </c>
      <c r="G157" s="45" t="s">
        <v>118</v>
      </c>
      <c r="H157" s="46">
        <v>3</v>
      </c>
      <c r="I157" s="46">
        <v>3</v>
      </c>
      <c r="J157" s="46">
        <v>3</v>
      </c>
      <c r="K157" s="46">
        <v>6860.1</v>
      </c>
      <c r="L157" s="46">
        <v>6860.1</v>
      </c>
      <c r="M157" s="46">
        <v>0</v>
      </c>
      <c r="N157" s="46">
        <v>2</v>
      </c>
      <c r="O157" s="46">
        <v>51210.9</v>
      </c>
      <c r="P157" s="46">
        <v>51210.9</v>
      </c>
      <c r="Q157" s="46">
        <v>0</v>
      </c>
    </row>
    <row r="158" spans="1:17" ht="13.65" customHeight="1" x14ac:dyDescent="0.3">
      <c r="A158" s="12">
        <f t="shared" si="2"/>
        <v>151</v>
      </c>
      <c r="B158" s="45" t="s">
        <v>25</v>
      </c>
      <c r="C158" s="45" t="s">
        <v>38</v>
      </c>
      <c r="D158" s="45" t="s">
        <v>290</v>
      </c>
      <c r="E158" s="45" t="s">
        <v>292</v>
      </c>
      <c r="F158" s="46">
        <v>40</v>
      </c>
      <c r="G158" s="45" t="s">
        <v>119</v>
      </c>
      <c r="H158" s="46">
        <v>14</v>
      </c>
      <c r="I158" s="46">
        <v>10</v>
      </c>
      <c r="J158" s="46">
        <v>10</v>
      </c>
      <c r="K158" s="46">
        <v>25762</v>
      </c>
      <c r="L158" s="46">
        <v>22902</v>
      </c>
      <c r="M158" s="46">
        <v>2860</v>
      </c>
      <c r="N158" s="46">
        <v>2</v>
      </c>
      <c r="O158" s="46">
        <v>5458.2</v>
      </c>
      <c r="P158" s="46">
        <v>5458.2</v>
      </c>
      <c r="Q158" s="46">
        <v>0</v>
      </c>
    </row>
    <row r="159" spans="1:17" ht="13.65" customHeight="1" x14ac:dyDescent="0.3">
      <c r="A159" s="12">
        <f t="shared" si="2"/>
        <v>152</v>
      </c>
      <c r="B159" s="45" t="s">
        <v>129</v>
      </c>
      <c r="C159" s="45" t="s">
        <v>38</v>
      </c>
      <c r="D159" s="45" t="s">
        <v>290</v>
      </c>
      <c r="E159" s="45" t="s">
        <v>292</v>
      </c>
      <c r="F159" s="46">
        <v>95</v>
      </c>
      <c r="G159" s="45" t="s">
        <v>118</v>
      </c>
      <c r="H159" s="46">
        <v>41</v>
      </c>
      <c r="I159" s="46">
        <v>41</v>
      </c>
      <c r="J159" s="46">
        <v>54</v>
      </c>
      <c r="K159" s="46">
        <v>101627.66</v>
      </c>
      <c r="L159" s="46">
        <v>88258.3</v>
      </c>
      <c r="M159" s="46">
        <v>13369.36</v>
      </c>
      <c r="N159" s="46">
        <v>8</v>
      </c>
      <c r="O159" s="46">
        <v>26401.54</v>
      </c>
      <c r="P159" s="46">
        <v>26401.54</v>
      </c>
      <c r="Q159" s="46">
        <v>0</v>
      </c>
    </row>
    <row r="160" spans="1:17" ht="13.65" customHeight="1" x14ac:dyDescent="0.3">
      <c r="A160" s="12">
        <f t="shared" si="2"/>
        <v>153</v>
      </c>
      <c r="B160" s="45" t="s">
        <v>129</v>
      </c>
      <c r="C160" s="45" t="s">
        <v>38</v>
      </c>
      <c r="D160" s="45" t="s">
        <v>290</v>
      </c>
      <c r="E160" s="45" t="s">
        <v>292</v>
      </c>
      <c r="F160" s="46">
        <v>41</v>
      </c>
      <c r="G160" s="45" t="s">
        <v>119</v>
      </c>
      <c r="H160" s="46">
        <v>2</v>
      </c>
      <c r="I160" s="46">
        <v>2</v>
      </c>
      <c r="J160" s="46">
        <v>3</v>
      </c>
      <c r="K160" s="46">
        <v>3953.67</v>
      </c>
      <c r="L160" s="46">
        <v>3953.67</v>
      </c>
      <c r="M160" s="46">
        <v>0</v>
      </c>
      <c r="N160" s="46">
        <v>1</v>
      </c>
      <c r="O160" s="46">
        <v>744.3</v>
      </c>
      <c r="P160" s="46">
        <v>744.3</v>
      </c>
      <c r="Q160" s="46">
        <v>0</v>
      </c>
    </row>
    <row r="161" spans="1:17" ht="13.65" customHeight="1" x14ac:dyDescent="0.3">
      <c r="A161" s="12">
        <f t="shared" si="2"/>
        <v>154</v>
      </c>
      <c r="B161" s="45" t="s">
        <v>114</v>
      </c>
      <c r="C161" s="45" t="s">
        <v>38</v>
      </c>
      <c r="D161" s="45" t="s">
        <v>290</v>
      </c>
      <c r="E161" s="45" t="s">
        <v>292</v>
      </c>
      <c r="F161" s="46">
        <v>97</v>
      </c>
      <c r="G161" s="45" t="s">
        <v>118</v>
      </c>
      <c r="H161" s="46">
        <v>6</v>
      </c>
      <c r="I161" s="46">
        <v>5</v>
      </c>
      <c r="J161" s="46">
        <v>6</v>
      </c>
      <c r="K161" s="46">
        <v>14423.4</v>
      </c>
      <c r="L161" s="46">
        <v>14423.4</v>
      </c>
      <c r="M161" s="46">
        <v>0</v>
      </c>
      <c r="N161" s="46">
        <v>0</v>
      </c>
      <c r="O161" s="46">
        <v>0</v>
      </c>
      <c r="P161" s="46">
        <v>0</v>
      </c>
      <c r="Q161" s="46">
        <v>0</v>
      </c>
    </row>
    <row r="162" spans="1:17" ht="13.65" customHeight="1" x14ac:dyDescent="0.3">
      <c r="A162" s="12">
        <f t="shared" si="2"/>
        <v>155</v>
      </c>
      <c r="B162" s="45" t="s">
        <v>114</v>
      </c>
      <c r="C162" s="45" t="s">
        <v>38</v>
      </c>
      <c r="D162" s="45" t="s">
        <v>290</v>
      </c>
      <c r="E162" s="45" t="s">
        <v>292</v>
      </c>
      <c r="F162" s="46">
        <v>105</v>
      </c>
      <c r="G162" s="45" t="s">
        <v>119</v>
      </c>
      <c r="H162" s="46">
        <v>2</v>
      </c>
      <c r="I162" s="46">
        <v>0</v>
      </c>
      <c r="J162" s="46">
        <v>0</v>
      </c>
      <c r="K162" s="46">
        <v>0</v>
      </c>
      <c r="L162" s="46">
        <v>0</v>
      </c>
      <c r="M162" s="46">
        <v>0</v>
      </c>
      <c r="N162" s="46">
        <v>0</v>
      </c>
      <c r="O162" s="46">
        <v>0</v>
      </c>
      <c r="P162" s="46">
        <v>0</v>
      </c>
      <c r="Q162" s="46">
        <v>0</v>
      </c>
    </row>
    <row r="163" spans="1:17" ht="13.65" customHeight="1" x14ac:dyDescent="0.3">
      <c r="A163" s="12">
        <f t="shared" si="2"/>
        <v>156</v>
      </c>
      <c r="B163" s="45" t="s">
        <v>60</v>
      </c>
      <c r="C163" s="45" t="s">
        <v>38</v>
      </c>
      <c r="D163" s="45" t="s">
        <v>290</v>
      </c>
      <c r="E163" s="45" t="s">
        <v>292</v>
      </c>
      <c r="F163" s="46">
        <v>98</v>
      </c>
      <c r="G163" s="45" t="s">
        <v>118</v>
      </c>
      <c r="H163" s="46">
        <v>28</v>
      </c>
      <c r="I163" s="46">
        <v>25</v>
      </c>
      <c r="J163" s="46">
        <v>39</v>
      </c>
      <c r="K163" s="46">
        <v>44442.47</v>
      </c>
      <c r="L163" s="46">
        <v>44442.47</v>
      </c>
      <c r="M163" s="46">
        <v>0</v>
      </c>
      <c r="N163" s="46">
        <v>0</v>
      </c>
      <c r="O163" s="46">
        <v>0</v>
      </c>
      <c r="P163" s="46">
        <v>0</v>
      </c>
      <c r="Q163" s="46">
        <v>0</v>
      </c>
    </row>
    <row r="164" spans="1:17" ht="13.65" customHeight="1" x14ac:dyDescent="0.3">
      <c r="A164" s="12">
        <f t="shared" si="2"/>
        <v>157</v>
      </c>
      <c r="B164" s="45" t="s">
        <v>87</v>
      </c>
      <c r="C164" s="45" t="s">
        <v>38</v>
      </c>
      <c r="D164" s="45" t="s">
        <v>290</v>
      </c>
      <c r="E164" s="45" t="s">
        <v>292</v>
      </c>
      <c r="F164" s="46">
        <v>99</v>
      </c>
      <c r="G164" s="45" t="s">
        <v>118</v>
      </c>
      <c r="H164" s="46">
        <v>3</v>
      </c>
      <c r="I164" s="46">
        <v>4</v>
      </c>
      <c r="J164" s="46">
        <v>4</v>
      </c>
      <c r="K164" s="46">
        <v>9885.15</v>
      </c>
      <c r="L164" s="46">
        <v>9885.15</v>
      </c>
      <c r="M164" s="46">
        <v>0</v>
      </c>
      <c r="N164" s="46">
        <v>5</v>
      </c>
      <c r="O164" s="46">
        <v>21740.75</v>
      </c>
      <c r="P164" s="46">
        <v>21740.75</v>
      </c>
      <c r="Q164" s="46">
        <v>0</v>
      </c>
    </row>
    <row r="165" spans="1:17" ht="13.65" customHeight="1" x14ac:dyDescent="0.3">
      <c r="A165" s="12">
        <f t="shared" si="2"/>
        <v>158</v>
      </c>
      <c r="B165" s="45" t="s">
        <v>87</v>
      </c>
      <c r="C165" s="45" t="s">
        <v>38</v>
      </c>
      <c r="D165" s="45" t="s">
        <v>290</v>
      </c>
      <c r="E165" s="45" t="s">
        <v>292</v>
      </c>
      <c r="F165" s="46">
        <v>42</v>
      </c>
      <c r="G165" s="45" t="s">
        <v>119</v>
      </c>
      <c r="H165" s="46">
        <v>2</v>
      </c>
      <c r="I165" s="46">
        <v>2</v>
      </c>
      <c r="J165" s="46">
        <v>2</v>
      </c>
      <c r="K165" s="46">
        <v>3473.4</v>
      </c>
      <c r="L165" s="46">
        <v>3473.4</v>
      </c>
      <c r="M165" s="46">
        <v>0</v>
      </c>
      <c r="N165" s="46">
        <v>4</v>
      </c>
      <c r="O165" s="46">
        <v>7030.1</v>
      </c>
      <c r="P165" s="46">
        <v>7030.1</v>
      </c>
      <c r="Q165" s="46">
        <v>0</v>
      </c>
    </row>
    <row r="166" spans="1:17" ht="13.65" customHeight="1" x14ac:dyDescent="0.3">
      <c r="A166" s="12">
        <f t="shared" si="2"/>
        <v>159</v>
      </c>
      <c r="B166" s="45" t="s">
        <v>58</v>
      </c>
      <c r="C166" s="45" t="s">
        <v>38</v>
      </c>
      <c r="D166" s="45" t="s">
        <v>290</v>
      </c>
      <c r="E166" s="45" t="s">
        <v>292</v>
      </c>
      <c r="F166" s="46">
        <v>100</v>
      </c>
      <c r="G166" s="45" t="s">
        <v>118</v>
      </c>
      <c r="H166" s="46">
        <v>14</v>
      </c>
      <c r="I166" s="46">
        <v>14</v>
      </c>
      <c r="J166" s="46">
        <v>16</v>
      </c>
      <c r="K166" s="46">
        <v>29927.43</v>
      </c>
      <c r="L166" s="46">
        <v>29927.43</v>
      </c>
      <c r="M166" s="46">
        <v>0</v>
      </c>
      <c r="N166" s="46">
        <v>10</v>
      </c>
      <c r="O166" s="46">
        <v>36050.94</v>
      </c>
      <c r="P166" s="46">
        <v>36050.94</v>
      </c>
      <c r="Q166" s="46">
        <v>0</v>
      </c>
    </row>
    <row r="167" spans="1:17" ht="13.65" customHeight="1" x14ac:dyDescent="0.3">
      <c r="A167" s="12">
        <f t="shared" si="2"/>
        <v>160</v>
      </c>
      <c r="B167" s="45" t="s">
        <v>58</v>
      </c>
      <c r="C167" s="45" t="s">
        <v>38</v>
      </c>
      <c r="D167" s="45" t="s">
        <v>290</v>
      </c>
      <c r="E167" s="45" t="s">
        <v>292</v>
      </c>
      <c r="F167" s="46">
        <v>43</v>
      </c>
      <c r="G167" s="45" t="s">
        <v>119</v>
      </c>
      <c r="H167" s="46">
        <v>8</v>
      </c>
      <c r="I167" s="46">
        <v>7</v>
      </c>
      <c r="J167" s="46">
        <v>8</v>
      </c>
      <c r="K167" s="46">
        <v>24106.3</v>
      </c>
      <c r="L167" s="46">
        <v>24106.3</v>
      </c>
      <c r="M167" s="46">
        <v>0</v>
      </c>
      <c r="N167" s="46">
        <v>10</v>
      </c>
      <c r="O167" s="46">
        <v>36711.919999999998</v>
      </c>
      <c r="P167" s="46">
        <v>36711.919999999998</v>
      </c>
      <c r="Q167" s="46">
        <v>0</v>
      </c>
    </row>
    <row r="168" spans="1:17" ht="13.65" customHeight="1" x14ac:dyDescent="0.3">
      <c r="A168" s="12">
        <f t="shared" si="2"/>
        <v>161</v>
      </c>
      <c r="B168" s="45" t="s">
        <v>152</v>
      </c>
      <c r="C168" s="45" t="s">
        <v>38</v>
      </c>
      <c r="D168" s="45" t="s">
        <v>290</v>
      </c>
      <c r="E168" s="45" t="s">
        <v>292</v>
      </c>
      <c r="F168" s="46">
        <v>102</v>
      </c>
      <c r="G168" s="45" t="s">
        <v>118</v>
      </c>
      <c r="H168" s="46">
        <v>4</v>
      </c>
      <c r="I168" s="46">
        <v>3</v>
      </c>
      <c r="J168" s="46">
        <v>4</v>
      </c>
      <c r="K168" s="46">
        <v>9670.4</v>
      </c>
      <c r="L168" s="46">
        <v>5410.14</v>
      </c>
      <c r="M168" s="46">
        <v>4260.26</v>
      </c>
      <c r="N168" s="46">
        <v>2</v>
      </c>
      <c r="O168" s="46">
        <v>17795.810000000001</v>
      </c>
      <c r="P168" s="46">
        <v>17795.810000000001</v>
      </c>
      <c r="Q168" s="46">
        <v>0</v>
      </c>
    </row>
    <row r="169" spans="1:17" ht="13.65" customHeight="1" x14ac:dyDescent="0.3">
      <c r="A169" s="12">
        <f t="shared" si="2"/>
        <v>162</v>
      </c>
      <c r="B169" s="45" t="s">
        <v>152</v>
      </c>
      <c r="C169" s="45" t="s">
        <v>38</v>
      </c>
      <c r="D169" s="45" t="s">
        <v>290</v>
      </c>
      <c r="E169" s="45" t="s">
        <v>292</v>
      </c>
      <c r="F169" s="46">
        <v>44</v>
      </c>
      <c r="G169" s="45" t="s">
        <v>119</v>
      </c>
      <c r="H169" s="46">
        <v>8</v>
      </c>
      <c r="I169" s="46">
        <v>2</v>
      </c>
      <c r="J169" s="46">
        <v>2</v>
      </c>
      <c r="K169" s="46">
        <v>5081</v>
      </c>
      <c r="L169" s="46">
        <v>5081</v>
      </c>
      <c r="M169" s="46">
        <v>0</v>
      </c>
      <c r="N169" s="46">
        <v>2</v>
      </c>
      <c r="O169" s="46">
        <v>10398.200000000001</v>
      </c>
      <c r="P169" s="46">
        <v>10398.200000000001</v>
      </c>
      <c r="Q169" s="46">
        <v>0</v>
      </c>
    </row>
    <row r="170" spans="1:17" ht="13.65" customHeight="1" x14ac:dyDescent="0.3">
      <c r="A170" s="12">
        <f t="shared" si="2"/>
        <v>163</v>
      </c>
      <c r="B170" s="45" t="s">
        <v>259</v>
      </c>
      <c r="C170" s="45" t="s">
        <v>38</v>
      </c>
      <c r="D170" s="45" t="s">
        <v>290</v>
      </c>
      <c r="E170" s="45" t="s">
        <v>292</v>
      </c>
      <c r="F170" s="46">
        <v>105</v>
      </c>
      <c r="G170" s="45" t="s">
        <v>118</v>
      </c>
      <c r="H170" s="46">
        <v>1</v>
      </c>
      <c r="I170" s="46">
        <v>1</v>
      </c>
      <c r="J170" s="46">
        <v>1</v>
      </c>
      <c r="K170" s="46">
        <v>372.15</v>
      </c>
      <c r="L170" s="46">
        <v>372.15</v>
      </c>
      <c r="M170" s="46">
        <v>0</v>
      </c>
      <c r="N170" s="46">
        <v>5</v>
      </c>
      <c r="O170" s="46">
        <v>10118.719999999999</v>
      </c>
      <c r="P170" s="46">
        <v>10118.719999999999</v>
      </c>
      <c r="Q170" s="46">
        <v>0</v>
      </c>
    </row>
    <row r="171" spans="1:17" ht="13.65" customHeight="1" x14ac:dyDescent="0.3">
      <c r="A171" s="12">
        <f t="shared" si="2"/>
        <v>164</v>
      </c>
      <c r="B171" s="45" t="s">
        <v>26</v>
      </c>
      <c r="C171" s="45" t="s">
        <v>307</v>
      </c>
      <c r="D171" s="45" t="s">
        <v>313</v>
      </c>
      <c r="E171" s="45" t="s">
        <v>294</v>
      </c>
      <c r="F171" s="46">
        <v>106</v>
      </c>
      <c r="G171" s="45" t="s">
        <v>118</v>
      </c>
      <c r="H171" s="46">
        <v>38</v>
      </c>
      <c r="I171" s="46">
        <v>6</v>
      </c>
      <c r="J171" s="46">
        <v>13</v>
      </c>
      <c r="K171" s="46">
        <v>15149</v>
      </c>
      <c r="L171" s="46">
        <v>15149</v>
      </c>
      <c r="M171" s="46">
        <v>0</v>
      </c>
      <c r="N171" s="46">
        <v>5</v>
      </c>
      <c r="O171" s="46">
        <v>2455.4899999999998</v>
      </c>
      <c r="P171" s="46">
        <v>2455.4899999999998</v>
      </c>
      <c r="Q171" s="46">
        <v>0</v>
      </c>
    </row>
    <row r="172" spans="1:17" ht="13.65" customHeight="1" x14ac:dyDescent="0.3">
      <c r="A172" s="12">
        <f t="shared" si="2"/>
        <v>165</v>
      </c>
      <c r="B172" s="45" t="s">
        <v>26</v>
      </c>
      <c r="C172" s="45" t="s">
        <v>307</v>
      </c>
      <c r="D172" s="45" t="s">
        <v>313</v>
      </c>
      <c r="E172" s="45" t="s">
        <v>294</v>
      </c>
      <c r="F172" s="46">
        <v>12</v>
      </c>
      <c r="G172" s="45" t="s">
        <v>121</v>
      </c>
      <c r="H172" s="46">
        <v>6</v>
      </c>
      <c r="I172" s="46">
        <v>0</v>
      </c>
      <c r="J172" s="46">
        <v>0</v>
      </c>
      <c r="K172" s="46">
        <v>0</v>
      </c>
      <c r="L172" s="46">
        <v>0</v>
      </c>
      <c r="M172" s="46">
        <v>0</v>
      </c>
      <c r="N172" s="46">
        <v>0</v>
      </c>
      <c r="O172" s="46">
        <v>0</v>
      </c>
      <c r="P172" s="46">
        <v>0</v>
      </c>
      <c r="Q172" s="46">
        <v>0</v>
      </c>
    </row>
    <row r="173" spans="1:17" s="49" customFormat="1" ht="13.65" customHeight="1" x14ac:dyDescent="0.3">
      <c r="A173" s="47"/>
      <c r="B173" s="48" t="s">
        <v>290</v>
      </c>
      <c r="C173" s="48" t="s">
        <v>290</v>
      </c>
      <c r="D173" s="48" t="s">
        <v>290</v>
      </c>
      <c r="E173" s="48" t="s">
        <v>290</v>
      </c>
      <c r="F173" s="48" t="s">
        <v>290</v>
      </c>
      <c r="G173" s="48" t="s">
        <v>290</v>
      </c>
      <c r="H173" s="48" t="s">
        <v>651</v>
      </c>
      <c r="I173" s="48" t="s">
        <v>652</v>
      </c>
      <c r="J173" s="48" t="s">
        <v>653</v>
      </c>
      <c r="K173" s="48" t="s">
        <v>654</v>
      </c>
      <c r="L173" s="48" t="s">
        <v>655</v>
      </c>
      <c r="M173" s="48" t="s">
        <v>656</v>
      </c>
      <c r="N173" s="48" t="s">
        <v>433</v>
      </c>
      <c r="O173" s="48" t="s">
        <v>657</v>
      </c>
      <c r="P173" s="48" t="s">
        <v>658</v>
      </c>
      <c r="Q173" s="48" t="s">
        <v>659</v>
      </c>
    </row>
  </sheetData>
  <sheetProtection algorithmName="SHA-512" hashValue="pQlD9tLdrs6jf0MPP8gGXV0r5RRTDjVTmPUNJ7HvLSDL0hZ2LN6KTm3q6oB4eqTETWGkNkmDWKp4kZVP05y0rw==" saltValue="lMTt8GESTIBuoAI37jMs4w==" spinCount="100000" sheet="1" objects="1" scenarios="1"/>
  <mergeCells count="7">
    <mergeCell ref="A1:Q1"/>
    <mergeCell ref="A2:Q2"/>
    <mergeCell ref="A3:Q3"/>
    <mergeCell ref="A5:A6"/>
    <mergeCell ref="B5:G5"/>
    <mergeCell ref="H5:M5"/>
    <mergeCell ref="N5:Q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14"/>
  <sheetViews>
    <sheetView workbookViewId="0">
      <selection activeCell="B5" sqref="B5:G5"/>
    </sheetView>
  </sheetViews>
  <sheetFormatPr defaultRowHeight="14.4" x14ac:dyDescent="0.3"/>
  <cols>
    <col min="1" max="1" width="4.33203125" customWidth="1"/>
    <col min="2" max="2" width="33.44140625" customWidth="1"/>
    <col min="3" max="3" width="12.5546875" customWidth="1"/>
    <col min="4" max="4" width="13.44140625" customWidth="1"/>
    <col min="5" max="6" width="15.6640625" customWidth="1"/>
    <col min="7" max="7" width="19" customWidth="1"/>
    <col min="8" max="8" width="18.44140625" customWidth="1"/>
    <col min="9" max="9" width="11.88671875" customWidth="1"/>
    <col min="10" max="10" width="11" customWidth="1"/>
    <col min="11" max="11" width="14.5546875" customWidth="1"/>
    <col min="12" max="12" width="13.44140625" customWidth="1"/>
    <col min="13" max="13" width="15.33203125" customWidth="1"/>
    <col min="14" max="14" width="12.88671875" customWidth="1"/>
    <col min="15" max="15" width="14.44140625" customWidth="1"/>
    <col min="16" max="17" width="13.44140625" customWidth="1"/>
  </cols>
  <sheetData>
    <row r="1" spans="1:17" x14ac:dyDescent="0.3">
      <c r="A1" s="86" t="s">
        <v>157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</row>
    <row r="2" spans="1:17" x14ac:dyDescent="0.3">
      <c r="A2" s="87" t="s">
        <v>264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</row>
    <row r="3" spans="1:17" x14ac:dyDescent="0.3">
      <c r="A3" s="88" t="s">
        <v>67</v>
      </c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  <c r="Q3" s="88"/>
    </row>
    <row r="4" spans="1:17" x14ac:dyDescent="0.3">
      <c r="A4" s="7"/>
      <c r="B4" s="8"/>
      <c r="C4" s="8"/>
      <c r="D4" s="8"/>
      <c r="E4" s="8"/>
      <c r="F4" s="29"/>
      <c r="G4" s="8"/>
      <c r="H4" s="1"/>
      <c r="I4" s="1"/>
      <c r="J4" s="1"/>
      <c r="K4" s="8"/>
      <c r="L4" s="8"/>
      <c r="M4" s="8"/>
      <c r="N4" s="1"/>
      <c r="O4" s="8"/>
      <c r="P4" s="8"/>
      <c r="Q4" s="8"/>
    </row>
    <row r="5" spans="1:17" x14ac:dyDescent="0.3">
      <c r="A5" s="89" t="s">
        <v>0</v>
      </c>
      <c r="B5" s="91" t="s">
        <v>80</v>
      </c>
      <c r="C5" s="91"/>
      <c r="D5" s="91"/>
      <c r="E5" s="91"/>
      <c r="F5" s="91"/>
      <c r="G5" s="91"/>
      <c r="H5" s="92" t="s">
        <v>158</v>
      </c>
      <c r="I5" s="93"/>
      <c r="J5" s="93"/>
      <c r="K5" s="93"/>
      <c r="L5" s="93"/>
      <c r="M5" s="93"/>
      <c r="N5" s="92" t="s">
        <v>159</v>
      </c>
      <c r="O5" s="93"/>
      <c r="P5" s="93"/>
      <c r="Q5" s="94"/>
    </row>
    <row r="6" spans="1:17" ht="124.2" x14ac:dyDescent="0.3">
      <c r="A6" s="90"/>
      <c r="B6" s="9" t="s">
        <v>68</v>
      </c>
      <c r="C6" s="9" t="s">
        <v>69</v>
      </c>
      <c r="D6" s="9" t="s">
        <v>70</v>
      </c>
      <c r="E6" s="9" t="s">
        <v>71</v>
      </c>
      <c r="F6" s="30" t="s">
        <v>81</v>
      </c>
      <c r="G6" s="25" t="s">
        <v>82</v>
      </c>
      <c r="H6" s="2" t="s">
        <v>72</v>
      </c>
      <c r="I6" s="3" t="s">
        <v>73</v>
      </c>
      <c r="J6" s="3" t="s">
        <v>74</v>
      </c>
      <c r="K6" s="10" t="s">
        <v>75</v>
      </c>
      <c r="L6" s="10" t="s">
        <v>76</v>
      </c>
      <c r="M6" s="10" t="s">
        <v>77</v>
      </c>
      <c r="N6" s="27" t="s">
        <v>83</v>
      </c>
      <c r="O6" s="27" t="s">
        <v>84</v>
      </c>
      <c r="P6" s="27" t="s">
        <v>85</v>
      </c>
      <c r="Q6" s="28" t="s">
        <v>86</v>
      </c>
    </row>
    <row r="7" spans="1:17" x14ac:dyDescent="0.3">
      <c r="A7" s="11">
        <v>1</v>
      </c>
      <c r="B7" s="4">
        <v>2</v>
      </c>
      <c r="C7" s="4">
        <v>3</v>
      </c>
      <c r="D7" s="4">
        <v>4</v>
      </c>
      <c r="E7" s="4">
        <v>5</v>
      </c>
      <c r="F7" s="31">
        <v>6</v>
      </c>
      <c r="G7" s="4">
        <v>7</v>
      </c>
      <c r="H7" s="4">
        <f>G7+1</f>
        <v>8</v>
      </c>
      <c r="I7" s="4">
        <f t="shared" ref="I7:Q7" si="0">H7+1</f>
        <v>9</v>
      </c>
      <c r="J7" s="4">
        <f t="shared" si="0"/>
        <v>10</v>
      </c>
      <c r="K7" s="4">
        <f t="shared" si="0"/>
        <v>11</v>
      </c>
      <c r="L7" s="4">
        <f t="shared" si="0"/>
        <v>12</v>
      </c>
      <c r="M7" s="4">
        <f t="shared" si="0"/>
        <v>13</v>
      </c>
      <c r="N7" s="4">
        <f t="shared" si="0"/>
        <v>14</v>
      </c>
      <c r="O7" s="4">
        <f t="shared" si="0"/>
        <v>15</v>
      </c>
      <c r="P7" s="4">
        <f t="shared" si="0"/>
        <v>16</v>
      </c>
      <c r="Q7" s="4">
        <f t="shared" si="0"/>
        <v>17</v>
      </c>
    </row>
    <row r="8" spans="1:17" x14ac:dyDescent="0.3">
      <c r="A8" s="12">
        <f t="shared" ref="A8:A71" si="1">ROW()-7</f>
        <v>1</v>
      </c>
      <c r="B8" s="13" t="s">
        <v>125</v>
      </c>
      <c r="C8" s="14" t="s">
        <v>38</v>
      </c>
      <c r="D8" s="13"/>
      <c r="E8" s="15" t="s">
        <v>29</v>
      </c>
      <c r="F8" s="32" t="s">
        <v>160</v>
      </c>
      <c r="G8" s="26" t="s">
        <v>118</v>
      </c>
      <c r="H8" s="5">
        <v>0</v>
      </c>
      <c r="I8" s="5">
        <v>0</v>
      </c>
      <c r="J8" s="5">
        <v>0</v>
      </c>
      <c r="K8" s="16">
        <v>0</v>
      </c>
      <c r="L8" s="16">
        <v>0</v>
      </c>
      <c r="M8" s="16">
        <f>K8-L8</f>
        <v>0</v>
      </c>
      <c r="N8" s="5">
        <v>0</v>
      </c>
      <c r="O8" s="33">
        <v>0</v>
      </c>
      <c r="P8" s="16">
        <v>0</v>
      </c>
      <c r="Q8" s="16">
        <f>O8-P8</f>
        <v>0</v>
      </c>
    </row>
    <row r="9" spans="1:17" x14ac:dyDescent="0.3">
      <c r="A9" s="12">
        <f t="shared" si="1"/>
        <v>2</v>
      </c>
      <c r="B9" s="13" t="s">
        <v>125</v>
      </c>
      <c r="C9" s="14" t="s">
        <v>38</v>
      </c>
      <c r="D9" s="13"/>
      <c r="E9" s="15" t="s">
        <v>29</v>
      </c>
      <c r="F9" s="32" t="s">
        <v>161</v>
      </c>
      <c r="G9" s="26" t="s">
        <v>119</v>
      </c>
      <c r="H9" s="5">
        <v>1</v>
      </c>
      <c r="I9" s="5">
        <v>0</v>
      </c>
      <c r="J9" s="5">
        <v>0</v>
      </c>
      <c r="K9" s="16">
        <v>0</v>
      </c>
      <c r="L9" s="16">
        <v>0</v>
      </c>
      <c r="M9" s="16">
        <f t="shared" ref="M9:M100" si="2">K9-L9</f>
        <v>0</v>
      </c>
      <c r="N9" s="5">
        <v>0</v>
      </c>
      <c r="O9" s="33">
        <v>0</v>
      </c>
      <c r="P9" s="16">
        <v>0</v>
      </c>
      <c r="Q9" s="16">
        <f t="shared" ref="Q9:Q100" si="3">O9-P9</f>
        <v>0</v>
      </c>
    </row>
    <row r="10" spans="1:17" x14ac:dyDescent="0.3">
      <c r="A10" s="12">
        <f t="shared" si="1"/>
        <v>3</v>
      </c>
      <c r="B10" s="13" t="s">
        <v>142</v>
      </c>
      <c r="C10" s="14" t="s">
        <v>38</v>
      </c>
      <c r="D10" s="13"/>
      <c r="E10" s="15" t="s">
        <v>29</v>
      </c>
      <c r="F10" s="32" t="s">
        <v>162</v>
      </c>
      <c r="G10" s="26" t="s">
        <v>118</v>
      </c>
      <c r="H10" s="5">
        <v>4</v>
      </c>
      <c r="I10" s="5">
        <v>0</v>
      </c>
      <c r="J10" s="5">
        <v>0</v>
      </c>
      <c r="K10" s="16">
        <v>0</v>
      </c>
      <c r="L10" s="16">
        <v>0</v>
      </c>
      <c r="M10" s="16">
        <f t="shared" si="2"/>
        <v>0</v>
      </c>
      <c r="N10" s="5">
        <v>0</v>
      </c>
      <c r="O10" s="33">
        <v>0</v>
      </c>
      <c r="P10" s="16">
        <v>0</v>
      </c>
      <c r="Q10" s="16">
        <f t="shared" si="3"/>
        <v>0</v>
      </c>
    </row>
    <row r="11" spans="1:17" x14ac:dyDescent="0.3">
      <c r="A11" s="12">
        <f t="shared" si="1"/>
        <v>4</v>
      </c>
      <c r="B11" s="13" t="s">
        <v>142</v>
      </c>
      <c r="C11" s="14" t="s">
        <v>38</v>
      </c>
      <c r="D11" s="13"/>
      <c r="E11" s="15" t="s">
        <v>29</v>
      </c>
      <c r="F11" s="32" t="s">
        <v>163</v>
      </c>
      <c r="G11" s="26" t="s">
        <v>119</v>
      </c>
      <c r="H11" s="5">
        <v>2</v>
      </c>
      <c r="I11" s="5">
        <v>0</v>
      </c>
      <c r="J11" s="5">
        <v>0</v>
      </c>
      <c r="K11" s="16">
        <v>0</v>
      </c>
      <c r="L11" s="16">
        <v>0</v>
      </c>
      <c r="M11" s="16">
        <f t="shared" si="2"/>
        <v>0</v>
      </c>
      <c r="N11" s="5">
        <v>0</v>
      </c>
      <c r="O11" s="33">
        <v>0</v>
      </c>
      <c r="P11" s="16">
        <v>0</v>
      </c>
      <c r="Q11" s="16">
        <f t="shared" si="3"/>
        <v>0</v>
      </c>
    </row>
    <row r="12" spans="1:17" x14ac:dyDescent="0.3">
      <c r="A12" s="12">
        <f t="shared" si="1"/>
        <v>5</v>
      </c>
      <c r="B12" s="13" t="s">
        <v>103</v>
      </c>
      <c r="C12" s="14" t="s">
        <v>38</v>
      </c>
      <c r="D12" s="13"/>
      <c r="E12" s="15" t="s">
        <v>29</v>
      </c>
      <c r="F12" s="32" t="s">
        <v>164</v>
      </c>
      <c r="G12" s="26" t="s">
        <v>118</v>
      </c>
      <c r="H12" s="5">
        <v>1</v>
      </c>
      <c r="I12" s="5">
        <v>0</v>
      </c>
      <c r="J12" s="5">
        <v>0</v>
      </c>
      <c r="K12" s="16">
        <v>0</v>
      </c>
      <c r="L12" s="16">
        <v>0</v>
      </c>
      <c r="M12" s="16">
        <f t="shared" si="2"/>
        <v>0</v>
      </c>
      <c r="N12" s="5">
        <v>0</v>
      </c>
      <c r="O12" s="33">
        <v>0</v>
      </c>
      <c r="P12" s="16">
        <v>0</v>
      </c>
      <c r="Q12" s="16">
        <f t="shared" si="3"/>
        <v>0</v>
      </c>
    </row>
    <row r="13" spans="1:17" x14ac:dyDescent="0.3">
      <c r="A13" s="12">
        <f t="shared" si="1"/>
        <v>6</v>
      </c>
      <c r="B13" s="13" t="s">
        <v>103</v>
      </c>
      <c r="C13" s="14" t="s">
        <v>38</v>
      </c>
      <c r="D13" s="13"/>
      <c r="E13" s="15" t="s">
        <v>29</v>
      </c>
      <c r="F13" s="32" t="s">
        <v>165</v>
      </c>
      <c r="G13" s="26" t="s">
        <v>119</v>
      </c>
      <c r="H13" s="5">
        <v>1</v>
      </c>
      <c r="I13" s="5">
        <v>0</v>
      </c>
      <c r="J13" s="5">
        <v>0</v>
      </c>
      <c r="K13" s="16">
        <v>0</v>
      </c>
      <c r="L13" s="16">
        <v>0</v>
      </c>
      <c r="M13" s="16">
        <f t="shared" si="2"/>
        <v>0</v>
      </c>
      <c r="N13" s="5">
        <v>0</v>
      </c>
      <c r="O13" s="33">
        <v>0</v>
      </c>
      <c r="P13" s="16">
        <v>0</v>
      </c>
      <c r="Q13" s="16">
        <f t="shared" si="3"/>
        <v>0</v>
      </c>
    </row>
    <row r="14" spans="1:17" x14ac:dyDescent="0.3">
      <c r="A14" s="12">
        <f t="shared" si="1"/>
        <v>7</v>
      </c>
      <c r="B14" s="13" t="s">
        <v>146</v>
      </c>
      <c r="C14" s="14" t="s">
        <v>38</v>
      </c>
      <c r="D14" s="13"/>
      <c r="E14" s="15" t="s">
        <v>29</v>
      </c>
      <c r="F14" s="32" t="s">
        <v>166</v>
      </c>
      <c r="G14" s="26" t="s">
        <v>118</v>
      </c>
      <c r="H14" s="5">
        <v>1</v>
      </c>
      <c r="I14" s="5">
        <v>0</v>
      </c>
      <c r="J14" s="5">
        <v>0</v>
      </c>
      <c r="K14" s="16">
        <v>0</v>
      </c>
      <c r="L14" s="16">
        <v>0</v>
      </c>
      <c r="M14" s="16">
        <f t="shared" si="2"/>
        <v>0</v>
      </c>
      <c r="N14" s="5">
        <v>4</v>
      </c>
      <c r="O14" s="33">
        <v>15857.14</v>
      </c>
      <c r="P14" s="16">
        <v>0</v>
      </c>
      <c r="Q14" s="16">
        <v>0</v>
      </c>
    </row>
    <row r="15" spans="1:17" x14ac:dyDescent="0.3">
      <c r="A15" s="12">
        <f t="shared" si="1"/>
        <v>8</v>
      </c>
      <c r="B15" s="13" t="s">
        <v>146</v>
      </c>
      <c r="C15" s="14" t="s">
        <v>38</v>
      </c>
      <c r="D15" s="13"/>
      <c r="E15" s="15" t="s">
        <v>29</v>
      </c>
      <c r="F15" s="32" t="s">
        <v>166</v>
      </c>
      <c r="G15" s="26" t="s">
        <v>119</v>
      </c>
      <c r="H15" s="5">
        <v>0</v>
      </c>
      <c r="I15" s="5">
        <v>0</v>
      </c>
      <c r="J15" s="5">
        <v>0</v>
      </c>
      <c r="K15" s="16">
        <v>0</v>
      </c>
      <c r="L15" s="16">
        <v>0</v>
      </c>
      <c r="M15" s="16">
        <f t="shared" si="2"/>
        <v>0</v>
      </c>
      <c r="N15" s="5">
        <v>0</v>
      </c>
      <c r="O15" s="33">
        <v>0</v>
      </c>
      <c r="P15" s="16">
        <v>0</v>
      </c>
      <c r="Q15" s="16">
        <v>0</v>
      </c>
    </row>
    <row r="16" spans="1:17" x14ac:dyDescent="0.3">
      <c r="A16" s="12">
        <f t="shared" si="1"/>
        <v>9</v>
      </c>
      <c r="B16" s="13" t="s">
        <v>136</v>
      </c>
      <c r="C16" s="14" t="s">
        <v>38</v>
      </c>
      <c r="D16" s="13"/>
      <c r="E16" s="15" t="s">
        <v>28</v>
      </c>
      <c r="F16" s="32" t="s">
        <v>88</v>
      </c>
      <c r="G16" s="26" t="s">
        <v>118</v>
      </c>
      <c r="H16" s="5">
        <v>1</v>
      </c>
      <c r="I16" s="5">
        <v>0</v>
      </c>
      <c r="J16" s="5">
        <v>0</v>
      </c>
      <c r="K16" s="16">
        <v>0</v>
      </c>
      <c r="L16" s="16">
        <v>0</v>
      </c>
      <c r="M16" s="16">
        <f t="shared" si="2"/>
        <v>0</v>
      </c>
      <c r="N16" s="5">
        <v>0</v>
      </c>
      <c r="O16" s="33">
        <v>0</v>
      </c>
      <c r="P16" s="16">
        <v>0</v>
      </c>
      <c r="Q16" s="16">
        <v>0</v>
      </c>
    </row>
    <row r="17" spans="1:17" x14ac:dyDescent="0.3">
      <c r="A17" s="12">
        <f t="shared" si="1"/>
        <v>10</v>
      </c>
      <c r="B17" s="13" t="s">
        <v>136</v>
      </c>
      <c r="C17" s="14" t="s">
        <v>38</v>
      </c>
      <c r="D17" s="13"/>
      <c r="E17" s="15" t="s">
        <v>28</v>
      </c>
      <c r="F17" s="32" t="s">
        <v>161</v>
      </c>
      <c r="G17" s="26" t="s">
        <v>121</v>
      </c>
      <c r="H17" s="5">
        <v>1</v>
      </c>
      <c r="I17" s="5">
        <v>0</v>
      </c>
      <c r="J17" s="5">
        <v>0</v>
      </c>
      <c r="K17" s="16">
        <v>0</v>
      </c>
      <c r="L17" s="16">
        <v>0</v>
      </c>
      <c r="M17" s="16">
        <f t="shared" si="2"/>
        <v>0</v>
      </c>
      <c r="N17" s="5">
        <v>6</v>
      </c>
      <c r="O17" s="33">
        <v>2752.69</v>
      </c>
      <c r="P17" s="16">
        <v>0</v>
      </c>
      <c r="Q17" s="16">
        <f t="shared" ref="Q17" si="4">O17-P17</f>
        <v>2752.69</v>
      </c>
    </row>
    <row r="18" spans="1:17" x14ac:dyDescent="0.3">
      <c r="A18" s="12">
        <f t="shared" si="1"/>
        <v>11</v>
      </c>
      <c r="B18" s="13" t="s">
        <v>94</v>
      </c>
      <c r="C18" s="14" t="s">
        <v>38</v>
      </c>
      <c r="D18" s="13"/>
      <c r="E18" s="15" t="s">
        <v>29</v>
      </c>
      <c r="F18" s="32" t="s">
        <v>167</v>
      </c>
      <c r="G18" s="26" t="s">
        <v>118</v>
      </c>
      <c r="H18" s="5">
        <v>0</v>
      </c>
      <c r="I18" s="5">
        <v>0</v>
      </c>
      <c r="J18" s="5">
        <v>0</v>
      </c>
      <c r="K18" s="16">
        <v>0</v>
      </c>
      <c r="L18" s="16">
        <v>0</v>
      </c>
      <c r="M18" s="16">
        <f t="shared" si="2"/>
        <v>0</v>
      </c>
      <c r="N18" s="5">
        <v>0</v>
      </c>
      <c r="O18" s="33">
        <v>0</v>
      </c>
      <c r="P18" s="16">
        <v>0</v>
      </c>
      <c r="Q18" s="16">
        <f t="shared" si="3"/>
        <v>0</v>
      </c>
    </row>
    <row r="19" spans="1:17" x14ac:dyDescent="0.3">
      <c r="A19" s="12">
        <f t="shared" si="1"/>
        <v>12</v>
      </c>
      <c r="B19" s="13" t="s">
        <v>94</v>
      </c>
      <c r="C19" s="14" t="s">
        <v>38</v>
      </c>
      <c r="D19" s="13"/>
      <c r="E19" s="15" t="s">
        <v>29</v>
      </c>
      <c r="F19" s="32" t="s">
        <v>168</v>
      </c>
      <c r="G19" s="26" t="s">
        <v>119</v>
      </c>
      <c r="H19" s="5">
        <v>1</v>
      </c>
      <c r="I19" s="5">
        <v>0</v>
      </c>
      <c r="J19" s="5">
        <v>0</v>
      </c>
      <c r="K19" s="16">
        <v>0</v>
      </c>
      <c r="L19" s="16">
        <v>0</v>
      </c>
      <c r="M19" s="16">
        <f t="shared" si="2"/>
        <v>0</v>
      </c>
      <c r="N19" s="5">
        <v>0</v>
      </c>
      <c r="O19" s="33">
        <v>0</v>
      </c>
      <c r="P19" s="16">
        <v>0</v>
      </c>
      <c r="Q19" s="16">
        <f t="shared" si="3"/>
        <v>0</v>
      </c>
    </row>
    <row r="20" spans="1:17" x14ac:dyDescent="0.3">
      <c r="A20" s="12">
        <f t="shared" si="1"/>
        <v>13</v>
      </c>
      <c r="B20" s="13" t="s">
        <v>147</v>
      </c>
      <c r="C20" s="14" t="s">
        <v>38</v>
      </c>
      <c r="D20" s="13"/>
      <c r="E20" s="15" t="s">
        <v>29</v>
      </c>
      <c r="F20" s="32" t="s">
        <v>88</v>
      </c>
      <c r="G20" s="26" t="s">
        <v>118</v>
      </c>
      <c r="H20" s="5">
        <v>0</v>
      </c>
      <c r="I20" s="5">
        <v>0</v>
      </c>
      <c r="J20" s="5">
        <v>0</v>
      </c>
      <c r="K20" s="16">
        <v>0</v>
      </c>
      <c r="L20" s="16">
        <v>0</v>
      </c>
      <c r="M20" s="16">
        <f t="shared" si="2"/>
        <v>0</v>
      </c>
      <c r="N20" s="5">
        <v>0</v>
      </c>
      <c r="O20" s="33">
        <v>0</v>
      </c>
      <c r="P20" s="16">
        <v>0</v>
      </c>
      <c r="Q20" s="16">
        <f t="shared" si="3"/>
        <v>0</v>
      </c>
    </row>
    <row r="21" spans="1:17" x14ac:dyDescent="0.3">
      <c r="A21" s="12">
        <f t="shared" si="1"/>
        <v>14</v>
      </c>
      <c r="B21" s="13" t="s">
        <v>126</v>
      </c>
      <c r="C21" s="14" t="s">
        <v>38</v>
      </c>
      <c r="D21" s="13"/>
      <c r="E21" s="15" t="s">
        <v>29</v>
      </c>
      <c r="F21" s="32" t="s">
        <v>169</v>
      </c>
      <c r="G21" s="26" t="s">
        <v>118</v>
      </c>
      <c r="H21" s="5">
        <v>2</v>
      </c>
      <c r="I21" s="5">
        <v>0</v>
      </c>
      <c r="J21" s="5">
        <v>0</v>
      </c>
      <c r="K21" s="16">
        <v>0</v>
      </c>
      <c r="L21" s="16">
        <v>0</v>
      </c>
      <c r="M21" s="16">
        <f t="shared" si="2"/>
        <v>0</v>
      </c>
      <c r="N21" s="5">
        <v>2</v>
      </c>
      <c r="O21" s="33">
        <v>793.92</v>
      </c>
      <c r="P21" s="16">
        <v>0</v>
      </c>
      <c r="Q21" s="16">
        <f t="shared" si="3"/>
        <v>793.92</v>
      </c>
    </row>
    <row r="22" spans="1:17" x14ac:dyDescent="0.3">
      <c r="A22" s="12">
        <f t="shared" si="1"/>
        <v>15</v>
      </c>
      <c r="B22" s="13" t="s">
        <v>126</v>
      </c>
      <c r="C22" s="14" t="s">
        <v>38</v>
      </c>
      <c r="D22" s="13"/>
      <c r="E22" s="15" t="s">
        <v>29</v>
      </c>
      <c r="F22" s="32" t="s">
        <v>170</v>
      </c>
      <c r="G22" s="26" t="s">
        <v>119</v>
      </c>
      <c r="H22" s="5">
        <v>1</v>
      </c>
      <c r="I22" s="5">
        <v>0</v>
      </c>
      <c r="J22" s="5">
        <v>0</v>
      </c>
      <c r="K22" s="16">
        <v>0</v>
      </c>
      <c r="L22" s="16">
        <v>0</v>
      </c>
      <c r="M22" s="16">
        <f t="shared" si="2"/>
        <v>0</v>
      </c>
      <c r="N22" s="5">
        <v>0</v>
      </c>
      <c r="O22" s="33">
        <v>0</v>
      </c>
      <c r="P22" s="16">
        <v>0</v>
      </c>
      <c r="Q22" s="16">
        <f t="shared" si="3"/>
        <v>0</v>
      </c>
    </row>
    <row r="23" spans="1:17" x14ac:dyDescent="0.3">
      <c r="A23" s="12">
        <f t="shared" si="1"/>
        <v>16</v>
      </c>
      <c r="B23" s="17" t="s">
        <v>2</v>
      </c>
      <c r="C23" s="18" t="s">
        <v>38</v>
      </c>
      <c r="D23" s="19"/>
      <c r="E23" s="15" t="s">
        <v>27</v>
      </c>
      <c r="F23" s="32" t="s">
        <v>171</v>
      </c>
      <c r="G23" s="26" t="s">
        <v>118</v>
      </c>
      <c r="H23" s="5">
        <v>1</v>
      </c>
      <c r="I23" s="5">
        <v>0</v>
      </c>
      <c r="J23" s="5">
        <v>0</v>
      </c>
      <c r="K23" s="16">
        <v>0</v>
      </c>
      <c r="L23" s="16">
        <v>0</v>
      </c>
      <c r="M23" s="16">
        <f t="shared" si="2"/>
        <v>0</v>
      </c>
      <c r="N23" s="5">
        <v>0</v>
      </c>
      <c r="O23" s="33">
        <v>0</v>
      </c>
      <c r="P23" s="16">
        <v>0</v>
      </c>
      <c r="Q23" s="16">
        <f t="shared" si="3"/>
        <v>0</v>
      </c>
    </row>
    <row r="24" spans="1:17" x14ac:dyDescent="0.3">
      <c r="A24" s="12">
        <f t="shared" si="1"/>
        <v>17</v>
      </c>
      <c r="B24" s="17" t="s">
        <v>2</v>
      </c>
      <c r="C24" s="18" t="s">
        <v>38</v>
      </c>
      <c r="D24" s="19"/>
      <c r="E24" s="15" t="s">
        <v>27</v>
      </c>
      <c r="F24" s="32" t="s">
        <v>172</v>
      </c>
      <c r="G24" s="26" t="s">
        <v>119</v>
      </c>
      <c r="H24" s="5">
        <v>2</v>
      </c>
      <c r="I24" s="5">
        <v>0</v>
      </c>
      <c r="J24" s="5">
        <v>0</v>
      </c>
      <c r="K24" s="16">
        <v>0</v>
      </c>
      <c r="L24" s="16">
        <v>0</v>
      </c>
      <c r="M24" s="16">
        <f t="shared" si="2"/>
        <v>0</v>
      </c>
      <c r="N24" s="5">
        <v>0</v>
      </c>
      <c r="O24" s="33">
        <v>0</v>
      </c>
      <c r="P24" s="16">
        <v>0</v>
      </c>
      <c r="Q24" s="16">
        <f t="shared" si="3"/>
        <v>0</v>
      </c>
    </row>
    <row r="25" spans="1:17" x14ac:dyDescent="0.3">
      <c r="A25" s="12">
        <f t="shared" si="1"/>
        <v>18</v>
      </c>
      <c r="B25" s="17" t="s">
        <v>3</v>
      </c>
      <c r="C25" s="18" t="s">
        <v>38</v>
      </c>
      <c r="D25" s="19"/>
      <c r="E25" s="15" t="s">
        <v>28</v>
      </c>
      <c r="F25" s="32" t="s">
        <v>173</v>
      </c>
      <c r="G25" s="26" t="s">
        <v>118</v>
      </c>
      <c r="H25" s="5">
        <v>0</v>
      </c>
      <c r="I25" s="5">
        <v>0</v>
      </c>
      <c r="J25" s="5">
        <v>0</v>
      </c>
      <c r="K25" s="16">
        <v>0</v>
      </c>
      <c r="L25" s="16">
        <v>0</v>
      </c>
      <c r="M25" s="16">
        <f t="shared" si="2"/>
        <v>0</v>
      </c>
      <c r="N25" s="5">
        <v>4</v>
      </c>
      <c r="O25" s="33">
        <v>3324.54</v>
      </c>
      <c r="P25" s="16">
        <v>3324.54</v>
      </c>
      <c r="Q25" s="16">
        <f t="shared" si="3"/>
        <v>0</v>
      </c>
    </row>
    <row r="26" spans="1:17" x14ac:dyDescent="0.3">
      <c r="A26" s="12">
        <f t="shared" si="1"/>
        <v>19</v>
      </c>
      <c r="B26" s="17" t="s">
        <v>3</v>
      </c>
      <c r="C26" s="18" t="s">
        <v>38</v>
      </c>
      <c r="D26" s="19"/>
      <c r="E26" s="15" t="s">
        <v>28</v>
      </c>
      <c r="F26" s="32" t="s">
        <v>167</v>
      </c>
      <c r="G26" s="26" t="s">
        <v>121</v>
      </c>
      <c r="H26" s="5">
        <v>1</v>
      </c>
      <c r="I26" s="5">
        <v>0</v>
      </c>
      <c r="J26" s="5">
        <v>0</v>
      </c>
      <c r="K26" s="16">
        <v>0</v>
      </c>
      <c r="L26" s="16">
        <v>0</v>
      </c>
      <c r="M26" s="16">
        <f t="shared" si="2"/>
        <v>0</v>
      </c>
      <c r="N26" s="5">
        <v>0</v>
      </c>
      <c r="O26" s="33">
        <v>0</v>
      </c>
      <c r="P26" s="16">
        <v>0</v>
      </c>
      <c r="Q26" s="16">
        <f t="shared" si="3"/>
        <v>0</v>
      </c>
    </row>
    <row r="27" spans="1:17" x14ac:dyDescent="0.3">
      <c r="A27" s="12">
        <f t="shared" si="1"/>
        <v>20</v>
      </c>
      <c r="B27" s="17" t="s">
        <v>148</v>
      </c>
      <c r="C27" s="18" t="s">
        <v>38</v>
      </c>
      <c r="D27" s="19"/>
      <c r="E27" s="15" t="s">
        <v>29</v>
      </c>
      <c r="F27" s="32" t="s">
        <v>88</v>
      </c>
      <c r="G27" s="26" t="s">
        <v>119</v>
      </c>
      <c r="H27" s="5">
        <v>1</v>
      </c>
      <c r="I27" s="5">
        <v>0</v>
      </c>
      <c r="J27" s="5">
        <v>0</v>
      </c>
      <c r="K27" s="16">
        <v>0</v>
      </c>
      <c r="L27" s="16">
        <v>0</v>
      </c>
      <c r="M27" s="16">
        <f t="shared" si="2"/>
        <v>0</v>
      </c>
      <c r="N27" s="5">
        <v>0</v>
      </c>
      <c r="O27" s="33">
        <v>0</v>
      </c>
      <c r="P27" s="16">
        <v>0</v>
      </c>
      <c r="Q27" s="16">
        <f t="shared" si="3"/>
        <v>0</v>
      </c>
    </row>
    <row r="28" spans="1:17" x14ac:dyDescent="0.3">
      <c r="A28" s="12">
        <f t="shared" si="1"/>
        <v>21</v>
      </c>
      <c r="B28" s="21" t="s">
        <v>89</v>
      </c>
      <c r="C28" s="18" t="s">
        <v>38</v>
      </c>
      <c r="D28" s="20"/>
      <c r="E28" s="15" t="s">
        <v>30</v>
      </c>
      <c r="F28" s="32" t="s">
        <v>174</v>
      </c>
      <c r="G28" s="26" t="s">
        <v>118</v>
      </c>
      <c r="H28" s="5">
        <v>2</v>
      </c>
      <c r="I28" s="5">
        <v>0</v>
      </c>
      <c r="J28" s="5">
        <v>0</v>
      </c>
      <c r="K28" s="16">
        <v>0</v>
      </c>
      <c r="L28" s="16">
        <v>0</v>
      </c>
      <c r="M28" s="16">
        <f t="shared" si="2"/>
        <v>0</v>
      </c>
      <c r="N28" s="5">
        <v>0</v>
      </c>
      <c r="O28" s="33">
        <v>0</v>
      </c>
      <c r="P28" s="16">
        <v>0</v>
      </c>
      <c r="Q28" s="16">
        <f t="shared" si="3"/>
        <v>0</v>
      </c>
    </row>
    <row r="29" spans="1:17" x14ac:dyDescent="0.3">
      <c r="A29" s="12">
        <f t="shared" si="1"/>
        <v>22</v>
      </c>
      <c r="B29" s="21" t="s">
        <v>89</v>
      </c>
      <c r="C29" s="18" t="s">
        <v>38</v>
      </c>
      <c r="D29" s="20"/>
      <c r="E29" s="15" t="s">
        <v>30</v>
      </c>
      <c r="F29" s="32" t="s">
        <v>175</v>
      </c>
      <c r="G29" s="26" t="s">
        <v>119</v>
      </c>
      <c r="H29" s="5">
        <v>0</v>
      </c>
      <c r="I29" s="5">
        <v>0</v>
      </c>
      <c r="J29" s="5">
        <v>0</v>
      </c>
      <c r="K29" s="16">
        <v>0</v>
      </c>
      <c r="L29" s="16">
        <v>0</v>
      </c>
      <c r="M29" s="16">
        <f t="shared" si="2"/>
        <v>0</v>
      </c>
      <c r="N29" s="5">
        <v>0</v>
      </c>
      <c r="O29" s="33">
        <v>0</v>
      </c>
      <c r="P29" s="16">
        <v>0</v>
      </c>
      <c r="Q29" s="16">
        <f t="shared" si="3"/>
        <v>0</v>
      </c>
    </row>
    <row r="30" spans="1:17" x14ac:dyDescent="0.3">
      <c r="A30" s="12">
        <f t="shared" si="1"/>
        <v>23</v>
      </c>
      <c r="B30" s="17" t="s">
        <v>4</v>
      </c>
      <c r="C30" s="18" t="s">
        <v>38</v>
      </c>
      <c r="D30" s="19"/>
      <c r="E30" s="15" t="s">
        <v>29</v>
      </c>
      <c r="F30" s="32" t="s">
        <v>176</v>
      </c>
      <c r="G30" s="26" t="s">
        <v>118</v>
      </c>
      <c r="H30" s="5">
        <v>0</v>
      </c>
      <c r="I30" s="5">
        <v>0</v>
      </c>
      <c r="J30" s="5">
        <v>0</v>
      </c>
      <c r="K30" s="16">
        <v>0</v>
      </c>
      <c r="L30" s="16">
        <v>0</v>
      </c>
      <c r="M30" s="16">
        <f t="shared" si="2"/>
        <v>0</v>
      </c>
      <c r="N30" s="5">
        <v>0</v>
      </c>
      <c r="O30" s="33">
        <v>0</v>
      </c>
      <c r="P30" s="16">
        <v>0</v>
      </c>
      <c r="Q30" s="16">
        <f t="shared" si="3"/>
        <v>0</v>
      </c>
    </row>
    <row r="31" spans="1:17" x14ac:dyDescent="0.3">
      <c r="A31" s="12">
        <f t="shared" si="1"/>
        <v>24</v>
      </c>
      <c r="B31" s="17" t="s">
        <v>177</v>
      </c>
      <c r="C31" s="18" t="s">
        <v>38</v>
      </c>
      <c r="D31" s="19"/>
      <c r="E31" s="15" t="s">
        <v>29</v>
      </c>
      <c r="F31" s="32" t="s">
        <v>178</v>
      </c>
      <c r="G31" s="26" t="s">
        <v>118</v>
      </c>
      <c r="H31" s="5">
        <v>1</v>
      </c>
      <c r="I31" s="5">
        <v>0</v>
      </c>
      <c r="J31" s="5">
        <v>0</v>
      </c>
      <c r="K31" s="16">
        <v>0</v>
      </c>
      <c r="L31" s="16">
        <v>0</v>
      </c>
      <c r="M31" s="16">
        <f t="shared" si="2"/>
        <v>0</v>
      </c>
      <c r="N31" s="5">
        <v>0</v>
      </c>
      <c r="O31" s="33">
        <v>0</v>
      </c>
      <c r="P31" s="16">
        <v>0</v>
      </c>
      <c r="Q31" s="16">
        <f t="shared" si="3"/>
        <v>0</v>
      </c>
    </row>
    <row r="32" spans="1:17" x14ac:dyDescent="0.3">
      <c r="A32" s="12">
        <f t="shared" si="1"/>
        <v>25</v>
      </c>
      <c r="B32" s="17" t="s">
        <v>179</v>
      </c>
      <c r="C32" s="18" t="s">
        <v>38</v>
      </c>
      <c r="D32" s="19"/>
      <c r="E32" s="15" t="s">
        <v>29</v>
      </c>
      <c r="F32" s="32" t="s">
        <v>180</v>
      </c>
      <c r="G32" s="26" t="s">
        <v>118</v>
      </c>
      <c r="H32" s="5">
        <v>3</v>
      </c>
      <c r="I32" s="5">
        <v>0</v>
      </c>
      <c r="J32" s="5">
        <v>0</v>
      </c>
      <c r="K32" s="16">
        <v>0</v>
      </c>
      <c r="L32" s="16">
        <v>0</v>
      </c>
      <c r="M32" s="16">
        <f t="shared" si="2"/>
        <v>0</v>
      </c>
      <c r="N32" s="5">
        <v>0</v>
      </c>
      <c r="O32" s="33">
        <v>0</v>
      </c>
      <c r="P32" s="16">
        <v>0</v>
      </c>
      <c r="Q32" s="16">
        <f t="shared" si="3"/>
        <v>0</v>
      </c>
    </row>
    <row r="33" spans="1:17" x14ac:dyDescent="0.3">
      <c r="A33" s="12">
        <f t="shared" si="1"/>
        <v>26</v>
      </c>
      <c r="B33" s="17" t="s">
        <v>5</v>
      </c>
      <c r="C33" s="18" t="s">
        <v>38</v>
      </c>
      <c r="D33" s="19"/>
      <c r="E33" s="15" t="s">
        <v>30</v>
      </c>
      <c r="F33" s="32" t="s">
        <v>181</v>
      </c>
      <c r="G33" s="26" t="s">
        <v>118</v>
      </c>
      <c r="H33" s="5">
        <v>2</v>
      </c>
      <c r="I33" s="5">
        <v>0</v>
      </c>
      <c r="J33" s="5">
        <v>0</v>
      </c>
      <c r="K33" s="16">
        <v>0</v>
      </c>
      <c r="L33" s="16">
        <v>0</v>
      </c>
      <c r="M33" s="16">
        <f t="shared" si="2"/>
        <v>0</v>
      </c>
      <c r="N33" s="5">
        <v>0</v>
      </c>
      <c r="O33" s="33">
        <v>0</v>
      </c>
      <c r="P33" s="16">
        <v>0</v>
      </c>
      <c r="Q33" s="16">
        <f t="shared" si="3"/>
        <v>0</v>
      </c>
    </row>
    <row r="34" spans="1:17" x14ac:dyDescent="0.3">
      <c r="A34" s="12">
        <f t="shared" si="1"/>
        <v>27</v>
      </c>
      <c r="B34" s="17" t="s">
        <v>5</v>
      </c>
      <c r="C34" s="18" t="s">
        <v>38</v>
      </c>
      <c r="D34" s="19"/>
      <c r="E34" s="15" t="s">
        <v>30</v>
      </c>
      <c r="F34" s="32" t="s">
        <v>182</v>
      </c>
      <c r="G34" s="26" t="s">
        <v>119</v>
      </c>
      <c r="H34" s="5">
        <v>0</v>
      </c>
      <c r="I34" s="5">
        <v>0</v>
      </c>
      <c r="J34" s="5">
        <v>0</v>
      </c>
      <c r="K34" s="16">
        <v>0</v>
      </c>
      <c r="L34" s="16">
        <v>0</v>
      </c>
      <c r="M34" s="16">
        <f t="shared" si="2"/>
        <v>0</v>
      </c>
      <c r="N34" s="5">
        <v>0</v>
      </c>
      <c r="O34" s="33">
        <v>0</v>
      </c>
      <c r="P34" s="16">
        <v>0</v>
      </c>
      <c r="Q34" s="16">
        <f t="shared" si="3"/>
        <v>0</v>
      </c>
    </row>
    <row r="35" spans="1:17" x14ac:dyDescent="0.3">
      <c r="A35" s="12">
        <f t="shared" si="1"/>
        <v>28</v>
      </c>
      <c r="B35" s="21" t="s">
        <v>6</v>
      </c>
      <c r="C35" s="18" t="s">
        <v>38</v>
      </c>
      <c r="D35" s="19"/>
      <c r="E35" s="15" t="s">
        <v>31</v>
      </c>
      <c r="F35" s="32" t="s">
        <v>88</v>
      </c>
      <c r="G35" s="26" t="s">
        <v>118</v>
      </c>
      <c r="H35" s="5">
        <v>0</v>
      </c>
      <c r="I35" s="5">
        <v>0</v>
      </c>
      <c r="J35" s="5">
        <v>0</v>
      </c>
      <c r="K35" s="16">
        <v>0</v>
      </c>
      <c r="L35" s="16">
        <v>0</v>
      </c>
      <c r="M35" s="16">
        <f t="shared" si="2"/>
        <v>0</v>
      </c>
      <c r="N35" s="5">
        <v>0</v>
      </c>
      <c r="O35" s="33">
        <v>0</v>
      </c>
      <c r="P35" s="16">
        <v>0</v>
      </c>
      <c r="Q35" s="16">
        <f t="shared" si="3"/>
        <v>0</v>
      </c>
    </row>
    <row r="36" spans="1:17" x14ac:dyDescent="0.3">
      <c r="A36" s="12">
        <f t="shared" si="1"/>
        <v>29</v>
      </c>
      <c r="B36" s="21" t="s">
        <v>6</v>
      </c>
      <c r="C36" s="18" t="s">
        <v>38</v>
      </c>
      <c r="D36" s="19"/>
      <c r="E36" s="15" t="s">
        <v>31</v>
      </c>
      <c r="F36" s="32" t="s">
        <v>181</v>
      </c>
      <c r="G36" s="26" t="s">
        <v>119</v>
      </c>
      <c r="H36" s="5">
        <v>2</v>
      </c>
      <c r="I36" s="5">
        <v>0</v>
      </c>
      <c r="J36" s="5">
        <v>0</v>
      </c>
      <c r="K36" s="16">
        <v>0</v>
      </c>
      <c r="L36" s="16">
        <v>0</v>
      </c>
      <c r="M36" s="16">
        <f t="shared" si="2"/>
        <v>0</v>
      </c>
      <c r="N36" s="5">
        <v>0</v>
      </c>
      <c r="O36" s="33">
        <v>0</v>
      </c>
      <c r="P36" s="16">
        <v>0</v>
      </c>
      <c r="Q36" s="16">
        <f t="shared" si="3"/>
        <v>0</v>
      </c>
    </row>
    <row r="37" spans="1:17" x14ac:dyDescent="0.3">
      <c r="A37" s="12">
        <f t="shared" si="1"/>
        <v>30</v>
      </c>
      <c r="B37" s="21" t="s">
        <v>133</v>
      </c>
      <c r="C37" s="18" t="s">
        <v>38</v>
      </c>
      <c r="D37" s="19"/>
      <c r="E37" s="15" t="s">
        <v>31</v>
      </c>
      <c r="F37" s="32" t="s">
        <v>183</v>
      </c>
      <c r="G37" s="26" t="s">
        <v>119</v>
      </c>
      <c r="H37" s="5">
        <v>0</v>
      </c>
      <c r="I37" s="5">
        <v>0</v>
      </c>
      <c r="J37" s="5">
        <v>0</v>
      </c>
      <c r="K37" s="16">
        <v>0</v>
      </c>
      <c r="L37" s="16">
        <v>0</v>
      </c>
      <c r="M37" s="16">
        <f t="shared" si="2"/>
        <v>0</v>
      </c>
      <c r="N37" s="5">
        <v>0</v>
      </c>
      <c r="O37" s="33">
        <v>0</v>
      </c>
      <c r="P37" s="16">
        <v>0</v>
      </c>
      <c r="Q37" s="16">
        <f t="shared" si="3"/>
        <v>0</v>
      </c>
    </row>
    <row r="38" spans="1:17" x14ac:dyDescent="0.3">
      <c r="A38" s="12">
        <f t="shared" si="1"/>
        <v>31</v>
      </c>
      <c r="B38" s="22" t="s">
        <v>116</v>
      </c>
      <c r="C38" s="18" t="s">
        <v>38</v>
      </c>
      <c r="D38" s="19"/>
      <c r="E38" s="15" t="s">
        <v>30</v>
      </c>
      <c r="F38" s="32" t="s">
        <v>184</v>
      </c>
      <c r="G38" s="26" t="s">
        <v>118</v>
      </c>
      <c r="H38" s="5">
        <v>1</v>
      </c>
      <c r="I38" s="5">
        <v>0</v>
      </c>
      <c r="J38" s="5">
        <v>0</v>
      </c>
      <c r="K38" s="16">
        <v>0</v>
      </c>
      <c r="L38" s="16">
        <v>0</v>
      </c>
      <c r="M38" s="16">
        <f t="shared" si="2"/>
        <v>0</v>
      </c>
      <c r="N38" s="5">
        <v>0</v>
      </c>
      <c r="O38" s="33">
        <v>0</v>
      </c>
      <c r="P38" s="16">
        <v>0</v>
      </c>
      <c r="Q38" s="16">
        <f t="shared" si="3"/>
        <v>0</v>
      </c>
    </row>
    <row r="39" spans="1:17" x14ac:dyDescent="0.3">
      <c r="A39" s="12">
        <f t="shared" si="1"/>
        <v>32</v>
      </c>
      <c r="B39" s="22" t="s">
        <v>262</v>
      </c>
      <c r="C39" s="18" t="s">
        <v>38</v>
      </c>
      <c r="D39" s="19"/>
      <c r="E39" s="15" t="s">
        <v>28</v>
      </c>
      <c r="F39" s="32" t="s">
        <v>88</v>
      </c>
      <c r="G39" s="26" t="s">
        <v>121</v>
      </c>
      <c r="H39" s="5">
        <v>0</v>
      </c>
      <c r="I39" s="5">
        <v>0</v>
      </c>
      <c r="J39" s="5">
        <v>0</v>
      </c>
      <c r="K39" s="16">
        <v>0</v>
      </c>
      <c r="L39" s="16">
        <v>0</v>
      </c>
      <c r="M39" s="16">
        <f t="shared" si="2"/>
        <v>0</v>
      </c>
      <c r="N39" s="5">
        <v>0</v>
      </c>
      <c r="O39" s="33">
        <v>0</v>
      </c>
      <c r="P39" s="16">
        <v>0</v>
      </c>
      <c r="Q39" s="16">
        <f t="shared" si="3"/>
        <v>0</v>
      </c>
    </row>
    <row r="40" spans="1:17" x14ac:dyDescent="0.3">
      <c r="A40" s="12">
        <f t="shared" si="1"/>
        <v>33</v>
      </c>
      <c r="B40" s="22" t="s">
        <v>7</v>
      </c>
      <c r="C40" s="18" t="s">
        <v>38</v>
      </c>
      <c r="D40" s="19"/>
      <c r="E40" s="15" t="s">
        <v>30</v>
      </c>
      <c r="F40" s="32" t="s">
        <v>185</v>
      </c>
      <c r="G40" s="26" t="s">
        <v>118</v>
      </c>
      <c r="H40" s="5">
        <v>1</v>
      </c>
      <c r="I40" s="5">
        <v>0</v>
      </c>
      <c r="J40" s="5">
        <v>0</v>
      </c>
      <c r="K40" s="16">
        <v>0</v>
      </c>
      <c r="L40" s="16">
        <v>0</v>
      </c>
      <c r="M40" s="16">
        <f t="shared" si="2"/>
        <v>0</v>
      </c>
      <c r="N40" s="5">
        <v>0</v>
      </c>
      <c r="O40" s="33">
        <v>0</v>
      </c>
      <c r="P40" s="16">
        <v>0</v>
      </c>
      <c r="Q40" s="16">
        <f t="shared" si="3"/>
        <v>0</v>
      </c>
    </row>
    <row r="41" spans="1:17" x14ac:dyDescent="0.3">
      <c r="A41" s="12">
        <f t="shared" si="1"/>
        <v>34</v>
      </c>
      <c r="B41" s="22" t="s">
        <v>95</v>
      </c>
      <c r="C41" s="18" t="s">
        <v>38</v>
      </c>
      <c r="D41" s="19"/>
      <c r="E41" s="15" t="s">
        <v>30</v>
      </c>
      <c r="F41" s="32" t="s">
        <v>186</v>
      </c>
      <c r="G41" s="26" t="s">
        <v>118</v>
      </c>
      <c r="H41" s="5">
        <v>1</v>
      </c>
      <c r="I41" s="5">
        <v>0</v>
      </c>
      <c r="J41" s="5">
        <v>0</v>
      </c>
      <c r="K41" s="16">
        <v>0</v>
      </c>
      <c r="L41" s="16">
        <v>0</v>
      </c>
      <c r="M41" s="16">
        <f t="shared" si="2"/>
        <v>0</v>
      </c>
      <c r="N41" s="5">
        <v>0</v>
      </c>
      <c r="O41" s="33">
        <v>0</v>
      </c>
      <c r="P41" s="16">
        <v>0</v>
      </c>
      <c r="Q41" s="16">
        <f t="shared" si="3"/>
        <v>0</v>
      </c>
    </row>
    <row r="42" spans="1:17" x14ac:dyDescent="0.3">
      <c r="A42" s="12">
        <f t="shared" si="1"/>
        <v>35</v>
      </c>
      <c r="B42" s="22" t="s">
        <v>95</v>
      </c>
      <c r="C42" s="18" t="s">
        <v>38</v>
      </c>
      <c r="D42" s="19"/>
      <c r="E42" s="15" t="s">
        <v>30</v>
      </c>
      <c r="F42" s="32" t="s">
        <v>173</v>
      </c>
      <c r="G42" s="26" t="s">
        <v>119</v>
      </c>
      <c r="H42" s="5">
        <v>1</v>
      </c>
      <c r="I42" s="5">
        <v>0</v>
      </c>
      <c r="J42" s="5">
        <v>0</v>
      </c>
      <c r="K42" s="16">
        <v>0</v>
      </c>
      <c r="L42" s="16">
        <v>0</v>
      </c>
      <c r="M42" s="16">
        <f t="shared" si="2"/>
        <v>0</v>
      </c>
      <c r="N42" s="5">
        <v>0</v>
      </c>
      <c r="O42" s="33">
        <v>0</v>
      </c>
      <c r="P42" s="16">
        <v>0</v>
      </c>
      <c r="Q42" s="16">
        <f t="shared" si="3"/>
        <v>0</v>
      </c>
    </row>
    <row r="43" spans="1:17" x14ac:dyDescent="0.3">
      <c r="A43" s="12">
        <f t="shared" si="1"/>
        <v>36</v>
      </c>
      <c r="B43" s="22" t="s">
        <v>134</v>
      </c>
      <c r="C43" s="18" t="s">
        <v>38</v>
      </c>
      <c r="D43" s="19"/>
      <c r="E43" s="15" t="s">
        <v>30</v>
      </c>
      <c r="F43" s="32" t="s">
        <v>187</v>
      </c>
      <c r="G43" s="26" t="s">
        <v>118</v>
      </c>
      <c r="H43" s="5">
        <v>0</v>
      </c>
      <c r="I43" s="5">
        <v>0</v>
      </c>
      <c r="J43" s="5">
        <v>0</v>
      </c>
      <c r="K43" s="16">
        <v>0</v>
      </c>
      <c r="L43" s="16">
        <v>0</v>
      </c>
      <c r="M43" s="16">
        <f t="shared" si="2"/>
        <v>0</v>
      </c>
      <c r="N43" s="5">
        <v>0</v>
      </c>
      <c r="O43" s="33">
        <v>0</v>
      </c>
      <c r="P43" s="16">
        <v>0</v>
      </c>
      <c r="Q43" s="16">
        <f t="shared" si="3"/>
        <v>0</v>
      </c>
    </row>
    <row r="44" spans="1:17" x14ac:dyDescent="0.3">
      <c r="A44" s="12">
        <f t="shared" si="1"/>
        <v>37</v>
      </c>
      <c r="B44" s="22" t="s">
        <v>127</v>
      </c>
      <c r="C44" s="18" t="s">
        <v>38</v>
      </c>
      <c r="D44" s="19"/>
      <c r="E44" s="15" t="s">
        <v>30</v>
      </c>
      <c r="F44" s="32" t="s">
        <v>88</v>
      </c>
      <c r="G44" s="26" t="s">
        <v>118</v>
      </c>
      <c r="H44" s="5">
        <v>0</v>
      </c>
      <c r="I44" s="5">
        <v>0</v>
      </c>
      <c r="J44" s="5">
        <v>0</v>
      </c>
      <c r="K44" s="16">
        <v>0</v>
      </c>
      <c r="L44" s="16">
        <v>0</v>
      </c>
      <c r="M44" s="16">
        <f t="shared" si="2"/>
        <v>0</v>
      </c>
      <c r="N44" s="5">
        <v>0</v>
      </c>
      <c r="O44" s="33">
        <v>0</v>
      </c>
      <c r="P44" s="16">
        <v>0</v>
      </c>
      <c r="Q44" s="16">
        <f t="shared" si="3"/>
        <v>0</v>
      </c>
    </row>
    <row r="45" spans="1:17" x14ac:dyDescent="0.3">
      <c r="A45" s="12">
        <f t="shared" si="1"/>
        <v>38</v>
      </c>
      <c r="B45" s="22" t="s">
        <v>149</v>
      </c>
      <c r="C45" s="18" t="s">
        <v>38</v>
      </c>
      <c r="D45" s="19"/>
      <c r="E45" s="15" t="s">
        <v>30</v>
      </c>
      <c r="F45" s="32" t="s">
        <v>88</v>
      </c>
      <c r="G45" s="26" t="s">
        <v>118</v>
      </c>
      <c r="H45" s="5">
        <v>0</v>
      </c>
      <c r="I45" s="5">
        <v>0</v>
      </c>
      <c r="J45" s="5">
        <v>0</v>
      </c>
      <c r="K45" s="16">
        <v>0</v>
      </c>
      <c r="L45" s="16">
        <v>0</v>
      </c>
      <c r="M45" s="16">
        <f t="shared" si="2"/>
        <v>0</v>
      </c>
      <c r="N45" s="5">
        <v>0</v>
      </c>
      <c r="O45" s="33">
        <v>0</v>
      </c>
      <c r="P45" s="16">
        <v>0</v>
      </c>
      <c r="Q45" s="16">
        <f t="shared" si="3"/>
        <v>0</v>
      </c>
    </row>
    <row r="46" spans="1:17" x14ac:dyDescent="0.3">
      <c r="A46" s="12">
        <f t="shared" si="1"/>
        <v>39</v>
      </c>
      <c r="B46" s="22" t="s">
        <v>117</v>
      </c>
      <c r="C46" s="18" t="s">
        <v>38</v>
      </c>
      <c r="D46" s="19"/>
      <c r="E46" s="15" t="s">
        <v>30</v>
      </c>
      <c r="F46" s="32" t="s">
        <v>188</v>
      </c>
      <c r="G46" s="26" t="s">
        <v>118</v>
      </c>
      <c r="H46" s="5">
        <v>0</v>
      </c>
      <c r="I46" s="5">
        <v>0</v>
      </c>
      <c r="J46" s="5">
        <v>0</v>
      </c>
      <c r="K46" s="16">
        <v>0</v>
      </c>
      <c r="L46" s="16">
        <v>0</v>
      </c>
      <c r="M46" s="16">
        <f t="shared" si="2"/>
        <v>0</v>
      </c>
      <c r="N46" s="5">
        <v>2</v>
      </c>
      <c r="O46" s="33">
        <v>48379.5</v>
      </c>
      <c r="P46" s="16">
        <v>0</v>
      </c>
      <c r="Q46" s="16">
        <f t="shared" si="3"/>
        <v>48379.5</v>
      </c>
    </row>
    <row r="47" spans="1:17" x14ac:dyDescent="0.3">
      <c r="A47" s="12">
        <f t="shared" si="1"/>
        <v>40</v>
      </c>
      <c r="B47" s="22" t="s">
        <v>189</v>
      </c>
      <c r="C47" s="18" t="s">
        <v>38</v>
      </c>
      <c r="D47" s="19"/>
      <c r="E47" s="15" t="s">
        <v>30</v>
      </c>
      <c r="F47" s="32" t="s">
        <v>188</v>
      </c>
      <c r="G47" s="26" t="s">
        <v>119</v>
      </c>
      <c r="H47" s="5">
        <v>0</v>
      </c>
      <c r="I47" s="5">
        <v>0</v>
      </c>
      <c r="J47" s="5">
        <v>0</v>
      </c>
      <c r="K47" s="16">
        <v>0</v>
      </c>
      <c r="L47" s="16">
        <v>0</v>
      </c>
      <c r="M47" s="16">
        <f t="shared" si="2"/>
        <v>0</v>
      </c>
      <c r="N47" s="5">
        <v>0</v>
      </c>
      <c r="O47" s="33">
        <v>0</v>
      </c>
      <c r="P47" s="16">
        <v>0</v>
      </c>
      <c r="Q47" s="16">
        <f t="shared" si="3"/>
        <v>0</v>
      </c>
    </row>
    <row r="48" spans="1:17" x14ac:dyDescent="0.3">
      <c r="A48" s="12">
        <f t="shared" si="1"/>
        <v>41</v>
      </c>
      <c r="B48" s="22" t="s">
        <v>190</v>
      </c>
      <c r="C48" s="18" t="s">
        <v>38</v>
      </c>
      <c r="D48" s="19"/>
      <c r="E48" s="15" t="s">
        <v>30</v>
      </c>
      <c r="F48" s="32" t="s">
        <v>188</v>
      </c>
      <c r="G48" s="26" t="s">
        <v>119</v>
      </c>
      <c r="H48" s="5">
        <v>0</v>
      </c>
      <c r="I48" s="5">
        <v>0</v>
      </c>
      <c r="J48" s="5">
        <v>0</v>
      </c>
      <c r="K48" s="16">
        <v>0</v>
      </c>
      <c r="L48" s="16">
        <v>0</v>
      </c>
      <c r="M48" s="16">
        <f t="shared" si="2"/>
        <v>0</v>
      </c>
      <c r="N48" s="5">
        <v>0</v>
      </c>
      <c r="O48" s="33">
        <v>0</v>
      </c>
      <c r="P48" s="16">
        <v>0</v>
      </c>
      <c r="Q48" s="16">
        <f t="shared" si="3"/>
        <v>0</v>
      </c>
    </row>
    <row r="49" spans="1:17" x14ac:dyDescent="0.3">
      <c r="A49" s="12">
        <f t="shared" si="1"/>
        <v>42</v>
      </c>
      <c r="B49" s="22" t="s">
        <v>143</v>
      </c>
      <c r="C49" s="18" t="s">
        <v>38</v>
      </c>
      <c r="D49" s="19"/>
      <c r="E49" s="15" t="s">
        <v>30</v>
      </c>
      <c r="F49" s="32" t="s">
        <v>191</v>
      </c>
      <c r="G49" s="26" t="s">
        <v>118</v>
      </c>
      <c r="H49" s="5">
        <v>1</v>
      </c>
      <c r="I49" s="5">
        <v>0</v>
      </c>
      <c r="J49" s="5">
        <v>0</v>
      </c>
      <c r="K49" s="16">
        <v>0</v>
      </c>
      <c r="L49" s="16">
        <v>0</v>
      </c>
      <c r="M49" s="16">
        <f t="shared" si="2"/>
        <v>0</v>
      </c>
      <c r="N49" s="5">
        <v>0</v>
      </c>
      <c r="O49" s="33">
        <v>0</v>
      </c>
      <c r="P49" s="16">
        <v>0</v>
      </c>
      <c r="Q49" s="16">
        <f t="shared" si="3"/>
        <v>0</v>
      </c>
    </row>
    <row r="50" spans="1:17" x14ac:dyDescent="0.3">
      <c r="A50" s="12">
        <f t="shared" si="1"/>
        <v>43</v>
      </c>
      <c r="B50" s="22" t="s">
        <v>143</v>
      </c>
      <c r="C50" s="18" t="s">
        <v>38</v>
      </c>
      <c r="D50" s="19"/>
      <c r="E50" s="15" t="s">
        <v>30</v>
      </c>
      <c r="F50" s="32" t="s">
        <v>191</v>
      </c>
      <c r="G50" s="26" t="s">
        <v>119</v>
      </c>
      <c r="H50" s="5">
        <v>0</v>
      </c>
      <c r="I50" s="5">
        <v>0</v>
      </c>
      <c r="J50" s="5">
        <v>0</v>
      </c>
      <c r="K50" s="16">
        <v>0</v>
      </c>
      <c r="L50" s="16">
        <v>0</v>
      </c>
      <c r="M50" s="16">
        <f t="shared" si="2"/>
        <v>0</v>
      </c>
      <c r="N50" s="5">
        <v>0</v>
      </c>
      <c r="O50" s="33">
        <v>0</v>
      </c>
      <c r="P50" s="16">
        <v>0</v>
      </c>
      <c r="Q50" s="16">
        <f t="shared" si="3"/>
        <v>0</v>
      </c>
    </row>
    <row r="51" spans="1:17" x14ac:dyDescent="0.3">
      <c r="A51" s="12">
        <f t="shared" si="1"/>
        <v>44</v>
      </c>
      <c r="B51" s="22" t="s">
        <v>138</v>
      </c>
      <c r="C51" s="18" t="s">
        <v>38</v>
      </c>
      <c r="D51" s="19"/>
      <c r="E51" s="15" t="s">
        <v>30</v>
      </c>
      <c r="F51" s="32" t="s">
        <v>88</v>
      </c>
      <c r="G51" s="26" t="s">
        <v>118</v>
      </c>
      <c r="H51" s="5">
        <v>0</v>
      </c>
      <c r="I51" s="5">
        <v>0</v>
      </c>
      <c r="J51" s="5">
        <v>0</v>
      </c>
      <c r="K51" s="16">
        <v>0</v>
      </c>
      <c r="L51" s="16">
        <v>0</v>
      </c>
      <c r="M51" s="16">
        <f t="shared" si="2"/>
        <v>0</v>
      </c>
      <c r="N51" s="5">
        <v>0</v>
      </c>
      <c r="O51" s="33">
        <v>0</v>
      </c>
      <c r="P51" s="16">
        <v>0</v>
      </c>
      <c r="Q51" s="16">
        <f t="shared" si="3"/>
        <v>0</v>
      </c>
    </row>
    <row r="52" spans="1:17" x14ac:dyDescent="0.3">
      <c r="A52" s="12">
        <f t="shared" si="1"/>
        <v>45</v>
      </c>
      <c r="B52" s="22" t="s">
        <v>138</v>
      </c>
      <c r="C52" s="18" t="s">
        <v>38</v>
      </c>
      <c r="D52" s="19"/>
      <c r="E52" s="15" t="s">
        <v>30</v>
      </c>
      <c r="F52" s="32" t="s">
        <v>192</v>
      </c>
      <c r="G52" s="26" t="s">
        <v>119</v>
      </c>
      <c r="H52" s="5">
        <v>1</v>
      </c>
      <c r="I52" s="5">
        <v>0</v>
      </c>
      <c r="J52" s="5">
        <v>0</v>
      </c>
      <c r="K52" s="16">
        <v>0</v>
      </c>
      <c r="L52" s="16">
        <v>0</v>
      </c>
      <c r="M52" s="16">
        <f t="shared" si="2"/>
        <v>0</v>
      </c>
      <c r="N52" s="5">
        <v>0</v>
      </c>
      <c r="O52" s="33">
        <v>0</v>
      </c>
      <c r="P52" s="16">
        <v>0</v>
      </c>
      <c r="Q52" s="16">
        <f t="shared" si="3"/>
        <v>0</v>
      </c>
    </row>
    <row r="53" spans="1:17" x14ac:dyDescent="0.3">
      <c r="A53" s="12">
        <f t="shared" si="1"/>
        <v>46</v>
      </c>
      <c r="B53" s="21" t="s">
        <v>62</v>
      </c>
      <c r="C53" s="18" t="s">
        <v>38</v>
      </c>
      <c r="D53" s="20"/>
      <c r="E53" s="15" t="s">
        <v>30</v>
      </c>
      <c r="F53" s="32" t="s">
        <v>193</v>
      </c>
      <c r="G53" s="26" t="s">
        <v>118</v>
      </c>
      <c r="H53" s="5">
        <v>2</v>
      </c>
      <c r="I53" s="5">
        <v>0</v>
      </c>
      <c r="J53" s="5">
        <v>0</v>
      </c>
      <c r="K53" s="16">
        <v>0</v>
      </c>
      <c r="L53" s="16">
        <v>0</v>
      </c>
      <c r="M53" s="16">
        <f t="shared" si="2"/>
        <v>0</v>
      </c>
      <c r="N53" s="5">
        <v>2</v>
      </c>
      <c r="O53" s="33">
        <v>1042.02</v>
      </c>
      <c r="P53" s="16">
        <v>1042.02</v>
      </c>
      <c r="Q53" s="16">
        <f t="shared" si="3"/>
        <v>0</v>
      </c>
    </row>
    <row r="54" spans="1:17" x14ac:dyDescent="0.3">
      <c r="A54" s="12">
        <f t="shared" si="1"/>
        <v>47</v>
      </c>
      <c r="B54" s="21" t="s">
        <v>62</v>
      </c>
      <c r="C54" s="18" t="s">
        <v>38</v>
      </c>
      <c r="D54" s="20"/>
      <c r="E54" s="15" t="s">
        <v>30</v>
      </c>
      <c r="F54" s="32" t="s">
        <v>194</v>
      </c>
      <c r="G54" s="26" t="s">
        <v>119</v>
      </c>
      <c r="H54" s="5">
        <v>0</v>
      </c>
      <c r="I54" s="5">
        <v>0</v>
      </c>
      <c r="J54" s="5">
        <v>0</v>
      </c>
      <c r="K54" s="16">
        <v>0</v>
      </c>
      <c r="L54" s="16">
        <v>0</v>
      </c>
      <c r="M54" s="16">
        <f t="shared" si="2"/>
        <v>0</v>
      </c>
      <c r="N54" s="5">
        <v>0</v>
      </c>
      <c r="O54" s="33">
        <v>0</v>
      </c>
      <c r="P54" s="16">
        <v>0</v>
      </c>
      <c r="Q54" s="16">
        <f t="shared" si="3"/>
        <v>0</v>
      </c>
    </row>
    <row r="55" spans="1:17" x14ac:dyDescent="0.3">
      <c r="A55" s="12">
        <f t="shared" si="1"/>
        <v>48</v>
      </c>
      <c r="B55" s="17" t="s">
        <v>104</v>
      </c>
      <c r="C55" s="18" t="s">
        <v>38</v>
      </c>
      <c r="D55" s="19"/>
      <c r="E55" s="15" t="s">
        <v>30</v>
      </c>
      <c r="F55" s="32" t="s">
        <v>195</v>
      </c>
      <c r="G55" s="26" t="s">
        <v>118</v>
      </c>
      <c r="H55" s="5">
        <v>2</v>
      </c>
      <c r="I55" s="5">
        <v>0</v>
      </c>
      <c r="J55" s="5">
        <v>0</v>
      </c>
      <c r="K55" s="16">
        <v>0</v>
      </c>
      <c r="L55" s="16">
        <v>0</v>
      </c>
      <c r="M55" s="16">
        <f t="shared" si="2"/>
        <v>0</v>
      </c>
      <c r="N55" s="5">
        <v>6</v>
      </c>
      <c r="O55" s="33">
        <v>7685.21</v>
      </c>
      <c r="P55" s="16">
        <v>0</v>
      </c>
      <c r="Q55" s="16">
        <f t="shared" si="3"/>
        <v>7685.21</v>
      </c>
    </row>
    <row r="56" spans="1:17" x14ac:dyDescent="0.3">
      <c r="A56" s="12">
        <f t="shared" si="1"/>
        <v>49</v>
      </c>
      <c r="B56" s="17" t="s">
        <v>104</v>
      </c>
      <c r="C56" s="18" t="s">
        <v>38</v>
      </c>
      <c r="D56" s="19"/>
      <c r="E56" s="15" t="s">
        <v>30</v>
      </c>
      <c r="F56" s="32" t="s">
        <v>169</v>
      </c>
      <c r="G56" s="26" t="s">
        <v>119</v>
      </c>
      <c r="H56" s="5">
        <v>0</v>
      </c>
      <c r="I56" s="5">
        <v>0</v>
      </c>
      <c r="J56" s="5">
        <v>0</v>
      </c>
      <c r="K56" s="16">
        <v>0</v>
      </c>
      <c r="L56" s="16">
        <v>0</v>
      </c>
      <c r="M56" s="16">
        <f t="shared" si="2"/>
        <v>0</v>
      </c>
      <c r="N56" s="5">
        <v>0</v>
      </c>
      <c r="O56" s="33">
        <v>0</v>
      </c>
      <c r="P56" s="16">
        <v>0</v>
      </c>
      <c r="Q56" s="16">
        <f t="shared" si="3"/>
        <v>0</v>
      </c>
    </row>
    <row r="57" spans="1:17" x14ac:dyDescent="0.3">
      <c r="A57" s="12">
        <f t="shared" si="1"/>
        <v>50</v>
      </c>
      <c r="B57" s="17" t="s">
        <v>8</v>
      </c>
      <c r="C57" s="18" t="s">
        <v>38</v>
      </c>
      <c r="D57" s="19"/>
      <c r="E57" s="15" t="s">
        <v>30</v>
      </c>
      <c r="F57" s="32" t="s">
        <v>88</v>
      </c>
      <c r="G57" s="26" t="s">
        <v>118</v>
      </c>
      <c r="H57" s="5">
        <v>0</v>
      </c>
      <c r="I57" s="5">
        <v>0</v>
      </c>
      <c r="J57" s="5">
        <v>0</v>
      </c>
      <c r="K57" s="16">
        <v>0</v>
      </c>
      <c r="L57" s="16">
        <v>0</v>
      </c>
      <c r="M57" s="16">
        <f t="shared" si="2"/>
        <v>0</v>
      </c>
      <c r="N57" s="5">
        <v>0</v>
      </c>
      <c r="O57" s="33">
        <v>0</v>
      </c>
      <c r="P57" s="16">
        <v>0</v>
      </c>
      <c r="Q57" s="16">
        <f t="shared" si="3"/>
        <v>0</v>
      </c>
    </row>
    <row r="58" spans="1:17" x14ac:dyDescent="0.3">
      <c r="A58" s="12">
        <f t="shared" si="1"/>
        <v>51</v>
      </c>
      <c r="B58" s="17" t="s">
        <v>8</v>
      </c>
      <c r="C58" s="18" t="s">
        <v>38</v>
      </c>
      <c r="D58" s="19"/>
      <c r="E58" s="15" t="s">
        <v>30</v>
      </c>
      <c r="F58" s="32" t="s">
        <v>88</v>
      </c>
      <c r="G58" s="26" t="s">
        <v>119</v>
      </c>
      <c r="H58" s="5">
        <v>0</v>
      </c>
      <c r="I58" s="5">
        <v>0</v>
      </c>
      <c r="J58" s="5">
        <v>0</v>
      </c>
      <c r="K58" s="16">
        <v>0</v>
      </c>
      <c r="L58" s="16">
        <v>0</v>
      </c>
      <c r="M58" s="16">
        <f t="shared" si="2"/>
        <v>0</v>
      </c>
      <c r="N58" s="5">
        <v>0</v>
      </c>
      <c r="O58" s="33">
        <v>0</v>
      </c>
      <c r="P58" s="16">
        <v>0</v>
      </c>
      <c r="Q58" s="16">
        <f t="shared" si="3"/>
        <v>0</v>
      </c>
    </row>
    <row r="59" spans="1:17" x14ac:dyDescent="0.3">
      <c r="A59" s="12">
        <f t="shared" si="1"/>
        <v>52</v>
      </c>
      <c r="B59" s="17" t="s">
        <v>120</v>
      </c>
      <c r="C59" s="18" t="s">
        <v>38</v>
      </c>
      <c r="D59" s="19"/>
      <c r="E59" s="15" t="s">
        <v>30</v>
      </c>
      <c r="F59" s="32" t="s">
        <v>196</v>
      </c>
      <c r="G59" s="26" t="s">
        <v>119</v>
      </c>
      <c r="H59" s="5">
        <v>0</v>
      </c>
      <c r="I59" s="5">
        <v>0</v>
      </c>
      <c r="J59" s="5">
        <v>0</v>
      </c>
      <c r="K59" s="16">
        <v>0</v>
      </c>
      <c r="L59" s="16">
        <v>0</v>
      </c>
      <c r="M59" s="16">
        <f t="shared" si="2"/>
        <v>0</v>
      </c>
      <c r="N59" s="5">
        <v>0</v>
      </c>
      <c r="O59" s="33">
        <v>0</v>
      </c>
      <c r="P59" s="16">
        <v>0</v>
      </c>
      <c r="Q59" s="16">
        <f t="shared" si="3"/>
        <v>0</v>
      </c>
    </row>
    <row r="60" spans="1:17" x14ac:dyDescent="0.3">
      <c r="A60" s="12">
        <f t="shared" si="1"/>
        <v>53</v>
      </c>
      <c r="B60" s="17" t="s">
        <v>150</v>
      </c>
      <c r="C60" s="18" t="s">
        <v>38</v>
      </c>
      <c r="D60" s="19"/>
      <c r="E60" s="15" t="s">
        <v>30</v>
      </c>
      <c r="F60" s="32" t="s">
        <v>88</v>
      </c>
      <c r="G60" s="26" t="s">
        <v>118</v>
      </c>
      <c r="H60" s="5">
        <v>1</v>
      </c>
      <c r="I60" s="5">
        <v>0</v>
      </c>
      <c r="J60" s="5">
        <v>0</v>
      </c>
      <c r="K60" s="16">
        <v>0</v>
      </c>
      <c r="L60" s="16">
        <v>0</v>
      </c>
      <c r="M60" s="16">
        <f t="shared" si="2"/>
        <v>0</v>
      </c>
      <c r="N60" s="5">
        <v>0</v>
      </c>
      <c r="O60" s="33">
        <v>0</v>
      </c>
      <c r="P60" s="16">
        <v>0</v>
      </c>
      <c r="Q60" s="16">
        <f t="shared" si="3"/>
        <v>0</v>
      </c>
    </row>
    <row r="61" spans="1:17" x14ac:dyDescent="0.3">
      <c r="A61" s="12">
        <f t="shared" si="1"/>
        <v>54</v>
      </c>
      <c r="B61" s="17" t="s">
        <v>197</v>
      </c>
      <c r="C61" s="18" t="s">
        <v>38</v>
      </c>
      <c r="D61" s="19"/>
      <c r="E61" s="15" t="s">
        <v>30</v>
      </c>
      <c r="F61" s="32" t="s">
        <v>88</v>
      </c>
      <c r="G61" s="26" t="s">
        <v>119</v>
      </c>
      <c r="H61" s="5">
        <v>0</v>
      </c>
      <c r="I61" s="5">
        <v>0</v>
      </c>
      <c r="J61" s="5">
        <v>0</v>
      </c>
      <c r="K61" s="16">
        <v>0</v>
      </c>
      <c r="L61" s="16">
        <v>0</v>
      </c>
      <c r="M61" s="16">
        <f t="shared" si="2"/>
        <v>0</v>
      </c>
      <c r="N61" s="5">
        <v>0</v>
      </c>
      <c r="O61" s="33">
        <v>0</v>
      </c>
      <c r="P61" s="16">
        <v>0</v>
      </c>
      <c r="Q61" s="16">
        <f t="shared" si="3"/>
        <v>0</v>
      </c>
    </row>
    <row r="62" spans="1:17" x14ac:dyDescent="0.3">
      <c r="A62" s="12">
        <f t="shared" si="1"/>
        <v>55</v>
      </c>
      <c r="B62" s="22" t="s">
        <v>40</v>
      </c>
      <c r="C62" s="18" t="s">
        <v>38</v>
      </c>
      <c r="D62" s="19"/>
      <c r="E62" s="15" t="s">
        <v>30</v>
      </c>
      <c r="F62" s="32" t="s">
        <v>88</v>
      </c>
      <c r="G62" s="26" t="s">
        <v>118</v>
      </c>
      <c r="H62" s="5">
        <v>0</v>
      </c>
      <c r="I62" s="5">
        <v>0</v>
      </c>
      <c r="J62" s="5">
        <v>0</v>
      </c>
      <c r="K62" s="16">
        <v>0</v>
      </c>
      <c r="L62" s="16">
        <v>0</v>
      </c>
      <c r="M62" s="16">
        <f t="shared" si="2"/>
        <v>0</v>
      </c>
      <c r="N62" s="5">
        <v>0</v>
      </c>
      <c r="O62" s="33">
        <v>0</v>
      </c>
      <c r="P62" s="16">
        <v>0</v>
      </c>
      <c r="Q62" s="16">
        <f t="shared" si="3"/>
        <v>0</v>
      </c>
    </row>
    <row r="63" spans="1:17" x14ac:dyDescent="0.3">
      <c r="A63" s="12">
        <f t="shared" si="1"/>
        <v>56</v>
      </c>
      <c r="B63" s="22" t="s">
        <v>107</v>
      </c>
      <c r="C63" s="18" t="s">
        <v>38</v>
      </c>
      <c r="D63" s="20"/>
      <c r="E63" s="15" t="s">
        <v>30</v>
      </c>
      <c r="F63" s="32" t="s">
        <v>165</v>
      </c>
      <c r="G63" s="26" t="s">
        <v>118</v>
      </c>
      <c r="H63" s="5">
        <v>0</v>
      </c>
      <c r="I63" s="5">
        <v>0</v>
      </c>
      <c r="J63" s="5">
        <v>0</v>
      </c>
      <c r="K63" s="16">
        <v>0</v>
      </c>
      <c r="L63" s="16">
        <v>0</v>
      </c>
      <c r="M63" s="16">
        <f t="shared" si="2"/>
        <v>0</v>
      </c>
      <c r="N63" s="5">
        <v>0</v>
      </c>
      <c r="O63" s="33">
        <v>0</v>
      </c>
      <c r="P63" s="16">
        <v>0</v>
      </c>
      <c r="Q63" s="16">
        <f t="shared" si="3"/>
        <v>0</v>
      </c>
    </row>
    <row r="64" spans="1:17" x14ac:dyDescent="0.3">
      <c r="A64" s="12">
        <f t="shared" si="1"/>
        <v>57</v>
      </c>
      <c r="B64" s="22" t="s">
        <v>9</v>
      </c>
      <c r="C64" s="18" t="s">
        <v>38</v>
      </c>
      <c r="D64" s="19"/>
      <c r="E64" s="15" t="s">
        <v>30</v>
      </c>
      <c r="F64" s="32" t="s">
        <v>198</v>
      </c>
      <c r="G64" s="26" t="s">
        <v>118</v>
      </c>
      <c r="H64" s="5">
        <v>3</v>
      </c>
      <c r="I64" s="5">
        <v>0</v>
      </c>
      <c r="J64" s="5">
        <v>0</v>
      </c>
      <c r="K64" s="16">
        <v>0</v>
      </c>
      <c r="L64" s="16">
        <v>0</v>
      </c>
      <c r="M64" s="16">
        <f t="shared" si="2"/>
        <v>0</v>
      </c>
      <c r="N64" s="5">
        <v>0</v>
      </c>
      <c r="O64" s="33">
        <v>0</v>
      </c>
      <c r="P64" s="16">
        <v>0</v>
      </c>
      <c r="Q64" s="16">
        <f t="shared" si="3"/>
        <v>0</v>
      </c>
    </row>
    <row r="65" spans="1:17" x14ac:dyDescent="0.3">
      <c r="A65" s="12">
        <f t="shared" si="1"/>
        <v>58</v>
      </c>
      <c r="B65" s="21" t="s">
        <v>90</v>
      </c>
      <c r="C65" s="18" t="s">
        <v>38</v>
      </c>
      <c r="D65" s="20"/>
      <c r="E65" s="15" t="s">
        <v>30</v>
      </c>
      <c r="F65" s="32" t="s">
        <v>199</v>
      </c>
      <c r="G65" s="26" t="s">
        <v>118</v>
      </c>
      <c r="H65" s="5">
        <v>1</v>
      </c>
      <c r="I65" s="5">
        <v>0</v>
      </c>
      <c r="J65" s="5">
        <v>0</v>
      </c>
      <c r="K65" s="16">
        <v>0</v>
      </c>
      <c r="L65" s="16">
        <v>0</v>
      </c>
      <c r="M65" s="16">
        <f t="shared" si="2"/>
        <v>0</v>
      </c>
      <c r="N65" s="5">
        <v>0</v>
      </c>
      <c r="O65" s="33">
        <v>0</v>
      </c>
      <c r="P65" s="16">
        <v>0</v>
      </c>
      <c r="Q65" s="16">
        <f t="shared" si="3"/>
        <v>0</v>
      </c>
    </row>
    <row r="66" spans="1:17" x14ac:dyDescent="0.3">
      <c r="A66" s="12">
        <f t="shared" si="1"/>
        <v>59</v>
      </c>
      <c r="B66" s="22" t="s">
        <v>54</v>
      </c>
      <c r="C66" s="18" t="s">
        <v>38</v>
      </c>
      <c r="D66" s="19"/>
      <c r="E66" s="15" t="s">
        <v>30</v>
      </c>
      <c r="F66" s="32" t="s">
        <v>200</v>
      </c>
      <c r="G66" s="26" t="s">
        <v>118</v>
      </c>
      <c r="H66" s="5">
        <v>0</v>
      </c>
      <c r="I66" s="5">
        <v>0</v>
      </c>
      <c r="J66" s="5">
        <v>0</v>
      </c>
      <c r="K66" s="16">
        <v>0</v>
      </c>
      <c r="L66" s="16">
        <v>0</v>
      </c>
      <c r="M66" s="16">
        <f t="shared" si="2"/>
        <v>0</v>
      </c>
      <c r="N66" s="5">
        <v>0</v>
      </c>
      <c r="O66" s="33">
        <v>0</v>
      </c>
      <c r="P66" s="16">
        <v>0</v>
      </c>
      <c r="Q66" s="16">
        <f t="shared" si="3"/>
        <v>0</v>
      </c>
    </row>
    <row r="67" spans="1:17" x14ac:dyDescent="0.3">
      <c r="A67" s="12">
        <f t="shared" si="1"/>
        <v>60</v>
      </c>
      <c r="B67" s="21" t="s">
        <v>10</v>
      </c>
      <c r="C67" s="18" t="s">
        <v>38</v>
      </c>
      <c r="D67" s="19"/>
      <c r="E67" s="15" t="s">
        <v>30</v>
      </c>
      <c r="F67" s="32" t="s">
        <v>201</v>
      </c>
      <c r="G67" s="26" t="s">
        <v>118</v>
      </c>
      <c r="H67" s="5">
        <v>0</v>
      </c>
      <c r="I67" s="5">
        <v>0</v>
      </c>
      <c r="J67" s="5">
        <v>0</v>
      </c>
      <c r="K67" s="16">
        <v>0</v>
      </c>
      <c r="L67" s="16">
        <v>0</v>
      </c>
      <c r="M67" s="16">
        <f t="shared" si="2"/>
        <v>0</v>
      </c>
      <c r="N67" s="5">
        <v>0</v>
      </c>
      <c r="O67" s="33">
        <v>0</v>
      </c>
      <c r="P67" s="16">
        <v>0</v>
      </c>
      <c r="Q67" s="16">
        <f t="shared" si="3"/>
        <v>0</v>
      </c>
    </row>
    <row r="68" spans="1:17" x14ac:dyDescent="0.3">
      <c r="A68" s="12">
        <f t="shared" si="1"/>
        <v>61</v>
      </c>
      <c r="B68" s="21" t="s">
        <v>202</v>
      </c>
      <c r="C68" s="18" t="s">
        <v>38</v>
      </c>
      <c r="D68" s="19"/>
      <c r="E68" s="15" t="s">
        <v>30</v>
      </c>
      <c r="F68" s="32" t="s">
        <v>88</v>
      </c>
      <c r="G68" s="26" t="s">
        <v>118</v>
      </c>
      <c r="H68" s="5">
        <v>4</v>
      </c>
      <c r="I68" s="5">
        <v>0</v>
      </c>
      <c r="J68" s="5">
        <v>0</v>
      </c>
      <c r="K68" s="16">
        <v>0</v>
      </c>
      <c r="L68" s="16">
        <v>0</v>
      </c>
      <c r="M68" s="16">
        <f t="shared" si="2"/>
        <v>0</v>
      </c>
      <c r="N68" s="5">
        <v>0</v>
      </c>
      <c r="O68" s="33">
        <v>0</v>
      </c>
      <c r="P68" s="16">
        <v>0</v>
      </c>
      <c r="Q68" s="16">
        <f t="shared" si="3"/>
        <v>0</v>
      </c>
    </row>
    <row r="69" spans="1:17" x14ac:dyDescent="0.3">
      <c r="A69" s="12">
        <f t="shared" si="1"/>
        <v>62</v>
      </c>
      <c r="B69" s="21" t="s">
        <v>11</v>
      </c>
      <c r="C69" s="18" t="s">
        <v>38</v>
      </c>
      <c r="D69" s="19"/>
      <c r="E69" s="15" t="s">
        <v>30</v>
      </c>
      <c r="F69" s="32" t="s">
        <v>88</v>
      </c>
      <c r="G69" s="26" t="s">
        <v>118</v>
      </c>
      <c r="H69" s="5">
        <v>0</v>
      </c>
      <c r="I69" s="5">
        <v>0</v>
      </c>
      <c r="J69" s="5">
        <v>0</v>
      </c>
      <c r="K69" s="16">
        <v>0</v>
      </c>
      <c r="L69" s="16">
        <v>0</v>
      </c>
      <c r="M69" s="16">
        <f t="shared" si="2"/>
        <v>0</v>
      </c>
      <c r="N69" s="5">
        <v>0</v>
      </c>
      <c r="O69" s="33">
        <v>0</v>
      </c>
      <c r="P69" s="16">
        <v>0</v>
      </c>
      <c r="Q69" s="16">
        <f t="shared" si="3"/>
        <v>0</v>
      </c>
    </row>
    <row r="70" spans="1:17" x14ac:dyDescent="0.3">
      <c r="A70" s="12">
        <f t="shared" si="1"/>
        <v>63</v>
      </c>
      <c r="B70" s="21" t="s">
        <v>203</v>
      </c>
      <c r="C70" s="18" t="s">
        <v>38</v>
      </c>
      <c r="D70" s="19"/>
      <c r="E70" s="15" t="s">
        <v>30</v>
      </c>
      <c r="F70" s="32" t="s">
        <v>88</v>
      </c>
      <c r="G70" s="26" t="s">
        <v>119</v>
      </c>
      <c r="H70" s="5">
        <v>0</v>
      </c>
      <c r="I70" s="5">
        <v>0</v>
      </c>
      <c r="J70" s="5">
        <v>0</v>
      </c>
      <c r="K70" s="16">
        <v>0</v>
      </c>
      <c r="L70" s="16">
        <v>0</v>
      </c>
      <c r="M70" s="16">
        <f t="shared" si="2"/>
        <v>0</v>
      </c>
      <c r="N70" s="5">
        <v>0</v>
      </c>
      <c r="O70" s="33">
        <v>0</v>
      </c>
      <c r="P70" s="16">
        <v>0</v>
      </c>
      <c r="Q70" s="16">
        <f t="shared" si="3"/>
        <v>0</v>
      </c>
    </row>
    <row r="71" spans="1:17" x14ac:dyDescent="0.3">
      <c r="A71" s="12">
        <f t="shared" si="1"/>
        <v>64</v>
      </c>
      <c r="B71" s="22" t="s">
        <v>53</v>
      </c>
      <c r="C71" s="18" t="s">
        <v>38</v>
      </c>
      <c r="D71" s="19"/>
      <c r="E71" s="15" t="s">
        <v>30</v>
      </c>
      <c r="F71" s="32" t="s">
        <v>88</v>
      </c>
      <c r="G71" s="26" t="s">
        <v>118</v>
      </c>
      <c r="H71" s="5">
        <v>0</v>
      </c>
      <c r="I71" s="5">
        <v>0</v>
      </c>
      <c r="J71" s="5">
        <v>0</v>
      </c>
      <c r="K71" s="16">
        <v>0</v>
      </c>
      <c r="L71" s="16">
        <v>0</v>
      </c>
      <c r="M71" s="16">
        <f t="shared" si="2"/>
        <v>0</v>
      </c>
      <c r="N71" s="5">
        <v>0</v>
      </c>
      <c r="O71" s="33">
        <v>0</v>
      </c>
      <c r="P71" s="16">
        <v>0</v>
      </c>
      <c r="Q71" s="16">
        <f t="shared" si="3"/>
        <v>0</v>
      </c>
    </row>
    <row r="72" spans="1:17" x14ac:dyDescent="0.3">
      <c r="A72" s="12">
        <f t="shared" ref="A72:A213" si="5">ROW()-7</f>
        <v>65</v>
      </c>
      <c r="B72" s="22" t="s">
        <v>109</v>
      </c>
      <c r="C72" s="18" t="s">
        <v>38</v>
      </c>
      <c r="D72" s="19"/>
      <c r="E72" s="15" t="s">
        <v>30</v>
      </c>
      <c r="F72" s="32" t="s">
        <v>183</v>
      </c>
      <c r="G72" s="26" t="s">
        <v>118</v>
      </c>
      <c r="H72" s="5">
        <v>2</v>
      </c>
      <c r="I72" s="5">
        <v>0</v>
      </c>
      <c r="J72" s="5">
        <v>0</v>
      </c>
      <c r="K72" s="16">
        <v>0</v>
      </c>
      <c r="L72" s="16">
        <v>0</v>
      </c>
      <c r="M72" s="16">
        <f t="shared" si="2"/>
        <v>0</v>
      </c>
      <c r="N72" s="5">
        <v>2</v>
      </c>
      <c r="O72" s="33">
        <v>4355.6400000000003</v>
      </c>
      <c r="P72" s="16">
        <v>4355.6400000000003</v>
      </c>
      <c r="Q72" s="16">
        <f t="shared" si="3"/>
        <v>0</v>
      </c>
    </row>
    <row r="73" spans="1:17" x14ac:dyDescent="0.3">
      <c r="A73" s="12">
        <f t="shared" si="5"/>
        <v>66</v>
      </c>
      <c r="B73" s="22" t="s">
        <v>109</v>
      </c>
      <c r="C73" s="18" t="s">
        <v>38</v>
      </c>
      <c r="D73" s="19"/>
      <c r="E73" s="15" t="s">
        <v>30</v>
      </c>
      <c r="F73" s="32" t="s">
        <v>171</v>
      </c>
      <c r="G73" s="26" t="s">
        <v>121</v>
      </c>
      <c r="H73" s="5">
        <v>0</v>
      </c>
      <c r="I73" s="5">
        <v>0</v>
      </c>
      <c r="J73" s="5">
        <v>0</v>
      </c>
      <c r="K73" s="16">
        <v>0</v>
      </c>
      <c r="L73" s="16">
        <v>0</v>
      </c>
      <c r="M73" s="16">
        <f t="shared" si="2"/>
        <v>0</v>
      </c>
      <c r="N73" s="5">
        <v>0</v>
      </c>
      <c r="O73" s="33">
        <v>0</v>
      </c>
      <c r="P73" s="16">
        <v>0</v>
      </c>
      <c r="Q73" s="16">
        <f t="shared" si="3"/>
        <v>0</v>
      </c>
    </row>
    <row r="74" spans="1:17" x14ac:dyDescent="0.3">
      <c r="A74" s="12">
        <f t="shared" si="5"/>
        <v>67</v>
      </c>
      <c r="B74" s="22" t="s">
        <v>109</v>
      </c>
      <c r="C74" s="18" t="s">
        <v>38</v>
      </c>
      <c r="D74" s="19"/>
      <c r="E74" s="15" t="s">
        <v>30</v>
      </c>
      <c r="F74" s="32" t="s">
        <v>88</v>
      </c>
      <c r="G74" s="26" t="s">
        <v>119</v>
      </c>
      <c r="H74" s="5">
        <v>1</v>
      </c>
      <c r="I74" s="5">
        <v>0</v>
      </c>
      <c r="J74" s="5">
        <v>0</v>
      </c>
      <c r="K74" s="16">
        <v>0</v>
      </c>
      <c r="L74" s="16">
        <v>0</v>
      </c>
      <c r="M74" s="16">
        <f t="shared" si="2"/>
        <v>0</v>
      </c>
      <c r="N74" s="5">
        <v>0</v>
      </c>
      <c r="O74" s="33">
        <v>0</v>
      </c>
      <c r="P74" s="16">
        <v>0</v>
      </c>
      <c r="Q74" s="16">
        <f t="shared" si="3"/>
        <v>0</v>
      </c>
    </row>
    <row r="75" spans="1:17" x14ac:dyDescent="0.3">
      <c r="A75" s="12">
        <f t="shared" si="5"/>
        <v>68</v>
      </c>
      <c r="B75" s="21" t="s">
        <v>63</v>
      </c>
      <c r="C75" s="18" t="s">
        <v>38</v>
      </c>
      <c r="D75" s="20"/>
      <c r="E75" s="15" t="s">
        <v>30</v>
      </c>
      <c r="F75" s="32" t="s">
        <v>88</v>
      </c>
      <c r="G75" s="26" t="s">
        <v>118</v>
      </c>
      <c r="H75" s="5">
        <v>0</v>
      </c>
      <c r="I75" s="5">
        <v>0</v>
      </c>
      <c r="J75" s="5">
        <v>0</v>
      </c>
      <c r="K75" s="16">
        <v>0</v>
      </c>
      <c r="L75" s="16">
        <v>0</v>
      </c>
      <c r="M75" s="16">
        <f t="shared" si="2"/>
        <v>0</v>
      </c>
      <c r="N75" s="5">
        <v>0</v>
      </c>
      <c r="O75" s="33">
        <v>0</v>
      </c>
      <c r="P75" s="16">
        <v>0</v>
      </c>
      <c r="Q75" s="16">
        <f t="shared" si="3"/>
        <v>0</v>
      </c>
    </row>
    <row r="76" spans="1:17" x14ac:dyDescent="0.3">
      <c r="A76" s="12">
        <f t="shared" si="5"/>
        <v>69</v>
      </c>
      <c r="B76" s="21" t="s">
        <v>63</v>
      </c>
      <c r="C76" s="18" t="s">
        <v>38</v>
      </c>
      <c r="D76" s="20"/>
      <c r="E76" s="15" t="s">
        <v>30</v>
      </c>
      <c r="F76" s="32" t="s">
        <v>88</v>
      </c>
      <c r="G76" s="26" t="s">
        <v>119</v>
      </c>
      <c r="H76" s="5">
        <v>0</v>
      </c>
      <c r="I76" s="5">
        <v>0</v>
      </c>
      <c r="J76" s="5">
        <v>0</v>
      </c>
      <c r="K76" s="16">
        <v>0</v>
      </c>
      <c r="L76" s="16">
        <v>0</v>
      </c>
      <c r="M76" s="16">
        <f t="shared" si="2"/>
        <v>0</v>
      </c>
      <c r="N76" s="5">
        <v>0</v>
      </c>
      <c r="O76" s="33">
        <v>0</v>
      </c>
      <c r="P76" s="16">
        <v>0</v>
      </c>
      <c r="Q76" s="16">
        <f t="shared" si="3"/>
        <v>0</v>
      </c>
    </row>
    <row r="77" spans="1:17" x14ac:dyDescent="0.3">
      <c r="A77" s="12">
        <f t="shared" si="5"/>
        <v>70</v>
      </c>
      <c r="B77" s="21" t="s">
        <v>144</v>
      </c>
      <c r="C77" s="18" t="s">
        <v>38</v>
      </c>
      <c r="D77" s="20"/>
      <c r="E77" s="15" t="s">
        <v>30</v>
      </c>
      <c r="F77" s="32" t="s">
        <v>88</v>
      </c>
      <c r="G77" s="26" t="s">
        <v>118</v>
      </c>
      <c r="H77" s="5">
        <v>1</v>
      </c>
      <c r="I77" s="5">
        <v>0</v>
      </c>
      <c r="J77" s="5">
        <v>0</v>
      </c>
      <c r="K77" s="16">
        <v>0</v>
      </c>
      <c r="L77" s="16">
        <v>0</v>
      </c>
      <c r="M77" s="16">
        <f t="shared" si="2"/>
        <v>0</v>
      </c>
      <c r="N77" s="5">
        <v>12</v>
      </c>
      <c r="O77" s="33">
        <v>15419.11</v>
      </c>
      <c r="P77" s="16">
        <v>7546.67</v>
      </c>
      <c r="Q77" s="16">
        <f t="shared" si="3"/>
        <v>7872.4400000000005</v>
      </c>
    </row>
    <row r="78" spans="1:17" x14ac:dyDescent="0.3">
      <c r="A78" s="12">
        <f t="shared" si="5"/>
        <v>71</v>
      </c>
      <c r="B78" s="21" t="s">
        <v>144</v>
      </c>
      <c r="C78" s="18" t="s">
        <v>38</v>
      </c>
      <c r="D78" s="20"/>
      <c r="E78" s="15" t="s">
        <v>30</v>
      </c>
      <c r="F78" s="32" t="s">
        <v>88</v>
      </c>
      <c r="G78" s="26" t="s">
        <v>119</v>
      </c>
      <c r="H78" s="5">
        <v>0</v>
      </c>
      <c r="I78" s="5">
        <v>0</v>
      </c>
      <c r="J78" s="5">
        <v>0</v>
      </c>
      <c r="K78" s="16">
        <v>0</v>
      </c>
      <c r="L78" s="16">
        <v>0</v>
      </c>
      <c r="M78" s="16">
        <f t="shared" si="2"/>
        <v>0</v>
      </c>
      <c r="N78" s="5">
        <v>0</v>
      </c>
      <c r="O78" s="33">
        <v>0</v>
      </c>
      <c r="P78" s="16">
        <v>0</v>
      </c>
      <c r="Q78" s="16">
        <f t="shared" si="3"/>
        <v>0</v>
      </c>
    </row>
    <row r="79" spans="1:17" x14ac:dyDescent="0.3">
      <c r="A79" s="12">
        <f t="shared" si="5"/>
        <v>72</v>
      </c>
      <c r="B79" s="21" t="s">
        <v>12</v>
      </c>
      <c r="C79" s="18" t="s">
        <v>38</v>
      </c>
      <c r="D79" s="19"/>
      <c r="E79" s="15" t="s">
        <v>32</v>
      </c>
      <c r="F79" s="32" t="s">
        <v>204</v>
      </c>
      <c r="G79" s="26" t="s">
        <v>118</v>
      </c>
      <c r="H79" s="5">
        <v>1</v>
      </c>
      <c r="I79" s="5">
        <v>0</v>
      </c>
      <c r="J79" s="5">
        <v>0</v>
      </c>
      <c r="K79" s="16">
        <v>0</v>
      </c>
      <c r="L79" s="16">
        <v>0</v>
      </c>
      <c r="M79" s="16">
        <f t="shared" si="2"/>
        <v>0</v>
      </c>
      <c r="N79" s="5">
        <v>0</v>
      </c>
      <c r="O79" s="33">
        <v>0</v>
      </c>
      <c r="P79" s="16">
        <v>0</v>
      </c>
      <c r="Q79" s="16">
        <f t="shared" si="3"/>
        <v>0</v>
      </c>
    </row>
    <row r="80" spans="1:17" x14ac:dyDescent="0.3">
      <c r="A80" s="12">
        <f t="shared" si="5"/>
        <v>73</v>
      </c>
      <c r="B80" s="21" t="s">
        <v>12</v>
      </c>
      <c r="C80" s="18" t="s">
        <v>38</v>
      </c>
      <c r="D80" s="19"/>
      <c r="E80" s="15" t="s">
        <v>32</v>
      </c>
      <c r="F80" s="32" t="s">
        <v>173</v>
      </c>
      <c r="G80" s="26" t="s">
        <v>122</v>
      </c>
      <c r="H80" s="5">
        <v>1</v>
      </c>
      <c r="I80" s="5">
        <v>0</v>
      </c>
      <c r="J80" s="5">
        <v>0</v>
      </c>
      <c r="K80" s="16">
        <v>0</v>
      </c>
      <c r="L80" s="16">
        <v>0</v>
      </c>
      <c r="M80" s="16">
        <f t="shared" si="2"/>
        <v>0</v>
      </c>
      <c r="N80" s="5">
        <v>14</v>
      </c>
      <c r="O80" s="33">
        <v>12156.900000000001</v>
      </c>
      <c r="P80" s="16">
        <v>3473.4</v>
      </c>
      <c r="Q80" s="16">
        <f t="shared" si="3"/>
        <v>8683.5000000000018</v>
      </c>
    </row>
    <row r="81" spans="1:17" x14ac:dyDescent="0.3">
      <c r="A81" s="12">
        <f t="shared" si="5"/>
        <v>74</v>
      </c>
      <c r="B81" s="21" t="s">
        <v>96</v>
      </c>
      <c r="C81" s="18" t="s">
        <v>38</v>
      </c>
      <c r="D81" s="20"/>
      <c r="E81" s="15" t="s">
        <v>32</v>
      </c>
      <c r="F81" s="32" t="s">
        <v>182</v>
      </c>
      <c r="G81" s="26" t="s">
        <v>118</v>
      </c>
      <c r="H81" s="5">
        <v>0</v>
      </c>
      <c r="I81" s="5">
        <v>0</v>
      </c>
      <c r="J81" s="5">
        <v>0</v>
      </c>
      <c r="K81" s="16">
        <v>0</v>
      </c>
      <c r="L81" s="16">
        <v>0</v>
      </c>
      <c r="M81" s="16">
        <f t="shared" si="2"/>
        <v>0</v>
      </c>
      <c r="N81" s="5">
        <v>0</v>
      </c>
      <c r="O81" s="33">
        <v>0</v>
      </c>
      <c r="P81" s="16">
        <v>0</v>
      </c>
      <c r="Q81" s="16">
        <f t="shared" si="3"/>
        <v>0</v>
      </c>
    </row>
    <row r="82" spans="1:17" x14ac:dyDescent="0.3">
      <c r="A82" s="12">
        <f t="shared" si="5"/>
        <v>75</v>
      </c>
      <c r="B82" s="21" t="s">
        <v>96</v>
      </c>
      <c r="C82" s="18" t="s">
        <v>38</v>
      </c>
      <c r="D82" s="20"/>
      <c r="E82" s="15" t="s">
        <v>32</v>
      </c>
      <c r="F82" s="32" t="s">
        <v>171</v>
      </c>
      <c r="G82" s="26" t="s">
        <v>122</v>
      </c>
      <c r="H82" s="5">
        <v>3</v>
      </c>
      <c r="I82" s="5">
        <v>0</v>
      </c>
      <c r="J82" s="5">
        <v>0</v>
      </c>
      <c r="K82" s="16">
        <v>0</v>
      </c>
      <c r="L82" s="16">
        <v>0</v>
      </c>
      <c r="M82" s="16">
        <f t="shared" si="2"/>
        <v>0</v>
      </c>
      <c r="N82" s="5">
        <v>8</v>
      </c>
      <c r="O82" s="33">
        <v>9957.5600000000013</v>
      </c>
      <c r="P82" s="16">
        <v>9957.5600000000013</v>
      </c>
      <c r="Q82" s="16">
        <f t="shared" si="3"/>
        <v>0</v>
      </c>
    </row>
    <row r="83" spans="1:17" x14ac:dyDescent="0.3">
      <c r="A83" s="12">
        <f t="shared" si="5"/>
        <v>76</v>
      </c>
      <c r="B83" s="21" t="s">
        <v>97</v>
      </c>
      <c r="C83" s="18" t="s">
        <v>38</v>
      </c>
      <c r="D83" s="20"/>
      <c r="E83" s="15" t="s">
        <v>32</v>
      </c>
      <c r="F83" s="32" t="s">
        <v>88</v>
      </c>
      <c r="G83" s="26" t="s">
        <v>118</v>
      </c>
      <c r="H83" s="5">
        <v>0</v>
      </c>
      <c r="I83" s="5">
        <v>0</v>
      </c>
      <c r="J83" s="5">
        <v>0</v>
      </c>
      <c r="K83" s="16">
        <v>0</v>
      </c>
      <c r="L83" s="16">
        <v>0</v>
      </c>
      <c r="M83" s="16">
        <f t="shared" si="2"/>
        <v>0</v>
      </c>
      <c r="N83" s="5">
        <v>0</v>
      </c>
      <c r="O83" s="33">
        <v>0</v>
      </c>
      <c r="P83" s="16">
        <v>0</v>
      </c>
      <c r="Q83" s="16">
        <f t="shared" si="3"/>
        <v>0</v>
      </c>
    </row>
    <row r="84" spans="1:17" x14ac:dyDescent="0.3">
      <c r="A84" s="12">
        <f t="shared" si="5"/>
        <v>77</v>
      </c>
      <c r="B84" s="22" t="s">
        <v>41</v>
      </c>
      <c r="C84" s="18" t="s">
        <v>38</v>
      </c>
      <c r="D84" s="19"/>
      <c r="E84" s="15" t="s">
        <v>33</v>
      </c>
      <c r="F84" s="32" t="s">
        <v>205</v>
      </c>
      <c r="G84" s="26" t="s">
        <v>118</v>
      </c>
      <c r="H84" s="5">
        <v>1</v>
      </c>
      <c r="I84" s="5">
        <v>0</v>
      </c>
      <c r="J84" s="5">
        <v>0</v>
      </c>
      <c r="K84" s="16">
        <v>0</v>
      </c>
      <c r="L84" s="16">
        <v>0</v>
      </c>
      <c r="M84" s="16">
        <f t="shared" si="2"/>
        <v>0</v>
      </c>
      <c r="N84" s="5">
        <v>0</v>
      </c>
      <c r="O84" s="33">
        <v>0</v>
      </c>
      <c r="P84" s="16">
        <v>0</v>
      </c>
      <c r="Q84" s="16">
        <f t="shared" si="3"/>
        <v>0</v>
      </c>
    </row>
    <row r="85" spans="1:17" x14ac:dyDescent="0.3">
      <c r="A85" s="12">
        <f t="shared" si="5"/>
        <v>78</v>
      </c>
      <c r="B85" s="22" t="s">
        <v>41</v>
      </c>
      <c r="C85" s="18" t="s">
        <v>38</v>
      </c>
      <c r="D85" s="19"/>
      <c r="E85" s="15" t="s">
        <v>33</v>
      </c>
      <c r="F85" s="32" t="s">
        <v>164</v>
      </c>
      <c r="G85" s="26" t="s">
        <v>122</v>
      </c>
      <c r="H85" s="5">
        <v>5</v>
      </c>
      <c r="I85" s="5">
        <v>0</v>
      </c>
      <c r="J85" s="5">
        <v>0</v>
      </c>
      <c r="K85" s="16">
        <v>0</v>
      </c>
      <c r="L85" s="16">
        <v>0</v>
      </c>
      <c r="M85" s="16">
        <f t="shared" si="2"/>
        <v>0</v>
      </c>
      <c r="N85" s="5">
        <v>10</v>
      </c>
      <c r="O85" s="33">
        <v>9179.7000000000007</v>
      </c>
      <c r="P85" s="16">
        <v>9179.7000000000007</v>
      </c>
      <c r="Q85" s="16">
        <f t="shared" si="3"/>
        <v>0</v>
      </c>
    </row>
    <row r="86" spans="1:17" x14ac:dyDescent="0.3">
      <c r="A86" s="12">
        <f t="shared" si="5"/>
        <v>79</v>
      </c>
      <c r="B86" s="22" t="s">
        <v>112</v>
      </c>
      <c r="C86" s="18" t="s">
        <v>38</v>
      </c>
      <c r="D86" s="19"/>
      <c r="E86" s="15" t="s">
        <v>30</v>
      </c>
      <c r="F86" s="32" t="s">
        <v>206</v>
      </c>
      <c r="G86" s="26" t="s">
        <v>118</v>
      </c>
      <c r="H86" s="5">
        <v>0</v>
      </c>
      <c r="I86" s="5">
        <v>0</v>
      </c>
      <c r="J86" s="5">
        <v>0</v>
      </c>
      <c r="K86" s="16">
        <v>0</v>
      </c>
      <c r="L86" s="16">
        <v>0</v>
      </c>
      <c r="M86" s="16">
        <f t="shared" si="2"/>
        <v>0</v>
      </c>
      <c r="N86" s="5">
        <v>0</v>
      </c>
      <c r="O86" s="33">
        <v>0</v>
      </c>
      <c r="P86" s="16">
        <v>0</v>
      </c>
      <c r="Q86" s="16">
        <f t="shared" si="3"/>
        <v>0</v>
      </c>
    </row>
    <row r="87" spans="1:17" x14ac:dyDescent="0.3">
      <c r="A87" s="12">
        <f t="shared" si="5"/>
        <v>80</v>
      </c>
      <c r="B87" s="22" t="s">
        <v>112</v>
      </c>
      <c r="C87" s="18" t="s">
        <v>38</v>
      </c>
      <c r="D87" s="19"/>
      <c r="E87" s="15" t="s">
        <v>30</v>
      </c>
      <c r="F87" s="32" t="s">
        <v>206</v>
      </c>
      <c r="G87" s="26" t="s">
        <v>119</v>
      </c>
      <c r="H87" s="5">
        <v>0</v>
      </c>
      <c r="I87" s="5">
        <v>0</v>
      </c>
      <c r="J87" s="5">
        <v>0</v>
      </c>
      <c r="K87" s="16">
        <v>0</v>
      </c>
      <c r="L87" s="16">
        <v>0</v>
      </c>
      <c r="M87" s="16">
        <f t="shared" si="2"/>
        <v>0</v>
      </c>
      <c r="N87" s="5">
        <v>0</v>
      </c>
      <c r="O87" s="33">
        <v>0</v>
      </c>
      <c r="P87" s="16">
        <v>0</v>
      </c>
      <c r="Q87" s="16">
        <f t="shared" si="3"/>
        <v>0</v>
      </c>
    </row>
    <row r="88" spans="1:17" x14ac:dyDescent="0.3">
      <c r="A88" s="12">
        <f t="shared" si="5"/>
        <v>81</v>
      </c>
      <c r="B88" s="22" t="s">
        <v>42</v>
      </c>
      <c r="C88" s="18" t="s">
        <v>38</v>
      </c>
      <c r="D88" s="19"/>
      <c r="E88" s="15" t="s">
        <v>30</v>
      </c>
      <c r="F88" s="32" t="s">
        <v>207</v>
      </c>
      <c r="G88" s="26" t="s">
        <v>118</v>
      </c>
      <c r="H88" s="5">
        <v>1</v>
      </c>
      <c r="I88" s="5">
        <v>0</v>
      </c>
      <c r="J88" s="5">
        <v>0</v>
      </c>
      <c r="K88" s="16">
        <v>0</v>
      </c>
      <c r="L88" s="16">
        <v>0</v>
      </c>
      <c r="M88" s="16">
        <f t="shared" si="2"/>
        <v>0</v>
      </c>
      <c r="N88" s="5">
        <v>2</v>
      </c>
      <c r="O88" s="33">
        <v>4470.2700000000004</v>
      </c>
      <c r="P88" s="16">
        <v>0</v>
      </c>
      <c r="Q88" s="16">
        <f t="shared" si="3"/>
        <v>4470.2700000000004</v>
      </c>
    </row>
    <row r="89" spans="1:17" x14ac:dyDescent="0.3">
      <c r="A89" s="12">
        <f t="shared" si="5"/>
        <v>82</v>
      </c>
      <c r="B89" s="22" t="s">
        <v>131</v>
      </c>
      <c r="C89" s="18" t="s">
        <v>38</v>
      </c>
      <c r="D89" s="19"/>
      <c r="E89" s="15" t="s">
        <v>30</v>
      </c>
      <c r="F89" s="32" t="s">
        <v>208</v>
      </c>
      <c r="G89" s="26" t="s">
        <v>118</v>
      </c>
      <c r="H89" s="5">
        <v>0</v>
      </c>
      <c r="I89" s="5">
        <v>0</v>
      </c>
      <c r="J89" s="5">
        <v>0</v>
      </c>
      <c r="K89" s="16">
        <v>0</v>
      </c>
      <c r="L89" s="16">
        <v>0</v>
      </c>
      <c r="M89" s="16">
        <f t="shared" si="2"/>
        <v>0</v>
      </c>
      <c r="N89" s="5">
        <v>0</v>
      </c>
      <c r="O89" s="33">
        <v>0</v>
      </c>
      <c r="P89" s="16">
        <v>0</v>
      </c>
      <c r="Q89" s="16">
        <f t="shared" si="3"/>
        <v>0</v>
      </c>
    </row>
    <row r="90" spans="1:17" x14ac:dyDescent="0.3">
      <c r="A90" s="12">
        <f t="shared" si="5"/>
        <v>83</v>
      </c>
      <c r="B90" s="22" t="s">
        <v>131</v>
      </c>
      <c r="C90" s="18" t="s">
        <v>38</v>
      </c>
      <c r="D90" s="19"/>
      <c r="E90" s="15" t="s">
        <v>30</v>
      </c>
      <c r="F90" s="32" t="s">
        <v>188</v>
      </c>
      <c r="G90" s="26" t="s">
        <v>119</v>
      </c>
      <c r="H90" s="5">
        <v>0</v>
      </c>
      <c r="I90" s="5">
        <v>0</v>
      </c>
      <c r="J90" s="5">
        <v>0</v>
      </c>
      <c r="K90" s="16">
        <v>0</v>
      </c>
      <c r="L90" s="16">
        <v>0</v>
      </c>
      <c r="M90" s="16">
        <f t="shared" si="2"/>
        <v>0</v>
      </c>
      <c r="N90" s="5">
        <v>0</v>
      </c>
      <c r="O90" s="33">
        <v>0</v>
      </c>
      <c r="P90" s="16">
        <v>0</v>
      </c>
      <c r="Q90" s="16">
        <f t="shared" si="3"/>
        <v>0</v>
      </c>
    </row>
    <row r="91" spans="1:17" x14ac:dyDescent="0.3">
      <c r="A91" s="12">
        <f t="shared" si="5"/>
        <v>84</v>
      </c>
      <c r="B91" s="22" t="s">
        <v>13</v>
      </c>
      <c r="C91" s="18" t="s">
        <v>38</v>
      </c>
      <c r="D91" s="20"/>
      <c r="E91" s="15" t="s">
        <v>30</v>
      </c>
      <c r="F91" s="32" t="s">
        <v>209</v>
      </c>
      <c r="G91" s="26" t="s">
        <v>118</v>
      </c>
      <c r="H91" s="5">
        <v>0</v>
      </c>
      <c r="I91" s="5">
        <v>0</v>
      </c>
      <c r="J91" s="5">
        <v>0</v>
      </c>
      <c r="K91" s="16">
        <v>0</v>
      </c>
      <c r="L91" s="16">
        <v>0</v>
      </c>
      <c r="M91" s="16">
        <f t="shared" si="2"/>
        <v>0</v>
      </c>
      <c r="N91" s="5">
        <v>0</v>
      </c>
      <c r="O91" s="33">
        <v>0</v>
      </c>
      <c r="P91" s="16">
        <v>0</v>
      </c>
      <c r="Q91" s="16">
        <f t="shared" si="3"/>
        <v>0</v>
      </c>
    </row>
    <row r="92" spans="1:17" x14ac:dyDescent="0.3">
      <c r="A92" s="12">
        <f t="shared" si="5"/>
        <v>85</v>
      </c>
      <c r="B92" s="22" t="s">
        <v>13</v>
      </c>
      <c r="C92" s="18" t="s">
        <v>38</v>
      </c>
      <c r="D92" s="20"/>
      <c r="E92" s="15" t="s">
        <v>30</v>
      </c>
      <c r="F92" s="32" t="s">
        <v>209</v>
      </c>
      <c r="G92" s="26" t="s">
        <v>119</v>
      </c>
      <c r="H92" s="5">
        <v>1</v>
      </c>
      <c r="I92" s="5">
        <v>0</v>
      </c>
      <c r="J92" s="5">
        <v>0</v>
      </c>
      <c r="K92" s="16">
        <v>0</v>
      </c>
      <c r="L92" s="16">
        <v>0</v>
      </c>
      <c r="M92" s="16">
        <f t="shared" si="2"/>
        <v>0</v>
      </c>
      <c r="N92" s="5">
        <v>0</v>
      </c>
      <c r="O92" s="33">
        <v>0</v>
      </c>
      <c r="P92" s="16">
        <v>0</v>
      </c>
      <c r="Q92" s="16">
        <f t="shared" si="3"/>
        <v>0</v>
      </c>
    </row>
    <row r="93" spans="1:17" x14ac:dyDescent="0.3">
      <c r="A93" s="12">
        <f t="shared" si="5"/>
        <v>86</v>
      </c>
      <c r="B93" s="22" t="s">
        <v>139</v>
      </c>
      <c r="C93" s="18" t="s">
        <v>38</v>
      </c>
      <c r="D93" s="20"/>
      <c r="E93" s="15" t="s">
        <v>30</v>
      </c>
      <c r="F93" s="32" t="s">
        <v>210</v>
      </c>
      <c r="G93" s="26" t="s">
        <v>119</v>
      </c>
      <c r="H93" s="5">
        <v>1</v>
      </c>
      <c r="I93" s="5">
        <v>0</v>
      </c>
      <c r="J93" s="5">
        <v>0</v>
      </c>
      <c r="K93" s="16">
        <v>0</v>
      </c>
      <c r="L93" s="16">
        <v>0</v>
      </c>
      <c r="M93" s="16">
        <f t="shared" si="2"/>
        <v>0</v>
      </c>
      <c r="N93" s="5">
        <v>0</v>
      </c>
      <c r="O93" s="33">
        <v>0</v>
      </c>
      <c r="P93" s="16">
        <v>0</v>
      </c>
      <c r="Q93" s="16">
        <f t="shared" si="3"/>
        <v>0</v>
      </c>
    </row>
    <row r="94" spans="1:17" x14ac:dyDescent="0.3">
      <c r="A94" s="12">
        <f t="shared" si="5"/>
        <v>87</v>
      </c>
      <c r="B94" s="22" t="s">
        <v>211</v>
      </c>
      <c r="C94" s="18" t="s">
        <v>38</v>
      </c>
      <c r="D94" s="20"/>
      <c r="E94" s="15" t="s">
        <v>30</v>
      </c>
      <c r="F94" s="32" t="s">
        <v>88</v>
      </c>
      <c r="G94" s="26" t="s">
        <v>119</v>
      </c>
      <c r="H94" s="5">
        <v>0</v>
      </c>
      <c r="I94" s="5">
        <v>0</v>
      </c>
      <c r="J94" s="5">
        <v>0</v>
      </c>
      <c r="K94" s="16">
        <v>0</v>
      </c>
      <c r="L94" s="16">
        <v>0</v>
      </c>
      <c r="M94" s="16">
        <f t="shared" si="2"/>
        <v>0</v>
      </c>
      <c r="N94" s="5">
        <v>0</v>
      </c>
      <c r="O94" s="33">
        <v>0</v>
      </c>
      <c r="P94" s="16">
        <v>0</v>
      </c>
      <c r="Q94" s="16">
        <f>A94</f>
        <v>87</v>
      </c>
    </row>
    <row r="95" spans="1:17" x14ac:dyDescent="0.3">
      <c r="A95" s="12">
        <f t="shared" si="5"/>
        <v>88</v>
      </c>
      <c r="B95" s="21" t="s">
        <v>14</v>
      </c>
      <c r="C95" s="18" t="s">
        <v>38</v>
      </c>
      <c r="D95" s="20"/>
      <c r="E95" s="15" t="s">
        <v>30</v>
      </c>
      <c r="F95" s="32" t="s">
        <v>212</v>
      </c>
      <c r="G95" s="26" t="s">
        <v>118</v>
      </c>
      <c r="H95" s="5">
        <v>0</v>
      </c>
      <c r="I95" s="5">
        <v>0</v>
      </c>
      <c r="J95" s="5">
        <v>0</v>
      </c>
      <c r="K95" s="16">
        <v>0</v>
      </c>
      <c r="L95" s="16">
        <v>0</v>
      </c>
      <c r="M95" s="16">
        <f t="shared" si="2"/>
        <v>0</v>
      </c>
      <c r="N95" s="5">
        <v>0</v>
      </c>
      <c r="O95" s="33">
        <v>0</v>
      </c>
      <c r="P95" s="16">
        <v>0</v>
      </c>
      <c r="Q95" s="16">
        <f t="shared" si="3"/>
        <v>0</v>
      </c>
    </row>
    <row r="96" spans="1:17" x14ac:dyDescent="0.3">
      <c r="A96" s="12">
        <f t="shared" si="5"/>
        <v>89</v>
      </c>
      <c r="B96" s="21" t="s">
        <v>79</v>
      </c>
      <c r="C96" s="18" t="s">
        <v>38</v>
      </c>
      <c r="D96" s="20"/>
      <c r="E96" s="15" t="s">
        <v>30</v>
      </c>
      <c r="F96" s="32" t="s">
        <v>213</v>
      </c>
      <c r="G96" s="26" t="s">
        <v>118</v>
      </c>
      <c r="H96" s="5">
        <v>1</v>
      </c>
      <c r="I96" s="5">
        <v>0</v>
      </c>
      <c r="J96" s="5">
        <v>0</v>
      </c>
      <c r="K96" s="16">
        <v>0</v>
      </c>
      <c r="L96" s="16">
        <v>0</v>
      </c>
      <c r="M96" s="16">
        <f t="shared" si="2"/>
        <v>0</v>
      </c>
      <c r="N96" s="5">
        <v>0</v>
      </c>
      <c r="O96" s="33">
        <v>0</v>
      </c>
      <c r="P96" s="16">
        <v>0</v>
      </c>
      <c r="Q96" s="16">
        <f t="shared" si="3"/>
        <v>0</v>
      </c>
    </row>
    <row r="97" spans="1:17" x14ac:dyDescent="0.3">
      <c r="A97" s="12">
        <f t="shared" si="5"/>
        <v>90</v>
      </c>
      <c r="B97" s="21" t="s">
        <v>79</v>
      </c>
      <c r="C97" s="18" t="s">
        <v>38</v>
      </c>
      <c r="D97" s="20"/>
      <c r="E97" s="15" t="s">
        <v>30</v>
      </c>
      <c r="F97" s="32" t="s">
        <v>212</v>
      </c>
      <c r="G97" s="26" t="s">
        <v>119</v>
      </c>
      <c r="H97" s="5">
        <v>1</v>
      </c>
      <c r="I97" s="5">
        <v>0</v>
      </c>
      <c r="J97" s="5">
        <v>0</v>
      </c>
      <c r="K97" s="16">
        <v>0</v>
      </c>
      <c r="L97" s="16">
        <v>0</v>
      </c>
      <c r="M97" s="16">
        <f t="shared" si="2"/>
        <v>0</v>
      </c>
      <c r="N97" s="5">
        <v>0</v>
      </c>
      <c r="O97" s="33">
        <v>0</v>
      </c>
      <c r="P97" s="16">
        <v>0</v>
      </c>
      <c r="Q97" s="16">
        <f t="shared" si="3"/>
        <v>0</v>
      </c>
    </row>
    <row r="98" spans="1:17" x14ac:dyDescent="0.3">
      <c r="A98" s="12">
        <f t="shared" si="5"/>
        <v>91</v>
      </c>
      <c r="B98" s="21" t="s">
        <v>91</v>
      </c>
      <c r="C98" s="18" t="s">
        <v>38</v>
      </c>
      <c r="D98" s="20"/>
      <c r="E98" s="15" t="s">
        <v>30</v>
      </c>
      <c r="F98" s="32" t="s">
        <v>214</v>
      </c>
      <c r="G98" s="26" t="s">
        <v>118</v>
      </c>
      <c r="H98" s="5">
        <v>1</v>
      </c>
      <c r="I98" s="5">
        <v>0</v>
      </c>
      <c r="J98" s="5">
        <v>0</v>
      </c>
      <c r="K98" s="16">
        <v>0</v>
      </c>
      <c r="L98" s="16">
        <v>0</v>
      </c>
      <c r="M98" s="16">
        <f t="shared" si="2"/>
        <v>0</v>
      </c>
      <c r="N98" s="5">
        <v>0</v>
      </c>
      <c r="O98" s="33">
        <v>0</v>
      </c>
      <c r="P98" s="16">
        <v>0</v>
      </c>
      <c r="Q98" s="16">
        <f t="shared" si="3"/>
        <v>0</v>
      </c>
    </row>
    <row r="99" spans="1:17" x14ac:dyDescent="0.3">
      <c r="A99" s="12">
        <f t="shared" si="5"/>
        <v>92</v>
      </c>
      <c r="B99" s="21" t="s">
        <v>91</v>
      </c>
      <c r="C99" s="18" t="s">
        <v>38</v>
      </c>
      <c r="D99" s="20"/>
      <c r="E99" s="15" t="s">
        <v>30</v>
      </c>
      <c r="F99" s="32" t="s">
        <v>213</v>
      </c>
      <c r="G99" s="26" t="s">
        <v>119</v>
      </c>
      <c r="H99" s="5">
        <v>0</v>
      </c>
      <c r="I99" s="5">
        <v>0</v>
      </c>
      <c r="J99" s="5">
        <v>0</v>
      </c>
      <c r="K99" s="16">
        <v>0</v>
      </c>
      <c r="L99" s="16">
        <v>0</v>
      </c>
      <c r="M99" s="16">
        <f t="shared" si="2"/>
        <v>0</v>
      </c>
      <c r="N99" s="5">
        <v>0</v>
      </c>
      <c r="O99" s="33">
        <v>0</v>
      </c>
      <c r="P99" s="16">
        <v>0</v>
      </c>
      <c r="Q99" s="16">
        <f t="shared" si="3"/>
        <v>0</v>
      </c>
    </row>
    <row r="100" spans="1:17" x14ac:dyDescent="0.3">
      <c r="A100" s="12">
        <f t="shared" si="5"/>
        <v>93</v>
      </c>
      <c r="B100" s="21" t="s">
        <v>105</v>
      </c>
      <c r="C100" s="18" t="s">
        <v>38</v>
      </c>
      <c r="D100" s="20"/>
      <c r="E100" s="15" t="s">
        <v>32</v>
      </c>
      <c r="F100" s="32" t="s">
        <v>196</v>
      </c>
      <c r="G100" s="26" t="s">
        <v>118</v>
      </c>
      <c r="H100" s="5">
        <v>1</v>
      </c>
      <c r="I100" s="5">
        <v>0</v>
      </c>
      <c r="J100" s="5">
        <v>0</v>
      </c>
      <c r="K100" s="16">
        <v>0</v>
      </c>
      <c r="L100" s="16">
        <v>0</v>
      </c>
      <c r="M100" s="16">
        <f t="shared" si="2"/>
        <v>0</v>
      </c>
      <c r="N100" s="5">
        <v>0</v>
      </c>
      <c r="O100" s="33">
        <v>0</v>
      </c>
      <c r="P100" s="16">
        <v>0</v>
      </c>
      <c r="Q100" s="16">
        <f t="shared" si="3"/>
        <v>0</v>
      </c>
    </row>
    <row r="101" spans="1:17" x14ac:dyDescent="0.3">
      <c r="A101" s="12">
        <f t="shared" si="5"/>
        <v>94</v>
      </c>
      <c r="B101" s="21" t="s">
        <v>105</v>
      </c>
      <c r="C101" s="18" t="s">
        <v>38</v>
      </c>
      <c r="D101" s="20"/>
      <c r="E101" s="15" t="s">
        <v>32</v>
      </c>
      <c r="F101" s="32" t="s">
        <v>167</v>
      </c>
      <c r="G101" s="26" t="s">
        <v>122</v>
      </c>
      <c r="H101" s="5">
        <v>2</v>
      </c>
      <c r="I101" s="5">
        <v>0</v>
      </c>
      <c r="J101" s="5">
        <v>0</v>
      </c>
      <c r="K101" s="16">
        <v>0</v>
      </c>
      <c r="L101" s="16">
        <v>0</v>
      </c>
      <c r="M101" s="16">
        <f t="shared" ref="M101:M182" si="6">K101-L101</f>
        <v>0</v>
      </c>
      <c r="N101" s="5">
        <v>6</v>
      </c>
      <c r="O101" s="33">
        <v>6698.7000000000007</v>
      </c>
      <c r="P101" s="16">
        <v>6698.7000000000007</v>
      </c>
      <c r="Q101" s="16">
        <f t="shared" ref="Q101:Q182" si="7">O101-P101</f>
        <v>0</v>
      </c>
    </row>
    <row r="102" spans="1:17" x14ac:dyDescent="0.3">
      <c r="A102" s="12">
        <f t="shared" si="5"/>
        <v>95</v>
      </c>
      <c r="B102" s="21" t="s">
        <v>215</v>
      </c>
      <c r="C102" s="18" t="s">
        <v>38</v>
      </c>
      <c r="D102" s="20"/>
      <c r="E102" s="15"/>
      <c r="F102" s="32" t="s">
        <v>167</v>
      </c>
      <c r="G102" s="26" t="s">
        <v>118</v>
      </c>
      <c r="H102" s="5">
        <v>1</v>
      </c>
      <c r="I102" s="5">
        <v>0</v>
      </c>
      <c r="J102" s="5">
        <v>0</v>
      </c>
      <c r="K102" s="16">
        <v>0</v>
      </c>
      <c r="L102" s="16">
        <v>0</v>
      </c>
      <c r="M102" s="16">
        <f t="shared" si="6"/>
        <v>0</v>
      </c>
      <c r="N102" s="5">
        <v>0</v>
      </c>
      <c r="O102" s="33">
        <v>0</v>
      </c>
      <c r="P102" s="16">
        <v>0</v>
      </c>
      <c r="Q102" s="16">
        <f t="shared" si="7"/>
        <v>0</v>
      </c>
    </row>
    <row r="103" spans="1:17" x14ac:dyDescent="0.3">
      <c r="A103" s="12">
        <f t="shared" si="5"/>
        <v>96</v>
      </c>
      <c r="B103" s="21" t="s">
        <v>64</v>
      </c>
      <c r="C103" s="18" t="s">
        <v>38</v>
      </c>
      <c r="D103" s="20"/>
      <c r="E103" s="15" t="s">
        <v>30</v>
      </c>
      <c r="F103" s="32" t="s">
        <v>88</v>
      </c>
      <c r="G103" s="26" t="s">
        <v>118</v>
      </c>
      <c r="H103" s="5">
        <v>0</v>
      </c>
      <c r="I103" s="5">
        <v>0</v>
      </c>
      <c r="J103" s="5">
        <v>0</v>
      </c>
      <c r="K103" s="16">
        <v>0</v>
      </c>
      <c r="L103" s="16">
        <v>0</v>
      </c>
      <c r="M103" s="16">
        <f t="shared" si="6"/>
        <v>0</v>
      </c>
      <c r="N103" s="5">
        <v>0</v>
      </c>
      <c r="O103" s="33">
        <v>0</v>
      </c>
      <c r="P103" s="16">
        <v>0</v>
      </c>
      <c r="Q103" s="16">
        <f t="shared" si="7"/>
        <v>0</v>
      </c>
    </row>
    <row r="104" spans="1:17" x14ac:dyDescent="0.3">
      <c r="A104" s="12">
        <f t="shared" si="5"/>
        <v>97</v>
      </c>
      <c r="B104" s="21" t="s">
        <v>64</v>
      </c>
      <c r="C104" s="18" t="s">
        <v>38</v>
      </c>
      <c r="D104" s="20"/>
      <c r="E104" s="15" t="s">
        <v>30</v>
      </c>
      <c r="F104" s="32" t="s">
        <v>88</v>
      </c>
      <c r="G104" s="26" t="s">
        <v>122</v>
      </c>
      <c r="H104" s="5">
        <v>0</v>
      </c>
      <c r="I104" s="5">
        <v>0</v>
      </c>
      <c r="J104" s="5">
        <v>0</v>
      </c>
      <c r="K104" s="16">
        <v>0</v>
      </c>
      <c r="L104" s="16">
        <v>0</v>
      </c>
      <c r="M104" s="16">
        <f t="shared" si="6"/>
        <v>0</v>
      </c>
      <c r="N104" s="5">
        <v>0</v>
      </c>
      <c r="O104" s="33">
        <v>0</v>
      </c>
      <c r="P104" s="16">
        <v>0</v>
      </c>
      <c r="Q104" s="16">
        <f t="shared" si="7"/>
        <v>0</v>
      </c>
    </row>
    <row r="105" spans="1:17" x14ac:dyDescent="0.3">
      <c r="A105" s="12">
        <f t="shared" si="5"/>
        <v>98</v>
      </c>
      <c r="B105" s="21" t="s">
        <v>52</v>
      </c>
      <c r="C105" s="18" t="s">
        <v>38</v>
      </c>
      <c r="D105" s="20"/>
      <c r="E105" s="15" t="s">
        <v>30</v>
      </c>
      <c r="F105" s="32" t="s">
        <v>168</v>
      </c>
      <c r="G105" s="26" t="s">
        <v>118</v>
      </c>
      <c r="H105" s="5">
        <v>0</v>
      </c>
      <c r="I105" s="5">
        <v>0</v>
      </c>
      <c r="J105" s="5">
        <v>0</v>
      </c>
      <c r="K105" s="16">
        <v>0</v>
      </c>
      <c r="L105" s="16">
        <v>0</v>
      </c>
      <c r="M105" s="16">
        <f t="shared" si="6"/>
        <v>0</v>
      </c>
      <c r="N105" s="5">
        <v>0</v>
      </c>
      <c r="O105" s="33">
        <v>0</v>
      </c>
      <c r="P105" s="16">
        <v>0</v>
      </c>
      <c r="Q105" s="16">
        <f t="shared" si="7"/>
        <v>0</v>
      </c>
    </row>
    <row r="106" spans="1:17" x14ac:dyDescent="0.3">
      <c r="A106" s="12">
        <f t="shared" si="5"/>
        <v>99</v>
      </c>
      <c r="B106" s="21" t="s">
        <v>128</v>
      </c>
      <c r="C106" s="18" t="s">
        <v>38</v>
      </c>
      <c r="D106" s="20"/>
      <c r="E106" s="15" t="s">
        <v>30</v>
      </c>
      <c r="F106" s="32" t="s">
        <v>216</v>
      </c>
      <c r="G106" s="26" t="s">
        <v>118</v>
      </c>
      <c r="H106" s="5">
        <v>2</v>
      </c>
      <c r="I106" s="5">
        <v>0</v>
      </c>
      <c r="J106" s="5">
        <v>0</v>
      </c>
      <c r="K106" s="16">
        <v>0</v>
      </c>
      <c r="L106" s="16">
        <v>0</v>
      </c>
      <c r="M106" s="16">
        <f t="shared" si="6"/>
        <v>0</v>
      </c>
      <c r="N106" s="5">
        <v>0</v>
      </c>
      <c r="O106" s="33">
        <v>0</v>
      </c>
      <c r="P106" s="16">
        <v>0</v>
      </c>
      <c r="Q106" s="16">
        <f t="shared" si="7"/>
        <v>0</v>
      </c>
    </row>
    <row r="107" spans="1:17" x14ac:dyDescent="0.3">
      <c r="A107" s="12">
        <f t="shared" si="5"/>
        <v>100</v>
      </c>
      <c r="B107" s="21" t="s">
        <v>128</v>
      </c>
      <c r="C107" s="18" t="s">
        <v>38</v>
      </c>
      <c r="D107" s="20"/>
      <c r="E107" s="15" t="s">
        <v>30</v>
      </c>
      <c r="F107" s="32" t="s">
        <v>174</v>
      </c>
      <c r="G107" s="26" t="s">
        <v>119</v>
      </c>
      <c r="H107" s="5">
        <v>0</v>
      </c>
      <c r="I107" s="5">
        <v>0</v>
      </c>
      <c r="J107" s="5">
        <v>0</v>
      </c>
      <c r="K107" s="16">
        <v>0</v>
      </c>
      <c r="L107" s="16">
        <v>0</v>
      </c>
      <c r="M107" s="16">
        <f t="shared" si="6"/>
        <v>0</v>
      </c>
      <c r="N107" s="5">
        <v>0</v>
      </c>
      <c r="O107" s="33">
        <v>0</v>
      </c>
      <c r="P107" s="16">
        <v>0</v>
      </c>
      <c r="Q107" s="16">
        <f t="shared" si="7"/>
        <v>0</v>
      </c>
    </row>
    <row r="108" spans="1:17" x14ac:dyDescent="0.3">
      <c r="A108" s="12">
        <f t="shared" si="5"/>
        <v>101</v>
      </c>
      <c r="B108" s="22" t="s">
        <v>43</v>
      </c>
      <c r="C108" s="18" t="s">
        <v>38</v>
      </c>
      <c r="D108" s="20"/>
      <c r="E108" s="15" t="s">
        <v>34</v>
      </c>
      <c r="F108" s="32" t="s">
        <v>217</v>
      </c>
      <c r="G108" s="26" t="s">
        <v>118</v>
      </c>
      <c r="H108" s="5">
        <v>2</v>
      </c>
      <c r="I108" s="5">
        <v>0</v>
      </c>
      <c r="J108" s="5">
        <v>0</v>
      </c>
      <c r="K108" s="16">
        <v>0</v>
      </c>
      <c r="L108" s="16">
        <v>0</v>
      </c>
      <c r="M108" s="16">
        <f t="shared" si="6"/>
        <v>0</v>
      </c>
      <c r="N108" s="5">
        <v>0</v>
      </c>
      <c r="O108" s="33">
        <v>0</v>
      </c>
      <c r="P108" s="16">
        <v>0</v>
      </c>
      <c r="Q108" s="16">
        <f t="shared" si="7"/>
        <v>0</v>
      </c>
    </row>
    <row r="109" spans="1:17" x14ac:dyDescent="0.3">
      <c r="A109" s="12">
        <f t="shared" si="5"/>
        <v>102</v>
      </c>
      <c r="B109" s="22" t="s">
        <v>43</v>
      </c>
      <c r="C109" s="18" t="s">
        <v>38</v>
      </c>
      <c r="D109" s="20"/>
      <c r="E109" s="15" t="s">
        <v>34</v>
      </c>
      <c r="F109" s="32" t="s">
        <v>88</v>
      </c>
      <c r="G109" s="26" t="s">
        <v>121</v>
      </c>
      <c r="H109" s="5">
        <v>0</v>
      </c>
      <c r="I109" s="5">
        <v>0</v>
      </c>
      <c r="J109" s="5">
        <v>0</v>
      </c>
      <c r="K109" s="16">
        <v>0</v>
      </c>
      <c r="L109" s="16">
        <v>0</v>
      </c>
      <c r="M109" s="16">
        <f t="shared" si="6"/>
        <v>0</v>
      </c>
      <c r="N109" s="5">
        <v>0</v>
      </c>
      <c r="O109" s="33">
        <v>0</v>
      </c>
      <c r="P109" s="16">
        <v>0</v>
      </c>
      <c r="Q109" s="16">
        <f t="shared" si="7"/>
        <v>0</v>
      </c>
    </row>
    <row r="110" spans="1:17" x14ac:dyDescent="0.3">
      <c r="A110" s="12">
        <f t="shared" si="5"/>
        <v>103</v>
      </c>
      <c r="B110" s="22" t="s">
        <v>145</v>
      </c>
      <c r="C110" s="18" t="s">
        <v>38</v>
      </c>
      <c r="D110" s="20"/>
      <c r="E110" s="15" t="s">
        <v>30</v>
      </c>
      <c r="F110" s="32" t="s">
        <v>88</v>
      </c>
      <c r="G110" s="26" t="s">
        <v>118</v>
      </c>
      <c r="H110" s="5">
        <v>3</v>
      </c>
      <c r="I110" s="5">
        <v>0</v>
      </c>
      <c r="J110" s="5">
        <v>0</v>
      </c>
      <c r="K110" s="16">
        <v>0</v>
      </c>
      <c r="L110" s="16">
        <v>0</v>
      </c>
      <c r="M110" s="16">
        <f t="shared" si="6"/>
        <v>0</v>
      </c>
      <c r="N110" s="5">
        <v>0</v>
      </c>
      <c r="O110" s="33">
        <v>0</v>
      </c>
      <c r="P110" s="16">
        <v>0</v>
      </c>
      <c r="Q110" s="16">
        <f t="shared" si="7"/>
        <v>0</v>
      </c>
    </row>
    <row r="111" spans="1:17" x14ac:dyDescent="0.3">
      <c r="A111" s="12">
        <f t="shared" si="5"/>
        <v>104</v>
      </c>
      <c r="B111" s="22" t="s">
        <v>153</v>
      </c>
      <c r="C111" s="18" t="s">
        <v>38</v>
      </c>
      <c r="D111" s="20"/>
      <c r="E111" s="15" t="s">
        <v>30</v>
      </c>
      <c r="F111" s="32" t="s">
        <v>88</v>
      </c>
      <c r="G111" s="26" t="s">
        <v>118</v>
      </c>
      <c r="H111" s="5">
        <v>0</v>
      </c>
      <c r="I111" s="5">
        <v>0</v>
      </c>
      <c r="J111" s="5">
        <v>0</v>
      </c>
      <c r="K111" s="16">
        <v>0</v>
      </c>
      <c r="L111" s="16">
        <v>0</v>
      </c>
      <c r="M111" s="16">
        <f t="shared" si="6"/>
        <v>0</v>
      </c>
      <c r="N111" s="5">
        <v>0</v>
      </c>
      <c r="O111" s="33">
        <v>0</v>
      </c>
      <c r="P111" s="16">
        <v>0</v>
      </c>
      <c r="Q111" s="16">
        <f t="shared" si="7"/>
        <v>0</v>
      </c>
    </row>
    <row r="112" spans="1:17" x14ac:dyDescent="0.3">
      <c r="A112" s="12">
        <f t="shared" si="5"/>
        <v>105</v>
      </c>
      <c r="B112" s="22" t="s">
        <v>51</v>
      </c>
      <c r="C112" s="18" t="s">
        <v>38</v>
      </c>
      <c r="D112" s="20"/>
      <c r="E112" s="15" t="s">
        <v>30</v>
      </c>
      <c r="F112" s="32" t="s">
        <v>88</v>
      </c>
      <c r="G112" s="26" t="s">
        <v>118</v>
      </c>
      <c r="H112" s="5">
        <v>0</v>
      </c>
      <c r="I112" s="5">
        <v>0</v>
      </c>
      <c r="J112" s="5">
        <v>0</v>
      </c>
      <c r="K112" s="16">
        <v>0</v>
      </c>
      <c r="L112" s="16">
        <v>0</v>
      </c>
      <c r="M112" s="16">
        <f t="shared" si="6"/>
        <v>0</v>
      </c>
      <c r="N112" s="5">
        <v>0</v>
      </c>
      <c r="O112" s="33">
        <v>0</v>
      </c>
      <c r="P112" s="16">
        <v>0</v>
      </c>
      <c r="Q112" s="16">
        <f t="shared" si="7"/>
        <v>0</v>
      </c>
    </row>
    <row r="113" spans="1:17" x14ac:dyDescent="0.3">
      <c r="A113" s="12">
        <f t="shared" si="5"/>
        <v>106</v>
      </c>
      <c r="B113" s="22" t="s">
        <v>51</v>
      </c>
      <c r="C113" s="18" t="s">
        <v>38</v>
      </c>
      <c r="D113" s="20"/>
      <c r="E113" s="15" t="s">
        <v>30</v>
      </c>
      <c r="F113" s="32" t="s">
        <v>88</v>
      </c>
      <c r="G113" s="26" t="s">
        <v>119</v>
      </c>
      <c r="H113" s="5">
        <v>0</v>
      </c>
      <c r="I113" s="5">
        <v>0</v>
      </c>
      <c r="J113" s="5">
        <v>0</v>
      </c>
      <c r="K113" s="16">
        <v>0</v>
      </c>
      <c r="L113" s="16">
        <v>0</v>
      </c>
      <c r="M113" s="16">
        <f t="shared" si="6"/>
        <v>0</v>
      </c>
      <c r="N113" s="5">
        <v>0</v>
      </c>
      <c r="O113" s="33">
        <v>0</v>
      </c>
      <c r="P113" s="16">
        <v>0</v>
      </c>
      <c r="Q113" s="16">
        <f t="shared" si="7"/>
        <v>0</v>
      </c>
    </row>
    <row r="114" spans="1:17" x14ac:dyDescent="0.3">
      <c r="A114" s="12">
        <f t="shared" si="5"/>
        <v>107</v>
      </c>
      <c r="B114" s="22" t="s">
        <v>218</v>
      </c>
      <c r="C114" s="18" t="s">
        <v>38</v>
      </c>
      <c r="D114" s="20"/>
      <c r="E114" s="15" t="s">
        <v>30</v>
      </c>
      <c r="F114" s="32" t="s">
        <v>88</v>
      </c>
      <c r="G114" s="26" t="s">
        <v>118</v>
      </c>
      <c r="H114" s="5">
        <v>1</v>
      </c>
      <c r="I114" s="5">
        <v>0</v>
      </c>
      <c r="J114" s="5">
        <v>0</v>
      </c>
      <c r="K114" s="16">
        <v>0</v>
      </c>
      <c r="L114" s="16">
        <v>0</v>
      </c>
      <c r="M114" s="16">
        <f t="shared" si="6"/>
        <v>0</v>
      </c>
      <c r="N114" s="5">
        <v>0</v>
      </c>
      <c r="O114" s="33">
        <v>0</v>
      </c>
      <c r="P114" s="16">
        <v>0</v>
      </c>
      <c r="Q114" s="16">
        <f t="shared" si="7"/>
        <v>0</v>
      </c>
    </row>
    <row r="115" spans="1:17" x14ac:dyDescent="0.3">
      <c r="A115" s="12">
        <f t="shared" si="5"/>
        <v>108</v>
      </c>
      <c r="B115" s="22" t="s">
        <v>61</v>
      </c>
      <c r="C115" s="18" t="s">
        <v>38</v>
      </c>
      <c r="D115" s="20"/>
      <c r="E115" s="15" t="s">
        <v>30</v>
      </c>
      <c r="F115" s="32" t="s">
        <v>219</v>
      </c>
      <c r="G115" s="26" t="s">
        <v>118</v>
      </c>
      <c r="H115" s="5">
        <v>0</v>
      </c>
      <c r="I115" s="5">
        <v>0</v>
      </c>
      <c r="J115" s="5">
        <v>0</v>
      </c>
      <c r="K115" s="16">
        <v>0</v>
      </c>
      <c r="L115" s="16">
        <v>0</v>
      </c>
      <c r="M115" s="16">
        <f t="shared" si="6"/>
        <v>0</v>
      </c>
      <c r="N115" s="5">
        <v>0</v>
      </c>
      <c r="O115" s="33">
        <v>0</v>
      </c>
      <c r="P115" s="16">
        <v>0</v>
      </c>
      <c r="Q115" s="16">
        <f t="shared" si="7"/>
        <v>0</v>
      </c>
    </row>
    <row r="116" spans="1:17" x14ac:dyDescent="0.3">
      <c r="A116" s="12">
        <f t="shared" si="5"/>
        <v>109</v>
      </c>
      <c r="B116" s="22" t="s">
        <v>15</v>
      </c>
      <c r="C116" s="18" t="s">
        <v>38</v>
      </c>
      <c r="D116" s="20"/>
      <c r="E116" s="15" t="s">
        <v>30</v>
      </c>
      <c r="F116" s="32" t="s">
        <v>88</v>
      </c>
      <c r="G116" s="26" t="s">
        <v>118</v>
      </c>
      <c r="H116" s="5">
        <v>0</v>
      </c>
      <c r="I116" s="5">
        <v>0</v>
      </c>
      <c r="J116" s="5">
        <v>0</v>
      </c>
      <c r="K116" s="16">
        <v>0</v>
      </c>
      <c r="L116" s="16">
        <v>0</v>
      </c>
      <c r="M116" s="16">
        <f t="shared" si="6"/>
        <v>0</v>
      </c>
      <c r="N116" s="5">
        <v>0</v>
      </c>
      <c r="O116" s="33">
        <v>0</v>
      </c>
      <c r="P116" s="16">
        <v>0</v>
      </c>
      <c r="Q116" s="16">
        <f t="shared" si="7"/>
        <v>0</v>
      </c>
    </row>
    <row r="117" spans="1:17" x14ac:dyDescent="0.3">
      <c r="A117" s="12">
        <f t="shared" si="5"/>
        <v>110</v>
      </c>
      <c r="B117" s="21" t="s">
        <v>92</v>
      </c>
      <c r="C117" s="18" t="s">
        <v>38</v>
      </c>
      <c r="D117" s="20"/>
      <c r="E117" s="15" t="s">
        <v>30</v>
      </c>
      <c r="F117" s="32" t="s">
        <v>192</v>
      </c>
      <c r="G117" s="26" t="s">
        <v>118</v>
      </c>
      <c r="H117" s="5">
        <v>0</v>
      </c>
      <c r="I117" s="5">
        <v>0</v>
      </c>
      <c r="J117" s="5">
        <v>0</v>
      </c>
      <c r="K117" s="16">
        <v>0</v>
      </c>
      <c r="L117" s="16">
        <v>0</v>
      </c>
      <c r="M117" s="16">
        <f t="shared" si="6"/>
        <v>0</v>
      </c>
      <c r="N117" s="5">
        <v>0</v>
      </c>
      <c r="O117" s="33">
        <v>0</v>
      </c>
      <c r="P117" s="16">
        <v>0</v>
      </c>
      <c r="Q117" s="16">
        <f t="shared" si="7"/>
        <v>0</v>
      </c>
    </row>
    <row r="118" spans="1:17" x14ac:dyDescent="0.3">
      <c r="A118" s="12">
        <f t="shared" si="5"/>
        <v>111</v>
      </c>
      <c r="B118" s="21" t="s">
        <v>92</v>
      </c>
      <c r="C118" s="18" t="s">
        <v>38</v>
      </c>
      <c r="D118" s="20"/>
      <c r="E118" s="15" t="s">
        <v>30</v>
      </c>
      <c r="F118" s="32" t="s">
        <v>176</v>
      </c>
      <c r="G118" s="26" t="s">
        <v>121</v>
      </c>
      <c r="H118" s="5">
        <v>0</v>
      </c>
      <c r="I118" s="5">
        <v>0</v>
      </c>
      <c r="J118" s="5">
        <v>0</v>
      </c>
      <c r="K118" s="16">
        <v>0</v>
      </c>
      <c r="L118" s="16">
        <v>0</v>
      </c>
      <c r="M118" s="16">
        <f t="shared" si="6"/>
        <v>0</v>
      </c>
      <c r="N118" s="5">
        <v>0</v>
      </c>
      <c r="O118" s="33">
        <v>0</v>
      </c>
      <c r="P118" s="16">
        <v>0</v>
      </c>
      <c r="Q118" s="16">
        <f t="shared" si="7"/>
        <v>0</v>
      </c>
    </row>
    <row r="119" spans="1:17" x14ac:dyDescent="0.3">
      <c r="A119" s="12">
        <f t="shared" si="5"/>
        <v>112</v>
      </c>
      <c r="B119" s="21" t="s">
        <v>65</v>
      </c>
      <c r="C119" s="18" t="s">
        <v>38</v>
      </c>
      <c r="D119" s="20"/>
      <c r="E119" s="15" t="s">
        <v>30</v>
      </c>
      <c r="F119" s="32" t="s">
        <v>210</v>
      </c>
      <c r="G119" s="26" t="s">
        <v>118</v>
      </c>
      <c r="H119" s="5">
        <v>2</v>
      </c>
      <c r="I119" s="5">
        <v>0</v>
      </c>
      <c r="J119" s="5">
        <v>0</v>
      </c>
      <c r="K119" s="16">
        <v>0</v>
      </c>
      <c r="L119" s="16">
        <v>0</v>
      </c>
      <c r="M119" s="16">
        <f t="shared" si="6"/>
        <v>0</v>
      </c>
      <c r="N119" s="5">
        <v>2</v>
      </c>
      <c r="O119" s="33">
        <v>793.92</v>
      </c>
      <c r="P119" s="16">
        <v>793.92</v>
      </c>
      <c r="Q119" s="16">
        <f t="shared" si="7"/>
        <v>0</v>
      </c>
    </row>
    <row r="120" spans="1:17" x14ac:dyDescent="0.3">
      <c r="A120" s="12">
        <f t="shared" si="5"/>
        <v>113</v>
      </c>
      <c r="B120" s="21" t="s">
        <v>65</v>
      </c>
      <c r="C120" s="18" t="s">
        <v>38</v>
      </c>
      <c r="D120" s="20"/>
      <c r="E120" s="15" t="s">
        <v>30</v>
      </c>
      <c r="F120" s="32" t="s">
        <v>220</v>
      </c>
      <c r="G120" s="26" t="s">
        <v>119</v>
      </c>
      <c r="H120" s="5">
        <v>0</v>
      </c>
      <c r="I120" s="5">
        <v>0</v>
      </c>
      <c r="J120" s="5">
        <v>0</v>
      </c>
      <c r="K120" s="16">
        <v>0</v>
      </c>
      <c r="L120" s="16">
        <v>0</v>
      </c>
      <c r="M120" s="16">
        <f t="shared" si="6"/>
        <v>0</v>
      </c>
      <c r="N120" s="5">
        <v>0</v>
      </c>
      <c r="O120" s="33">
        <v>0</v>
      </c>
      <c r="P120" s="16">
        <v>0</v>
      </c>
      <c r="Q120" s="16">
        <f t="shared" si="7"/>
        <v>0</v>
      </c>
    </row>
    <row r="121" spans="1:17" x14ac:dyDescent="0.3">
      <c r="A121" s="12">
        <f t="shared" si="5"/>
        <v>114</v>
      </c>
      <c r="B121" s="17" t="s">
        <v>98</v>
      </c>
      <c r="C121" s="18" t="s">
        <v>38</v>
      </c>
      <c r="D121" s="20"/>
      <c r="E121" s="15" t="s">
        <v>30</v>
      </c>
      <c r="F121" s="32" t="s">
        <v>88</v>
      </c>
      <c r="G121" s="26" t="s">
        <v>118</v>
      </c>
      <c r="H121" s="5">
        <v>0</v>
      </c>
      <c r="I121" s="5">
        <v>0</v>
      </c>
      <c r="J121" s="5">
        <v>0</v>
      </c>
      <c r="K121" s="16">
        <v>0</v>
      </c>
      <c r="L121" s="16">
        <v>0</v>
      </c>
      <c r="M121" s="16">
        <f t="shared" si="6"/>
        <v>0</v>
      </c>
      <c r="N121" s="5">
        <v>0</v>
      </c>
      <c r="O121" s="33">
        <v>0</v>
      </c>
      <c r="P121" s="16">
        <v>0</v>
      </c>
      <c r="Q121" s="16">
        <f t="shared" si="7"/>
        <v>0</v>
      </c>
    </row>
    <row r="122" spans="1:17" x14ac:dyDescent="0.3">
      <c r="A122" s="12">
        <f t="shared" si="5"/>
        <v>115</v>
      </c>
      <c r="B122" s="17" t="s">
        <v>221</v>
      </c>
      <c r="C122" s="18" t="s">
        <v>38</v>
      </c>
      <c r="D122" s="20"/>
      <c r="E122" s="15" t="s">
        <v>30</v>
      </c>
      <c r="F122" s="32" t="s">
        <v>88</v>
      </c>
      <c r="G122" s="26" t="s">
        <v>118</v>
      </c>
      <c r="H122" s="5">
        <v>0</v>
      </c>
      <c r="I122" s="5">
        <v>0</v>
      </c>
      <c r="J122" s="5">
        <v>0</v>
      </c>
      <c r="K122" s="16">
        <v>0</v>
      </c>
      <c r="L122" s="16">
        <v>0</v>
      </c>
      <c r="M122" s="16">
        <f t="shared" si="6"/>
        <v>0</v>
      </c>
      <c r="N122" s="5">
        <v>2</v>
      </c>
      <c r="O122" s="33">
        <v>1111.49</v>
      </c>
      <c r="P122" s="16">
        <v>1111.49</v>
      </c>
      <c r="Q122" s="16">
        <f t="shared" si="7"/>
        <v>0</v>
      </c>
    </row>
    <row r="123" spans="1:17" x14ac:dyDescent="0.3">
      <c r="A123" s="12">
        <f>ROW()-7</f>
        <v>116</v>
      </c>
      <c r="B123" s="13" t="s">
        <v>101</v>
      </c>
      <c r="C123" s="14" t="s">
        <v>38</v>
      </c>
      <c r="D123" s="13"/>
      <c r="E123" s="15" t="s">
        <v>29</v>
      </c>
      <c r="F123" s="32" t="s">
        <v>222</v>
      </c>
      <c r="G123" s="26" t="s">
        <v>118</v>
      </c>
      <c r="H123" s="5">
        <v>0</v>
      </c>
      <c r="I123" s="5">
        <v>0</v>
      </c>
      <c r="J123" s="5">
        <v>0</v>
      </c>
      <c r="K123" s="16">
        <v>0</v>
      </c>
      <c r="L123" s="16">
        <v>0</v>
      </c>
      <c r="M123" s="16">
        <f t="shared" si="6"/>
        <v>0</v>
      </c>
      <c r="N123" s="5">
        <v>0</v>
      </c>
      <c r="O123" s="33">
        <v>0</v>
      </c>
      <c r="P123" s="16">
        <v>0</v>
      </c>
      <c r="Q123" s="16">
        <f t="shared" si="7"/>
        <v>0</v>
      </c>
    </row>
    <row r="124" spans="1:17" x14ac:dyDescent="0.3">
      <c r="A124" s="12">
        <f>ROW()-7</f>
        <v>117</v>
      </c>
      <c r="B124" s="13" t="s">
        <v>101</v>
      </c>
      <c r="C124" s="14" t="s">
        <v>38</v>
      </c>
      <c r="D124" s="13"/>
      <c r="E124" s="15" t="s">
        <v>29</v>
      </c>
      <c r="F124" s="32" t="s">
        <v>187</v>
      </c>
      <c r="G124" s="26" t="s">
        <v>119</v>
      </c>
      <c r="H124" s="5">
        <v>0</v>
      </c>
      <c r="I124" s="5">
        <v>0</v>
      </c>
      <c r="J124" s="5">
        <v>0</v>
      </c>
      <c r="K124" s="16">
        <v>0</v>
      </c>
      <c r="L124" s="16">
        <v>0</v>
      </c>
      <c r="M124" s="16">
        <f t="shared" si="6"/>
        <v>0</v>
      </c>
      <c r="N124" s="5">
        <v>0</v>
      </c>
      <c r="O124" s="33">
        <v>0</v>
      </c>
      <c r="P124" s="16">
        <v>0</v>
      </c>
      <c r="Q124" s="16">
        <f t="shared" si="7"/>
        <v>0</v>
      </c>
    </row>
    <row r="125" spans="1:17" x14ac:dyDescent="0.3">
      <c r="A125" s="12">
        <f t="shared" si="5"/>
        <v>118</v>
      </c>
      <c r="B125" s="22" t="s">
        <v>44</v>
      </c>
      <c r="C125" s="18" t="s">
        <v>38</v>
      </c>
      <c r="D125" s="20"/>
      <c r="E125" s="15" t="s">
        <v>30</v>
      </c>
      <c r="F125" s="32" t="s">
        <v>223</v>
      </c>
      <c r="G125" s="26" t="s">
        <v>118</v>
      </c>
      <c r="H125" s="5">
        <v>1</v>
      </c>
      <c r="I125" s="5">
        <v>0</v>
      </c>
      <c r="J125" s="5">
        <v>0</v>
      </c>
      <c r="K125" s="16">
        <v>0</v>
      </c>
      <c r="L125" s="16">
        <v>0</v>
      </c>
      <c r="M125" s="16">
        <f t="shared" si="6"/>
        <v>0</v>
      </c>
      <c r="N125" s="5">
        <v>0</v>
      </c>
      <c r="O125" s="33">
        <v>0</v>
      </c>
      <c r="P125" s="16">
        <v>0</v>
      </c>
      <c r="Q125" s="16">
        <f t="shared" si="7"/>
        <v>0</v>
      </c>
    </row>
    <row r="126" spans="1:17" x14ac:dyDescent="0.3">
      <c r="A126" s="12">
        <f t="shared" si="5"/>
        <v>119</v>
      </c>
      <c r="B126" s="22" t="s">
        <v>44</v>
      </c>
      <c r="C126" s="18" t="s">
        <v>38</v>
      </c>
      <c r="D126" s="20"/>
      <c r="E126" s="15" t="s">
        <v>30</v>
      </c>
      <c r="F126" s="32" t="s">
        <v>198</v>
      </c>
      <c r="G126" s="26" t="s">
        <v>119</v>
      </c>
      <c r="H126" s="5">
        <v>0</v>
      </c>
      <c r="I126" s="5">
        <v>0</v>
      </c>
      <c r="J126" s="5">
        <v>0</v>
      </c>
      <c r="K126" s="16">
        <v>0</v>
      </c>
      <c r="L126" s="16">
        <v>0</v>
      </c>
      <c r="M126" s="16">
        <f t="shared" si="6"/>
        <v>0</v>
      </c>
      <c r="N126" s="5">
        <v>0</v>
      </c>
      <c r="O126" s="33">
        <v>0</v>
      </c>
      <c r="P126" s="16">
        <v>0</v>
      </c>
      <c r="Q126" s="16">
        <f t="shared" si="7"/>
        <v>0</v>
      </c>
    </row>
    <row r="127" spans="1:17" x14ac:dyDescent="0.3">
      <c r="A127" s="12">
        <f t="shared" si="5"/>
        <v>120</v>
      </c>
      <c r="B127" s="22" t="s">
        <v>44</v>
      </c>
      <c r="C127" s="18" t="s">
        <v>38</v>
      </c>
      <c r="D127" s="20"/>
      <c r="E127" s="15" t="s">
        <v>30</v>
      </c>
      <c r="F127" s="32" t="s">
        <v>88</v>
      </c>
      <c r="G127" s="26" t="s">
        <v>121</v>
      </c>
      <c r="H127" s="5">
        <v>0</v>
      </c>
      <c r="I127" s="5">
        <v>0</v>
      </c>
      <c r="J127" s="5">
        <v>0</v>
      </c>
      <c r="K127" s="16">
        <v>0</v>
      </c>
      <c r="L127" s="16">
        <v>0</v>
      </c>
      <c r="M127" s="16">
        <f t="shared" si="6"/>
        <v>0</v>
      </c>
      <c r="N127" s="5">
        <v>0</v>
      </c>
      <c r="O127" s="33">
        <v>0</v>
      </c>
      <c r="P127" s="16">
        <v>0</v>
      </c>
      <c r="Q127" s="16">
        <f t="shared" si="7"/>
        <v>0</v>
      </c>
    </row>
    <row r="128" spans="1:17" x14ac:dyDescent="0.3">
      <c r="A128" s="12">
        <f t="shared" si="5"/>
        <v>121</v>
      </c>
      <c r="B128" s="22" t="s">
        <v>36</v>
      </c>
      <c r="C128" s="18" t="s">
        <v>38</v>
      </c>
      <c r="D128" s="20"/>
      <c r="E128" s="15" t="s">
        <v>30</v>
      </c>
      <c r="F128" s="32" t="s">
        <v>163</v>
      </c>
      <c r="G128" s="26" t="s">
        <v>118</v>
      </c>
      <c r="H128" s="5">
        <v>1</v>
      </c>
      <c r="I128" s="5">
        <v>0</v>
      </c>
      <c r="J128" s="5">
        <v>0</v>
      </c>
      <c r="K128" s="16">
        <v>0</v>
      </c>
      <c r="L128" s="16">
        <v>0</v>
      </c>
      <c r="M128" s="16">
        <f t="shared" si="6"/>
        <v>0</v>
      </c>
      <c r="N128" s="5">
        <v>0</v>
      </c>
      <c r="O128" s="33">
        <v>0</v>
      </c>
      <c r="P128" s="16">
        <v>0</v>
      </c>
      <c r="Q128" s="16">
        <f t="shared" si="7"/>
        <v>0</v>
      </c>
    </row>
    <row r="129" spans="1:17" x14ac:dyDescent="0.3">
      <c r="A129" s="12">
        <f t="shared" si="5"/>
        <v>122</v>
      </c>
      <c r="B129" s="22" t="s">
        <v>108</v>
      </c>
      <c r="C129" s="18" t="s">
        <v>38</v>
      </c>
      <c r="D129" s="20"/>
      <c r="E129" s="15" t="s">
        <v>30</v>
      </c>
      <c r="F129" s="32" t="s">
        <v>224</v>
      </c>
      <c r="G129" s="26" t="s">
        <v>118</v>
      </c>
      <c r="H129" s="5">
        <v>0</v>
      </c>
      <c r="I129" s="5">
        <v>0</v>
      </c>
      <c r="J129" s="5">
        <v>0</v>
      </c>
      <c r="K129" s="16">
        <v>0</v>
      </c>
      <c r="L129" s="16">
        <v>0</v>
      </c>
      <c r="M129" s="16">
        <f t="shared" si="6"/>
        <v>0</v>
      </c>
      <c r="N129" s="5">
        <v>0</v>
      </c>
      <c r="O129" s="33">
        <v>0</v>
      </c>
      <c r="P129" s="16">
        <v>0</v>
      </c>
      <c r="Q129" s="16">
        <f t="shared" si="7"/>
        <v>0</v>
      </c>
    </row>
    <row r="130" spans="1:17" x14ac:dyDescent="0.3">
      <c r="A130" s="12">
        <f t="shared" si="5"/>
        <v>123</v>
      </c>
      <c r="B130" s="22" t="s">
        <v>108</v>
      </c>
      <c r="C130" s="18" t="s">
        <v>38</v>
      </c>
      <c r="D130" s="20"/>
      <c r="E130" s="15" t="s">
        <v>30</v>
      </c>
      <c r="F130" s="32" t="s">
        <v>225</v>
      </c>
      <c r="G130" s="26" t="s">
        <v>119</v>
      </c>
      <c r="H130" s="5">
        <v>0</v>
      </c>
      <c r="I130" s="5">
        <v>0</v>
      </c>
      <c r="J130" s="5">
        <v>0</v>
      </c>
      <c r="K130" s="16">
        <v>0</v>
      </c>
      <c r="L130" s="16">
        <v>0</v>
      </c>
      <c r="M130" s="16">
        <f t="shared" si="6"/>
        <v>0</v>
      </c>
      <c r="N130" s="5">
        <v>0</v>
      </c>
      <c r="O130" s="33">
        <v>0</v>
      </c>
      <c r="P130" s="16">
        <v>0</v>
      </c>
      <c r="Q130" s="16">
        <f t="shared" si="7"/>
        <v>0</v>
      </c>
    </row>
    <row r="131" spans="1:17" x14ac:dyDescent="0.3">
      <c r="A131" s="12">
        <f t="shared" si="5"/>
        <v>124</v>
      </c>
      <c r="B131" s="17" t="s">
        <v>130</v>
      </c>
      <c r="C131" s="18" t="s">
        <v>38</v>
      </c>
      <c r="D131" s="20"/>
      <c r="E131" s="15" t="s">
        <v>30</v>
      </c>
      <c r="F131" s="32" t="s">
        <v>226</v>
      </c>
      <c r="G131" s="26" t="s">
        <v>118</v>
      </c>
      <c r="H131" s="5">
        <v>2</v>
      </c>
      <c r="I131" s="5">
        <v>0</v>
      </c>
      <c r="J131" s="5">
        <v>0</v>
      </c>
      <c r="K131" s="16">
        <v>0</v>
      </c>
      <c r="L131" s="16">
        <v>0</v>
      </c>
      <c r="M131" s="16">
        <f t="shared" si="6"/>
        <v>0</v>
      </c>
      <c r="N131" s="5">
        <v>0</v>
      </c>
      <c r="O131" s="33">
        <v>0</v>
      </c>
      <c r="P131" s="16">
        <v>0</v>
      </c>
      <c r="Q131" s="16">
        <f t="shared" si="7"/>
        <v>0</v>
      </c>
    </row>
    <row r="132" spans="1:17" x14ac:dyDescent="0.3">
      <c r="A132" s="12">
        <f t="shared" si="5"/>
        <v>125</v>
      </c>
      <c r="B132" s="17" t="s">
        <v>130</v>
      </c>
      <c r="C132" s="18" t="s">
        <v>38</v>
      </c>
      <c r="D132" s="20"/>
      <c r="E132" s="15" t="s">
        <v>30</v>
      </c>
      <c r="F132" s="32" t="s">
        <v>193</v>
      </c>
      <c r="G132" s="26" t="s">
        <v>119</v>
      </c>
      <c r="H132" s="5">
        <v>0</v>
      </c>
      <c r="I132" s="5">
        <v>0</v>
      </c>
      <c r="J132" s="5">
        <v>0</v>
      </c>
      <c r="K132" s="16">
        <v>0</v>
      </c>
      <c r="L132" s="16">
        <v>0</v>
      </c>
      <c r="M132" s="16">
        <f t="shared" si="6"/>
        <v>0</v>
      </c>
      <c r="N132" s="5">
        <v>0</v>
      </c>
      <c r="O132" s="33">
        <v>0</v>
      </c>
      <c r="P132" s="16">
        <v>0</v>
      </c>
      <c r="Q132" s="16">
        <f t="shared" si="7"/>
        <v>0</v>
      </c>
    </row>
    <row r="133" spans="1:17" x14ac:dyDescent="0.3">
      <c r="A133" s="12">
        <f t="shared" si="5"/>
        <v>126</v>
      </c>
      <c r="B133" s="17" t="s">
        <v>99</v>
      </c>
      <c r="C133" s="18" t="s">
        <v>38</v>
      </c>
      <c r="D133" s="20"/>
      <c r="E133" s="15" t="s">
        <v>30</v>
      </c>
      <c r="F133" s="32" t="s">
        <v>227</v>
      </c>
      <c r="G133" s="26" t="s">
        <v>118</v>
      </c>
      <c r="H133" s="5">
        <v>3</v>
      </c>
      <c r="I133" s="5">
        <v>0</v>
      </c>
      <c r="J133" s="5">
        <v>0</v>
      </c>
      <c r="K133" s="16">
        <v>0</v>
      </c>
      <c r="L133" s="16">
        <v>0</v>
      </c>
      <c r="M133" s="16">
        <f t="shared" si="6"/>
        <v>0</v>
      </c>
      <c r="N133" s="5">
        <v>8</v>
      </c>
      <c r="O133" s="33">
        <v>8721.7999999999993</v>
      </c>
      <c r="P133" s="16">
        <v>1736.7</v>
      </c>
      <c r="Q133" s="16">
        <f t="shared" si="7"/>
        <v>6985.0999999999995</v>
      </c>
    </row>
    <row r="134" spans="1:17" x14ac:dyDescent="0.3">
      <c r="A134" s="12">
        <f t="shared" si="5"/>
        <v>127</v>
      </c>
      <c r="B134" s="17" t="s">
        <v>124</v>
      </c>
      <c r="C134" s="18" t="s">
        <v>38</v>
      </c>
      <c r="D134" s="20"/>
      <c r="E134" s="15" t="s">
        <v>30</v>
      </c>
      <c r="F134" s="32" t="s">
        <v>176</v>
      </c>
      <c r="G134" s="26" t="s">
        <v>119</v>
      </c>
      <c r="H134" s="5">
        <v>1</v>
      </c>
      <c r="I134" s="5">
        <v>0</v>
      </c>
      <c r="J134" s="5">
        <v>0</v>
      </c>
      <c r="K134" s="16">
        <v>0</v>
      </c>
      <c r="L134" s="16">
        <v>0</v>
      </c>
      <c r="M134" s="16">
        <f t="shared" si="6"/>
        <v>0</v>
      </c>
      <c r="N134" s="5">
        <v>0</v>
      </c>
      <c r="O134" s="33">
        <v>0</v>
      </c>
      <c r="P134" s="16">
        <v>0</v>
      </c>
      <c r="Q134" s="16">
        <f t="shared" si="7"/>
        <v>0</v>
      </c>
    </row>
    <row r="135" spans="1:17" x14ac:dyDescent="0.3">
      <c r="A135" s="12">
        <f t="shared" si="5"/>
        <v>128</v>
      </c>
      <c r="B135" s="17" t="s">
        <v>100</v>
      </c>
      <c r="C135" s="18" t="s">
        <v>38</v>
      </c>
      <c r="D135" s="20"/>
      <c r="E135" s="15" t="s">
        <v>30</v>
      </c>
      <c r="F135" s="32" t="s">
        <v>228</v>
      </c>
      <c r="G135" s="26" t="s">
        <v>118</v>
      </c>
      <c r="H135" s="5">
        <v>0</v>
      </c>
      <c r="I135" s="5">
        <v>0</v>
      </c>
      <c r="J135" s="5">
        <v>0</v>
      </c>
      <c r="K135" s="16">
        <v>0</v>
      </c>
      <c r="L135" s="16">
        <v>0</v>
      </c>
      <c r="M135" s="16">
        <f t="shared" si="6"/>
        <v>0</v>
      </c>
      <c r="N135" s="5">
        <v>0</v>
      </c>
      <c r="O135" s="33">
        <v>0</v>
      </c>
      <c r="P135" s="16">
        <v>0</v>
      </c>
      <c r="Q135" s="16">
        <f t="shared" si="7"/>
        <v>0</v>
      </c>
    </row>
    <row r="136" spans="1:17" x14ac:dyDescent="0.3">
      <c r="A136" s="12">
        <f t="shared" si="5"/>
        <v>129</v>
      </c>
      <c r="B136" s="17" t="s">
        <v>100</v>
      </c>
      <c r="C136" s="18" t="s">
        <v>38</v>
      </c>
      <c r="D136" s="20"/>
      <c r="E136" s="15" t="s">
        <v>30</v>
      </c>
      <c r="F136" s="32" t="s">
        <v>208</v>
      </c>
      <c r="G136" s="26" t="s">
        <v>119</v>
      </c>
      <c r="H136" s="5">
        <v>0</v>
      </c>
      <c r="I136" s="5">
        <v>0</v>
      </c>
      <c r="J136" s="5">
        <v>0</v>
      </c>
      <c r="K136" s="16">
        <v>0</v>
      </c>
      <c r="L136" s="16">
        <v>0</v>
      </c>
      <c r="M136" s="16">
        <f t="shared" si="6"/>
        <v>0</v>
      </c>
      <c r="N136" s="5">
        <v>0</v>
      </c>
      <c r="O136" s="33">
        <v>0</v>
      </c>
      <c r="P136" s="16">
        <v>0</v>
      </c>
      <c r="Q136" s="16">
        <f t="shared" si="7"/>
        <v>0</v>
      </c>
    </row>
    <row r="137" spans="1:17" x14ac:dyDescent="0.3">
      <c r="A137" s="12">
        <f t="shared" si="5"/>
        <v>130</v>
      </c>
      <c r="B137" s="22" t="s">
        <v>45</v>
      </c>
      <c r="C137" s="18" t="s">
        <v>38</v>
      </c>
      <c r="D137" s="20"/>
      <c r="E137" s="15" t="s">
        <v>30</v>
      </c>
      <c r="F137" s="32" t="s">
        <v>229</v>
      </c>
      <c r="G137" s="26" t="s">
        <v>118</v>
      </c>
      <c r="H137" s="5">
        <v>0</v>
      </c>
      <c r="I137" s="5">
        <v>0</v>
      </c>
      <c r="J137" s="5">
        <v>0</v>
      </c>
      <c r="K137" s="16">
        <v>0</v>
      </c>
      <c r="L137" s="16">
        <v>0</v>
      </c>
      <c r="M137" s="16">
        <f t="shared" si="6"/>
        <v>0</v>
      </c>
      <c r="N137" s="5">
        <v>0</v>
      </c>
      <c r="O137" s="33">
        <v>0</v>
      </c>
      <c r="P137" s="16">
        <v>0</v>
      </c>
      <c r="Q137" s="16">
        <f t="shared" si="7"/>
        <v>0</v>
      </c>
    </row>
    <row r="138" spans="1:17" x14ac:dyDescent="0.3">
      <c r="A138" s="12">
        <f t="shared" si="5"/>
        <v>131</v>
      </c>
      <c r="B138" s="21" t="s">
        <v>16</v>
      </c>
      <c r="C138" s="18" t="s">
        <v>38</v>
      </c>
      <c r="D138" s="20"/>
      <c r="E138" s="15" t="s">
        <v>30</v>
      </c>
      <c r="F138" s="32" t="s">
        <v>230</v>
      </c>
      <c r="G138" s="26" t="s">
        <v>118</v>
      </c>
      <c r="H138" s="5">
        <v>0</v>
      </c>
      <c r="I138" s="5">
        <v>0</v>
      </c>
      <c r="J138" s="5">
        <v>0</v>
      </c>
      <c r="K138" s="16">
        <v>0</v>
      </c>
      <c r="L138" s="16">
        <v>0</v>
      </c>
      <c r="M138" s="16">
        <f t="shared" si="6"/>
        <v>0</v>
      </c>
      <c r="N138" s="5">
        <v>0</v>
      </c>
      <c r="O138" s="33">
        <v>0</v>
      </c>
      <c r="P138" s="16">
        <v>0</v>
      </c>
      <c r="Q138" s="16">
        <f t="shared" si="7"/>
        <v>0</v>
      </c>
    </row>
    <row r="139" spans="1:17" x14ac:dyDescent="0.3">
      <c r="A139" s="12">
        <f t="shared" si="5"/>
        <v>132</v>
      </c>
      <c r="B139" s="21" t="s">
        <v>55</v>
      </c>
      <c r="C139" s="18" t="s">
        <v>38</v>
      </c>
      <c r="D139" s="20"/>
      <c r="E139" s="15" t="s">
        <v>30</v>
      </c>
      <c r="F139" s="32" t="s">
        <v>231</v>
      </c>
      <c r="G139" s="26" t="s">
        <v>118</v>
      </c>
      <c r="H139" s="5">
        <v>3</v>
      </c>
      <c r="I139" s="5">
        <v>0</v>
      </c>
      <c r="J139" s="5">
        <v>0</v>
      </c>
      <c r="K139" s="16">
        <v>0</v>
      </c>
      <c r="L139" s="16">
        <v>0</v>
      </c>
      <c r="M139" s="16">
        <f t="shared" si="6"/>
        <v>0</v>
      </c>
      <c r="N139" s="5">
        <v>0</v>
      </c>
      <c r="O139" s="33">
        <v>0</v>
      </c>
      <c r="P139" s="16">
        <v>0</v>
      </c>
      <c r="Q139" s="16">
        <f t="shared" si="7"/>
        <v>0</v>
      </c>
    </row>
    <row r="140" spans="1:17" x14ac:dyDescent="0.3">
      <c r="A140" s="12">
        <f t="shared" si="5"/>
        <v>133</v>
      </c>
      <c r="B140" s="21" t="s">
        <v>55</v>
      </c>
      <c r="C140" s="18" t="s">
        <v>38</v>
      </c>
      <c r="D140" s="20"/>
      <c r="E140" s="15" t="s">
        <v>30</v>
      </c>
      <c r="F140" s="32" t="s">
        <v>167</v>
      </c>
      <c r="G140" s="26" t="s">
        <v>119</v>
      </c>
      <c r="H140" s="5">
        <v>0</v>
      </c>
      <c r="I140" s="5">
        <v>0</v>
      </c>
      <c r="J140" s="5">
        <v>0</v>
      </c>
      <c r="K140" s="16">
        <v>0</v>
      </c>
      <c r="L140" s="16">
        <v>0</v>
      </c>
      <c r="M140" s="16">
        <f t="shared" si="6"/>
        <v>0</v>
      </c>
      <c r="N140" s="5">
        <v>0</v>
      </c>
      <c r="O140" s="33">
        <v>0</v>
      </c>
      <c r="P140" s="16">
        <v>0</v>
      </c>
      <c r="Q140" s="16">
        <f t="shared" si="7"/>
        <v>0</v>
      </c>
    </row>
    <row r="141" spans="1:17" x14ac:dyDescent="0.3">
      <c r="A141" s="12">
        <f t="shared" si="5"/>
        <v>134</v>
      </c>
      <c r="B141" s="21" t="s">
        <v>55</v>
      </c>
      <c r="C141" s="18" t="s">
        <v>38</v>
      </c>
      <c r="D141" s="20"/>
      <c r="E141" s="15" t="s">
        <v>30</v>
      </c>
      <c r="F141" s="32" t="s">
        <v>160</v>
      </c>
      <c r="G141" s="26" t="s">
        <v>121</v>
      </c>
      <c r="H141" s="5">
        <v>0</v>
      </c>
      <c r="I141" s="5">
        <v>0</v>
      </c>
      <c r="J141" s="5">
        <v>0</v>
      </c>
      <c r="K141" s="16">
        <v>0</v>
      </c>
      <c r="L141" s="16">
        <v>0</v>
      </c>
      <c r="M141" s="16">
        <f t="shared" si="6"/>
        <v>0</v>
      </c>
      <c r="N141" s="5">
        <v>0</v>
      </c>
      <c r="O141" s="33">
        <v>0</v>
      </c>
      <c r="P141" s="16">
        <v>0</v>
      </c>
      <c r="Q141" s="16">
        <f t="shared" si="7"/>
        <v>0</v>
      </c>
    </row>
    <row r="142" spans="1:17" x14ac:dyDescent="0.3">
      <c r="A142" s="12">
        <f t="shared" si="5"/>
        <v>135</v>
      </c>
      <c r="B142" s="22" t="s">
        <v>110</v>
      </c>
      <c r="C142" s="18" t="s">
        <v>38</v>
      </c>
      <c r="D142" s="19"/>
      <c r="E142" s="15" t="s">
        <v>30</v>
      </c>
      <c r="F142" s="32" t="s">
        <v>232</v>
      </c>
      <c r="G142" s="26" t="s">
        <v>118</v>
      </c>
      <c r="H142" s="5">
        <v>2</v>
      </c>
      <c r="I142" s="5">
        <v>0</v>
      </c>
      <c r="J142" s="5">
        <v>0</v>
      </c>
      <c r="K142" s="16">
        <v>0</v>
      </c>
      <c r="L142" s="16">
        <v>0</v>
      </c>
      <c r="M142" s="16">
        <f t="shared" si="6"/>
        <v>0</v>
      </c>
      <c r="N142" s="5">
        <v>4</v>
      </c>
      <c r="O142" s="33">
        <v>8509.39</v>
      </c>
      <c r="P142" s="16">
        <v>0</v>
      </c>
      <c r="Q142" s="16">
        <f t="shared" si="7"/>
        <v>8509.39</v>
      </c>
    </row>
    <row r="143" spans="1:17" x14ac:dyDescent="0.3">
      <c r="A143" s="12">
        <f t="shared" si="5"/>
        <v>136</v>
      </c>
      <c r="B143" s="22" t="s">
        <v>110</v>
      </c>
      <c r="C143" s="18" t="s">
        <v>38</v>
      </c>
      <c r="D143" s="19"/>
      <c r="E143" s="15" t="s">
        <v>30</v>
      </c>
      <c r="F143" s="32" t="s">
        <v>164</v>
      </c>
      <c r="G143" s="26" t="s">
        <v>119</v>
      </c>
      <c r="H143" s="5">
        <v>0</v>
      </c>
      <c r="I143" s="5">
        <v>0</v>
      </c>
      <c r="J143" s="5">
        <v>0</v>
      </c>
      <c r="K143" s="16">
        <v>0</v>
      </c>
      <c r="L143" s="16">
        <v>0</v>
      </c>
      <c r="M143" s="16">
        <f t="shared" si="6"/>
        <v>0</v>
      </c>
      <c r="N143" s="5">
        <v>0</v>
      </c>
      <c r="O143" s="33">
        <v>0</v>
      </c>
      <c r="P143" s="16">
        <v>0</v>
      </c>
      <c r="Q143" s="16">
        <f t="shared" si="7"/>
        <v>0</v>
      </c>
    </row>
    <row r="144" spans="1:17" x14ac:dyDescent="0.3">
      <c r="A144" s="12">
        <f t="shared" si="5"/>
        <v>137</v>
      </c>
      <c r="B144" s="22" t="s">
        <v>17</v>
      </c>
      <c r="C144" s="18" t="s">
        <v>38</v>
      </c>
      <c r="D144" s="20"/>
      <c r="E144" s="15" t="s">
        <v>34</v>
      </c>
      <c r="F144" s="32" t="s">
        <v>233</v>
      </c>
      <c r="G144" s="26" t="s">
        <v>118</v>
      </c>
      <c r="H144" s="5">
        <v>0</v>
      </c>
      <c r="I144" s="5">
        <v>0</v>
      </c>
      <c r="J144" s="5">
        <v>0</v>
      </c>
      <c r="K144" s="16">
        <v>0</v>
      </c>
      <c r="L144" s="16">
        <v>0</v>
      </c>
      <c r="M144" s="16">
        <f t="shared" si="6"/>
        <v>0</v>
      </c>
      <c r="N144" s="5">
        <v>0</v>
      </c>
      <c r="O144" s="33">
        <v>0</v>
      </c>
      <c r="P144" s="16">
        <v>0</v>
      </c>
      <c r="Q144" s="16">
        <f t="shared" si="7"/>
        <v>0</v>
      </c>
    </row>
    <row r="145" spans="1:17" x14ac:dyDescent="0.3">
      <c r="A145" s="12">
        <f t="shared" si="5"/>
        <v>138</v>
      </c>
      <c r="B145" s="22" t="s">
        <v>17</v>
      </c>
      <c r="C145" s="18" t="s">
        <v>38</v>
      </c>
      <c r="D145" s="20"/>
      <c r="E145" s="15" t="s">
        <v>34</v>
      </c>
      <c r="F145" s="32" t="s">
        <v>88</v>
      </c>
      <c r="G145" s="26" t="s">
        <v>121</v>
      </c>
      <c r="H145" s="5">
        <v>0</v>
      </c>
      <c r="I145" s="5">
        <v>0</v>
      </c>
      <c r="J145" s="5">
        <v>0</v>
      </c>
      <c r="K145" s="16">
        <v>0</v>
      </c>
      <c r="L145" s="16">
        <v>0</v>
      </c>
      <c r="M145" s="16">
        <f t="shared" si="6"/>
        <v>0</v>
      </c>
      <c r="N145" s="5">
        <v>0</v>
      </c>
      <c r="O145" s="33">
        <v>0</v>
      </c>
      <c r="P145" s="16">
        <v>0</v>
      </c>
      <c r="Q145" s="16">
        <f t="shared" si="7"/>
        <v>0</v>
      </c>
    </row>
    <row r="146" spans="1:17" x14ac:dyDescent="0.3">
      <c r="A146" s="12">
        <f t="shared" si="5"/>
        <v>139</v>
      </c>
      <c r="B146" s="22" t="s">
        <v>141</v>
      </c>
      <c r="C146" s="18" t="s">
        <v>38</v>
      </c>
      <c r="D146" s="20"/>
      <c r="E146" s="15" t="s">
        <v>30</v>
      </c>
      <c r="F146" s="32" t="s">
        <v>88</v>
      </c>
      <c r="G146" s="26" t="s">
        <v>119</v>
      </c>
      <c r="H146" s="5">
        <v>0</v>
      </c>
      <c r="I146" s="5">
        <v>0</v>
      </c>
      <c r="J146" s="5">
        <v>0</v>
      </c>
      <c r="K146" s="16">
        <v>0</v>
      </c>
      <c r="L146" s="16">
        <v>0</v>
      </c>
      <c r="M146" s="16">
        <f t="shared" si="6"/>
        <v>0</v>
      </c>
      <c r="N146" s="5">
        <v>0</v>
      </c>
      <c r="O146" s="33">
        <v>0</v>
      </c>
      <c r="P146" s="16">
        <v>0</v>
      </c>
      <c r="Q146" s="16">
        <f t="shared" si="7"/>
        <v>0</v>
      </c>
    </row>
    <row r="147" spans="1:17" x14ac:dyDescent="0.3">
      <c r="A147" s="12">
        <f t="shared" si="5"/>
        <v>140</v>
      </c>
      <c r="B147" s="17" t="s">
        <v>106</v>
      </c>
      <c r="C147" s="18" t="s">
        <v>38</v>
      </c>
      <c r="D147" s="20"/>
      <c r="E147" s="15" t="s">
        <v>30</v>
      </c>
      <c r="F147" s="32" t="s">
        <v>234</v>
      </c>
      <c r="G147" s="26" t="s">
        <v>118</v>
      </c>
      <c r="H147" s="5">
        <v>0</v>
      </c>
      <c r="I147" s="5">
        <v>0</v>
      </c>
      <c r="J147" s="5">
        <v>0</v>
      </c>
      <c r="K147" s="16">
        <v>0</v>
      </c>
      <c r="L147" s="16">
        <v>0</v>
      </c>
      <c r="M147" s="16">
        <f t="shared" si="6"/>
        <v>0</v>
      </c>
      <c r="N147" s="5">
        <v>0</v>
      </c>
      <c r="O147" s="33">
        <v>0</v>
      </c>
      <c r="P147" s="16">
        <v>0</v>
      </c>
      <c r="Q147" s="16">
        <f t="shared" si="7"/>
        <v>0</v>
      </c>
    </row>
    <row r="148" spans="1:17" x14ac:dyDescent="0.3">
      <c r="A148" s="12">
        <f t="shared" si="5"/>
        <v>141</v>
      </c>
      <c r="B148" s="17" t="s">
        <v>106</v>
      </c>
      <c r="C148" s="18" t="s">
        <v>38</v>
      </c>
      <c r="D148" s="20"/>
      <c r="E148" s="15" t="s">
        <v>30</v>
      </c>
      <c r="F148" s="32" t="s">
        <v>199</v>
      </c>
      <c r="G148" s="26" t="s">
        <v>119</v>
      </c>
      <c r="H148" s="5">
        <v>1</v>
      </c>
      <c r="I148" s="5">
        <v>0</v>
      </c>
      <c r="J148" s="5">
        <v>0</v>
      </c>
      <c r="K148" s="16">
        <v>0</v>
      </c>
      <c r="L148" s="16">
        <v>0</v>
      </c>
      <c r="M148" s="16">
        <f t="shared" si="6"/>
        <v>0</v>
      </c>
      <c r="N148" s="5">
        <v>0</v>
      </c>
      <c r="O148" s="33">
        <v>0</v>
      </c>
      <c r="P148" s="16">
        <v>0</v>
      </c>
      <c r="Q148" s="16">
        <f t="shared" si="7"/>
        <v>0</v>
      </c>
    </row>
    <row r="149" spans="1:17" x14ac:dyDescent="0.3">
      <c r="A149" s="12">
        <f t="shared" si="5"/>
        <v>142</v>
      </c>
      <c r="B149" s="17" t="s">
        <v>106</v>
      </c>
      <c r="C149" s="18" t="s">
        <v>38</v>
      </c>
      <c r="D149" s="20"/>
      <c r="E149" s="15" t="s">
        <v>30</v>
      </c>
      <c r="F149" s="32" t="s">
        <v>181</v>
      </c>
      <c r="G149" s="26" t="s">
        <v>121</v>
      </c>
      <c r="H149" s="5">
        <v>0</v>
      </c>
      <c r="I149" s="5">
        <v>0</v>
      </c>
      <c r="J149" s="5">
        <v>0</v>
      </c>
      <c r="K149" s="16">
        <v>0</v>
      </c>
      <c r="L149" s="16">
        <v>0</v>
      </c>
      <c r="M149" s="16">
        <f t="shared" si="6"/>
        <v>0</v>
      </c>
      <c r="N149" s="5">
        <v>2</v>
      </c>
      <c r="O149" s="33">
        <v>2481</v>
      </c>
      <c r="P149" s="16">
        <v>2481</v>
      </c>
      <c r="Q149" s="16">
        <f t="shared" si="7"/>
        <v>0</v>
      </c>
    </row>
    <row r="150" spans="1:17" x14ac:dyDescent="0.3">
      <c r="A150" s="12">
        <f t="shared" si="5"/>
        <v>143</v>
      </c>
      <c r="B150" s="17" t="s">
        <v>37</v>
      </c>
      <c r="C150" s="18" t="s">
        <v>38</v>
      </c>
      <c r="D150" s="20"/>
      <c r="E150" s="15" t="s">
        <v>30</v>
      </c>
      <c r="F150" s="32" t="s">
        <v>88</v>
      </c>
      <c r="G150" s="26" t="s">
        <v>118</v>
      </c>
      <c r="H150" s="5">
        <v>0</v>
      </c>
      <c r="I150" s="5">
        <v>0</v>
      </c>
      <c r="J150" s="5">
        <v>0</v>
      </c>
      <c r="K150" s="16">
        <v>0</v>
      </c>
      <c r="L150" s="16">
        <v>0</v>
      </c>
      <c r="M150" s="16">
        <f t="shared" si="6"/>
        <v>0</v>
      </c>
      <c r="N150" s="5">
        <v>0</v>
      </c>
      <c r="O150" s="33">
        <v>0</v>
      </c>
      <c r="P150" s="16">
        <v>0</v>
      </c>
      <c r="Q150" s="16">
        <f t="shared" si="7"/>
        <v>0</v>
      </c>
    </row>
    <row r="151" spans="1:17" x14ac:dyDescent="0.3">
      <c r="A151" s="12">
        <f t="shared" si="5"/>
        <v>144</v>
      </c>
      <c r="B151" s="21" t="s">
        <v>18</v>
      </c>
      <c r="C151" s="18" t="s">
        <v>38</v>
      </c>
      <c r="D151" s="20"/>
      <c r="E151" s="15" t="s">
        <v>30</v>
      </c>
      <c r="F151" s="32" t="s">
        <v>235</v>
      </c>
      <c r="G151" s="26" t="s">
        <v>118</v>
      </c>
      <c r="H151" s="5">
        <v>1</v>
      </c>
      <c r="I151" s="5">
        <v>0</v>
      </c>
      <c r="J151" s="5">
        <v>0</v>
      </c>
      <c r="K151" s="16">
        <v>0</v>
      </c>
      <c r="L151" s="16">
        <v>0</v>
      </c>
      <c r="M151" s="16">
        <f t="shared" si="6"/>
        <v>0</v>
      </c>
      <c r="N151" s="5">
        <v>0</v>
      </c>
      <c r="O151" s="33">
        <v>0</v>
      </c>
      <c r="P151" s="16">
        <v>0</v>
      </c>
      <c r="Q151" s="16">
        <f t="shared" si="7"/>
        <v>0</v>
      </c>
    </row>
    <row r="152" spans="1:17" x14ac:dyDescent="0.3">
      <c r="A152" s="12">
        <f t="shared" si="5"/>
        <v>145</v>
      </c>
      <c r="B152" s="21" t="s">
        <v>18</v>
      </c>
      <c r="C152" s="18" t="s">
        <v>38</v>
      </c>
      <c r="D152" s="20"/>
      <c r="E152" s="15" t="s">
        <v>30</v>
      </c>
      <c r="F152" s="32" t="s">
        <v>185</v>
      </c>
      <c r="G152" s="26" t="s">
        <v>119</v>
      </c>
      <c r="H152" s="5">
        <v>0</v>
      </c>
      <c r="I152" s="5">
        <v>0</v>
      </c>
      <c r="J152" s="5">
        <v>0</v>
      </c>
      <c r="K152" s="16">
        <v>0</v>
      </c>
      <c r="L152" s="16">
        <v>0</v>
      </c>
      <c r="M152" s="16">
        <f t="shared" si="6"/>
        <v>0</v>
      </c>
      <c r="N152" s="5">
        <v>0</v>
      </c>
      <c r="O152" s="33">
        <v>0</v>
      </c>
      <c r="P152" s="16">
        <v>0</v>
      </c>
      <c r="Q152" s="16">
        <f t="shared" si="7"/>
        <v>0</v>
      </c>
    </row>
    <row r="153" spans="1:17" x14ac:dyDescent="0.3">
      <c r="A153" s="12">
        <f t="shared" si="5"/>
        <v>146</v>
      </c>
      <c r="B153" s="21" t="s">
        <v>236</v>
      </c>
      <c r="C153" s="18" t="s">
        <v>38</v>
      </c>
      <c r="D153" s="20"/>
      <c r="E153" s="15" t="s">
        <v>30</v>
      </c>
      <c r="F153" s="32" t="s">
        <v>185</v>
      </c>
      <c r="G153" s="26" t="s">
        <v>118</v>
      </c>
      <c r="H153" s="5">
        <v>6</v>
      </c>
      <c r="I153" s="5">
        <v>0</v>
      </c>
      <c r="J153" s="5">
        <v>0</v>
      </c>
      <c r="K153" s="16">
        <v>0</v>
      </c>
      <c r="L153" s="16">
        <v>0</v>
      </c>
      <c r="M153" s="16">
        <f t="shared" si="6"/>
        <v>0</v>
      </c>
      <c r="N153" s="5">
        <v>8</v>
      </c>
      <c r="O153" s="33">
        <v>1628.54</v>
      </c>
      <c r="P153" s="16">
        <v>0</v>
      </c>
      <c r="Q153" s="16">
        <v>0</v>
      </c>
    </row>
    <row r="154" spans="1:17" x14ac:dyDescent="0.3">
      <c r="A154" s="12">
        <f t="shared" si="5"/>
        <v>147</v>
      </c>
      <c r="B154" s="21" t="s">
        <v>236</v>
      </c>
      <c r="C154" s="18" t="s">
        <v>38</v>
      </c>
      <c r="D154" s="20"/>
      <c r="E154" s="15" t="s">
        <v>30</v>
      </c>
      <c r="F154" s="32" t="s">
        <v>185</v>
      </c>
      <c r="G154" s="26" t="s">
        <v>121</v>
      </c>
      <c r="H154" s="5">
        <v>0</v>
      </c>
      <c r="I154" s="5">
        <v>0</v>
      </c>
      <c r="J154" s="5">
        <v>0</v>
      </c>
      <c r="K154" s="16">
        <v>0</v>
      </c>
      <c r="L154" s="16">
        <v>0</v>
      </c>
      <c r="M154" s="16">
        <f t="shared" si="6"/>
        <v>0</v>
      </c>
      <c r="N154" s="5">
        <v>0</v>
      </c>
      <c r="O154" s="33">
        <v>0</v>
      </c>
      <c r="P154" s="16">
        <v>0</v>
      </c>
      <c r="Q154" s="16">
        <v>0</v>
      </c>
    </row>
    <row r="155" spans="1:17" x14ac:dyDescent="0.3">
      <c r="A155" s="12">
        <f t="shared" si="5"/>
        <v>148</v>
      </c>
      <c r="B155" s="22" t="s">
        <v>19</v>
      </c>
      <c r="C155" s="18" t="s">
        <v>38</v>
      </c>
      <c r="D155" s="20"/>
      <c r="E155" s="15" t="s">
        <v>35</v>
      </c>
      <c r="F155" s="32" t="s">
        <v>88</v>
      </c>
      <c r="G155" s="26" t="s">
        <v>118</v>
      </c>
      <c r="H155" s="5">
        <v>0</v>
      </c>
      <c r="I155" s="5">
        <v>0</v>
      </c>
      <c r="J155" s="5">
        <v>0</v>
      </c>
      <c r="K155" s="16">
        <v>0</v>
      </c>
      <c r="L155" s="16">
        <v>0</v>
      </c>
      <c r="M155" s="16">
        <f t="shared" si="6"/>
        <v>0</v>
      </c>
      <c r="N155" s="5">
        <v>0</v>
      </c>
      <c r="O155" s="33">
        <v>0</v>
      </c>
      <c r="P155" s="16">
        <v>0</v>
      </c>
      <c r="Q155" s="16">
        <f t="shared" si="7"/>
        <v>0</v>
      </c>
    </row>
    <row r="156" spans="1:17" x14ac:dyDescent="0.3">
      <c r="A156" s="12">
        <f t="shared" si="5"/>
        <v>149</v>
      </c>
      <c r="B156" s="22" t="s">
        <v>151</v>
      </c>
      <c r="C156" s="18" t="s">
        <v>38</v>
      </c>
      <c r="D156" s="20"/>
      <c r="E156" s="15" t="s">
        <v>30</v>
      </c>
      <c r="F156" s="32" t="s">
        <v>88</v>
      </c>
      <c r="G156" s="26" t="s">
        <v>118</v>
      </c>
      <c r="H156" s="5">
        <v>0</v>
      </c>
      <c r="I156" s="5">
        <v>0</v>
      </c>
      <c r="J156" s="5">
        <v>0</v>
      </c>
      <c r="K156" s="16">
        <v>0</v>
      </c>
      <c r="L156" s="16">
        <v>0</v>
      </c>
      <c r="M156" s="16">
        <f t="shared" si="6"/>
        <v>0</v>
      </c>
      <c r="N156" s="5">
        <v>0</v>
      </c>
      <c r="O156" s="33">
        <v>0</v>
      </c>
      <c r="P156" s="16">
        <v>0</v>
      </c>
      <c r="Q156" s="16">
        <f t="shared" si="7"/>
        <v>0</v>
      </c>
    </row>
    <row r="157" spans="1:17" x14ac:dyDescent="0.3">
      <c r="A157" s="12">
        <f t="shared" si="5"/>
        <v>150</v>
      </c>
      <c r="B157" s="22" t="s">
        <v>237</v>
      </c>
      <c r="C157" s="18" t="s">
        <v>38</v>
      </c>
      <c r="D157" s="20"/>
      <c r="E157" s="15" t="s">
        <v>30</v>
      </c>
      <c r="F157" s="32" t="s">
        <v>88</v>
      </c>
      <c r="G157" s="26" t="s">
        <v>118</v>
      </c>
      <c r="H157" s="5">
        <v>0</v>
      </c>
      <c r="I157" s="5">
        <v>0</v>
      </c>
      <c r="J157" s="5">
        <v>0</v>
      </c>
      <c r="K157" s="16">
        <v>0</v>
      </c>
      <c r="L157" s="16">
        <v>0</v>
      </c>
      <c r="M157" s="16">
        <f t="shared" si="6"/>
        <v>0</v>
      </c>
      <c r="N157" s="5">
        <v>0</v>
      </c>
      <c r="O157" s="33">
        <v>0</v>
      </c>
      <c r="P157" s="16">
        <v>0</v>
      </c>
      <c r="Q157" s="16">
        <f t="shared" si="7"/>
        <v>0</v>
      </c>
    </row>
    <row r="158" spans="1:17" x14ac:dyDescent="0.3">
      <c r="A158" s="12">
        <f t="shared" si="5"/>
        <v>151</v>
      </c>
      <c r="B158" s="22" t="s">
        <v>237</v>
      </c>
      <c r="C158" s="18" t="s">
        <v>38</v>
      </c>
      <c r="D158" s="20"/>
      <c r="E158" s="15" t="s">
        <v>30</v>
      </c>
      <c r="F158" s="32" t="s">
        <v>88</v>
      </c>
      <c r="G158" s="26" t="s">
        <v>119</v>
      </c>
      <c r="H158" s="5">
        <v>0</v>
      </c>
      <c r="I158" s="5">
        <v>0</v>
      </c>
      <c r="J158" s="5">
        <v>0</v>
      </c>
      <c r="K158" s="16">
        <v>0</v>
      </c>
      <c r="L158" s="16">
        <v>0</v>
      </c>
      <c r="M158" s="16">
        <f t="shared" si="6"/>
        <v>0</v>
      </c>
      <c r="N158" s="5">
        <v>0</v>
      </c>
      <c r="O158" s="33">
        <v>0</v>
      </c>
      <c r="P158" s="16">
        <v>0</v>
      </c>
      <c r="Q158" s="16">
        <f t="shared" si="7"/>
        <v>0</v>
      </c>
    </row>
    <row r="159" spans="1:17" x14ac:dyDescent="0.3">
      <c r="A159" s="12">
        <f t="shared" si="5"/>
        <v>152</v>
      </c>
      <c r="B159" s="22" t="s">
        <v>111</v>
      </c>
      <c r="C159" s="18" t="s">
        <v>38</v>
      </c>
      <c r="D159" s="19"/>
      <c r="E159" s="15" t="s">
        <v>30</v>
      </c>
      <c r="F159" s="32" t="s">
        <v>238</v>
      </c>
      <c r="G159" s="26" t="s">
        <v>118</v>
      </c>
      <c r="H159" s="5">
        <v>2</v>
      </c>
      <c r="I159" s="5">
        <v>0</v>
      </c>
      <c r="J159" s="5">
        <v>0</v>
      </c>
      <c r="K159" s="16">
        <v>0</v>
      </c>
      <c r="L159" s="16">
        <v>0</v>
      </c>
      <c r="M159" s="16">
        <f t="shared" si="6"/>
        <v>0</v>
      </c>
      <c r="N159" s="5">
        <v>2</v>
      </c>
      <c r="O159" s="33">
        <v>372.15</v>
      </c>
      <c r="P159" s="16">
        <v>0</v>
      </c>
      <c r="Q159" s="16">
        <f t="shared" si="7"/>
        <v>372.15</v>
      </c>
    </row>
    <row r="160" spans="1:17" x14ac:dyDescent="0.3">
      <c r="A160" s="12">
        <f t="shared" si="5"/>
        <v>153</v>
      </c>
      <c r="B160" s="22" t="s">
        <v>111</v>
      </c>
      <c r="C160" s="18" t="s">
        <v>38</v>
      </c>
      <c r="D160" s="19"/>
      <c r="E160" s="15" t="s">
        <v>30</v>
      </c>
      <c r="F160" s="32" t="s">
        <v>204</v>
      </c>
      <c r="G160" s="26" t="s">
        <v>119</v>
      </c>
      <c r="H160" s="5">
        <v>0</v>
      </c>
      <c r="I160" s="5">
        <v>0</v>
      </c>
      <c r="J160" s="5">
        <v>0</v>
      </c>
      <c r="K160" s="16">
        <v>0</v>
      </c>
      <c r="L160" s="16">
        <v>0</v>
      </c>
      <c r="M160" s="16">
        <f t="shared" si="6"/>
        <v>0</v>
      </c>
      <c r="N160" s="5">
        <v>0</v>
      </c>
      <c r="O160" s="33">
        <v>0</v>
      </c>
      <c r="P160" s="16">
        <v>0</v>
      </c>
      <c r="Q160" s="16">
        <f t="shared" si="7"/>
        <v>0</v>
      </c>
    </row>
    <row r="161" spans="1:17" x14ac:dyDescent="0.3">
      <c r="A161" s="12">
        <f t="shared" si="5"/>
        <v>154</v>
      </c>
      <c r="B161" s="22" t="s">
        <v>20</v>
      </c>
      <c r="C161" s="18" t="s">
        <v>38</v>
      </c>
      <c r="D161" s="20"/>
      <c r="E161" s="15" t="s">
        <v>30</v>
      </c>
      <c r="F161" s="32" t="s">
        <v>239</v>
      </c>
      <c r="G161" s="26" t="s">
        <v>118</v>
      </c>
      <c r="H161" s="5">
        <v>0</v>
      </c>
      <c r="I161" s="5">
        <v>0</v>
      </c>
      <c r="J161" s="5">
        <v>0</v>
      </c>
      <c r="K161" s="16">
        <v>0</v>
      </c>
      <c r="L161" s="16">
        <v>0</v>
      </c>
      <c r="M161" s="16">
        <f t="shared" si="6"/>
        <v>0</v>
      </c>
      <c r="N161" s="5">
        <v>0</v>
      </c>
      <c r="O161" s="33">
        <v>0</v>
      </c>
      <c r="P161" s="16">
        <v>0</v>
      </c>
      <c r="Q161" s="16">
        <f t="shared" si="7"/>
        <v>0</v>
      </c>
    </row>
    <row r="162" spans="1:17" x14ac:dyDescent="0.3">
      <c r="A162" s="12">
        <f t="shared" si="5"/>
        <v>155</v>
      </c>
      <c r="B162" s="22" t="s">
        <v>20</v>
      </c>
      <c r="C162" s="18" t="s">
        <v>38</v>
      </c>
      <c r="D162" s="20"/>
      <c r="E162" s="15" t="s">
        <v>30</v>
      </c>
      <c r="F162" s="32" t="s">
        <v>207</v>
      </c>
      <c r="G162" s="26" t="s">
        <v>119</v>
      </c>
      <c r="H162" s="5">
        <v>0</v>
      </c>
      <c r="I162" s="5">
        <v>0</v>
      </c>
      <c r="J162" s="5">
        <v>0</v>
      </c>
      <c r="K162" s="16">
        <v>0</v>
      </c>
      <c r="L162" s="16">
        <v>0</v>
      </c>
      <c r="M162" s="16">
        <f t="shared" si="6"/>
        <v>0</v>
      </c>
      <c r="N162" s="5">
        <v>0</v>
      </c>
      <c r="O162" s="33">
        <v>0</v>
      </c>
      <c r="P162" s="16">
        <v>0</v>
      </c>
      <c r="Q162" s="16">
        <f t="shared" si="7"/>
        <v>0</v>
      </c>
    </row>
    <row r="163" spans="1:17" x14ac:dyDescent="0.3">
      <c r="A163" s="12">
        <f t="shared" si="5"/>
        <v>156</v>
      </c>
      <c r="B163" s="21" t="s">
        <v>21</v>
      </c>
      <c r="C163" s="18" t="s">
        <v>38</v>
      </c>
      <c r="D163" s="20"/>
      <c r="E163" s="15" t="s">
        <v>30</v>
      </c>
      <c r="F163" s="32" t="s">
        <v>88</v>
      </c>
      <c r="G163" s="26" t="s">
        <v>118</v>
      </c>
      <c r="H163" s="5">
        <v>0</v>
      </c>
      <c r="I163" s="5">
        <v>0</v>
      </c>
      <c r="J163" s="5">
        <v>0</v>
      </c>
      <c r="K163" s="16">
        <v>0</v>
      </c>
      <c r="L163" s="16">
        <v>0</v>
      </c>
      <c r="M163" s="16">
        <f t="shared" si="6"/>
        <v>0</v>
      </c>
      <c r="N163" s="5">
        <v>0</v>
      </c>
      <c r="O163" s="33">
        <v>0</v>
      </c>
      <c r="P163" s="16">
        <v>0</v>
      </c>
      <c r="Q163" s="16">
        <f t="shared" si="7"/>
        <v>0</v>
      </c>
    </row>
    <row r="164" spans="1:17" x14ac:dyDescent="0.3">
      <c r="A164" s="12">
        <f t="shared" si="5"/>
        <v>157</v>
      </c>
      <c r="B164" s="21" t="s">
        <v>21</v>
      </c>
      <c r="C164" s="18" t="s">
        <v>38</v>
      </c>
      <c r="D164" s="20"/>
      <c r="E164" s="15" t="s">
        <v>30</v>
      </c>
      <c r="F164" s="32" t="s">
        <v>88</v>
      </c>
      <c r="G164" s="26" t="s">
        <v>119</v>
      </c>
      <c r="H164" s="5">
        <v>0</v>
      </c>
      <c r="I164" s="5">
        <v>0</v>
      </c>
      <c r="J164" s="5">
        <v>0</v>
      </c>
      <c r="K164" s="16">
        <v>0</v>
      </c>
      <c r="L164" s="16">
        <v>0</v>
      </c>
      <c r="M164" s="16">
        <f t="shared" si="6"/>
        <v>0</v>
      </c>
      <c r="N164" s="5">
        <v>0</v>
      </c>
      <c r="O164" s="33">
        <v>0</v>
      </c>
      <c r="P164" s="16">
        <v>0</v>
      </c>
      <c r="Q164" s="16">
        <f t="shared" si="7"/>
        <v>0</v>
      </c>
    </row>
    <row r="165" spans="1:17" x14ac:dyDescent="0.3">
      <c r="A165" s="12">
        <f t="shared" si="5"/>
        <v>158</v>
      </c>
      <c r="B165" s="22" t="s">
        <v>56</v>
      </c>
      <c r="C165" s="18" t="s">
        <v>38</v>
      </c>
      <c r="D165" s="20"/>
      <c r="E165" s="15" t="s">
        <v>30</v>
      </c>
      <c r="F165" s="32" t="s">
        <v>240</v>
      </c>
      <c r="G165" s="26" t="s">
        <v>118</v>
      </c>
      <c r="H165" s="5">
        <v>0</v>
      </c>
      <c r="I165" s="5">
        <v>0</v>
      </c>
      <c r="J165" s="5">
        <v>0</v>
      </c>
      <c r="K165" s="16">
        <v>0</v>
      </c>
      <c r="L165" s="16">
        <v>0</v>
      </c>
      <c r="M165" s="16">
        <f t="shared" si="6"/>
        <v>0</v>
      </c>
      <c r="N165" s="5">
        <v>0</v>
      </c>
      <c r="O165" s="33">
        <v>0</v>
      </c>
      <c r="P165" s="16">
        <v>0</v>
      </c>
      <c r="Q165" s="16">
        <f t="shared" si="7"/>
        <v>0</v>
      </c>
    </row>
    <row r="166" spans="1:17" x14ac:dyDescent="0.3">
      <c r="A166" s="12">
        <f t="shared" si="5"/>
        <v>159</v>
      </c>
      <c r="B166" s="22" t="s">
        <v>56</v>
      </c>
      <c r="C166" s="18" t="s">
        <v>38</v>
      </c>
      <c r="D166" s="20"/>
      <c r="E166" s="15" t="s">
        <v>30</v>
      </c>
      <c r="F166" s="32" t="s">
        <v>186</v>
      </c>
      <c r="G166" s="26" t="s">
        <v>119</v>
      </c>
      <c r="H166" s="5">
        <v>0</v>
      </c>
      <c r="I166" s="5">
        <v>0</v>
      </c>
      <c r="J166" s="5">
        <v>0</v>
      </c>
      <c r="K166" s="16">
        <v>0</v>
      </c>
      <c r="L166" s="16">
        <v>0</v>
      </c>
      <c r="M166" s="16">
        <f t="shared" si="6"/>
        <v>0</v>
      </c>
      <c r="N166" s="5">
        <v>0</v>
      </c>
      <c r="O166" s="33">
        <v>0</v>
      </c>
      <c r="P166" s="16">
        <v>0</v>
      </c>
      <c r="Q166" s="16">
        <f t="shared" si="7"/>
        <v>0</v>
      </c>
    </row>
    <row r="167" spans="1:17" x14ac:dyDescent="0.3">
      <c r="A167" s="12">
        <f t="shared" si="5"/>
        <v>160</v>
      </c>
      <c r="B167" s="21" t="s">
        <v>22</v>
      </c>
      <c r="C167" s="18" t="s">
        <v>38</v>
      </c>
      <c r="D167" s="20"/>
      <c r="E167" s="15" t="s">
        <v>32</v>
      </c>
      <c r="F167" s="32" t="s">
        <v>241</v>
      </c>
      <c r="G167" s="26" t="s">
        <v>118</v>
      </c>
      <c r="H167" s="5">
        <v>2</v>
      </c>
      <c r="I167" s="5">
        <v>0</v>
      </c>
      <c r="J167" s="5">
        <v>0</v>
      </c>
      <c r="K167" s="16">
        <v>0</v>
      </c>
      <c r="L167" s="16">
        <v>0</v>
      </c>
      <c r="M167" s="16">
        <f t="shared" si="6"/>
        <v>0</v>
      </c>
      <c r="N167" s="5">
        <v>0</v>
      </c>
      <c r="O167" s="33">
        <v>0</v>
      </c>
      <c r="P167" s="16">
        <v>0</v>
      </c>
      <c r="Q167" s="16">
        <f t="shared" si="7"/>
        <v>0</v>
      </c>
    </row>
    <row r="168" spans="1:17" x14ac:dyDescent="0.3">
      <c r="A168" s="12">
        <f t="shared" si="5"/>
        <v>161</v>
      </c>
      <c r="B168" s="21" t="s">
        <v>22</v>
      </c>
      <c r="C168" s="18" t="s">
        <v>38</v>
      </c>
      <c r="D168" s="20"/>
      <c r="E168" s="15" t="s">
        <v>32</v>
      </c>
      <c r="F168" s="32" t="s">
        <v>160</v>
      </c>
      <c r="G168" s="26" t="s">
        <v>122</v>
      </c>
      <c r="H168" s="5">
        <v>4</v>
      </c>
      <c r="I168" s="5">
        <v>0</v>
      </c>
      <c r="J168" s="5">
        <v>0</v>
      </c>
      <c r="K168" s="16">
        <v>0</v>
      </c>
      <c r="L168" s="16">
        <v>0</v>
      </c>
      <c r="M168" s="16">
        <f t="shared" si="6"/>
        <v>0</v>
      </c>
      <c r="N168" s="5">
        <v>10</v>
      </c>
      <c r="O168" s="33">
        <v>9675.9</v>
      </c>
      <c r="P168" s="16">
        <v>9675.9</v>
      </c>
      <c r="Q168" s="16">
        <f t="shared" si="7"/>
        <v>0</v>
      </c>
    </row>
    <row r="169" spans="1:17" x14ac:dyDescent="0.3">
      <c r="A169" s="12">
        <f t="shared" si="5"/>
        <v>162</v>
      </c>
      <c r="B169" s="21" t="s">
        <v>93</v>
      </c>
      <c r="C169" s="18" t="s">
        <v>38</v>
      </c>
      <c r="D169" s="20"/>
      <c r="E169" s="15" t="s">
        <v>30</v>
      </c>
      <c r="F169" s="32" t="s">
        <v>242</v>
      </c>
      <c r="G169" s="26" t="s">
        <v>118</v>
      </c>
      <c r="H169" s="5">
        <v>0</v>
      </c>
      <c r="I169" s="5">
        <v>0</v>
      </c>
      <c r="J169" s="5">
        <v>0</v>
      </c>
      <c r="K169" s="16">
        <v>0</v>
      </c>
      <c r="L169" s="16">
        <v>0</v>
      </c>
      <c r="M169" s="16">
        <f t="shared" si="6"/>
        <v>0</v>
      </c>
      <c r="N169" s="5">
        <v>0</v>
      </c>
      <c r="O169" s="33">
        <v>0</v>
      </c>
      <c r="P169" s="16">
        <v>0</v>
      </c>
      <c r="Q169" s="16">
        <f t="shared" si="7"/>
        <v>0</v>
      </c>
    </row>
    <row r="170" spans="1:17" x14ac:dyDescent="0.3">
      <c r="A170" s="12">
        <f t="shared" si="5"/>
        <v>163</v>
      </c>
      <c r="B170" s="21" t="s">
        <v>93</v>
      </c>
      <c r="C170" s="18" t="s">
        <v>38</v>
      </c>
      <c r="D170" s="20"/>
      <c r="E170" s="15" t="s">
        <v>30</v>
      </c>
      <c r="F170" s="32" t="s">
        <v>169</v>
      </c>
      <c r="G170" s="26" t="s">
        <v>122</v>
      </c>
      <c r="H170" s="5">
        <v>0</v>
      </c>
      <c r="I170" s="5">
        <v>0</v>
      </c>
      <c r="J170" s="5">
        <v>0</v>
      </c>
      <c r="K170" s="16">
        <v>0</v>
      </c>
      <c r="L170" s="16">
        <v>0</v>
      </c>
      <c r="M170" s="16">
        <f t="shared" si="6"/>
        <v>0</v>
      </c>
      <c r="N170" s="5">
        <v>0</v>
      </c>
      <c r="O170" s="33">
        <v>0</v>
      </c>
      <c r="P170" s="16">
        <v>0</v>
      </c>
      <c r="Q170" s="16">
        <f t="shared" si="7"/>
        <v>0</v>
      </c>
    </row>
    <row r="171" spans="1:17" x14ac:dyDescent="0.3">
      <c r="A171" s="12">
        <f t="shared" si="5"/>
        <v>164</v>
      </c>
      <c r="B171" s="22" t="s">
        <v>46</v>
      </c>
      <c r="C171" s="18" t="s">
        <v>38</v>
      </c>
      <c r="D171" s="20"/>
      <c r="E171" s="15" t="s">
        <v>28</v>
      </c>
      <c r="F171" s="32" t="s">
        <v>88</v>
      </c>
      <c r="G171" s="26" t="s">
        <v>121</v>
      </c>
      <c r="H171" s="5">
        <v>1</v>
      </c>
      <c r="I171" s="5">
        <v>0</v>
      </c>
      <c r="J171" s="5">
        <v>0</v>
      </c>
      <c r="K171" s="16">
        <v>0</v>
      </c>
      <c r="L171" s="16">
        <v>0</v>
      </c>
      <c r="M171" s="16">
        <f t="shared" si="6"/>
        <v>0</v>
      </c>
      <c r="N171" s="5">
        <v>24</v>
      </c>
      <c r="O171" s="33">
        <v>20840.400000000005</v>
      </c>
      <c r="P171" s="16">
        <v>3473.4</v>
      </c>
      <c r="Q171" s="16">
        <f t="shared" si="7"/>
        <v>17367.000000000004</v>
      </c>
    </row>
    <row r="172" spans="1:17" x14ac:dyDescent="0.3">
      <c r="A172" s="12">
        <f>ROW()-7</f>
        <v>165</v>
      </c>
      <c r="B172" s="13" t="s">
        <v>102</v>
      </c>
      <c r="C172" s="14" t="s">
        <v>38</v>
      </c>
      <c r="D172" s="13"/>
      <c r="E172" s="15" t="s">
        <v>29</v>
      </c>
      <c r="F172" s="32" t="s">
        <v>243</v>
      </c>
      <c r="G172" s="26" t="s">
        <v>118</v>
      </c>
      <c r="H172" s="5">
        <v>0</v>
      </c>
      <c r="I172" s="5">
        <v>0</v>
      </c>
      <c r="J172" s="5">
        <v>0</v>
      </c>
      <c r="K172" s="16">
        <v>0</v>
      </c>
      <c r="L172" s="16">
        <v>0</v>
      </c>
      <c r="M172" s="16">
        <f t="shared" si="6"/>
        <v>0</v>
      </c>
      <c r="N172" s="5">
        <v>0</v>
      </c>
      <c r="O172" s="33">
        <v>0</v>
      </c>
      <c r="P172" s="16">
        <v>0</v>
      </c>
      <c r="Q172" s="16">
        <f t="shared" si="7"/>
        <v>0</v>
      </c>
    </row>
    <row r="173" spans="1:17" x14ac:dyDescent="0.3">
      <c r="A173" s="12">
        <f>ROW()-7</f>
        <v>166</v>
      </c>
      <c r="B173" s="13" t="s">
        <v>137</v>
      </c>
      <c r="C173" s="14" t="s">
        <v>38</v>
      </c>
      <c r="D173" s="13"/>
      <c r="E173" s="15" t="s">
        <v>32</v>
      </c>
      <c r="F173" s="32" t="s">
        <v>174</v>
      </c>
      <c r="G173" s="26" t="s">
        <v>122</v>
      </c>
      <c r="H173" s="5">
        <v>1</v>
      </c>
      <c r="I173" s="5">
        <v>0</v>
      </c>
      <c r="J173" s="5">
        <v>0</v>
      </c>
      <c r="K173" s="16">
        <v>0</v>
      </c>
      <c r="L173" s="16">
        <v>0</v>
      </c>
      <c r="M173" s="16">
        <f t="shared" si="6"/>
        <v>0</v>
      </c>
      <c r="N173" s="5">
        <v>2</v>
      </c>
      <c r="O173" s="33">
        <v>2481</v>
      </c>
      <c r="P173" s="16">
        <v>2481</v>
      </c>
      <c r="Q173" s="16">
        <f t="shared" si="7"/>
        <v>0</v>
      </c>
    </row>
    <row r="174" spans="1:17" x14ac:dyDescent="0.3">
      <c r="A174" s="12">
        <f t="shared" si="5"/>
        <v>167</v>
      </c>
      <c r="B174" s="22" t="s">
        <v>47</v>
      </c>
      <c r="C174" s="18" t="s">
        <v>38</v>
      </c>
      <c r="D174" s="20"/>
      <c r="E174" s="15" t="s">
        <v>30</v>
      </c>
      <c r="F174" s="32" t="s">
        <v>244</v>
      </c>
      <c r="G174" s="26" t="s">
        <v>118</v>
      </c>
      <c r="H174" s="5">
        <v>1</v>
      </c>
      <c r="I174" s="5">
        <v>0</v>
      </c>
      <c r="J174" s="5">
        <v>0</v>
      </c>
      <c r="K174" s="16">
        <v>0</v>
      </c>
      <c r="L174" s="16">
        <v>0</v>
      </c>
      <c r="M174" s="16">
        <f t="shared" si="6"/>
        <v>0</v>
      </c>
      <c r="N174" s="5">
        <v>0</v>
      </c>
      <c r="O174" s="33">
        <v>0</v>
      </c>
      <c r="P174" s="16">
        <v>0</v>
      </c>
      <c r="Q174" s="16">
        <f t="shared" si="7"/>
        <v>0</v>
      </c>
    </row>
    <row r="175" spans="1:17" x14ac:dyDescent="0.3">
      <c r="A175" s="12">
        <f t="shared" si="5"/>
        <v>168</v>
      </c>
      <c r="B175" s="22" t="s">
        <v>47</v>
      </c>
      <c r="C175" s="18" t="s">
        <v>38</v>
      </c>
      <c r="D175" s="20"/>
      <c r="E175" s="15" t="s">
        <v>30</v>
      </c>
      <c r="F175" s="32" t="s">
        <v>171</v>
      </c>
      <c r="G175" s="26" t="s">
        <v>119</v>
      </c>
      <c r="H175" s="5">
        <v>1</v>
      </c>
      <c r="I175" s="5">
        <v>0</v>
      </c>
      <c r="J175" s="5">
        <v>0</v>
      </c>
      <c r="K175" s="16">
        <v>0</v>
      </c>
      <c r="L175" s="16">
        <v>0</v>
      </c>
      <c r="M175" s="16">
        <f t="shared" si="6"/>
        <v>0</v>
      </c>
      <c r="N175" s="5">
        <v>0</v>
      </c>
      <c r="O175" s="33">
        <v>0</v>
      </c>
      <c r="P175" s="16">
        <v>0</v>
      </c>
      <c r="Q175" s="16">
        <f t="shared" si="7"/>
        <v>0</v>
      </c>
    </row>
    <row r="176" spans="1:17" x14ac:dyDescent="0.3">
      <c r="A176" s="12">
        <f t="shared" si="5"/>
        <v>169</v>
      </c>
      <c r="B176" s="22" t="s">
        <v>48</v>
      </c>
      <c r="C176" s="18" t="s">
        <v>38</v>
      </c>
      <c r="D176" s="20"/>
      <c r="E176" s="15" t="s">
        <v>30</v>
      </c>
      <c r="F176" s="32" t="s">
        <v>88</v>
      </c>
      <c r="G176" s="26" t="s">
        <v>118</v>
      </c>
      <c r="H176" s="5">
        <v>0</v>
      </c>
      <c r="I176" s="5">
        <v>0</v>
      </c>
      <c r="J176" s="5">
        <v>0</v>
      </c>
      <c r="K176" s="16">
        <v>0</v>
      </c>
      <c r="L176" s="16">
        <v>0</v>
      </c>
      <c r="M176" s="16">
        <f t="shared" si="6"/>
        <v>0</v>
      </c>
      <c r="N176" s="5">
        <v>0</v>
      </c>
      <c r="O176" s="33">
        <v>0</v>
      </c>
      <c r="P176" s="16">
        <v>0</v>
      </c>
      <c r="Q176" s="16">
        <f t="shared" si="7"/>
        <v>0</v>
      </c>
    </row>
    <row r="177" spans="1:17" x14ac:dyDescent="0.3">
      <c r="A177" s="12">
        <f t="shared" si="5"/>
        <v>170</v>
      </c>
      <c r="B177" s="22" t="s">
        <v>140</v>
      </c>
      <c r="C177" s="18" t="s">
        <v>38</v>
      </c>
      <c r="D177" s="20"/>
      <c r="E177" s="15" t="s">
        <v>30</v>
      </c>
      <c r="F177" s="32" t="s">
        <v>88</v>
      </c>
      <c r="G177" s="26" t="s">
        <v>119</v>
      </c>
      <c r="H177" s="5">
        <v>0</v>
      </c>
      <c r="I177" s="5">
        <v>0</v>
      </c>
      <c r="J177" s="5">
        <v>0</v>
      </c>
      <c r="K177" s="16">
        <v>0</v>
      </c>
      <c r="L177" s="16">
        <v>0</v>
      </c>
      <c r="M177" s="16">
        <f t="shared" si="6"/>
        <v>0</v>
      </c>
      <c r="N177" s="5">
        <v>0</v>
      </c>
      <c r="O177" s="33">
        <v>0</v>
      </c>
      <c r="P177" s="16">
        <v>0</v>
      </c>
      <c r="Q177" s="16">
        <f t="shared" si="7"/>
        <v>0</v>
      </c>
    </row>
    <row r="178" spans="1:17" x14ac:dyDescent="0.3">
      <c r="A178" s="12">
        <f t="shared" si="5"/>
        <v>171</v>
      </c>
      <c r="B178" s="22" t="s">
        <v>140</v>
      </c>
      <c r="C178" s="18" t="s">
        <v>38</v>
      </c>
      <c r="D178" s="20"/>
      <c r="E178" s="15" t="s">
        <v>30</v>
      </c>
      <c r="F178" s="32" t="s">
        <v>88</v>
      </c>
      <c r="G178" s="26" t="s">
        <v>121</v>
      </c>
      <c r="H178" s="5">
        <v>0</v>
      </c>
      <c r="I178" s="5">
        <v>0</v>
      </c>
      <c r="J178" s="5">
        <v>0</v>
      </c>
      <c r="K178" s="16">
        <v>0</v>
      </c>
      <c r="L178" s="16">
        <v>0</v>
      </c>
      <c r="M178" s="16">
        <f t="shared" si="6"/>
        <v>0</v>
      </c>
      <c r="N178" s="5">
        <v>0</v>
      </c>
      <c r="O178" s="33">
        <v>0</v>
      </c>
      <c r="P178" s="16">
        <v>0</v>
      </c>
      <c r="Q178" s="16">
        <f t="shared" si="7"/>
        <v>0</v>
      </c>
    </row>
    <row r="179" spans="1:17" x14ac:dyDescent="0.3">
      <c r="A179" s="12">
        <f t="shared" si="5"/>
        <v>172</v>
      </c>
      <c r="B179" s="22" t="s">
        <v>57</v>
      </c>
      <c r="C179" s="18" t="s">
        <v>38</v>
      </c>
      <c r="D179" s="20"/>
      <c r="E179" s="15" t="s">
        <v>31</v>
      </c>
      <c r="F179" s="32" t="s">
        <v>245</v>
      </c>
      <c r="G179" s="26" t="s">
        <v>118</v>
      </c>
      <c r="H179" s="5">
        <v>1</v>
      </c>
      <c r="I179" s="5">
        <v>0</v>
      </c>
      <c r="J179" s="5">
        <v>0</v>
      </c>
      <c r="K179" s="16">
        <v>0</v>
      </c>
      <c r="L179" s="16">
        <v>0</v>
      </c>
      <c r="M179" s="16">
        <f t="shared" si="6"/>
        <v>0</v>
      </c>
      <c r="N179" s="5">
        <v>4</v>
      </c>
      <c r="O179" s="33">
        <v>1246.49</v>
      </c>
      <c r="P179" s="16">
        <v>1246.49</v>
      </c>
      <c r="Q179" s="16">
        <f t="shared" si="7"/>
        <v>0</v>
      </c>
    </row>
    <row r="180" spans="1:17" x14ac:dyDescent="0.3">
      <c r="A180" s="12">
        <f t="shared" si="5"/>
        <v>173</v>
      </c>
      <c r="B180" s="22" t="s">
        <v>57</v>
      </c>
      <c r="C180" s="18" t="s">
        <v>38</v>
      </c>
      <c r="D180" s="20"/>
      <c r="E180" s="15" t="s">
        <v>31</v>
      </c>
      <c r="F180" s="32" t="s">
        <v>195</v>
      </c>
      <c r="G180" s="26" t="s">
        <v>119</v>
      </c>
      <c r="H180" s="5">
        <v>0</v>
      </c>
      <c r="I180" s="5">
        <v>0</v>
      </c>
      <c r="J180" s="5">
        <v>0</v>
      </c>
      <c r="K180" s="16">
        <v>0</v>
      </c>
      <c r="L180" s="16">
        <v>0</v>
      </c>
      <c r="M180" s="16">
        <f t="shared" si="6"/>
        <v>0</v>
      </c>
      <c r="N180" s="5">
        <v>0</v>
      </c>
      <c r="O180" s="33">
        <v>0</v>
      </c>
      <c r="P180" s="16">
        <v>0</v>
      </c>
      <c r="Q180" s="16">
        <f t="shared" si="7"/>
        <v>0</v>
      </c>
    </row>
    <row r="181" spans="1:17" x14ac:dyDescent="0.3">
      <c r="A181" s="12">
        <f t="shared" si="5"/>
        <v>174</v>
      </c>
      <c r="B181" s="22" t="s">
        <v>246</v>
      </c>
      <c r="C181" s="18" t="s">
        <v>38</v>
      </c>
      <c r="D181" s="20"/>
      <c r="E181" s="15" t="s">
        <v>30</v>
      </c>
      <c r="F181" s="32" t="s">
        <v>88</v>
      </c>
      <c r="G181" s="26" t="s">
        <v>118</v>
      </c>
      <c r="H181" s="34">
        <v>1</v>
      </c>
      <c r="I181" s="5">
        <v>0</v>
      </c>
      <c r="J181" s="5">
        <v>0</v>
      </c>
      <c r="K181" s="16">
        <v>0</v>
      </c>
      <c r="L181" s="16">
        <v>0</v>
      </c>
      <c r="M181" s="16">
        <f t="shared" si="6"/>
        <v>0</v>
      </c>
      <c r="N181" s="5">
        <v>0</v>
      </c>
      <c r="O181" s="33">
        <v>0</v>
      </c>
      <c r="P181" s="16">
        <v>0</v>
      </c>
      <c r="Q181" s="16">
        <f t="shared" si="7"/>
        <v>0</v>
      </c>
    </row>
    <row r="182" spans="1:17" x14ac:dyDescent="0.3">
      <c r="A182" s="12">
        <f t="shared" si="5"/>
        <v>175</v>
      </c>
      <c r="B182" s="22" t="s">
        <v>132</v>
      </c>
      <c r="C182" s="18" t="s">
        <v>38</v>
      </c>
      <c r="D182" s="20"/>
      <c r="E182" s="15" t="s">
        <v>31</v>
      </c>
      <c r="F182" s="32" t="s">
        <v>247</v>
      </c>
      <c r="G182" s="26" t="s">
        <v>118</v>
      </c>
      <c r="H182" s="5">
        <v>0</v>
      </c>
      <c r="I182" s="5">
        <v>0</v>
      </c>
      <c r="J182" s="5">
        <v>0</v>
      </c>
      <c r="K182" s="16">
        <v>0</v>
      </c>
      <c r="L182" s="16">
        <v>0</v>
      </c>
      <c r="M182" s="16">
        <f t="shared" si="6"/>
        <v>0</v>
      </c>
      <c r="N182" s="5">
        <v>0</v>
      </c>
      <c r="O182" s="33">
        <v>0</v>
      </c>
      <c r="P182" s="16">
        <v>0</v>
      </c>
      <c r="Q182" s="16">
        <f t="shared" si="7"/>
        <v>0</v>
      </c>
    </row>
    <row r="183" spans="1:17" x14ac:dyDescent="0.3">
      <c r="A183" s="12">
        <f t="shared" si="5"/>
        <v>176</v>
      </c>
      <c r="B183" s="22" t="s">
        <v>132</v>
      </c>
      <c r="C183" s="18" t="s">
        <v>38</v>
      </c>
      <c r="D183" s="20"/>
      <c r="E183" s="15" t="s">
        <v>31</v>
      </c>
      <c r="F183" s="32" t="s">
        <v>88</v>
      </c>
      <c r="G183" s="26" t="s">
        <v>119</v>
      </c>
      <c r="H183" s="5">
        <v>0</v>
      </c>
      <c r="I183" s="5">
        <v>0</v>
      </c>
      <c r="J183" s="5">
        <v>0</v>
      </c>
      <c r="K183" s="16">
        <v>0</v>
      </c>
      <c r="L183" s="16">
        <v>0</v>
      </c>
      <c r="M183" s="16">
        <f t="shared" ref="M183:M213" si="8">K183-L183</f>
        <v>0</v>
      </c>
      <c r="N183" s="5">
        <v>0</v>
      </c>
      <c r="O183" s="33">
        <v>0</v>
      </c>
      <c r="P183" s="16">
        <v>0</v>
      </c>
      <c r="Q183" s="16">
        <f t="shared" ref="Q183:Q213" si="9">O183-P183</f>
        <v>0</v>
      </c>
    </row>
    <row r="184" spans="1:17" x14ac:dyDescent="0.3">
      <c r="A184" s="12">
        <f t="shared" si="5"/>
        <v>177</v>
      </c>
      <c r="B184" s="22" t="s">
        <v>23</v>
      </c>
      <c r="C184" s="18" t="s">
        <v>38</v>
      </c>
      <c r="D184" s="20"/>
      <c r="E184" s="15" t="s">
        <v>30</v>
      </c>
      <c r="F184" s="32" t="s">
        <v>88</v>
      </c>
      <c r="G184" s="26" t="s">
        <v>118</v>
      </c>
      <c r="H184" s="5">
        <v>0</v>
      </c>
      <c r="I184" s="5">
        <v>0</v>
      </c>
      <c r="J184" s="5">
        <v>0</v>
      </c>
      <c r="K184" s="16">
        <v>0</v>
      </c>
      <c r="L184" s="16">
        <v>0</v>
      </c>
      <c r="M184" s="16">
        <f t="shared" si="8"/>
        <v>0</v>
      </c>
      <c r="N184" s="5">
        <v>0</v>
      </c>
      <c r="O184" s="33">
        <v>0</v>
      </c>
      <c r="P184" s="16">
        <v>0</v>
      </c>
      <c r="Q184" s="16">
        <f t="shared" si="9"/>
        <v>0</v>
      </c>
    </row>
    <row r="185" spans="1:17" x14ac:dyDescent="0.3">
      <c r="A185" s="12">
        <f t="shared" si="5"/>
        <v>178</v>
      </c>
      <c r="B185" s="22" t="s">
        <v>24</v>
      </c>
      <c r="C185" s="18" t="s">
        <v>38</v>
      </c>
      <c r="D185" s="20"/>
      <c r="E185" s="15" t="s">
        <v>30</v>
      </c>
      <c r="F185" s="32" t="s">
        <v>88</v>
      </c>
      <c r="G185" s="26" t="s">
        <v>118</v>
      </c>
      <c r="H185" s="5">
        <v>0</v>
      </c>
      <c r="I185" s="5">
        <v>0</v>
      </c>
      <c r="J185" s="5">
        <v>0</v>
      </c>
      <c r="K185" s="16">
        <v>0</v>
      </c>
      <c r="L185" s="16">
        <v>0</v>
      </c>
      <c r="M185" s="16">
        <f t="shared" si="8"/>
        <v>0</v>
      </c>
      <c r="N185" s="5">
        <v>0</v>
      </c>
      <c r="O185" s="33">
        <v>0</v>
      </c>
      <c r="P185" s="16">
        <v>0</v>
      </c>
      <c r="Q185" s="16">
        <f t="shared" si="9"/>
        <v>0</v>
      </c>
    </row>
    <row r="186" spans="1:17" x14ac:dyDescent="0.3">
      <c r="A186" s="12">
        <f t="shared" si="5"/>
        <v>179</v>
      </c>
      <c r="B186" s="22" t="s">
        <v>59</v>
      </c>
      <c r="C186" s="18" t="s">
        <v>49</v>
      </c>
      <c r="D186" s="20" t="s">
        <v>50</v>
      </c>
      <c r="E186" s="15" t="s">
        <v>30</v>
      </c>
      <c r="F186" s="32" t="s">
        <v>248</v>
      </c>
      <c r="G186" s="26" t="s">
        <v>118</v>
      </c>
      <c r="H186" s="5">
        <v>0</v>
      </c>
      <c r="I186" s="5">
        <v>0</v>
      </c>
      <c r="J186" s="5">
        <v>0</v>
      </c>
      <c r="K186" s="16">
        <v>0</v>
      </c>
      <c r="L186" s="16">
        <v>0</v>
      </c>
      <c r="M186" s="16">
        <f t="shared" si="8"/>
        <v>0</v>
      </c>
      <c r="N186" s="5">
        <v>0</v>
      </c>
      <c r="O186" s="33">
        <v>0</v>
      </c>
      <c r="P186" s="16">
        <v>0</v>
      </c>
      <c r="Q186" s="16">
        <f t="shared" si="9"/>
        <v>0</v>
      </c>
    </row>
    <row r="187" spans="1:17" x14ac:dyDescent="0.3">
      <c r="A187" s="12">
        <f t="shared" si="5"/>
        <v>180</v>
      </c>
      <c r="B187" s="22" t="s">
        <v>59</v>
      </c>
      <c r="C187" s="18" t="s">
        <v>49</v>
      </c>
      <c r="D187" s="20" t="s">
        <v>50</v>
      </c>
      <c r="E187" s="15" t="s">
        <v>30</v>
      </c>
      <c r="F187" s="32" t="s">
        <v>88</v>
      </c>
      <c r="G187" s="26" t="s">
        <v>119</v>
      </c>
      <c r="H187" s="5">
        <v>0</v>
      </c>
      <c r="I187" s="5">
        <v>0</v>
      </c>
      <c r="J187" s="5">
        <v>0</v>
      </c>
      <c r="K187" s="16">
        <v>0</v>
      </c>
      <c r="L187" s="16">
        <v>0</v>
      </c>
      <c r="M187" s="16">
        <f t="shared" si="8"/>
        <v>0</v>
      </c>
      <c r="N187" s="5">
        <v>0</v>
      </c>
      <c r="O187" s="33">
        <v>0</v>
      </c>
      <c r="P187" s="16">
        <v>0</v>
      </c>
      <c r="Q187" s="16">
        <f t="shared" si="9"/>
        <v>0</v>
      </c>
    </row>
    <row r="188" spans="1:17" x14ac:dyDescent="0.3">
      <c r="A188" s="12">
        <f t="shared" si="5"/>
        <v>181</v>
      </c>
      <c r="B188" s="22" t="s">
        <v>113</v>
      </c>
      <c r="C188" s="18" t="s">
        <v>38</v>
      </c>
      <c r="D188" s="19"/>
      <c r="E188" s="15" t="s">
        <v>30</v>
      </c>
      <c r="F188" s="32" t="s">
        <v>249</v>
      </c>
      <c r="G188" s="26" t="s">
        <v>118</v>
      </c>
      <c r="H188" s="5">
        <v>1</v>
      </c>
      <c r="I188" s="5">
        <v>0</v>
      </c>
      <c r="J188" s="5">
        <v>0</v>
      </c>
      <c r="K188" s="16">
        <v>0</v>
      </c>
      <c r="L188" s="16">
        <v>0</v>
      </c>
      <c r="M188" s="16">
        <f t="shared" si="8"/>
        <v>0</v>
      </c>
      <c r="N188" s="5">
        <v>0</v>
      </c>
      <c r="O188" s="33">
        <v>0</v>
      </c>
      <c r="P188" s="16">
        <v>0</v>
      </c>
      <c r="Q188" s="16">
        <f t="shared" si="9"/>
        <v>0</v>
      </c>
    </row>
    <row r="189" spans="1:17" x14ac:dyDescent="0.3">
      <c r="A189" s="12">
        <f t="shared" si="5"/>
        <v>182</v>
      </c>
      <c r="B189" s="21" t="s">
        <v>66</v>
      </c>
      <c r="C189" s="18" t="s">
        <v>38</v>
      </c>
      <c r="D189" s="20"/>
      <c r="E189" s="15" t="s">
        <v>30</v>
      </c>
      <c r="F189" s="32" t="s">
        <v>250</v>
      </c>
      <c r="G189" s="26" t="s">
        <v>118</v>
      </c>
      <c r="H189" s="5">
        <v>1</v>
      </c>
      <c r="I189" s="5">
        <v>0</v>
      </c>
      <c r="J189" s="5">
        <v>0</v>
      </c>
      <c r="K189" s="16">
        <v>0</v>
      </c>
      <c r="L189" s="16">
        <v>0</v>
      </c>
      <c r="M189" s="16">
        <f t="shared" si="8"/>
        <v>0</v>
      </c>
      <c r="N189" s="5">
        <v>0</v>
      </c>
      <c r="O189" s="33">
        <v>0</v>
      </c>
      <c r="P189" s="16">
        <v>0</v>
      </c>
      <c r="Q189" s="16">
        <f t="shared" si="9"/>
        <v>0</v>
      </c>
    </row>
    <row r="190" spans="1:17" x14ac:dyDescent="0.3">
      <c r="A190" s="12">
        <f t="shared" si="5"/>
        <v>183</v>
      </c>
      <c r="B190" s="23" t="s">
        <v>251</v>
      </c>
      <c r="C190" s="18" t="s">
        <v>38</v>
      </c>
      <c r="D190" s="20"/>
      <c r="E190" s="15" t="s">
        <v>30</v>
      </c>
      <c r="F190" s="32" t="s">
        <v>200</v>
      </c>
      <c r="G190" s="26" t="s">
        <v>119</v>
      </c>
      <c r="H190" s="5">
        <v>0</v>
      </c>
      <c r="I190" s="5">
        <v>0</v>
      </c>
      <c r="J190" s="5">
        <v>0</v>
      </c>
      <c r="K190" s="16">
        <v>0</v>
      </c>
      <c r="L190" s="16">
        <v>0</v>
      </c>
      <c r="M190" s="16">
        <f t="shared" si="8"/>
        <v>0</v>
      </c>
      <c r="N190" s="5">
        <v>0</v>
      </c>
      <c r="O190" s="33">
        <v>0</v>
      </c>
      <c r="P190" s="16">
        <v>0</v>
      </c>
      <c r="Q190" s="16">
        <f t="shared" si="9"/>
        <v>0</v>
      </c>
    </row>
    <row r="191" spans="1:17" x14ac:dyDescent="0.3">
      <c r="A191" s="12">
        <f t="shared" si="5"/>
        <v>184</v>
      </c>
      <c r="B191" s="23" t="s">
        <v>25</v>
      </c>
      <c r="C191" s="18" t="s">
        <v>38</v>
      </c>
      <c r="D191" s="20"/>
      <c r="E191" s="15" t="s">
        <v>30</v>
      </c>
      <c r="F191" s="32" t="s">
        <v>252</v>
      </c>
      <c r="G191" s="26" t="s">
        <v>118</v>
      </c>
      <c r="H191" s="5">
        <v>0</v>
      </c>
      <c r="I191" s="5">
        <v>0</v>
      </c>
      <c r="J191" s="5">
        <v>0</v>
      </c>
      <c r="K191" s="16">
        <v>0</v>
      </c>
      <c r="L191" s="16">
        <v>0</v>
      </c>
      <c r="M191" s="16">
        <f t="shared" si="8"/>
        <v>0</v>
      </c>
      <c r="N191" s="5">
        <v>0</v>
      </c>
      <c r="O191" s="33">
        <v>0</v>
      </c>
      <c r="P191" s="16">
        <v>0</v>
      </c>
      <c r="Q191" s="16">
        <f t="shared" si="9"/>
        <v>0</v>
      </c>
    </row>
    <row r="192" spans="1:17" x14ac:dyDescent="0.3">
      <c r="A192" s="12">
        <f t="shared" si="5"/>
        <v>185</v>
      </c>
      <c r="B192" s="23" t="s">
        <v>25</v>
      </c>
      <c r="C192" s="18" t="s">
        <v>38</v>
      </c>
      <c r="D192" s="20"/>
      <c r="E192" s="15" t="s">
        <v>30</v>
      </c>
      <c r="F192" s="32" t="s">
        <v>200</v>
      </c>
      <c r="G192" s="26" t="s">
        <v>119</v>
      </c>
      <c r="H192" s="5">
        <v>0</v>
      </c>
      <c r="I192" s="5">
        <v>0</v>
      </c>
      <c r="J192" s="5">
        <v>0</v>
      </c>
      <c r="K192" s="16">
        <v>0</v>
      </c>
      <c r="L192" s="16">
        <v>0</v>
      </c>
      <c r="M192" s="16">
        <f t="shared" si="8"/>
        <v>0</v>
      </c>
      <c r="N192" s="5">
        <v>0</v>
      </c>
      <c r="O192" s="33">
        <v>0</v>
      </c>
      <c r="P192" s="16">
        <v>0</v>
      </c>
      <c r="Q192" s="16">
        <f t="shared" si="9"/>
        <v>0</v>
      </c>
    </row>
    <row r="193" spans="1:17" x14ac:dyDescent="0.3">
      <c r="A193" s="12">
        <f t="shared" si="5"/>
        <v>186</v>
      </c>
      <c r="B193" s="23" t="s">
        <v>129</v>
      </c>
      <c r="C193" s="18" t="s">
        <v>38</v>
      </c>
      <c r="D193" s="20"/>
      <c r="E193" s="15" t="s">
        <v>30</v>
      </c>
      <c r="F193" s="32" t="s">
        <v>253</v>
      </c>
      <c r="G193" s="26" t="s">
        <v>118</v>
      </c>
      <c r="H193" s="5">
        <v>1</v>
      </c>
      <c r="I193" s="5">
        <v>0</v>
      </c>
      <c r="J193" s="5">
        <v>0</v>
      </c>
      <c r="K193" s="16">
        <v>0</v>
      </c>
      <c r="L193" s="16">
        <v>0</v>
      </c>
      <c r="M193" s="16">
        <f t="shared" si="8"/>
        <v>0</v>
      </c>
      <c r="N193" s="5">
        <v>2</v>
      </c>
      <c r="O193" s="33">
        <v>793.92</v>
      </c>
      <c r="P193" s="16">
        <v>793.92</v>
      </c>
      <c r="Q193" s="16">
        <f t="shared" si="9"/>
        <v>0</v>
      </c>
    </row>
    <row r="194" spans="1:17" x14ac:dyDescent="0.3">
      <c r="A194" s="12">
        <f t="shared" si="5"/>
        <v>187</v>
      </c>
      <c r="B194" s="23" t="s">
        <v>129</v>
      </c>
      <c r="C194" s="18" t="s">
        <v>38</v>
      </c>
      <c r="D194" s="20"/>
      <c r="E194" s="15" t="s">
        <v>30</v>
      </c>
      <c r="F194" s="32" t="s">
        <v>205</v>
      </c>
      <c r="G194" s="26" t="s">
        <v>119</v>
      </c>
      <c r="H194" s="5">
        <v>0</v>
      </c>
      <c r="I194" s="5">
        <v>0</v>
      </c>
      <c r="J194" s="5">
        <v>0</v>
      </c>
      <c r="K194" s="16">
        <v>0</v>
      </c>
      <c r="L194" s="16">
        <v>0</v>
      </c>
      <c r="M194" s="16">
        <f t="shared" si="8"/>
        <v>0</v>
      </c>
      <c r="N194" s="5">
        <v>0</v>
      </c>
      <c r="O194" s="33">
        <v>0</v>
      </c>
      <c r="P194" s="16">
        <v>0</v>
      </c>
      <c r="Q194" s="16">
        <f t="shared" si="9"/>
        <v>0</v>
      </c>
    </row>
    <row r="195" spans="1:17" x14ac:dyDescent="0.3">
      <c r="A195" s="12">
        <f t="shared" si="5"/>
        <v>188</v>
      </c>
      <c r="B195" s="23" t="s">
        <v>155</v>
      </c>
      <c r="C195" s="18" t="s">
        <v>38</v>
      </c>
      <c r="D195" s="20"/>
      <c r="E195" s="15" t="s">
        <v>30</v>
      </c>
      <c r="F195" s="32" t="s">
        <v>205</v>
      </c>
      <c r="G195" s="26" t="s">
        <v>118</v>
      </c>
      <c r="H195" s="5">
        <v>0</v>
      </c>
      <c r="I195" s="5">
        <v>0</v>
      </c>
      <c r="J195" s="5">
        <v>0</v>
      </c>
      <c r="K195" s="16">
        <v>0</v>
      </c>
      <c r="L195" s="16">
        <v>0</v>
      </c>
      <c r="M195" s="16">
        <f>K195-L195</f>
        <v>0</v>
      </c>
      <c r="N195" s="5">
        <v>0</v>
      </c>
      <c r="O195" s="33">
        <v>0</v>
      </c>
      <c r="P195" s="16">
        <v>0</v>
      </c>
      <c r="Q195" s="16">
        <f>O195-P195</f>
        <v>0</v>
      </c>
    </row>
    <row r="196" spans="1:17" x14ac:dyDescent="0.3">
      <c r="A196" s="12">
        <f t="shared" si="5"/>
        <v>189</v>
      </c>
      <c r="B196" s="22" t="s">
        <v>114</v>
      </c>
      <c r="C196" s="18" t="s">
        <v>38</v>
      </c>
      <c r="D196" s="19"/>
      <c r="E196" s="15" t="s">
        <v>30</v>
      </c>
      <c r="F196" s="32" t="s">
        <v>254</v>
      </c>
      <c r="G196" s="26" t="s">
        <v>118</v>
      </c>
      <c r="H196" s="5">
        <v>0</v>
      </c>
      <c r="I196" s="5">
        <v>0</v>
      </c>
      <c r="J196" s="5">
        <v>0</v>
      </c>
      <c r="K196" s="16">
        <v>0</v>
      </c>
      <c r="L196" s="16">
        <v>0</v>
      </c>
      <c r="M196" s="16">
        <f t="shared" si="8"/>
        <v>0</v>
      </c>
      <c r="N196" s="5">
        <v>0</v>
      </c>
      <c r="O196" s="33">
        <v>0</v>
      </c>
      <c r="P196" s="16">
        <v>0</v>
      </c>
      <c r="Q196" s="16">
        <f t="shared" si="9"/>
        <v>0</v>
      </c>
    </row>
    <row r="197" spans="1:17" x14ac:dyDescent="0.3">
      <c r="A197" s="12">
        <f t="shared" si="5"/>
        <v>190</v>
      </c>
      <c r="B197" s="22" t="s">
        <v>114</v>
      </c>
      <c r="C197" s="18" t="s">
        <v>38</v>
      </c>
      <c r="D197" s="19"/>
      <c r="E197" s="15" t="s">
        <v>30</v>
      </c>
      <c r="F197" s="32" t="s">
        <v>184</v>
      </c>
      <c r="G197" s="26" t="s">
        <v>119</v>
      </c>
      <c r="H197" s="5">
        <v>0</v>
      </c>
      <c r="I197" s="5">
        <v>0</v>
      </c>
      <c r="J197" s="5">
        <v>0</v>
      </c>
      <c r="K197" s="16">
        <v>0</v>
      </c>
      <c r="L197" s="16">
        <v>0</v>
      </c>
      <c r="M197" s="16">
        <f t="shared" si="8"/>
        <v>0</v>
      </c>
      <c r="N197" s="5">
        <v>0</v>
      </c>
      <c r="O197" s="33">
        <v>0</v>
      </c>
      <c r="P197" s="16">
        <v>0</v>
      </c>
      <c r="Q197" s="16">
        <f t="shared" si="9"/>
        <v>0</v>
      </c>
    </row>
    <row r="198" spans="1:17" x14ac:dyDescent="0.3">
      <c r="A198" s="12">
        <f t="shared" si="5"/>
        <v>191</v>
      </c>
      <c r="B198" s="22" t="s">
        <v>60</v>
      </c>
      <c r="C198" s="18" t="s">
        <v>38</v>
      </c>
      <c r="D198" s="20" t="s">
        <v>123</v>
      </c>
      <c r="E198" s="15" t="s">
        <v>30</v>
      </c>
      <c r="F198" s="32" t="s">
        <v>255</v>
      </c>
      <c r="G198" s="26" t="s">
        <v>118</v>
      </c>
      <c r="H198" s="5">
        <v>2</v>
      </c>
      <c r="I198" s="5">
        <v>0</v>
      </c>
      <c r="J198" s="5">
        <v>0</v>
      </c>
      <c r="K198" s="16">
        <v>0</v>
      </c>
      <c r="L198" s="16">
        <v>0</v>
      </c>
      <c r="M198" s="16">
        <f t="shared" si="8"/>
        <v>0</v>
      </c>
      <c r="N198" s="5">
        <v>0</v>
      </c>
      <c r="O198" s="33">
        <v>0</v>
      </c>
      <c r="P198" s="16">
        <v>0</v>
      </c>
      <c r="Q198" s="16">
        <f t="shared" si="9"/>
        <v>0</v>
      </c>
    </row>
    <row r="199" spans="1:17" x14ac:dyDescent="0.3">
      <c r="A199" s="12">
        <f t="shared" si="5"/>
        <v>192</v>
      </c>
      <c r="B199" s="22" t="s">
        <v>87</v>
      </c>
      <c r="C199" s="18" t="s">
        <v>38</v>
      </c>
      <c r="D199" s="20"/>
      <c r="E199" s="15" t="s">
        <v>29</v>
      </c>
      <c r="F199" s="32" t="s">
        <v>256</v>
      </c>
      <c r="G199" s="26" t="s">
        <v>118</v>
      </c>
      <c r="H199" s="5">
        <v>0</v>
      </c>
      <c r="I199" s="5">
        <v>0</v>
      </c>
      <c r="J199" s="5">
        <v>0</v>
      </c>
      <c r="K199" s="16">
        <v>0</v>
      </c>
      <c r="L199" s="16">
        <v>0</v>
      </c>
      <c r="M199" s="16">
        <f t="shared" si="8"/>
        <v>0</v>
      </c>
      <c r="N199" s="5">
        <v>0</v>
      </c>
      <c r="O199" s="33">
        <v>0</v>
      </c>
      <c r="P199" s="16">
        <v>0</v>
      </c>
      <c r="Q199" s="16">
        <f t="shared" si="9"/>
        <v>0</v>
      </c>
    </row>
    <row r="200" spans="1:17" x14ac:dyDescent="0.3">
      <c r="A200" s="12">
        <f t="shared" si="5"/>
        <v>193</v>
      </c>
      <c r="B200" s="22" t="s">
        <v>87</v>
      </c>
      <c r="C200" s="18" t="s">
        <v>38</v>
      </c>
      <c r="D200" s="20"/>
      <c r="E200" s="15" t="s">
        <v>29</v>
      </c>
      <c r="F200" s="32" t="s">
        <v>164</v>
      </c>
      <c r="G200" s="26" t="s">
        <v>121</v>
      </c>
      <c r="H200" s="5">
        <v>0</v>
      </c>
      <c r="I200" s="5">
        <v>0</v>
      </c>
      <c r="J200" s="5">
        <v>0</v>
      </c>
      <c r="K200" s="16">
        <v>0</v>
      </c>
      <c r="L200" s="16">
        <v>0</v>
      </c>
      <c r="M200" s="16">
        <f t="shared" si="8"/>
        <v>0</v>
      </c>
      <c r="N200" s="5">
        <v>0</v>
      </c>
      <c r="O200" s="33">
        <v>0</v>
      </c>
      <c r="P200" s="16">
        <v>0</v>
      </c>
      <c r="Q200" s="16">
        <f t="shared" si="9"/>
        <v>0</v>
      </c>
    </row>
    <row r="201" spans="1:17" x14ac:dyDescent="0.3">
      <c r="A201" s="12">
        <f t="shared" si="5"/>
        <v>194</v>
      </c>
      <c r="B201" s="22" t="s">
        <v>87</v>
      </c>
      <c r="C201" s="18" t="s">
        <v>38</v>
      </c>
      <c r="D201" s="20"/>
      <c r="E201" s="15" t="s">
        <v>29</v>
      </c>
      <c r="F201" s="32" t="s">
        <v>219</v>
      </c>
      <c r="G201" s="26" t="s">
        <v>119</v>
      </c>
      <c r="H201" s="5">
        <v>1</v>
      </c>
      <c r="I201" s="5">
        <v>0</v>
      </c>
      <c r="J201" s="5">
        <v>0</v>
      </c>
      <c r="K201" s="16">
        <v>0</v>
      </c>
      <c r="L201" s="16">
        <v>0</v>
      </c>
      <c r="M201" s="16">
        <f t="shared" si="8"/>
        <v>0</v>
      </c>
      <c r="N201" s="5">
        <v>0</v>
      </c>
      <c r="O201" s="33">
        <v>0</v>
      </c>
      <c r="P201" s="16">
        <v>0</v>
      </c>
      <c r="Q201" s="16">
        <f t="shared" si="9"/>
        <v>0</v>
      </c>
    </row>
    <row r="202" spans="1:17" x14ac:dyDescent="0.3">
      <c r="A202" s="12">
        <f t="shared" si="5"/>
        <v>195</v>
      </c>
      <c r="B202" s="22" t="s">
        <v>115</v>
      </c>
      <c r="C202" s="18" t="s">
        <v>38</v>
      </c>
      <c r="D202" s="20"/>
      <c r="E202" s="15" t="s">
        <v>29</v>
      </c>
      <c r="F202" s="32" t="s">
        <v>257</v>
      </c>
      <c r="G202" s="26" t="s">
        <v>118</v>
      </c>
      <c r="H202" s="5">
        <v>0</v>
      </c>
      <c r="I202" s="5">
        <v>0</v>
      </c>
      <c r="J202" s="5">
        <v>0</v>
      </c>
      <c r="K202" s="16">
        <v>0</v>
      </c>
      <c r="L202" s="16">
        <v>0</v>
      </c>
      <c r="M202" s="16">
        <f t="shared" si="8"/>
        <v>0</v>
      </c>
      <c r="N202" s="5">
        <v>0</v>
      </c>
      <c r="O202" s="33">
        <v>0</v>
      </c>
      <c r="P202" s="16">
        <v>0</v>
      </c>
      <c r="Q202" s="16">
        <f t="shared" si="9"/>
        <v>0</v>
      </c>
    </row>
    <row r="203" spans="1:17" x14ac:dyDescent="0.3">
      <c r="A203" s="12">
        <f t="shared" si="5"/>
        <v>196</v>
      </c>
      <c r="B203" s="22" t="s">
        <v>115</v>
      </c>
      <c r="C203" s="18" t="s">
        <v>38</v>
      </c>
      <c r="D203" s="20"/>
      <c r="E203" s="15" t="s">
        <v>29</v>
      </c>
      <c r="F203" s="32" t="s">
        <v>201</v>
      </c>
      <c r="G203" s="26" t="s">
        <v>119</v>
      </c>
      <c r="H203" s="5">
        <v>0</v>
      </c>
      <c r="I203" s="5">
        <v>0</v>
      </c>
      <c r="J203" s="5">
        <v>0</v>
      </c>
      <c r="K203" s="16">
        <v>0</v>
      </c>
      <c r="L203" s="16">
        <v>0</v>
      </c>
      <c r="M203" s="16">
        <f t="shared" si="8"/>
        <v>0</v>
      </c>
      <c r="N203" s="5">
        <v>0</v>
      </c>
      <c r="O203" s="33">
        <v>0</v>
      </c>
      <c r="P203" s="16">
        <v>0</v>
      </c>
      <c r="Q203" s="16">
        <f t="shared" si="9"/>
        <v>0</v>
      </c>
    </row>
    <row r="204" spans="1:17" x14ac:dyDescent="0.3">
      <c r="A204" s="12">
        <f t="shared" si="5"/>
        <v>197</v>
      </c>
      <c r="B204" s="22" t="s">
        <v>58</v>
      </c>
      <c r="C204" s="18" t="s">
        <v>38</v>
      </c>
      <c r="D204" s="20"/>
      <c r="E204" s="15" t="s">
        <v>29</v>
      </c>
      <c r="F204" s="32" t="s">
        <v>258</v>
      </c>
      <c r="G204" s="26" t="s">
        <v>118</v>
      </c>
      <c r="H204" s="5">
        <v>1</v>
      </c>
      <c r="I204" s="5">
        <v>0</v>
      </c>
      <c r="J204" s="5">
        <v>0</v>
      </c>
      <c r="K204" s="16">
        <v>0</v>
      </c>
      <c r="L204" s="16">
        <v>0</v>
      </c>
      <c r="M204" s="16">
        <f t="shared" si="8"/>
        <v>0</v>
      </c>
      <c r="N204" s="5">
        <v>8</v>
      </c>
      <c r="O204" s="33">
        <v>11183.22</v>
      </c>
      <c r="P204" s="16">
        <v>11183.22</v>
      </c>
      <c r="Q204" s="16">
        <f t="shared" si="9"/>
        <v>0</v>
      </c>
    </row>
    <row r="205" spans="1:17" x14ac:dyDescent="0.3">
      <c r="A205" s="12">
        <f t="shared" si="5"/>
        <v>198</v>
      </c>
      <c r="B205" s="22" t="s">
        <v>58</v>
      </c>
      <c r="C205" s="18" t="s">
        <v>38</v>
      </c>
      <c r="D205" s="20"/>
      <c r="E205" s="15" t="s">
        <v>29</v>
      </c>
      <c r="F205" s="32" t="s">
        <v>160</v>
      </c>
      <c r="G205" s="26" t="s">
        <v>119</v>
      </c>
      <c r="H205" s="5">
        <v>1</v>
      </c>
      <c r="I205" s="5">
        <v>0</v>
      </c>
      <c r="J205" s="5">
        <v>0</v>
      </c>
      <c r="K205" s="16">
        <v>0</v>
      </c>
      <c r="L205" s="16">
        <v>0</v>
      </c>
      <c r="M205" s="16">
        <f t="shared" si="8"/>
        <v>0</v>
      </c>
      <c r="N205" s="5">
        <v>0</v>
      </c>
      <c r="O205" s="33">
        <v>0</v>
      </c>
      <c r="P205" s="16">
        <v>0</v>
      </c>
      <c r="Q205" s="16">
        <f t="shared" si="9"/>
        <v>0</v>
      </c>
    </row>
    <row r="206" spans="1:17" x14ac:dyDescent="0.3">
      <c r="A206" s="12">
        <f t="shared" si="5"/>
        <v>199</v>
      </c>
      <c r="B206" s="22" t="s">
        <v>39</v>
      </c>
      <c r="C206" s="18" t="s">
        <v>38</v>
      </c>
      <c r="D206" s="20" t="s">
        <v>123</v>
      </c>
      <c r="E206" s="15" t="s">
        <v>30</v>
      </c>
      <c r="F206" s="32" t="s">
        <v>88</v>
      </c>
      <c r="G206" s="26" t="s">
        <v>118</v>
      </c>
      <c r="H206" s="5">
        <v>0</v>
      </c>
      <c r="I206" s="5">
        <v>0</v>
      </c>
      <c r="J206" s="5">
        <v>0</v>
      </c>
      <c r="K206" s="16">
        <v>0</v>
      </c>
      <c r="L206" s="16">
        <v>0</v>
      </c>
      <c r="M206" s="16">
        <f t="shared" si="8"/>
        <v>0</v>
      </c>
      <c r="N206" s="5">
        <v>0</v>
      </c>
      <c r="O206" s="33">
        <v>0</v>
      </c>
      <c r="P206" s="16">
        <v>0</v>
      </c>
      <c r="Q206" s="16">
        <f t="shared" si="9"/>
        <v>0</v>
      </c>
    </row>
    <row r="207" spans="1:17" x14ac:dyDescent="0.3">
      <c r="A207" s="12">
        <f t="shared" si="5"/>
        <v>200</v>
      </c>
      <c r="B207" s="22" t="s">
        <v>152</v>
      </c>
      <c r="C207" s="18" t="s">
        <v>38</v>
      </c>
      <c r="D207" s="20"/>
      <c r="E207" s="15" t="s">
        <v>30</v>
      </c>
      <c r="F207" s="32" t="s">
        <v>88</v>
      </c>
      <c r="G207" s="26" t="s">
        <v>118</v>
      </c>
      <c r="H207" s="5">
        <v>0</v>
      </c>
      <c r="I207" s="5">
        <v>0</v>
      </c>
      <c r="J207" s="5">
        <v>0</v>
      </c>
      <c r="K207" s="16">
        <v>0</v>
      </c>
      <c r="L207" s="16">
        <v>0</v>
      </c>
      <c r="M207" s="16">
        <f t="shared" si="8"/>
        <v>0</v>
      </c>
      <c r="N207" s="5">
        <v>0</v>
      </c>
      <c r="O207" s="33">
        <v>0</v>
      </c>
      <c r="P207" s="16">
        <v>0</v>
      </c>
      <c r="Q207" s="16">
        <f t="shared" si="9"/>
        <v>0</v>
      </c>
    </row>
    <row r="208" spans="1:17" x14ac:dyDescent="0.3">
      <c r="A208" s="12">
        <f t="shared" si="5"/>
        <v>201</v>
      </c>
      <c r="B208" s="22" t="s">
        <v>152</v>
      </c>
      <c r="C208" s="18" t="s">
        <v>38</v>
      </c>
      <c r="D208" s="20"/>
      <c r="E208" s="15" t="s">
        <v>30</v>
      </c>
      <c r="F208" s="32" t="s">
        <v>88</v>
      </c>
      <c r="G208" s="26" t="s">
        <v>119</v>
      </c>
      <c r="H208" s="5">
        <v>1</v>
      </c>
      <c r="I208" s="5">
        <v>0</v>
      </c>
      <c r="J208" s="5">
        <v>0</v>
      </c>
      <c r="K208" s="16">
        <v>0</v>
      </c>
      <c r="L208" s="16">
        <v>0</v>
      </c>
      <c r="M208" s="16">
        <f t="shared" si="8"/>
        <v>0</v>
      </c>
      <c r="N208" s="5">
        <v>0</v>
      </c>
      <c r="O208" s="33">
        <v>0</v>
      </c>
      <c r="P208" s="16">
        <v>0</v>
      </c>
      <c r="Q208" s="16">
        <f t="shared" si="9"/>
        <v>0</v>
      </c>
    </row>
    <row r="209" spans="1:17" x14ac:dyDescent="0.3">
      <c r="A209" s="12">
        <f t="shared" si="5"/>
        <v>202</v>
      </c>
      <c r="B209" s="22" t="s">
        <v>154</v>
      </c>
      <c r="C209" s="18" t="s">
        <v>38</v>
      </c>
      <c r="D209" s="20"/>
      <c r="E209" s="15" t="s">
        <v>30</v>
      </c>
      <c r="F209" s="32" t="s">
        <v>88</v>
      </c>
      <c r="G209" s="26" t="s">
        <v>118</v>
      </c>
      <c r="H209" s="5">
        <v>0</v>
      </c>
      <c r="I209" s="5">
        <v>0</v>
      </c>
      <c r="J209" s="5">
        <v>0</v>
      </c>
      <c r="K209" s="16">
        <v>0</v>
      </c>
      <c r="L209" s="16">
        <v>0</v>
      </c>
      <c r="M209" s="16">
        <v>0</v>
      </c>
      <c r="N209" s="5">
        <v>0</v>
      </c>
      <c r="O209" s="33">
        <v>0</v>
      </c>
      <c r="P209" s="16">
        <v>0</v>
      </c>
      <c r="Q209" s="16">
        <f t="shared" si="9"/>
        <v>0</v>
      </c>
    </row>
    <row r="210" spans="1:17" x14ac:dyDescent="0.3">
      <c r="A210" s="12">
        <f t="shared" si="5"/>
        <v>203</v>
      </c>
      <c r="B210" s="22" t="s">
        <v>78</v>
      </c>
      <c r="C210" s="18" t="s">
        <v>38</v>
      </c>
      <c r="D210" s="20"/>
      <c r="E210" s="15" t="s">
        <v>29</v>
      </c>
      <c r="F210" s="32" t="s">
        <v>88</v>
      </c>
      <c r="G210" s="26" t="s">
        <v>118</v>
      </c>
      <c r="H210" s="5">
        <v>0</v>
      </c>
      <c r="I210" s="5">
        <v>0</v>
      </c>
      <c r="J210" s="5">
        <v>0</v>
      </c>
      <c r="K210" s="16">
        <v>0</v>
      </c>
      <c r="L210" s="16">
        <v>0</v>
      </c>
      <c r="M210" s="16">
        <f t="shared" si="8"/>
        <v>0</v>
      </c>
      <c r="N210" s="5">
        <v>0</v>
      </c>
      <c r="O210" s="33">
        <v>0</v>
      </c>
      <c r="P210" s="16">
        <v>0</v>
      </c>
      <c r="Q210" s="16">
        <f t="shared" si="9"/>
        <v>0</v>
      </c>
    </row>
    <row r="211" spans="1:17" x14ac:dyDescent="0.3">
      <c r="A211" s="12">
        <f t="shared" si="5"/>
        <v>204</v>
      </c>
      <c r="B211" s="22" t="s">
        <v>259</v>
      </c>
      <c r="C211" s="18" t="s">
        <v>38</v>
      </c>
      <c r="D211" s="20"/>
      <c r="E211" s="15" t="s">
        <v>29</v>
      </c>
      <c r="F211" s="32" t="s">
        <v>88</v>
      </c>
      <c r="G211" s="26" t="s">
        <v>118</v>
      </c>
      <c r="H211" s="5">
        <v>0</v>
      </c>
      <c r="I211" s="5">
        <v>0</v>
      </c>
      <c r="J211" s="5">
        <v>0</v>
      </c>
      <c r="K211" s="16">
        <v>0</v>
      </c>
      <c r="L211" s="16">
        <v>0</v>
      </c>
      <c r="M211" s="16">
        <f t="shared" si="8"/>
        <v>0</v>
      </c>
      <c r="N211" s="5">
        <v>0</v>
      </c>
      <c r="O211" s="33">
        <v>0</v>
      </c>
      <c r="P211" s="16">
        <v>0</v>
      </c>
      <c r="Q211" s="16">
        <f t="shared" si="9"/>
        <v>0</v>
      </c>
    </row>
    <row r="212" spans="1:17" x14ac:dyDescent="0.3">
      <c r="A212" s="12">
        <f t="shared" si="5"/>
        <v>205</v>
      </c>
      <c r="B212" s="24" t="s">
        <v>26</v>
      </c>
      <c r="C212" s="18" t="s">
        <v>38</v>
      </c>
      <c r="D212" s="20"/>
      <c r="E212" s="15" t="s">
        <v>35</v>
      </c>
      <c r="F212" s="32" t="s">
        <v>260</v>
      </c>
      <c r="G212" s="26" t="s">
        <v>118</v>
      </c>
      <c r="H212" s="5">
        <v>1</v>
      </c>
      <c r="I212" s="5">
        <v>0</v>
      </c>
      <c r="J212" s="5">
        <v>0</v>
      </c>
      <c r="K212" s="16">
        <v>0</v>
      </c>
      <c r="L212" s="16">
        <v>0</v>
      </c>
      <c r="M212" s="16">
        <f t="shared" si="8"/>
        <v>0</v>
      </c>
      <c r="N212" s="5">
        <v>6</v>
      </c>
      <c r="O212" s="33">
        <v>971.11</v>
      </c>
      <c r="P212" s="16">
        <v>971.11</v>
      </c>
      <c r="Q212" s="16">
        <f t="shared" si="9"/>
        <v>0</v>
      </c>
    </row>
    <row r="213" spans="1:17" x14ac:dyDescent="0.3">
      <c r="A213" s="12">
        <f t="shared" si="5"/>
        <v>206</v>
      </c>
      <c r="B213" s="24" t="s">
        <v>26</v>
      </c>
      <c r="C213" s="18" t="s">
        <v>38</v>
      </c>
      <c r="D213" s="20"/>
      <c r="E213" s="15" t="s">
        <v>35</v>
      </c>
      <c r="F213" s="32" t="s">
        <v>169</v>
      </c>
      <c r="G213" s="26" t="s">
        <v>121</v>
      </c>
      <c r="H213" s="5">
        <v>0</v>
      </c>
      <c r="I213" s="5">
        <v>0</v>
      </c>
      <c r="J213" s="5">
        <v>0</v>
      </c>
      <c r="K213" s="16">
        <v>0</v>
      </c>
      <c r="L213" s="16">
        <v>0</v>
      </c>
      <c r="M213" s="16">
        <f t="shared" si="8"/>
        <v>0</v>
      </c>
      <c r="N213" s="5">
        <v>0</v>
      </c>
      <c r="O213" s="33">
        <v>0</v>
      </c>
      <c r="P213" s="16">
        <v>0</v>
      </c>
      <c r="Q213" s="16">
        <f t="shared" si="9"/>
        <v>0</v>
      </c>
    </row>
    <row r="214" spans="1:17" x14ac:dyDescent="0.3">
      <c r="A214" s="83" t="s">
        <v>1</v>
      </c>
      <c r="B214" s="84"/>
      <c r="C214" s="84"/>
      <c r="D214" s="84"/>
      <c r="E214" s="84"/>
      <c r="F214" s="84"/>
      <c r="G214" s="85"/>
      <c r="H214" s="6">
        <f>SUM(H8:H213)</f>
        <v>130</v>
      </c>
      <c r="I214" s="6">
        <f>SUM(I8:I213)</f>
        <v>0</v>
      </c>
      <c r="J214" s="6">
        <f t="shared" ref="J214:Q214" si="10">SUM(J8:J213)</f>
        <v>0</v>
      </c>
      <c r="K214" s="6">
        <f t="shared" si="10"/>
        <v>0</v>
      </c>
      <c r="L214" s="6">
        <f t="shared" si="10"/>
        <v>0</v>
      </c>
      <c r="M214" s="6">
        <f t="shared" si="10"/>
        <v>0</v>
      </c>
      <c r="N214" s="6">
        <f t="shared" si="10"/>
        <v>164</v>
      </c>
      <c r="O214" s="6">
        <f t="shared" si="10"/>
        <v>212883.22999999998</v>
      </c>
      <c r="P214" s="6">
        <f t="shared" si="10"/>
        <v>81526.37999999999</v>
      </c>
      <c r="Q214" s="6">
        <f t="shared" si="10"/>
        <v>113958.17</v>
      </c>
    </row>
  </sheetData>
  <sheetProtection algorithmName="SHA-512" hashValue="0B173O89w5RVGg881saJRx6cImm7apH2ryqhh9OTCQ1MlpUEmZRF7cAH3bxVwDheIpJ6J0npbSc5QNvN4WGNPQ==" saltValue="kxx9Z5Q5JlZxKpCZgmy3ig==" spinCount="100000" sheet="1" objects="1" scenarios="1"/>
  <mergeCells count="8">
    <mergeCell ref="A214:G214"/>
    <mergeCell ref="A1:Q1"/>
    <mergeCell ref="A2:Q2"/>
    <mergeCell ref="A3:Q3"/>
    <mergeCell ref="A5:A6"/>
    <mergeCell ref="B5:G5"/>
    <mergeCell ref="H5:M5"/>
    <mergeCell ref="N5:Q5"/>
  </mergeCells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73"/>
  <sheetViews>
    <sheetView topLeftCell="A111" workbookViewId="0">
      <selection activeCell="B168" sqref="B168"/>
    </sheetView>
  </sheetViews>
  <sheetFormatPr defaultRowHeight="14.4" x14ac:dyDescent="0.3"/>
  <cols>
    <col min="1" max="1" width="4.33203125" customWidth="1"/>
    <col min="2" max="2" width="33.44140625" customWidth="1"/>
    <col min="3" max="3" width="12.5546875" customWidth="1"/>
    <col min="4" max="4" width="13.44140625" customWidth="1"/>
    <col min="5" max="5" width="18.33203125" customWidth="1"/>
    <col min="6" max="6" width="15.6640625" customWidth="1"/>
    <col min="7" max="7" width="19" customWidth="1"/>
    <col min="8" max="8" width="18.44140625" customWidth="1"/>
    <col min="9" max="9" width="11.88671875" customWidth="1"/>
    <col min="10" max="10" width="11.21875" customWidth="1"/>
    <col min="11" max="11" width="15.33203125" customWidth="1"/>
    <col min="12" max="12" width="13.44140625" customWidth="1"/>
    <col min="13" max="13" width="15.33203125" customWidth="1"/>
    <col min="14" max="14" width="12.88671875" customWidth="1"/>
    <col min="15" max="15" width="14.44140625" customWidth="1"/>
    <col min="16" max="17" width="13.44140625" customWidth="1"/>
  </cols>
  <sheetData>
    <row r="1" spans="1:17" x14ac:dyDescent="0.3">
      <c r="A1" s="96" t="s">
        <v>157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</row>
    <row r="2" spans="1:17" x14ac:dyDescent="0.3">
      <c r="A2" s="97" t="s">
        <v>660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</row>
    <row r="3" spans="1:17" x14ac:dyDescent="0.3">
      <c r="A3" s="98" t="s">
        <v>67</v>
      </c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</row>
    <row r="4" spans="1:17" x14ac:dyDescent="0.3">
      <c r="A4" s="51"/>
      <c r="B4" s="62"/>
      <c r="C4" s="62"/>
      <c r="D4" s="62"/>
      <c r="E4" s="62"/>
      <c r="F4" s="63"/>
      <c r="G4" s="62"/>
      <c r="H4" s="2"/>
      <c r="I4" s="2"/>
      <c r="J4" s="2"/>
      <c r="K4" s="62"/>
      <c r="L4" s="62"/>
      <c r="M4" s="62"/>
      <c r="N4" s="2"/>
      <c r="O4" s="62"/>
      <c r="P4" s="62"/>
      <c r="Q4" s="62"/>
    </row>
    <row r="5" spans="1:17" x14ac:dyDescent="0.3">
      <c r="A5" s="89" t="s">
        <v>0</v>
      </c>
      <c r="B5" s="91" t="s">
        <v>80</v>
      </c>
      <c r="C5" s="91"/>
      <c r="D5" s="91"/>
      <c r="E5" s="91"/>
      <c r="F5" s="91"/>
      <c r="G5" s="91"/>
      <c r="H5" s="92" t="s">
        <v>158</v>
      </c>
      <c r="I5" s="93"/>
      <c r="J5" s="93"/>
      <c r="K5" s="93"/>
      <c r="L5" s="93"/>
      <c r="M5" s="93"/>
      <c r="N5" s="92" t="s">
        <v>289</v>
      </c>
      <c r="O5" s="93"/>
      <c r="P5" s="93"/>
      <c r="Q5" s="94"/>
    </row>
    <row r="6" spans="1:17" ht="124.2" x14ac:dyDescent="0.3">
      <c r="A6" s="95"/>
      <c r="B6" s="9" t="s">
        <v>68</v>
      </c>
      <c r="C6" s="9" t="s">
        <v>69</v>
      </c>
      <c r="D6" s="9" t="s">
        <v>70</v>
      </c>
      <c r="E6" s="9" t="s">
        <v>71</v>
      </c>
      <c r="F6" s="30" t="s">
        <v>81</v>
      </c>
      <c r="G6" s="25" t="s">
        <v>82</v>
      </c>
      <c r="H6" s="36" t="s">
        <v>72</v>
      </c>
      <c r="I6" s="37" t="s">
        <v>73</v>
      </c>
      <c r="J6" s="37" t="s">
        <v>74</v>
      </c>
      <c r="K6" s="38" t="s">
        <v>75</v>
      </c>
      <c r="L6" s="38" t="s">
        <v>76</v>
      </c>
      <c r="M6" s="38" t="s">
        <v>77</v>
      </c>
      <c r="N6" s="39" t="s">
        <v>83</v>
      </c>
      <c r="O6" s="39" t="s">
        <v>84</v>
      </c>
      <c r="P6" s="39" t="s">
        <v>85</v>
      </c>
      <c r="Q6" s="40" t="s">
        <v>86</v>
      </c>
    </row>
    <row r="7" spans="1:17" x14ac:dyDescent="0.3">
      <c r="A7" s="51">
        <v>1</v>
      </c>
      <c r="B7" s="51">
        <v>2</v>
      </c>
      <c r="C7" s="51">
        <v>3</v>
      </c>
      <c r="D7" s="51">
        <v>4</v>
      </c>
      <c r="E7" s="51">
        <v>5</v>
      </c>
      <c r="F7" s="52">
        <v>6</v>
      </c>
      <c r="G7" s="58">
        <v>7</v>
      </c>
      <c r="H7" s="58">
        <v>8</v>
      </c>
      <c r="I7" s="58">
        <v>9</v>
      </c>
      <c r="J7" s="58">
        <v>10</v>
      </c>
      <c r="K7" s="58">
        <v>11</v>
      </c>
      <c r="L7" s="58">
        <v>12</v>
      </c>
      <c r="M7" s="58">
        <v>13</v>
      </c>
      <c r="N7" s="58">
        <v>14</v>
      </c>
      <c r="O7" s="58">
        <v>15</v>
      </c>
      <c r="P7" s="58">
        <v>16</v>
      </c>
      <c r="Q7" s="58">
        <v>17</v>
      </c>
    </row>
    <row r="8" spans="1:17" ht="13.65" customHeight="1" x14ac:dyDescent="0.3">
      <c r="A8" s="12">
        <f t="shared" ref="A8:A70" si="0">ROW()-7</f>
        <v>1</v>
      </c>
      <c r="B8" s="45" t="s">
        <v>125</v>
      </c>
      <c r="C8" s="45" t="s">
        <v>38</v>
      </c>
      <c r="D8" s="45" t="s">
        <v>290</v>
      </c>
      <c r="E8" s="45" t="s">
        <v>291</v>
      </c>
      <c r="F8" s="46">
        <v>1</v>
      </c>
      <c r="G8" s="45" t="s">
        <v>118</v>
      </c>
      <c r="H8" s="46">
        <v>7</v>
      </c>
      <c r="I8" s="46">
        <v>4</v>
      </c>
      <c r="J8" s="46">
        <v>6</v>
      </c>
      <c r="K8" s="46">
        <v>22943.62</v>
      </c>
      <c r="L8" s="46">
        <v>22943.62</v>
      </c>
      <c r="M8" s="46">
        <v>0</v>
      </c>
      <c r="N8" s="46">
        <v>4</v>
      </c>
      <c r="O8" s="46">
        <v>19891.32</v>
      </c>
      <c r="P8" s="46">
        <v>19891.32</v>
      </c>
      <c r="Q8" s="46">
        <v>0</v>
      </c>
    </row>
    <row r="9" spans="1:17" ht="13.65" customHeight="1" x14ac:dyDescent="0.3">
      <c r="A9" s="12">
        <f t="shared" si="0"/>
        <v>2</v>
      </c>
      <c r="B9" s="45" t="s">
        <v>125</v>
      </c>
      <c r="C9" s="45" t="s">
        <v>38</v>
      </c>
      <c r="D9" s="45" t="s">
        <v>290</v>
      </c>
      <c r="E9" s="45" t="s">
        <v>291</v>
      </c>
      <c r="F9" s="46">
        <v>2</v>
      </c>
      <c r="G9" s="45" t="s">
        <v>119</v>
      </c>
      <c r="H9" s="46">
        <v>23</v>
      </c>
      <c r="I9" s="46">
        <v>12</v>
      </c>
      <c r="J9" s="46">
        <v>13</v>
      </c>
      <c r="K9" s="46">
        <v>35966.839999999997</v>
      </c>
      <c r="L9" s="46">
        <v>33282.839999999997</v>
      </c>
      <c r="M9" s="46">
        <v>2684</v>
      </c>
      <c r="N9" s="46">
        <v>8</v>
      </c>
      <c r="O9" s="46">
        <v>23608.5</v>
      </c>
      <c r="P9" s="46">
        <v>23608.5</v>
      </c>
      <c r="Q9" s="46">
        <v>0</v>
      </c>
    </row>
    <row r="10" spans="1:17" ht="13.65" customHeight="1" x14ac:dyDescent="0.3">
      <c r="A10" s="12">
        <f t="shared" si="0"/>
        <v>3</v>
      </c>
      <c r="B10" s="45" t="s">
        <v>142</v>
      </c>
      <c r="C10" s="45" t="s">
        <v>38</v>
      </c>
      <c r="D10" s="45" t="s">
        <v>290</v>
      </c>
      <c r="E10" s="45" t="s">
        <v>292</v>
      </c>
      <c r="F10" s="46">
        <v>2</v>
      </c>
      <c r="G10" s="45" t="s">
        <v>118</v>
      </c>
      <c r="H10" s="46">
        <v>39</v>
      </c>
      <c r="I10" s="46">
        <v>17</v>
      </c>
      <c r="J10" s="46">
        <v>28</v>
      </c>
      <c r="K10" s="46">
        <v>50056.46</v>
      </c>
      <c r="L10" s="46">
        <v>50056.46</v>
      </c>
      <c r="M10" s="46">
        <v>0</v>
      </c>
      <c r="N10" s="46">
        <v>4</v>
      </c>
      <c r="O10" s="46">
        <v>3020.12</v>
      </c>
      <c r="P10" s="46">
        <v>3020.12</v>
      </c>
      <c r="Q10" s="46">
        <v>0</v>
      </c>
    </row>
    <row r="11" spans="1:17" ht="13.65" customHeight="1" x14ac:dyDescent="0.3">
      <c r="A11" s="12">
        <f t="shared" si="0"/>
        <v>4</v>
      </c>
      <c r="B11" s="45" t="s">
        <v>142</v>
      </c>
      <c r="C11" s="45" t="s">
        <v>38</v>
      </c>
      <c r="D11" s="45" t="s">
        <v>290</v>
      </c>
      <c r="E11" s="45" t="s">
        <v>292</v>
      </c>
      <c r="F11" s="46">
        <v>1</v>
      </c>
      <c r="G11" s="45" t="s">
        <v>119</v>
      </c>
      <c r="H11" s="46">
        <v>11</v>
      </c>
      <c r="I11" s="46">
        <v>3</v>
      </c>
      <c r="J11" s="46">
        <v>3</v>
      </c>
      <c r="K11" s="46">
        <v>4160</v>
      </c>
      <c r="L11" s="46">
        <v>4160</v>
      </c>
      <c r="M11" s="46">
        <v>0</v>
      </c>
      <c r="N11" s="46">
        <v>2</v>
      </c>
      <c r="O11" s="46">
        <v>12926.8</v>
      </c>
      <c r="P11" s="46">
        <v>12926.8</v>
      </c>
      <c r="Q11" s="46">
        <v>0</v>
      </c>
    </row>
    <row r="12" spans="1:17" ht="13.65" customHeight="1" x14ac:dyDescent="0.3">
      <c r="A12" s="12">
        <f t="shared" si="0"/>
        <v>5</v>
      </c>
      <c r="B12" s="45" t="s">
        <v>103</v>
      </c>
      <c r="C12" s="45" t="s">
        <v>38</v>
      </c>
      <c r="D12" s="45" t="s">
        <v>290</v>
      </c>
      <c r="E12" s="45" t="s">
        <v>293</v>
      </c>
      <c r="F12" s="46">
        <v>3</v>
      </c>
      <c r="G12" s="45" t="s">
        <v>118</v>
      </c>
      <c r="H12" s="46">
        <v>33</v>
      </c>
      <c r="I12" s="46">
        <v>31</v>
      </c>
      <c r="J12" s="46">
        <v>57</v>
      </c>
      <c r="K12" s="46">
        <v>76092.7</v>
      </c>
      <c r="L12" s="46">
        <v>66170.039999999994</v>
      </c>
      <c r="M12" s="46">
        <v>9922.66</v>
      </c>
      <c r="N12" s="46">
        <v>5</v>
      </c>
      <c r="O12" s="46">
        <v>10199.61</v>
      </c>
      <c r="P12" s="46">
        <v>10199.61</v>
      </c>
      <c r="Q12" s="46">
        <v>0</v>
      </c>
    </row>
    <row r="13" spans="1:17" ht="13.65" customHeight="1" x14ac:dyDescent="0.3">
      <c r="A13" s="12">
        <f t="shared" si="0"/>
        <v>6</v>
      </c>
      <c r="B13" s="45" t="s">
        <v>103</v>
      </c>
      <c r="C13" s="45" t="s">
        <v>38</v>
      </c>
      <c r="D13" s="45" t="s">
        <v>290</v>
      </c>
      <c r="E13" s="45" t="s">
        <v>293</v>
      </c>
      <c r="F13" s="46">
        <v>3</v>
      </c>
      <c r="G13" s="45" t="s">
        <v>119</v>
      </c>
      <c r="H13" s="46">
        <v>6</v>
      </c>
      <c r="I13" s="46">
        <v>4</v>
      </c>
      <c r="J13" s="46">
        <v>4</v>
      </c>
      <c r="K13" s="46">
        <v>3914.7</v>
      </c>
      <c r="L13" s="46">
        <v>3914.7</v>
      </c>
      <c r="M13" s="46">
        <v>0</v>
      </c>
      <c r="N13" s="46">
        <v>3</v>
      </c>
      <c r="O13" s="46">
        <v>4285.6499999999996</v>
      </c>
      <c r="P13" s="46">
        <v>4285.6499999999996</v>
      </c>
      <c r="Q13" s="46">
        <v>0</v>
      </c>
    </row>
    <row r="14" spans="1:17" ht="13.65" customHeight="1" x14ac:dyDescent="0.3">
      <c r="A14" s="12">
        <f t="shared" si="0"/>
        <v>7</v>
      </c>
      <c r="B14" s="45" t="s">
        <v>146</v>
      </c>
      <c r="C14" s="45" t="s">
        <v>38</v>
      </c>
      <c r="D14" s="45" t="s">
        <v>290</v>
      </c>
      <c r="E14" s="45" t="s">
        <v>292</v>
      </c>
      <c r="F14" s="46">
        <v>4</v>
      </c>
      <c r="G14" s="45" t="s">
        <v>118</v>
      </c>
      <c r="H14" s="46">
        <v>23</v>
      </c>
      <c r="I14" s="46">
        <v>22</v>
      </c>
      <c r="J14" s="46">
        <v>30</v>
      </c>
      <c r="K14" s="46">
        <v>86989.27</v>
      </c>
      <c r="L14" s="46">
        <v>80668.42</v>
      </c>
      <c r="M14" s="46">
        <v>6320.85</v>
      </c>
      <c r="N14" s="46">
        <v>2</v>
      </c>
      <c r="O14" s="46">
        <v>15857.14</v>
      </c>
      <c r="P14" s="46">
        <v>15857.14</v>
      </c>
      <c r="Q14" s="46">
        <v>0</v>
      </c>
    </row>
    <row r="15" spans="1:17" ht="13.65" customHeight="1" x14ac:dyDescent="0.3">
      <c r="A15" s="12">
        <f t="shared" si="0"/>
        <v>8</v>
      </c>
      <c r="B15" s="45" t="s">
        <v>146</v>
      </c>
      <c r="C15" s="45" t="s">
        <v>38</v>
      </c>
      <c r="D15" s="45" t="s">
        <v>290</v>
      </c>
      <c r="E15" s="45" t="s">
        <v>292</v>
      </c>
      <c r="F15" s="46">
        <v>4</v>
      </c>
      <c r="G15" s="45" t="s">
        <v>119</v>
      </c>
      <c r="H15" s="46">
        <v>10</v>
      </c>
      <c r="I15" s="46">
        <v>8</v>
      </c>
      <c r="J15" s="46">
        <v>11</v>
      </c>
      <c r="K15" s="46">
        <v>24670.69</v>
      </c>
      <c r="L15" s="46">
        <v>24670.69</v>
      </c>
      <c r="M15" s="46">
        <v>0</v>
      </c>
      <c r="N15" s="46">
        <v>4</v>
      </c>
      <c r="O15" s="46">
        <v>19650</v>
      </c>
      <c r="P15" s="46">
        <v>19650</v>
      </c>
      <c r="Q15" s="46">
        <v>0</v>
      </c>
    </row>
    <row r="16" spans="1:17" ht="13.65" customHeight="1" x14ac:dyDescent="0.3">
      <c r="A16" s="12">
        <f t="shared" si="0"/>
        <v>9</v>
      </c>
      <c r="B16" s="45" t="s">
        <v>136</v>
      </c>
      <c r="C16" s="45" t="s">
        <v>38</v>
      </c>
      <c r="D16" s="45" t="s">
        <v>290</v>
      </c>
      <c r="E16" s="45" t="s">
        <v>294</v>
      </c>
      <c r="F16" s="46">
        <v>5</v>
      </c>
      <c r="G16" s="45" t="s">
        <v>118</v>
      </c>
      <c r="H16" s="46">
        <v>45</v>
      </c>
      <c r="I16" s="46">
        <v>41</v>
      </c>
      <c r="J16" s="46">
        <v>79</v>
      </c>
      <c r="K16" s="46">
        <v>147632.64000000001</v>
      </c>
      <c r="L16" s="46">
        <v>127752</v>
      </c>
      <c r="M16" s="46">
        <v>19880.64</v>
      </c>
      <c r="N16" s="46">
        <v>10</v>
      </c>
      <c r="O16" s="46">
        <v>60334.11</v>
      </c>
      <c r="P16" s="46">
        <v>60334.11</v>
      </c>
      <c r="Q16" s="46">
        <v>0</v>
      </c>
    </row>
    <row r="17" spans="1:17" ht="13.65" customHeight="1" x14ac:dyDescent="0.3">
      <c r="A17" s="12">
        <f t="shared" si="0"/>
        <v>10</v>
      </c>
      <c r="B17" s="45" t="s">
        <v>136</v>
      </c>
      <c r="C17" s="45" t="s">
        <v>38</v>
      </c>
      <c r="D17" s="45" t="s">
        <v>290</v>
      </c>
      <c r="E17" s="45" t="s">
        <v>294</v>
      </c>
      <c r="F17" s="46">
        <v>1</v>
      </c>
      <c r="G17" s="45" t="s">
        <v>121</v>
      </c>
      <c r="H17" s="46">
        <v>5</v>
      </c>
      <c r="I17" s="46">
        <v>1</v>
      </c>
      <c r="J17" s="46">
        <v>2</v>
      </c>
      <c r="K17" s="46">
        <v>2040.24</v>
      </c>
      <c r="L17" s="46">
        <v>2040.24</v>
      </c>
      <c r="M17" s="46">
        <v>0</v>
      </c>
      <c r="N17" s="46">
        <v>5</v>
      </c>
      <c r="O17" s="46">
        <v>8302.39</v>
      </c>
      <c r="P17" s="46">
        <v>8302.39</v>
      </c>
      <c r="Q17" s="46">
        <v>0</v>
      </c>
    </row>
    <row r="18" spans="1:17" ht="13.65" customHeight="1" x14ac:dyDescent="0.3">
      <c r="A18" s="12">
        <f t="shared" si="0"/>
        <v>11</v>
      </c>
      <c r="B18" s="45" t="s">
        <v>94</v>
      </c>
      <c r="C18" s="45" t="s">
        <v>38</v>
      </c>
      <c r="D18" s="45" t="s">
        <v>290</v>
      </c>
      <c r="E18" s="45" t="s">
        <v>293</v>
      </c>
      <c r="F18" s="46">
        <v>5</v>
      </c>
      <c r="G18" s="45" t="s">
        <v>119</v>
      </c>
      <c r="H18" s="46">
        <v>3</v>
      </c>
      <c r="I18" s="46">
        <v>3</v>
      </c>
      <c r="J18" s="46">
        <v>3</v>
      </c>
      <c r="K18" s="46">
        <v>5435.5</v>
      </c>
      <c r="L18" s="46">
        <v>3556.7</v>
      </c>
      <c r="M18" s="46">
        <v>1878.8</v>
      </c>
      <c r="N18" s="46">
        <v>6</v>
      </c>
      <c r="O18" s="46">
        <v>24755.9</v>
      </c>
      <c r="P18" s="46">
        <v>24755.9</v>
      </c>
      <c r="Q18" s="46">
        <v>0</v>
      </c>
    </row>
    <row r="19" spans="1:17" ht="13.65" customHeight="1" x14ac:dyDescent="0.3">
      <c r="A19" s="12">
        <f t="shared" si="0"/>
        <v>12</v>
      </c>
      <c r="B19" s="45" t="s">
        <v>276</v>
      </c>
      <c r="C19" s="45" t="s">
        <v>38</v>
      </c>
      <c r="D19" s="45" t="s">
        <v>290</v>
      </c>
      <c r="E19" s="45" t="s">
        <v>292</v>
      </c>
      <c r="F19" s="46">
        <v>6</v>
      </c>
      <c r="G19" s="45" t="s">
        <v>119</v>
      </c>
      <c r="H19" s="46">
        <v>6</v>
      </c>
      <c r="I19" s="46">
        <v>2</v>
      </c>
      <c r="J19" s="46">
        <v>2</v>
      </c>
      <c r="K19" s="46">
        <v>3473.4</v>
      </c>
      <c r="L19" s="46">
        <v>3473.4</v>
      </c>
      <c r="M19" s="46">
        <v>0</v>
      </c>
      <c r="N19" s="46">
        <v>7</v>
      </c>
      <c r="O19" s="46">
        <v>19926.22</v>
      </c>
      <c r="P19" s="46">
        <v>19926.22</v>
      </c>
      <c r="Q19" s="46">
        <v>0</v>
      </c>
    </row>
    <row r="20" spans="1:17" ht="13.65" customHeight="1" x14ac:dyDescent="0.3">
      <c r="A20" s="12">
        <f t="shared" si="0"/>
        <v>13</v>
      </c>
      <c r="B20" s="45" t="s">
        <v>147</v>
      </c>
      <c r="C20" s="45" t="s">
        <v>38</v>
      </c>
      <c r="D20" s="45" t="s">
        <v>290</v>
      </c>
      <c r="E20" s="45" t="s">
        <v>292</v>
      </c>
      <c r="F20" s="46">
        <v>107</v>
      </c>
      <c r="G20" s="45" t="s">
        <v>119</v>
      </c>
      <c r="H20" s="46">
        <v>5</v>
      </c>
      <c r="I20" s="46">
        <v>3</v>
      </c>
      <c r="J20" s="46">
        <v>3</v>
      </c>
      <c r="K20" s="46">
        <v>7800</v>
      </c>
      <c r="L20" s="46">
        <v>7800</v>
      </c>
      <c r="M20" s="46">
        <v>0</v>
      </c>
      <c r="N20" s="46">
        <v>0</v>
      </c>
      <c r="O20" s="46">
        <v>0</v>
      </c>
      <c r="P20" s="46">
        <v>0</v>
      </c>
      <c r="Q20" s="46">
        <v>0</v>
      </c>
    </row>
    <row r="21" spans="1:17" ht="13.65" customHeight="1" x14ac:dyDescent="0.3">
      <c r="A21" s="12">
        <f t="shared" si="0"/>
        <v>14</v>
      </c>
      <c r="B21" s="45" t="s">
        <v>126</v>
      </c>
      <c r="C21" s="45" t="s">
        <v>38</v>
      </c>
      <c r="D21" s="45" t="s">
        <v>290</v>
      </c>
      <c r="E21" s="45" t="s">
        <v>292</v>
      </c>
      <c r="F21" s="46">
        <v>8</v>
      </c>
      <c r="G21" s="45" t="s">
        <v>118</v>
      </c>
      <c r="H21" s="46">
        <v>18</v>
      </c>
      <c r="I21" s="46">
        <v>14</v>
      </c>
      <c r="J21" s="46">
        <v>17</v>
      </c>
      <c r="K21" s="46">
        <v>23225.87</v>
      </c>
      <c r="L21" s="46">
        <v>13358.87</v>
      </c>
      <c r="M21" s="46">
        <v>9867</v>
      </c>
      <c r="N21" s="46">
        <v>8</v>
      </c>
      <c r="O21" s="46">
        <v>21831.22</v>
      </c>
      <c r="P21" s="46">
        <v>21831.22</v>
      </c>
      <c r="Q21" s="46">
        <v>0</v>
      </c>
    </row>
    <row r="22" spans="1:17" ht="13.65" customHeight="1" x14ac:dyDescent="0.3">
      <c r="A22" s="12">
        <f t="shared" si="0"/>
        <v>15</v>
      </c>
      <c r="B22" s="45" t="s">
        <v>126</v>
      </c>
      <c r="C22" s="45" t="s">
        <v>38</v>
      </c>
      <c r="D22" s="45" t="s">
        <v>290</v>
      </c>
      <c r="E22" s="45" t="s">
        <v>292</v>
      </c>
      <c r="F22" s="46">
        <v>7</v>
      </c>
      <c r="G22" s="45" t="s">
        <v>119</v>
      </c>
      <c r="H22" s="46">
        <v>24</v>
      </c>
      <c r="I22" s="46">
        <v>12</v>
      </c>
      <c r="J22" s="46">
        <v>12</v>
      </c>
      <c r="K22" s="46">
        <v>38292.400000000001</v>
      </c>
      <c r="L22" s="46">
        <v>30182</v>
      </c>
      <c r="M22" s="46">
        <v>8110.4</v>
      </c>
      <c r="N22" s="46">
        <v>1</v>
      </c>
      <c r="O22" s="46">
        <v>1736.7</v>
      </c>
      <c r="P22" s="46">
        <v>1736.7</v>
      </c>
      <c r="Q22" s="46">
        <v>0</v>
      </c>
    </row>
    <row r="23" spans="1:17" ht="13.65" customHeight="1" x14ac:dyDescent="0.3">
      <c r="A23" s="12">
        <f t="shared" si="0"/>
        <v>16</v>
      </c>
      <c r="B23" s="45" t="s">
        <v>2</v>
      </c>
      <c r="C23" s="45" t="s">
        <v>38</v>
      </c>
      <c r="D23" s="45" t="s">
        <v>290</v>
      </c>
      <c r="E23" s="45" t="s">
        <v>291</v>
      </c>
      <c r="F23" s="46">
        <v>9</v>
      </c>
      <c r="G23" s="45" t="s">
        <v>118</v>
      </c>
      <c r="H23" s="46">
        <v>17</v>
      </c>
      <c r="I23" s="46">
        <v>19</v>
      </c>
      <c r="J23" s="46">
        <v>33</v>
      </c>
      <c r="K23" s="46">
        <v>56365.41</v>
      </c>
      <c r="L23" s="46">
        <v>47060.03</v>
      </c>
      <c r="M23" s="46">
        <v>9305.3799999999992</v>
      </c>
      <c r="N23" s="46">
        <v>8</v>
      </c>
      <c r="O23" s="46">
        <v>10407.030000000001</v>
      </c>
      <c r="P23" s="46">
        <v>10407.030000000001</v>
      </c>
      <c r="Q23" s="46">
        <v>0</v>
      </c>
    </row>
    <row r="24" spans="1:17" ht="13.65" customHeight="1" x14ac:dyDescent="0.3">
      <c r="A24" s="12">
        <f t="shared" si="0"/>
        <v>17</v>
      </c>
      <c r="B24" s="45" t="s">
        <v>2</v>
      </c>
      <c r="C24" s="45" t="s">
        <v>38</v>
      </c>
      <c r="D24" s="45" t="s">
        <v>290</v>
      </c>
      <c r="E24" s="45" t="s">
        <v>291</v>
      </c>
      <c r="F24" s="46">
        <v>8</v>
      </c>
      <c r="G24" s="45" t="s">
        <v>119</v>
      </c>
      <c r="H24" s="46">
        <v>4</v>
      </c>
      <c r="I24" s="46">
        <v>1</v>
      </c>
      <c r="J24" s="46">
        <v>1</v>
      </c>
      <c r="K24" s="46">
        <v>1820</v>
      </c>
      <c r="L24" s="46">
        <v>1820</v>
      </c>
      <c r="M24" s="46">
        <v>0</v>
      </c>
      <c r="N24" s="46">
        <v>6</v>
      </c>
      <c r="O24" s="46">
        <v>13591.98</v>
      </c>
      <c r="P24" s="46">
        <v>13591.98</v>
      </c>
      <c r="Q24" s="46">
        <v>0</v>
      </c>
    </row>
    <row r="25" spans="1:17" ht="13.65" customHeight="1" x14ac:dyDescent="0.3">
      <c r="A25" s="12">
        <f t="shared" si="0"/>
        <v>18</v>
      </c>
      <c r="B25" s="45" t="s">
        <v>3</v>
      </c>
      <c r="C25" s="45" t="s">
        <v>38</v>
      </c>
      <c r="D25" s="45" t="s">
        <v>290</v>
      </c>
      <c r="E25" s="45" t="s">
        <v>295</v>
      </c>
      <c r="F25" s="46">
        <v>10</v>
      </c>
      <c r="G25" s="45" t="s">
        <v>118</v>
      </c>
      <c r="H25" s="46">
        <v>27</v>
      </c>
      <c r="I25" s="46">
        <v>22</v>
      </c>
      <c r="J25" s="46">
        <v>28</v>
      </c>
      <c r="K25" s="46">
        <v>51518.87</v>
      </c>
      <c r="L25" s="46">
        <v>47829.73</v>
      </c>
      <c r="M25" s="46">
        <v>3689.14</v>
      </c>
      <c r="N25" s="46">
        <v>2</v>
      </c>
      <c r="O25" s="46">
        <v>3324.54</v>
      </c>
      <c r="P25" s="46">
        <v>3324.54</v>
      </c>
      <c r="Q25" s="46">
        <v>0</v>
      </c>
    </row>
    <row r="26" spans="1:17" ht="13.65" customHeight="1" x14ac:dyDescent="0.3">
      <c r="A26" s="12">
        <f t="shared" si="0"/>
        <v>19</v>
      </c>
      <c r="B26" s="45" t="s">
        <v>3</v>
      </c>
      <c r="C26" s="45" t="s">
        <v>38</v>
      </c>
      <c r="D26" s="45" t="s">
        <v>290</v>
      </c>
      <c r="E26" s="45" t="s">
        <v>295</v>
      </c>
      <c r="F26" s="46">
        <v>2</v>
      </c>
      <c r="G26" s="45" t="s">
        <v>121</v>
      </c>
      <c r="H26" s="46">
        <v>15</v>
      </c>
      <c r="I26" s="46">
        <v>7</v>
      </c>
      <c r="J26" s="46">
        <v>7</v>
      </c>
      <c r="K26" s="46">
        <v>17618.7</v>
      </c>
      <c r="L26" s="46">
        <v>17618.7</v>
      </c>
      <c r="M26" s="46">
        <v>0</v>
      </c>
      <c r="N26" s="46">
        <v>9</v>
      </c>
      <c r="O26" s="46">
        <v>25754.66</v>
      </c>
      <c r="P26" s="46">
        <v>25754.66</v>
      </c>
      <c r="Q26" s="46">
        <v>0</v>
      </c>
    </row>
    <row r="27" spans="1:17" ht="13.65" customHeight="1" x14ac:dyDescent="0.3">
      <c r="A27" s="12">
        <f t="shared" si="0"/>
        <v>20</v>
      </c>
      <c r="B27" s="45" t="s">
        <v>148</v>
      </c>
      <c r="C27" s="45" t="s">
        <v>38</v>
      </c>
      <c r="D27" s="45" t="s">
        <v>290</v>
      </c>
      <c r="E27" s="45" t="s">
        <v>292</v>
      </c>
      <c r="F27" s="46">
        <v>9</v>
      </c>
      <c r="G27" s="45" t="s">
        <v>119</v>
      </c>
      <c r="H27" s="46">
        <v>13</v>
      </c>
      <c r="I27" s="46">
        <v>9</v>
      </c>
      <c r="J27" s="46">
        <v>9</v>
      </c>
      <c r="K27" s="46">
        <v>21361.3</v>
      </c>
      <c r="L27" s="46">
        <v>13577.7</v>
      </c>
      <c r="M27" s="46">
        <v>7783.6</v>
      </c>
      <c r="N27" s="46">
        <v>12</v>
      </c>
      <c r="O27" s="46">
        <v>26088</v>
      </c>
      <c r="P27" s="46">
        <v>26088</v>
      </c>
      <c r="Q27" s="46">
        <v>0</v>
      </c>
    </row>
    <row r="28" spans="1:17" ht="13.65" customHeight="1" x14ac:dyDescent="0.3">
      <c r="A28" s="12">
        <f t="shared" si="0"/>
        <v>21</v>
      </c>
      <c r="B28" s="45" t="s">
        <v>89</v>
      </c>
      <c r="C28" s="45" t="s">
        <v>38</v>
      </c>
      <c r="D28" s="45" t="s">
        <v>290</v>
      </c>
      <c r="E28" s="45" t="s">
        <v>292</v>
      </c>
      <c r="F28" s="46">
        <v>12</v>
      </c>
      <c r="G28" s="45" t="s">
        <v>118</v>
      </c>
      <c r="H28" s="46">
        <v>56</v>
      </c>
      <c r="I28" s="46">
        <v>43</v>
      </c>
      <c r="J28" s="46">
        <v>76</v>
      </c>
      <c r="K28" s="46">
        <v>121337.57</v>
      </c>
      <c r="L28" s="46">
        <v>106945.33</v>
      </c>
      <c r="M28" s="46">
        <v>14392.24</v>
      </c>
      <c r="N28" s="46">
        <v>5</v>
      </c>
      <c r="O28" s="46">
        <v>42281.02</v>
      </c>
      <c r="P28" s="46">
        <v>42281.02</v>
      </c>
      <c r="Q28" s="46">
        <v>0</v>
      </c>
    </row>
    <row r="29" spans="1:17" ht="13.65" customHeight="1" x14ac:dyDescent="0.3">
      <c r="A29" s="12">
        <f t="shared" si="0"/>
        <v>22</v>
      </c>
      <c r="B29" s="45" t="s">
        <v>89</v>
      </c>
      <c r="C29" s="45" t="s">
        <v>296</v>
      </c>
      <c r="D29" s="45" t="s">
        <v>290</v>
      </c>
      <c r="E29" s="45" t="s">
        <v>292</v>
      </c>
      <c r="F29" s="46">
        <v>10</v>
      </c>
      <c r="G29" s="45" t="s">
        <v>119</v>
      </c>
      <c r="H29" s="46">
        <v>27</v>
      </c>
      <c r="I29" s="46">
        <v>16</v>
      </c>
      <c r="J29" s="46">
        <v>19</v>
      </c>
      <c r="K29" s="46">
        <v>50050.77</v>
      </c>
      <c r="L29" s="46">
        <v>50050.77</v>
      </c>
      <c r="M29" s="46">
        <v>0</v>
      </c>
      <c r="N29" s="46">
        <v>15</v>
      </c>
      <c r="O29" s="46">
        <v>70328.5</v>
      </c>
      <c r="P29" s="46">
        <v>70328.5</v>
      </c>
      <c r="Q29" s="46">
        <v>0</v>
      </c>
    </row>
    <row r="30" spans="1:17" ht="13.65" customHeight="1" x14ac:dyDescent="0.3">
      <c r="A30" s="12">
        <f t="shared" si="0"/>
        <v>23</v>
      </c>
      <c r="B30" s="45" t="s">
        <v>177</v>
      </c>
      <c r="C30" s="45" t="s">
        <v>296</v>
      </c>
      <c r="D30" s="45" t="s">
        <v>297</v>
      </c>
      <c r="E30" s="45" t="s">
        <v>292</v>
      </c>
      <c r="F30" s="46">
        <v>14</v>
      </c>
      <c r="G30" s="45" t="s">
        <v>118</v>
      </c>
      <c r="H30" s="46">
        <v>17</v>
      </c>
      <c r="I30" s="46">
        <v>10</v>
      </c>
      <c r="J30" s="46">
        <v>15</v>
      </c>
      <c r="K30" s="46">
        <v>13564.92</v>
      </c>
      <c r="L30" s="46">
        <v>7626.69</v>
      </c>
      <c r="M30" s="46">
        <v>5938.23</v>
      </c>
      <c r="N30" s="46">
        <v>5</v>
      </c>
      <c r="O30" s="46">
        <v>10150.530000000001</v>
      </c>
      <c r="P30" s="46">
        <v>10150.530000000001</v>
      </c>
      <c r="Q30" s="46">
        <v>0</v>
      </c>
    </row>
    <row r="31" spans="1:17" ht="13.65" customHeight="1" x14ac:dyDescent="0.3">
      <c r="A31" s="12">
        <f t="shared" si="0"/>
        <v>24</v>
      </c>
      <c r="B31" s="45" t="s">
        <v>179</v>
      </c>
      <c r="C31" s="45" t="s">
        <v>38</v>
      </c>
      <c r="D31" s="45" t="s">
        <v>290</v>
      </c>
      <c r="E31" s="45" t="s">
        <v>292</v>
      </c>
      <c r="F31" s="46">
        <v>15</v>
      </c>
      <c r="G31" s="45" t="s">
        <v>118</v>
      </c>
      <c r="H31" s="46">
        <v>5</v>
      </c>
      <c r="I31" s="46">
        <v>5</v>
      </c>
      <c r="J31" s="46">
        <v>7</v>
      </c>
      <c r="K31" s="46">
        <v>7423.46</v>
      </c>
      <c r="L31" s="46">
        <v>7423.46</v>
      </c>
      <c r="M31" s="46">
        <v>0</v>
      </c>
      <c r="N31" s="46">
        <v>5</v>
      </c>
      <c r="O31" s="46">
        <v>24023.65</v>
      </c>
      <c r="P31" s="46">
        <v>24023.65</v>
      </c>
      <c r="Q31" s="46">
        <v>0</v>
      </c>
    </row>
    <row r="32" spans="1:17" ht="13.65" customHeight="1" x14ac:dyDescent="0.3">
      <c r="A32" s="12">
        <f t="shared" si="0"/>
        <v>25</v>
      </c>
      <c r="B32" s="45" t="s">
        <v>5</v>
      </c>
      <c r="C32" s="45" t="s">
        <v>38</v>
      </c>
      <c r="D32" s="45" t="s">
        <v>290</v>
      </c>
      <c r="E32" s="45" t="s">
        <v>292</v>
      </c>
      <c r="F32" s="46">
        <v>16</v>
      </c>
      <c r="G32" s="45" t="s">
        <v>118</v>
      </c>
      <c r="H32" s="46">
        <v>14</v>
      </c>
      <c r="I32" s="46">
        <v>17</v>
      </c>
      <c r="J32" s="46">
        <v>35</v>
      </c>
      <c r="K32" s="46">
        <v>56026.89</v>
      </c>
      <c r="L32" s="46">
        <v>44246.27</v>
      </c>
      <c r="M32" s="46">
        <v>11780.62</v>
      </c>
      <c r="N32" s="46">
        <v>2</v>
      </c>
      <c r="O32" s="46">
        <v>3804.94</v>
      </c>
      <c r="P32" s="46">
        <v>3804.94</v>
      </c>
      <c r="Q32" s="46">
        <v>0</v>
      </c>
    </row>
    <row r="33" spans="1:17" ht="13.65" customHeight="1" x14ac:dyDescent="0.3">
      <c r="A33" s="12">
        <f t="shared" si="0"/>
        <v>26</v>
      </c>
      <c r="B33" s="45" t="s">
        <v>5</v>
      </c>
      <c r="C33" s="45" t="s">
        <v>38</v>
      </c>
      <c r="D33" s="45" t="s">
        <v>290</v>
      </c>
      <c r="E33" s="45" t="s">
        <v>292</v>
      </c>
      <c r="F33" s="46">
        <v>11</v>
      </c>
      <c r="G33" s="45" t="s">
        <v>119</v>
      </c>
      <c r="H33" s="46">
        <v>10</v>
      </c>
      <c r="I33" s="46">
        <v>6</v>
      </c>
      <c r="J33" s="46">
        <v>9</v>
      </c>
      <c r="K33" s="46">
        <v>11182.9</v>
      </c>
      <c r="L33" s="46">
        <v>11182.9</v>
      </c>
      <c r="M33" s="46">
        <v>0</v>
      </c>
      <c r="N33" s="46">
        <v>12</v>
      </c>
      <c r="O33" s="46">
        <v>19481.8</v>
      </c>
      <c r="P33" s="46">
        <v>19481.8</v>
      </c>
      <c r="Q33" s="46">
        <v>0</v>
      </c>
    </row>
    <row r="34" spans="1:17" ht="13.65" customHeight="1" x14ac:dyDescent="0.3">
      <c r="A34" s="12">
        <f t="shared" si="0"/>
        <v>27</v>
      </c>
      <c r="B34" s="45" t="s">
        <v>6</v>
      </c>
      <c r="C34" s="45" t="s">
        <v>38</v>
      </c>
      <c r="D34" s="45" t="s">
        <v>290</v>
      </c>
      <c r="E34" s="45" t="s">
        <v>292</v>
      </c>
      <c r="F34" s="46">
        <v>63</v>
      </c>
      <c r="G34" s="45" t="s">
        <v>119</v>
      </c>
      <c r="H34" s="46">
        <v>15</v>
      </c>
      <c r="I34" s="46">
        <v>9</v>
      </c>
      <c r="J34" s="46">
        <v>9</v>
      </c>
      <c r="K34" s="46">
        <v>25805.8</v>
      </c>
      <c r="L34" s="46">
        <v>19901</v>
      </c>
      <c r="M34" s="46">
        <v>5904.8</v>
      </c>
      <c r="N34" s="46">
        <v>4</v>
      </c>
      <c r="O34" s="46">
        <v>11779.7</v>
      </c>
      <c r="P34" s="46">
        <v>11779.7</v>
      </c>
      <c r="Q34" s="46">
        <v>0</v>
      </c>
    </row>
    <row r="35" spans="1:17" ht="13.65" customHeight="1" x14ac:dyDescent="0.3">
      <c r="A35" s="12">
        <f t="shared" si="0"/>
        <v>28</v>
      </c>
      <c r="B35" s="45" t="s">
        <v>270</v>
      </c>
      <c r="C35" s="45" t="s">
        <v>38</v>
      </c>
      <c r="D35" s="45" t="s">
        <v>290</v>
      </c>
      <c r="E35" s="45" t="s">
        <v>292</v>
      </c>
      <c r="F35" s="46">
        <v>110</v>
      </c>
      <c r="G35" s="45" t="s">
        <v>118</v>
      </c>
      <c r="H35" s="46">
        <v>5</v>
      </c>
      <c r="I35" s="46">
        <v>5</v>
      </c>
      <c r="J35" s="46">
        <v>7</v>
      </c>
      <c r="K35" s="46">
        <v>11110.59</v>
      </c>
      <c r="L35" s="46">
        <v>11110.59</v>
      </c>
      <c r="M35" s="46">
        <v>0</v>
      </c>
      <c r="N35" s="46">
        <v>0</v>
      </c>
      <c r="O35" s="46">
        <v>0</v>
      </c>
      <c r="P35" s="46">
        <v>0</v>
      </c>
      <c r="Q35" s="46">
        <v>0</v>
      </c>
    </row>
    <row r="36" spans="1:17" ht="13.65" customHeight="1" x14ac:dyDescent="0.3">
      <c r="A36" s="12">
        <f t="shared" si="0"/>
        <v>29</v>
      </c>
      <c r="B36" s="45" t="s">
        <v>133</v>
      </c>
      <c r="C36" s="45" t="s">
        <v>38</v>
      </c>
      <c r="D36" s="45" t="s">
        <v>290</v>
      </c>
      <c r="E36" s="45" t="s">
        <v>292</v>
      </c>
      <c r="F36" s="46">
        <v>47</v>
      </c>
      <c r="G36" s="45" t="s">
        <v>119</v>
      </c>
      <c r="H36" s="46">
        <v>1</v>
      </c>
      <c r="I36" s="46">
        <v>1</v>
      </c>
      <c r="J36" s="46">
        <v>1</v>
      </c>
      <c r="K36" s="46">
        <v>5200</v>
      </c>
      <c r="L36" s="46">
        <v>5200</v>
      </c>
      <c r="M36" s="46">
        <v>0</v>
      </c>
      <c r="N36" s="46">
        <v>0</v>
      </c>
      <c r="O36" s="46">
        <v>0</v>
      </c>
      <c r="P36" s="46">
        <v>0</v>
      </c>
      <c r="Q36" s="46">
        <v>0</v>
      </c>
    </row>
    <row r="37" spans="1:17" ht="13.65" customHeight="1" x14ac:dyDescent="0.3">
      <c r="A37" s="12">
        <f t="shared" si="0"/>
        <v>30</v>
      </c>
      <c r="B37" s="45" t="s">
        <v>116</v>
      </c>
      <c r="C37" s="45" t="s">
        <v>38</v>
      </c>
      <c r="D37" s="45" t="s">
        <v>290</v>
      </c>
      <c r="E37" s="45" t="s">
        <v>292</v>
      </c>
      <c r="F37" s="46">
        <v>18</v>
      </c>
      <c r="G37" s="45" t="s">
        <v>118</v>
      </c>
      <c r="H37" s="46">
        <v>52</v>
      </c>
      <c r="I37" s="46">
        <v>44</v>
      </c>
      <c r="J37" s="46">
        <v>68</v>
      </c>
      <c r="K37" s="46">
        <v>125675.76</v>
      </c>
      <c r="L37" s="46">
        <v>107359.69</v>
      </c>
      <c r="M37" s="46">
        <v>18316.07</v>
      </c>
      <c r="N37" s="46">
        <v>4</v>
      </c>
      <c r="O37" s="46">
        <v>17002.79</v>
      </c>
      <c r="P37" s="46">
        <v>17002.79</v>
      </c>
      <c r="Q37" s="46">
        <v>0</v>
      </c>
    </row>
    <row r="38" spans="1:17" ht="13.65" customHeight="1" x14ac:dyDescent="0.3">
      <c r="A38" s="12">
        <f t="shared" si="0"/>
        <v>31</v>
      </c>
      <c r="B38" s="45" t="s">
        <v>7</v>
      </c>
      <c r="C38" s="45" t="s">
        <v>38</v>
      </c>
      <c r="D38" s="45" t="s">
        <v>290</v>
      </c>
      <c r="E38" s="45" t="s">
        <v>292</v>
      </c>
      <c r="F38" s="46">
        <v>19</v>
      </c>
      <c r="G38" s="45" t="s">
        <v>118</v>
      </c>
      <c r="H38" s="46">
        <v>12</v>
      </c>
      <c r="I38" s="46">
        <v>9</v>
      </c>
      <c r="J38" s="46">
        <v>9</v>
      </c>
      <c r="K38" s="46">
        <v>26167.84</v>
      </c>
      <c r="L38" s="46">
        <v>26167.84</v>
      </c>
      <c r="M38" s="46">
        <v>0</v>
      </c>
      <c r="N38" s="46">
        <v>0</v>
      </c>
      <c r="O38" s="46">
        <v>0</v>
      </c>
      <c r="P38" s="46">
        <v>0</v>
      </c>
      <c r="Q38" s="46">
        <v>0</v>
      </c>
    </row>
    <row r="39" spans="1:17" ht="13.65" customHeight="1" x14ac:dyDescent="0.3">
      <c r="A39" s="12">
        <f t="shared" si="0"/>
        <v>32</v>
      </c>
      <c r="B39" s="45" t="s">
        <v>95</v>
      </c>
      <c r="C39" s="45" t="s">
        <v>38</v>
      </c>
      <c r="D39" s="45" t="s">
        <v>290</v>
      </c>
      <c r="E39" s="45" t="s">
        <v>292</v>
      </c>
      <c r="F39" s="46">
        <v>20</v>
      </c>
      <c r="G39" s="45" t="s">
        <v>118</v>
      </c>
      <c r="H39" s="46">
        <v>36</v>
      </c>
      <c r="I39" s="46">
        <v>32</v>
      </c>
      <c r="J39" s="46">
        <v>49</v>
      </c>
      <c r="K39" s="46">
        <v>89772.73</v>
      </c>
      <c r="L39" s="46">
        <v>86588.63</v>
      </c>
      <c r="M39" s="46">
        <v>3184.1</v>
      </c>
      <c r="N39" s="46">
        <v>5</v>
      </c>
      <c r="O39" s="46">
        <v>17571.490000000002</v>
      </c>
      <c r="P39" s="46">
        <v>17571.490000000002</v>
      </c>
      <c r="Q39" s="46">
        <v>0</v>
      </c>
    </row>
    <row r="40" spans="1:17" ht="13.65" customHeight="1" x14ac:dyDescent="0.3">
      <c r="A40" s="12">
        <f t="shared" si="0"/>
        <v>33</v>
      </c>
      <c r="B40" s="45" t="s">
        <v>95</v>
      </c>
      <c r="C40" s="45" t="s">
        <v>38</v>
      </c>
      <c r="D40" s="45" t="s">
        <v>290</v>
      </c>
      <c r="E40" s="45" t="s">
        <v>292</v>
      </c>
      <c r="F40" s="46">
        <v>12</v>
      </c>
      <c r="G40" s="45" t="s">
        <v>119</v>
      </c>
      <c r="H40" s="46">
        <v>20</v>
      </c>
      <c r="I40" s="46">
        <v>8</v>
      </c>
      <c r="J40" s="46">
        <v>8</v>
      </c>
      <c r="K40" s="46">
        <v>10920</v>
      </c>
      <c r="L40" s="46">
        <v>10920</v>
      </c>
      <c r="M40" s="46">
        <v>0</v>
      </c>
      <c r="N40" s="46">
        <v>15</v>
      </c>
      <c r="O40" s="46">
        <v>31061.040000000001</v>
      </c>
      <c r="P40" s="46">
        <v>31061.040000000001</v>
      </c>
      <c r="Q40" s="46">
        <v>0</v>
      </c>
    </row>
    <row r="41" spans="1:17" ht="13.65" customHeight="1" x14ac:dyDescent="0.3">
      <c r="A41" s="12">
        <f t="shared" si="0"/>
        <v>34</v>
      </c>
      <c r="B41" s="45" t="s">
        <v>117</v>
      </c>
      <c r="C41" s="45" t="s">
        <v>38</v>
      </c>
      <c r="D41" s="45" t="s">
        <v>290</v>
      </c>
      <c r="E41" s="45" t="s">
        <v>292</v>
      </c>
      <c r="F41" s="46">
        <v>24</v>
      </c>
      <c r="G41" s="45" t="s">
        <v>118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v>2</v>
      </c>
      <c r="O41" s="46">
        <v>88471.49</v>
      </c>
      <c r="P41" s="46">
        <v>88471.49</v>
      </c>
      <c r="Q41" s="46">
        <v>0</v>
      </c>
    </row>
    <row r="42" spans="1:17" ht="13.65" customHeight="1" x14ac:dyDescent="0.3">
      <c r="A42" s="12">
        <f t="shared" si="0"/>
        <v>35</v>
      </c>
      <c r="B42" s="45" t="s">
        <v>277</v>
      </c>
      <c r="C42" s="45" t="s">
        <v>38</v>
      </c>
      <c r="D42" s="45" t="s">
        <v>290</v>
      </c>
      <c r="E42" s="45" t="s">
        <v>292</v>
      </c>
      <c r="F42" s="46">
        <v>430</v>
      </c>
      <c r="G42" s="45" t="s">
        <v>122</v>
      </c>
      <c r="H42" s="46">
        <v>1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v>0</v>
      </c>
      <c r="O42" s="46">
        <v>0</v>
      </c>
      <c r="P42" s="46">
        <v>0</v>
      </c>
      <c r="Q42" s="46">
        <v>0</v>
      </c>
    </row>
    <row r="43" spans="1:17" ht="13.65" customHeight="1" x14ac:dyDescent="0.3">
      <c r="A43" s="12">
        <f t="shared" si="0"/>
        <v>36</v>
      </c>
      <c r="B43" s="45" t="s">
        <v>189</v>
      </c>
      <c r="C43" s="45" t="s">
        <v>38</v>
      </c>
      <c r="D43" s="45" t="s">
        <v>290</v>
      </c>
      <c r="E43" s="45" t="s">
        <v>292</v>
      </c>
      <c r="F43" s="46">
        <v>117</v>
      </c>
      <c r="G43" s="45" t="s">
        <v>118</v>
      </c>
      <c r="H43" s="46">
        <v>22</v>
      </c>
      <c r="I43" s="46">
        <v>17</v>
      </c>
      <c r="J43" s="46">
        <v>25</v>
      </c>
      <c r="K43" s="46">
        <v>53249.98</v>
      </c>
      <c r="L43" s="46">
        <v>41059.79</v>
      </c>
      <c r="M43" s="46">
        <v>12190.19</v>
      </c>
      <c r="N43" s="46">
        <v>0</v>
      </c>
      <c r="O43" s="46">
        <v>0</v>
      </c>
      <c r="P43" s="46">
        <v>0</v>
      </c>
      <c r="Q43" s="46">
        <v>0</v>
      </c>
    </row>
    <row r="44" spans="1:17" ht="13.65" customHeight="1" x14ac:dyDescent="0.3">
      <c r="A44" s="12">
        <f t="shared" si="0"/>
        <v>37</v>
      </c>
      <c r="B44" s="45" t="s">
        <v>189</v>
      </c>
      <c r="C44" s="45" t="s">
        <v>38</v>
      </c>
      <c r="D44" s="45" t="s">
        <v>290</v>
      </c>
      <c r="E44" s="45" t="s">
        <v>292</v>
      </c>
      <c r="F44" s="46">
        <v>13</v>
      </c>
      <c r="G44" s="45" t="s">
        <v>119</v>
      </c>
      <c r="H44" s="46">
        <v>6</v>
      </c>
      <c r="I44" s="46">
        <v>2</v>
      </c>
      <c r="J44" s="46">
        <v>2</v>
      </c>
      <c r="K44" s="46">
        <v>3380</v>
      </c>
      <c r="L44" s="46">
        <v>3380</v>
      </c>
      <c r="M44" s="46">
        <v>0</v>
      </c>
      <c r="N44" s="46">
        <v>5</v>
      </c>
      <c r="O44" s="46">
        <v>15749.3</v>
      </c>
      <c r="P44" s="46">
        <v>15749.3</v>
      </c>
      <c r="Q44" s="46">
        <v>0</v>
      </c>
    </row>
    <row r="45" spans="1:17" ht="13.65" customHeight="1" x14ac:dyDescent="0.3">
      <c r="A45" s="12">
        <f t="shared" si="0"/>
        <v>38</v>
      </c>
      <c r="B45" s="45" t="s">
        <v>143</v>
      </c>
      <c r="C45" s="45" t="s">
        <v>38</v>
      </c>
      <c r="D45" s="45" t="s">
        <v>290</v>
      </c>
      <c r="E45" s="45" t="s">
        <v>292</v>
      </c>
      <c r="F45" s="46">
        <v>25</v>
      </c>
      <c r="G45" s="45" t="s">
        <v>118</v>
      </c>
      <c r="H45" s="46">
        <v>28</v>
      </c>
      <c r="I45" s="46">
        <v>20</v>
      </c>
      <c r="J45" s="46">
        <v>22</v>
      </c>
      <c r="K45" s="46">
        <v>37355.61</v>
      </c>
      <c r="L45" s="46">
        <v>31245.39</v>
      </c>
      <c r="M45" s="46">
        <v>6110.22</v>
      </c>
      <c r="N45" s="46">
        <v>1</v>
      </c>
      <c r="O45" s="46">
        <v>793.92</v>
      </c>
      <c r="P45" s="46">
        <v>793.92</v>
      </c>
      <c r="Q45" s="46">
        <v>0</v>
      </c>
    </row>
    <row r="46" spans="1:17" ht="13.65" customHeight="1" x14ac:dyDescent="0.3">
      <c r="A46" s="12">
        <f t="shared" si="0"/>
        <v>39</v>
      </c>
      <c r="B46" s="45" t="s">
        <v>143</v>
      </c>
      <c r="C46" s="45" t="s">
        <v>38</v>
      </c>
      <c r="D46" s="45" t="s">
        <v>290</v>
      </c>
      <c r="E46" s="45" t="s">
        <v>292</v>
      </c>
      <c r="F46" s="46">
        <v>49</v>
      </c>
      <c r="G46" s="45" t="s">
        <v>119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v>2</v>
      </c>
      <c r="O46" s="46">
        <v>3473.4</v>
      </c>
      <c r="P46" s="46">
        <v>3473.4</v>
      </c>
      <c r="Q46" s="46">
        <v>0</v>
      </c>
    </row>
    <row r="47" spans="1:17" ht="13.65" customHeight="1" x14ac:dyDescent="0.3">
      <c r="A47" s="12">
        <f t="shared" si="0"/>
        <v>40</v>
      </c>
      <c r="B47" s="45" t="s">
        <v>138</v>
      </c>
      <c r="C47" s="45" t="s">
        <v>38</v>
      </c>
      <c r="D47" s="45" t="s">
        <v>290</v>
      </c>
      <c r="E47" s="45" t="s">
        <v>298</v>
      </c>
      <c r="F47" s="46">
        <v>26</v>
      </c>
      <c r="G47" s="45" t="s">
        <v>118</v>
      </c>
      <c r="H47" s="46">
        <v>3</v>
      </c>
      <c r="I47" s="46">
        <v>3</v>
      </c>
      <c r="J47" s="46">
        <v>6</v>
      </c>
      <c r="K47" s="46">
        <v>2873.47</v>
      </c>
      <c r="L47" s="46">
        <v>2873.47</v>
      </c>
      <c r="M47" s="46">
        <v>0</v>
      </c>
      <c r="N47" s="46">
        <v>0</v>
      </c>
      <c r="O47" s="46">
        <v>0</v>
      </c>
      <c r="P47" s="46">
        <v>0</v>
      </c>
      <c r="Q47" s="46">
        <v>0</v>
      </c>
    </row>
    <row r="48" spans="1:17" ht="13.65" customHeight="1" x14ac:dyDescent="0.3">
      <c r="A48" s="12">
        <f t="shared" si="0"/>
        <v>41</v>
      </c>
      <c r="B48" s="45" t="s">
        <v>138</v>
      </c>
      <c r="C48" s="45" t="s">
        <v>38</v>
      </c>
      <c r="D48" s="45" t="s">
        <v>290</v>
      </c>
      <c r="E48" s="45" t="s">
        <v>298</v>
      </c>
      <c r="F48" s="46">
        <v>14</v>
      </c>
      <c r="G48" s="45" t="s">
        <v>119</v>
      </c>
      <c r="H48" s="46">
        <v>22</v>
      </c>
      <c r="I48" s="46">
        <v>8</v>
      </c>
      <c r="J48" s="46">
        <v>8</v>
      </c>
      <c r="K48" s="46">
        <v>24970.1</v>
      </c>
      <c r="L48" s="46">
        <v>24970.1</v>
      </c>
      <c r="M48" s="46">
        <v>0</v>
      </c>
      <c r="N48" s="46">
        <v>11</v>
      </c>
      <c r="O48" s="46">
        <v>27341.31</v>
      </c>
      <c r="P48" s="46">
        <v>27341.31</v>
      </c>
      <c r="Q48" s="46">
        <v>0</v>
      </c>
    </row>
    <row r="49" spans="1:17" ht="13.65" customHeight="1" x14ac:dyDescent="0.3">
      <c r="A49" s="12">
        <f t="shared" si="0"/>
        <v>42</v>
      </c>
      <c r="B49" s="45" t="s">
        <v>62</v>
      </c>
      <c r="C49" s="45" t="s">
        <v>38</v>
      </c>
      <c r="D49" s="45" t="s">
        <v>290</v>
      </c>
      <c r="E49" s="45" t="s">
        <v>292</v>
      </c>
      <c r="F49" s="46">
        <v>27</v>
      </c>
      <c r="G49" s="45" t="s">
        <v>118</v>
      </c>
      <c r="H49" s="46">
        <v>44</v>
      </c>
      <c r="I49" s="46">
        <v>42</v>
      </c>
      <c r="J49" s="46">
        <v>64</v>
      </c>
      <c r="K49" s="46">
        <v>94631.59</v>
      </c>
      <c r="L49" s="46">
        <v>87400.92</v>
      </c>
      <c r="M49" s="46">
        <v>7230.67</v>
      </c>
      <c r="N49" s="46">
        <v>9</v>
      </c>
      <c r="O49" s="46">
        <v>33112.400000000001</v>
      </c>
      <c r="P49" s="46">
        <v>33112.400000000001</v>
      </c>
      <c r="Q49" s="46">
        <v>0</v>
      </c>
    </row>
    <row r="50" spans="1:17" ht="13.65" customHeight="1" x14ac:dyDescent="0.3">
      <c r="A50" s="12">
        <f t="shared" si="0"/>
        <v>43</v>
      </c>
      <c r="B50" s="45" t="s">
        <v>104</v>
      </c>
      <c r="C50" s="45" t="s">
        <v>38</v>
      </c>
      <c r="D50" s="45" t="s">
        <v>290</v>
      </c>
      <c r="E50" s="45" t="s">
        <v>292</v>
      </c>
      <c r="F50" s="46">
        <v>28</v>
      </c>
      <c r="G50" s="45" t="s">
        <v>118</v>
      </c>
      <c r="H50" s="46">
        <v>57</v>
      </c>
      <c r="I50" s="46">
        <v>53</v>
      </c>
      <c r="J50" s="46">
        <v>89</v>
      </c>
      <c r="K50" s="46">
        <v>134159.44</v>
      </c>
      <c r="L50" s="46">
        <v>121591.08</v>
      </c>
      <c r="M50" s="46">
        <v>12568.36</v>
      </c>
      <c r="N50" s="46">
        <v>13</v>
      </c>
      <c r="O50" s="46">
        <v>64571.360000000001</v>
      </c>
      <c r="P50" s="46">
        <v>64571.360000000001</v>
      </c>
      <c r="Q50" s="46">
        <v>0</v>
      </c>
    </row>
    <row r="51" spans="1:17" ht="13.65" customHeight="1" x14ac:dyDescent="0.3">
      <c r="A51" s="12">
        <f t="shared" si="0"/>
        <v>44</v>
      </c>
      <c r="B51" s="45" t="s">
        <v>104</v>
      </c>
      <c r="C51" s="45" t="s">
        <v>38</v>
      </c>
      <c r="D51" s="45" t="s">
        <v>290</v>
      </c>
      <c r="E51" s="45" t="s">
        <v>292</v>
      </c>
      <c r="F51" s="46">
        <v>15</v>
      </c>
      <c r="G51" s="45" t="s">
        <v>119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v>5</v>
      </c>
      <c r="O51" s="46">
        <v>14637.9</v>
      </c>
      <c r="P51" s="46">
        <v>14637.9</v>
      </c>
      <c r="Q51" s="46">
        <v>0</v>
      </c>
    </row>
    <row r="52" spans="1:17" ht="13.65" customHeight="1" x14ac:dyDescent="0.3">
      <c r="A52" s="12">
        <f t="shared" si="0"/>
        <v>45</v>
      </c>
      <c r="B52" s="45" t="s">
        <v>104</v>
      </c>
      <c r="C52" s="45" t="s">
        <v>38</v>
      </c>
      <c r="D52" s="45" t="s">
        <v>290</v>
      </c>
      <c r="E52" s="45" t="s">
        <v>292</v>
      </c>
      <c r="F52" s="46">
        <v>119</v>
      </c>
      <c r="G52" s="45" t="s">
        <v>122</v>
      </c>
      <c r="H52" s="46">
        <v>2</v>
      </c>
      <c r="I52" s="46">
        <v>1</v>
      </c>
      <c r="J52" s="46">
        <v>1</v>
      </c>
      <c r="K52" s="46">
        <v>2340</v>
      </c>
      <c r="L52" s="46">
        <v>2340</v>
      </c>
      <c r="M52" s="46">
        <v>0</v>
      </c>
      <c r="N52" s="46">
        <v>0</v>
      </c>
      <c r="O52" s="46">
        <v>0</v>
      </c>
      <c r="P52" s="46">
        <v>0</v>
      </c>
      <c r="Q52" s="46">
        <v>0</v>
      </c>
    </row>
    <row r="53" spans="1:17" ht="13.65" customHeight="1" x14ac:dyDescent="0.3">
      <c r="A53" s="12">
        <f t="shared" si="0"/>
        <v>46</v>
      </c>
      <c r="B53" s="45" t="s">
        <v>370</v>
      </c>
      <c r="C53" s="45" t="s">
        <v>38</v>
      </c>
      <c r="D53" s="45" t="s">
        <v>290</v>
      </c>
      <c r="E53" s="45" t="s">
        <v>292</v>
      </c>
      <c r="F53" s="46">
        <v>116</v>
      </c>
      <c r="G53" s="45" t="s">
        <v>118</v>
      </c>
      <c r="H53" s="46">
        <v>5</v>
      </c>
      <c r="I53" s="46">
        <v>3</v>
      </c>
      <c r="J53" s="46">
        <v>6</v>
      </c>
      <c r="K53" s="46">
        <v>9159.11</v>
      </c>
      <c r="L53" s="46">
        <v>0</v>
      </c>
      <c r="M53" s="46">
        <v>9159.11</v>
      </c>
      <c r="N53" s="46">
        <v>0</v>
      </c>
      <c r="O53" s="46">
        <v>0</v>
      </c>
      <c r="P53" s="46">
        <v>0</v>
      </c>
      <c r="Q53" s="46">
        <v>0</v>
      </c>
    </row>
    <row r="54" spans="1:17" ht="13.65" customHeight="1" x14ac:dyDescent="0.3">
      <c r="A54" s="12">
        <f t="shared" si="0"/>
        <v>47</v>
      </c>
      <c r="B54" s="45" t="s">
        <v>150</v>
      </c>
      <c r="C54" s="45" t="s">
        <v>38</v>
      </c>
      <c r="D54" s="45" t="s">
        <v>290</v>
      </c>
      <c r="E54" s="45" t="s">
        <v>292</v>
      </c>
      <c r="F54" s="46">
        <v>30</v>
      </c>
      <c r="G54" s="45" t="s">
        <v>118</v>
      </c>
      <c r="H54" s="46">
        <v>9</v>
      </c>
      <c r="I54" s="46">
        <v>4</v>
      </c>
      <c r="J54" s="46">
        <v>4</v>
      </c>
      <c r="K54" s="46">
        <v>3191.81</v>
      </c>
      <c r="L54" s="46">
        <v>3191.81</v>
      </c>
      <c r="M54" s="46">
        <v>0</v>
      </c>
      <c r="N54" s="46">
        <v>2</v>
      </c>
      <c r="O54" s="46">
        <v>17388.95</v>
      </c>
      <c r="P54" s="46">
        <v>17388.95</v>
      </c>
      <c r="Q54" s="46">
        <v>0</v>
      </c>
    </row>
    <row r="55" spans="1:17" ht="13.65" customHeight="1" x14ac:dyDescent="0.3">
      <c r="A55" s="12">
        <f t="shared" si="0"/>
        <v>48</v>
      </c>
      <c r="B55" s="45" t="s">
        <v>9</v>
      </c>
      <c r="C55" s="45" t="s">
        <v>38</v>
      </c>
      <c r="D55" s="45" t="s">
        <v>290</v>
      </c>
      <c r="E55" s="45" t="s">
        <v>292</v>
      </c>
      <c r="F55" s="46">
        <v>32</v>
      </c>
      <c r="G55" s="45" t="s">
        <v>118</v>
      </c>
      <c r="H55" s="46">
        <v>7</v>
      </c>
      <c r="I55" s="46">
        <v>4</v>
      </c>
      <c r="J55" s="46">
        <v>5</v>
      </c>
      <c r="K55" s="46">
        <v>7677.89</v>
      </c>
      <c r="L55" s="46">
        <v>7677.89</v>
      </c>
      <c r="M55" s="46">
        <v>0</v>
      </c>
      <c r="N55" s="46">
        <v>0</v>
      </c>
      <c r="O55" s="46">
        <v>0</v>
      </c>
      <c r="P55" s="46">
        <v>0</v>
      </c>
      <c r="Q55" s="46">
        <v>0</v>
      </c>
    </row>
    <row r="56" spans="1:17" ht="13.65" customHeight="1" x14ac:dyDescent="0.3">
      <c r="A56" s="12">
        <f t="shared" si="0"/>
        <v>49</v>
      </c>
      <c r="B56" s="45" t="s">
        <v>90</v>
      </c>
      <c r="C56" s="45" t="s">
        <v>38</v>
      </c>
      <c r="D56" s="45" t="s">
        <v>290</v>
      </c>
      <c r="E56" s="45" t="s">
        <v>292</v>
      </c>
      <c r="F56" s="46">
        <v>33</v>
      </c>
      <c r="G56" s="45" t="s">
        <v>118</v>
      </c>
      <c r="H56" s="46">
        <v>4</v>
      </c>
      <c r="I56" s="46">
        <v>4</v>
      </c>
      <c r="J56" s="46">
        <v>4</v>
      </c>
      <c r="K56" s="46">
        <v>3269.11</v>
      </c>
      <c r="L56" s="46">
        <v>3269.11</v>
      </c>
      <c r="M56" s="46">
        <v>0</v>
      </c>
      <c r="N56" s="46">
        <v>2</v>
      </c>
      <c r="O56" s="46">
        <v>8346</v>
      </c>
      <c r="P56" s="46">
        <v>3120</v>
      </c>
      <c r="Q56" s="46">
        <v>5226</v>
      </c>
    </row>
    <row r="57" spans="1:17" ht="13.65" customHeight="1" x14ac:dyDescent="0.3">
      <c r="A57" s="12">
        <f t="shared" si="0"/>
        <v>50</v>
      </c>
      <c r="B57" s="45" t="s">
        <v>266</v>
      </c>
      <c r="C57" s="45" t="s">
        <v>38</v>
      </c>
      <c r="D57" s="45" t="s">
        <v>290</v>
      </c>
      <c r="E57" s="45" t="s">
        <v>292</v>
      </c>
      <c r="F57" s="46">
        <v>51</v>
      </c>
      <c r="G57" s="45" t="s">
        <v>119</v>
      </c>
      <c r="H57" s="46">
        <v>5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v>0</v>
      </c>
      <c r="O57" s="46">
        <v>0</v>
      </c>
      <c r="P57" s="46">
        <v>0</v>
      </c>
      <c r="Q57" s="46">
        <v>0</v>
      </c>
    </row>
    <row r="58" spans="1:17" ht="13.65" customHeight="1" x14ac:dyDescent="0.3">
      <c r="A58" s="12">
        <f t="shared" si="0"/>
        <v>51</v>
      </c>
      <c r="B58" s="45" t="s">
        <v>476</v>
      </c>
      <c r="C58" s="45" t="s">
        <v>38</v>
      </c>
      <c r="D58" s="45" t="s">
        <v>290</v>
      </c>
      <c r="E58" s="45" t="s">
        <v>292</v>
      </c>
      <c r="F58" s="46">
        <v>1170</v>
      </c>
      <c r="G58" s="45" t="s">
        <v>119</v>
      </c>
      <c r="H58" s="46">
        <v>1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v>0</v>
      </c>
      <c r="O58" s="46">
        <v>0</v>
      </c>
      <c r="P58" s="46">
        <v>0</v>
      </c>
      <c r="Q58" s="46">
        <v>0</v>
      </c>
    </row>
    <row r="59" spans="1:17" ht="13.65" customHeight="1" x14ac:dyDescent="0.3">
      <c r="A59" s="12">
        <f t="shared" si="0"/>
        <v>52</v>
      </c>
      <c r="B59" s="45" t="s">
        <v>10</v>
      </c>
      <c r="C59" s="45" t="s">
        <v>38</v>
      </c>
      <c r="D59" s="45" t="s">
        <v>290</v>
      </c>
      <c r="E59" s="45" t="s">
        <v>292</v>
      </c>
      <c r="F59" s="46">
        <v>35</v>
      </c>
      <c r="G59" s="45" t="s">
        <v>118</v>
      </c>
      <c r="H59" s="46">
        <v>5</v>
      </c>
      <c r="I59" s="46">
        <v>3</v>
      </c>
      <c r="J59" s="46">
        <v>4</v>
      </c>
      <c r="K59" s="46">
        <v>27529.67</v>
      </c>
      <c r="L59" s="46">
        <v>27529.67</v>
      </c>
      <c r="M59" s="46">
        <v>0</v>
      </c>
      <c r="N59" s="46">
        <v>2</v>
      </c>
      <c r="O59" s="46">
        <v>11045.69</v>
      </c>
      <c r="P59" s="46">
        <v>11045.69</v>
      </c>
      <c r="Q59" s="46">
        <v>0</v>
      </c>
    </row>
    <row r="60" spans="1:17" ht="13.65" customHeight="1" x14ac:dyDescent="0.3">
      <c r="A60" s="12">
        <f t="shared" si="0"/>
        <v>53</v>
      </c>
      <c r="B60" s="45" t="s">
        <v>202</v>
      </c>
      <c r="C60" s="45" t="s">
        <v>38</v>
      </c>
      <c r="D60" s="45" t="s">
        <v>290</v>
      </c>
      <c r="E60" s="45" t="s">
        <v>299</v>
      </c>
      <c r="F60" s="46">
        <v>36</v>
      </c>
      <c r="G60" s="45" t="s">
        <v>118</v>
      </c>
      <c r="H60" s="46">
        <v>52</v>
      </c>
      <c r="I60" s="46">
        <v>9</v>
      </c>
      <c r="J60" s="46">
        <v>13</v>
      </c>
      <c r="K60" s="46">
        <v>24113.200000000001</v>
      </c>
      <c r="L60" s="46">
        <v>24113.200000000001</v>
      </c>
      <c r="M60" s="46">
        <v>0</v>
      </c>
      <c r="N60" s="46">
        <v>4</v>
      </c>
      <c r="O60" s="46">
        <v>31374.93</v>
      </c>
      <c r="P60" s="46">
        <v>31374.93</v>
      </c>
      <c r="Q60" s="46">
        <v>0</v>
      </c>
    </row>
    <row r="61" spans="1:17" ht="13.65" customHeight="1" x14ac:dyDescent="0.3">
      <c r="A61" s="12">
        <f t="shared" si="0"/>
        <v>54</v>
      </c>
      <c r="B61" s="45" t="s">
        <v>202</v>
      </c>
      <c r="C61" s="45" t="s">
        <v>38</v>
      </c>
      <c r="D61" s="45" t="s">
        <v>290</v>
      </c>
      <c r="E61" s="45" t="s">
        <v>299</v>
      </c>
      <c r="F61" s="46">
        <v>17</v>
      </c>
      <c r="G61" s="45" t="s">
        <v>119</v>
      </c>
      <c r="H61" s="46">
        <v>9</v>
      </c>
      <c r="I61" s="46">
        <v>1</v>
      </c>
      <c r="J61" s="46">
        <v>2</v>
      </c>
      <c r="K61" s="46">
        <v>4465.8</v>
      </c>
      <c r="L61" s="46">
        <v>4465.8</v>
      </c>
      <c r="M61" s="46">
        <v>0</v>
      </c>
      <c r="N61" s="46">
        <v>0</v>
      </c>
      <c r="O61" s="46">
        <v>0</v>
      </c>
      <c r="P61" s="46">
        <v>0</v>
      </c>
      <c r="Q61" s="46">
        <v>0</v>
      </c>
    </row>
    <row r="62" spans="1:17" ht="13.65" customHeight="1" x14ac:dyDescent="0.3">
      <c r="A62" s="12">
        <f t="shared" si="0"/>
        <v>55</v>
      </c>
      <c r="B62" s="45" t="s">
        <v>203</v>
      </c>
      <c r="C62" s="45" t="s">
        <v>38</v>
      </c>
      <c r="D62" s="45" t="s">
        <v>290</v>
      </c>
      <c r="E62" s="45" t="s">
        <v>292</v>
      </c>
      <c r="F62" s="46">
        <v>18</v>
      </c>
      <c r="G62" s="45" t="s">
        <v>119</v>
      </c>
      <c r="H62" s="46">
        <v>2</v>
      </c>
      <c r="I62" s="46">
        <v>2</v>
      </c>
      <c r="J62" s="46">
        <v>2</v>
      </c>
      <c r="K62" s="46">
        <v>3473.4</v>
      </c>
      <c r="L62" s="46">
        <v>3473.4</v>
      </c>
      <c r="M62" s="46">
        <v>0</v>
      </c>
      <c r="N62" s="46">
        <v>3</v>
      </c>
      <c r="O62" s="46">
        <v>7443</v>
      </c>
      <c r="P62" s="46">
        <v>7443</v>
      </c>
      <c r="Q62" s="46">
        <v>0</v>
      </c>
    </row>
    <row r="63" spans="1:17" ht="13.65" customHeight="1" x14ac:dyDescent="0.3">
      <c r="A63" s="12">
        <f t="shared" si="0"/>
        <v>56</v>
      </c>
      <c r="B63" s="45" t="s">
        <v>109</v>
      </c>
      <c r="C63" s="45" t="s">
        <v>38</v>
      </c>
      <c r="D63" s="45" t="s">
        <v>290</v>
      </c>
      <c r="E63" s="45" t="s">
        <v>292</v>
      </c>
      <c r="F63" s="46">
        <v>38</v>
      </c>
      <c r="G63" s="45" t="s">
        <v>118</v>
      </c>
      <c r="H63" s="46">
        <v>11</v>
      </c>
      <c r="I63" s="46">
        <v>13</v>
      </c>
      <c r="J63" s="46">
        <v>13</v>
      </c>
      <c r="K63" s="46">
        <v>44386.66</v>
      </c>
      <c r="L63" s="46">
        <v>41555.26</v>
      </c>
      <c r="M63" s="46">
        <v>2831.4</v>
      </c>
      <c r="N63" s="46">
        <v>1</v>
      </c>
      <c r="O63" s="46">
        <v>4355.6400000000003</v>
      </c>
      <c r="P63" s="46">
        <v>4355.6400000000003</v>
      </c>
      <c r="Q63" s="46">
        <v>0</v>
      </c>
    </row>
    <row r="64" spans="1:17" ht="13.65" customHeight="1" x14ac:dyDescent="0.3">
      <c r="A64" s="12">
        <f t="shared" si="0"/>
        <v>57</v>
      </c>
      <c r="B64" s="45" t="s">
        <v>109</v>
      </c>
      <c r="C64" s="45" t="s">
        <v>38</v>
      </c>
      <c r="D64" s="45" t="s">
        <v>290</v>
      </c>
      <c r="E64" s="45" t="s">
        <v>292</v>
      </c>
      <c r="F64" s="46">
        <v>19</v>
      </c>
      <c r="G64" s="45" t="s">
        <v>119</v>
      </c>
      <c r="H64" s="46">
        <v>18</v>
      </c>
      <c r="I64" s="46">
        <v>14</v>
      </c>
      <c r="J64" s="46">
        <v>14</v>
      </c>
      <c r="K64" s="46">
        <v>22119.5</v>
      </c>
      <c r="L64" s="46">
        <v>20240.7</v>
      </c>
      <c r="M64" s="46">
        <v>1878.8</v>
      </c>
      <c r="N64" s="46">
        <v>11</v>
      </c>
      <c r="O64" s="46">
        <v>25344.799999999999</v>
      </c>
      <c r="P64" s="46">
        <v>23466</v>
      </c>
      <c r="Q64" s="46">
        <v>1878.8</v>
      </c>
    </row>
    <row r="65" spans="1:17" ht="13.65" customHeight="1" x14ac:dyDescent="0.3">
      <c r="A65" s="12">
        <f t="shared" si="0"/>
        <v>58</v>
      </c>
      <c r="B65" s="45" t="s">
        <v>300</v>
      </c>
      <c r="C65" s="45" t="s">
        <v>38</v>
      </c>
      <c r="D65" s="45" t="s">
        <v>290</v>
      </c>
      <c r="E65" s="45" t="s">
        <v>292</v>
      </c>
      <c r="F65" s="46">
        <v>64</v>
      </c>
      <c r="G65" s="45" t="s">
        <v>119</v>
      </c>
      <c r="H65" s="46">
        <v>3</v>
      </c>
      <c r="I65" s="46">
        <v>2</v>
      </c>
      <c r="J65" s="46">
        <v>2</v>
      </c>
      <c r="K65" s="46">
        <v>3225.3</v>
      </c>
      <c r="L65" s="46">
        <v>3225.3</v>
      </c>
      <c r="M65" s="46">
        <v>0</v>
      </c>
      <c r="N65" s="46">
        <v>0</v>
      </c>
      <c r="O65" s="46">
        <v>0</v>
      </c>
      <c r="P65" s="46">
        <v>0</v>
      </c>
      <c r="Q65" s="46">
        <v>0</v>
      </c>
    </row>
    <row r="66" spans="1:17" ht="13.65" customHeight="1" x14ac:dyDescent="0.3">
      <c r="A66" s="12">
        <f t="shared" si="0"/>
        <v>59</v>
      </c>
      <c r="B66" s="45" t="s">
        <v>144</v>
      </c>
      <c r="C66" s="45" t="s">
        <v>38</v>
      </c>
      <c r="D66" s="45" t="s">
        <v>290</v>
      </c>
      <c r="E66" s="45" t="s">
        <v>292</v>
      </c>
      <c r="F66" s="46">
        <v>39</v>
      </c>
      <c r="G66" s="45" t="s">
        <v>118</v>
      </c>
      <c r="H66" s="46">
        <v>13</v>
      </c>
      <c r="I66" s="46">
        <v>11</v>
      </c>
      <c r="J66" s="46">
        <v>21</v>
      </c>
      <c r="K66" s="46">
        <v>14010.26</v>
      </c>
      <c r="L66" s="46">
        <v>14010.26</v>
      </c>
      <c r="M66" s="46">
        <v>0</v>
      </c>
      <c r="N66" s="46">
        <v>12</v>
      </c>
      <c r="O66" s="46">
        <v>53842.37</v>
      </c>
      <c r="P66" s="46">
        <v>53842.37</v>
      </c>
      <c r="Q66" s="46">
        <v>0</v>
      </c>
    </row>
    <row r="67" spans="1:17" ht="13.65" customHeight="1" x14ac:dyDescent="0.3">
      <c r="A67" s="12">
        <f t="shared" si="0"/>
        <v>60</v>
      </c>
      <c r="B67" s="45" t="s">
        <v>144</v>
      </c>
      <c r="C67" s="45" t="s">
        <v>38</v>
      </c>
      <c r="D67" s="45" t="s">
        <v>290</v>
      </c>
      <c r="E67" s="45" t="s">
        <v>292</v>
      </c>
      <c r="F67" s="46">
        <v>20</v>
      </c>
      <c r="G67" s="45" t="s">
        <v>119</v>
      </c>
      <c r="H67" s="46">
        <v>3</v>
      </c>
      <c r="I67" s="46">
        <v>2</v>
      </c>
      <c r="J67" s="46">
        <v>4</v>
      </c>
      <c r="K67" s="46">
        <v>11604.31</v>
      </c>
      <c r="L67" s="46">
        <v>11604.31</v>
      </c>
      <c r="M67" s="46">
        <v>0</v>
      </c>
      <c r="N67" s="46">
        <v>12</v>
      </c>
      <c r="O67" s="46">
        <v>19563.16</v>
      </c>
      <c r="P67" s="46">
        <v>19563.16</v>
      </c>
      <c r="Q67" s="46">
        <v>0</v>
      </c>
    </row>
    <row r="68" spans="1:17" ht="13.65" customHeight="1" x14ac:dyDescent="0.3">
      <c r="A68" s="12">
        <f t="shared" si="0"/>
        <v>61</v>
      </c>
      <c r="B68" s="45" t="s">
        <v>12</v>
      </c>
      <c r="C68" s="45" t="s">
        <v>38</v>
      </c>
      <c r="D68" s="45" t="s">
        <v>290</v>
      </c>
      <c r="E68" s="45" t="s">
        <v>301</v>
      </c>
      <c r="F68" s="46">
        <v>40</v>
      </c>
      <c r="G68" s="45" t="s">
        <v>118</v>
      </c>
      <c r="H68" s="46">
        <v>19</v>
      </c>
      <c r="I68" s="46">
        <v>7</v>
      </c>
      <c r="J68" s="46">
        <v>8</v>
      </c>
      <c r="K68" s="46">
        <v>12860.17</v>
      </c>
      <c r="L68" s="46">
        <v>12860.17</v>
      </c>
      <c r="M68" s="46">
        <v>0</v>
      </c>
      <c r="N68" s="46">
        <v>3</v>
      </c>
      <c r="O68" s="46">
        <v>12785.66</v>
      </c>
      <c r="P68" s="46">
        <v>12785.66</v>
      </c>
      <c r="Q68" s="46">
        <v>0</v>
      </c>
    </row>
    <row r="69" spans="1:17" ht="13.65" customHeight="1" x14ac:dyDescent="0.3">
      <c r="A69" s="12">
        <f t="shared" si="0"/>
        <v>62</v>
      </c>
      <c r="B69" s="45" t="s">
        <v>12</v>
      </c>
      <c r="C69" s="45" t="s">
        <v>38</v>
      </c>
      <c r="D69" s="45" t="s">
        <v>290</v>
      </c>
      <c r="E69" s="45" t="s">
        <v>301</v>
      </c>
      <c r="F69" s="46">
        <v>1</v>
      </c>
      <c r="G69" s="45" t="s">
        <v>122</v>
      </c>
      <c r="H69" s="46">
        <v>25</v>
      </c>
      <c r="I69" s="46">
        <v>16</v>
      </c>
      <c r="J69" s="46">
        <v>16</v>
      </c>
      <c r="K69" s="46">
        <v>34711.9</v>
      </c>
      <c r="L69" s="46">
        <v>34711.9</v>
      </c>
      <c r="M69" s="46">
        <v>0</v>
      </c>
      <c r="N69" s="46">
        <v>23</v>
      </c>
      <c r="O69" s="46">
        <v>38268</v>
      </c>
      <c r="P69" s="46">
        <v>38268</v>
      </c>
      <c r="Q69" s="46">
        <v>0</v>
      </c>
    </row>
    <row r="70" spans="1:17" ht="13.65" customHeight="1" x14ac:dyDescent="0.3">
      <c r="A70" s="12">
        <f t="shared" si="0"/>
        <v>63</v>
      </c>
      <c r="B70" s="45" t="s">
        <v>96</v>
      </c>
      <c r="C70" s="45" t="s">
        <v>38</v>
      </c>
      <c r="D70" s="45" t="s">
        <v>290</v>
      </c>
      <c r="E70" s="45" t="s">
        <v>301</v>
      </c>
      <c r="F70" s="46">
        <v>41</v>
      </c>
      <c r="G70" s="45" t="s">
        <v>118</v>
      </c>
      <c r="H70" s="46">
        <v>4</v>
      </c>
      <c r="I70" s="46">
        <v>5</v>
      </c>
      <c r="J70" s="46">
        <v>6</v>
      </c>
      <c r="K70" s="46">
        <v>14339.36</v>
      </c>
      <c r="L70" s="46">
        <v>14339.36</v>
      </c>
      <c r="M70" s="46">
        <v>0</v>
      </c>
      <c r="N70" s="46">
        <v>3</v>
      </c>
      <c r="O70" s="46">
        <v>23786.79</v>
      </c>
      <c r="P70" s="46">
        <v>23786.79</v>
      </c>
      <c r="Q70" s="46">
        <v>0</v>
      </c>
    </row>
    <row r="71" spans="1:17" ht="13.65" customHeight="1" x14ac:dyDescent="0.3">
      <c r="A71" s="12">
        <f>ROW()-7</f>
        <v>64</v>
      </c>
      <c r="B71" s="45" t="s">
        <v>96</v>
      </c>
      <c r="C71" s="45" t="s">
        <v>38</v>
      </c>
      <c r="D71" s="45" t="s">
        <v>290</v>
      </c>
      <c r="E71" s="45" t="s">
        <v>301</v>
      </c>
      <c r="F71" s="46">
        <v>2</v>
      </c>
      <c r="G71" s="45" t="s">
        <v>122</v>
      </c>
      <c r="H71" s="46">
        <v>37</v>
      </c>
      <c r="I71" s="46">
        <v>24</v>
      </c>
      <c r="J71" s="46">
        <v>24</v>
      </c>
      <c r="K71" s="46">
        <v>65370.2</v>
      </c>
      <c r="L71" s="46">
        <v>65370.2</v>
      </c>
      <c r="M71" s="46">
        <v>0</v>
      </c>
      <c r="N71" s="46">
        <v>15</v>
      </c>
      <c r="O71" s="46">
        <v>28521.06</v>
      </c>
      <c r="P71" s="46">
        <v>28521.06</v>
      </c>
      <c r="Q71" s="46">
        <v>0</v>
      </c>
    </row>
    <row r="72" spans="1:17" ht="13.65" customHeight="1" x14ac:dyDescent="0.3">
      <c r="A72" s="12">
        <f>ROW()-7</f>
        <v>65</v>
      </c>
      <c r="B72" s="45" t="s">
        <v>302</v>
      </c>
      <c r="C72" s="45" t="s">
        <v>38</v>
      </c>
      <c r="D72" s="45" t="s">
        <v>290</v>
      </c>
      <c r="E72" s="45" t="s">
        <v>303</v>
      </c>
      <c r="F72" s="46">
        <v>42</v>
      </c>
      <c r="G72" s="45" t="s">
        <v>118</v>
      </c>
      <c r="H72" s="46">
        <v>3</v>
      </c>
      <c r="I72" s="46">
        <v>2</v>
      </c>
      <c r="J72" s="46">
        <v>5</v>
      </c>
      <c r="K72" s="46">
        <v>5908.77</v>
      </c>
      <c r="L72" s="46">
        <v>5908.77</v>
      </c>
      <c r="M72" s="46">
        <v>0</v>
      </c>
      <c r="N72" s="46">
        <v>11</v>
      </c>
      <c r="O72" s="46">
        <v>32756.01</v>
      </c>
      <c r="P72" s="46">
        <v>32756.01</v>
      </c>
      <c r="Q72" s="46">
        <v>0</v>
      </c>
    </row>
    <row r="73" spans="1:17" ht="13.65" customHeight="1" x14ac:dyDescent="0.3">
      <c r="A73" s="12">
        <f t="shared" ref="A73:A143" si="1">ROW()-7</f>
        <v>66</v>
      </c>
      <c r="B73" s="45" t="s">
        <v>302</v>
      </c>
      <c r="C73" s="45" t="s">
        <v>38</v>
      </c>
      <c r="D73" s="45" t="s">
        <v>290</v>
      </c>
      <c r="E73" s="45" t="s">
        <v>303</v>
      </c>
      <c r="F73" s="46">
        <v>3</v>
      </c>
      <c r="G73" s="45" t="s">
        <v>122</v>
      </c>
      <c r="H73" s="46">
        <v>14</v>
      </c>
      <c r="I73" s="46">
        <v>9</v>
      </c>
      <c r="J73" s="46">
        <v>9</v>
      </c>
      <c r="K73" s="46">
        <v>15880.2</v>
      </c>
      <c r="L73" s="46">
        <v>15880.2</v>
      </c>
      <c r="M73" s="46">
        <v>0</v>
      </c>
      <c r="N73" s="46">
        <v>32</v>
      </c>
      <c r="O73" s="46">
        <v>78086.570000000007</v>
      </c>
      <c r="P73" s="46">
        <v>78086.570000000007</v>
      </c>
      <c r="Q73" s="46">
        <v>0</v>
      </c>
    </row>
    <row r="74" spans="1:17" ht="13.65" customHeight="1" x14ac:dyDescent="0.3">
      <c r="A74" s="12">
        <f t="shared" si="1"/>
        <v>67</v>
      </c>
      <c r="B74" s="45" t="s">
        <v>112</v>
      </c>
      <c r="C74" s="45" t="s">
        <v>38</v>
      </c>
      <c r="D74" s="45" t="s">
        <v>290</v>
      </c>
      <c r="E74" s="45" t="s">
        <v>292</v>
      </c>
      <c r="F74" s="46">
        <v>43</v>
      </c>
      <c r="G74" s="45" t="s">
        <v>118</v>
      </c>
      <c r="H74" s="46">
        <v>11</v>
      </c>
      <c r="I74" s="46">
        <v>8</v>
      </c>
      <c r="J74" s="46">
        <v>10</v>
      </c>
      <c r="K74" s="46">
        <v>21399.4</v>
      </c>
      <c r="L74" s="46">
        <v>21399.4</v>
      </c>
      <c r="M74" s="46">
        <v>0</v>
      </c>
      <c r="N74" s="46">
        <v>2</v>
      </c>
      <c r="O74" s="46">
        <v>4559.91</v>
      </c>
      <c r="P74" s="46">
        <v>4559.91</v>
      </c>
      <c r="Q74" s="46">
        <v>0</v>
      </c>
    </row>
    <row r="75" spans="1:17" ht="13.65" customHeight="1" x14ac:dyDescent="0.3">
      <c r="A75" s="12">
        <f t="shared" si="1"/>
        <v>68</v>
      </c>
      <c r="B75" s="45" t="s">
        <v>112</v>
      </c>
      <c r="C75" s="45" t="s">
        <v>38</v>
      </c>
      <c r="D75" s="45" t="s">
        <v>290</v>
      </c>
      <c r="E75" s="45" t="s">
        <v>292</v>
      </c>
      <c r="F75" s="46">
        <v>21</v>
      </c>
      <c r="G75" s="45" t="s">
        <v>119</v>
      </c>
      <c r="H75" s="46">
        <v>10</v>
      </c>
      <c r="I75" s="46">
        <v>6</v>
      </c>
      <c r="J75" s="46">
        <v>6</v>
      </c>
      <c r="K75" s="46">
        <v>11463.3</v>
      </c>
      <c r="L75" s="46">
        <v>11463.3</v>
      </c>
      <c r="M75" s="46">
        <v>0</v>
      </c>
      <c r="N75" s="46">
        <v>0</v>
      </c>
      <c r="O75" s="46">
        <v>0</v>
      </c>
      <c r="P75" s="46">
        <v>0</v>
      </c>
      <c r="Q75" s="46">
        <v>0</v>
      </c>
    </row>
    <row r="76" spans="1:17" ht="13.65" customHeight="1" x14ac:dyDescent="0.3">
      <c r="A76" s="12">
        <f t="shared" si="1"/>
        <v>69</v>
      </c>
      <c r="B76" s="45" t="s">
        <v>304</v>
      </c>
      <c r="C76" s="45" t="s">
        <v>38</v>
      </c>
      <c r="D76" s="45" t="s">
        <v>290</v>
      </c>
      <c r="E76" s="45" t="s">
        <v>292</v>
      </c>
      <c r="F76" s="46">
        <v>44</v>
      </c>
      <c r="G76" s="45" t="s">
        <v>118</v>
      </c>
      <c r="H76" s="46">
        <v>9</v>
      </c>
      <c r="I76" s="46">
        <v>5</v>
      </c>
      <c r="J76" s="46">
        <v>8</v>
      </c>
      <c r="K76" s="46">
        <v>9925.67</v>
      </c>
      <c r="L76" s="46">
        <v>9925.67</v>
      </c>
      <c r="M76" s="46">
        <v>0</v>
      </c>
      <c r="N76" s="46">
        <v>4</v>
      </c>
      <c r="O76" s="46">
        <v>52747.25</v>
      </c>
      <c r="P76" s="46">
        <v>52747.25</v>
      </c>
      <c r="Q76" s="46">
        <v>0</v>
      </c>
    </row>
    <row r="77" spans="1:17" ht="13.65" customHeight="1" x14ac:dyDescent="0.3">
      <c r="A77" s="12">
        <f t="shared" si="1"/>
        <v>70</v>
      </c>
      <c r="B77" s="45" t="s">
        <v>131</v>
      </c>
      <c r="C77" s="45" t="s">
        <v>38</v>
      </c>
      <c r="D77" s="45" t="s">
        <v>290</v>
      </c>
      <c r="E77" s="45" t="s">
        <v>292</v>
      </c>
      <c r="F77" s="46">
        <v>22</v>
      </c>
      <c r="G77" s="45" t="s">
        <v>119</v>
      </c>
      <c r="H77" s="46">
        <v>0</v>
      </c>
      <c r="I77" s="46">
        <v>0</v>
      </c>
      <c r="J77" s="46">
        <v>0</v>
      </c>
      <c r="K77" s="46">
        <v>0</v>
      </c>
      <c r="L77" s="46">
        <v>0</v>
      </c>
      <c r="M77" s="46">
        <v>0</v>
      </c>
      <c r="N77" s="46">
        <v>1</v>
      </c>
      <c r="O77" s="46">
        <v>2232.9</v>
      </c>
      <c r="P77" s="46">
        <v>2232.9</v>
      </c>
      <c r="Q77" s="46">
        <v>0</v>
      </c>
    </row>
    <row r="78" spans="1:17" ht="13.65" customHeight="1" x14ac:dyDescent="0.3">
      <c r="A78" s="12">
        <f t="shared" si="1"/>
        <v>71</v>
      </c>
      <c r="B78" s="45" t="s">
        <v>448</v>
      </c>
      <c r="C78" s="45" t="s">
        <v>38</v>
      </c>
      <c r="D78" s="45" t="s">
        <v>290</v>
      </c>
      <c r="E78" s="45" t="s">
        <v>292</v>
      </c>
      <c r="F78" s="46">
        <v>1070</v>
      </c>
      <c r="G78" s="45" t="s">
        <v>119</v>
      </c>
      <c r="H78" s="46">
        <v>2</v>
      </c>
      <c r="I78" s="46">
        <v>1</v>
      </c>
      <c r="J78" s="46">
        <v>1</v>
      </c>
      <c r="K78" s="46">
        <v>780</v>
      </c>
      <c r="L78" s="46">
        <v>780</v>
      </c>
      <c r="M78" s="46">
        <v>0</v>
      </c>
      <c r="N78" s="46">
        <v>0</v>
      </c>
      <c r="O78" s="46">
        <v>0</v>
      </c>
      <c r="P78" s="46">
        <v>0</v>
      </c>
      <c r="Q78" s="46">
        <v>0</v>
      </c>
    </row>
    <row r="79" spans="1:17" ht="13.65" customHeight="1" x14ac:dyDescent="0.3">
      <c r="A79" s="12">
        <f t="shared" si="1"/>
        <v>72</v>
      </c>
      <c r="B79" s="45" t="s">
        <v>273</v>
      </c>
      <c r="C79" s="45" t="s">
        <v>38</v>
      </c>
      <c r="D79" s="45" t="s">
        <v>290</v>
      </c>
      <c r="E79" s="45" t="s">
        <v>292</v>
      </c>
      <c r="F79" s="46">
        <v>108</v>
      </c>
      <c r="G79" s="45" t="s">
        <v>118</v>
      </c>
      <c r="H79" s="46">
        <v>47</v>
      </c>
      <c r="I79" s="46">
        <v>48</v>
      </c>
      <c r="J79" s="46">
        <v>61</v>
      </c>
      <c r="K79" s="46">
        <v>90154.29</v>
      </c>
      <c r="L79" s="46">
        <v>68187.39</v>
      </c>
      <c r="M79" s="46">
        <v>21966.9</v>
      </c>
      <c r="N79" s="46">
        <v>0</v>
      </c>
      <c r="O79" s="46">
        <v>0</v>
      </c>
      <c r="P79" s="46">
        <v>0</v>
      </c>
      <c r="Q79" s="46">
        <v>0</v>
      </c>
    </row>
    <row r="80" spans="1:17" ht="13.65" customHeight="1" x14ac:dyDescent="0.3">
      <c r="A80" s="12">
        <f t="shared" si="1"/>
        <v>73</v>
      </c>
      <c r="B80" s="45" t="s">
        <v>13</v>
      </c>
      <c r="C80" s="45" t="s">
        <v>38</v>
      </c>
      <c r="D80" s="45" t="s">
        <v>290</v>
      </c>
      <c r="E80" s="45" t="s">
        <v>292</v>
      </c>
      <c r="F80" s="46">
        <v>23</v>
      </c>
      <c r="G80" s="45" t="s">
        <v>119</v>
      </c>
      <c r="H80" s="46">
        <v>4</v>
      </c>
      <c r="I80" s="46">
        <v>3</v>
      </c>
      <c r="J80" s="46">
        <v>3</v>
      </c>
      <c r="K80" s="46">
        <v>5944.3</v>
      </c>
      <c r="L80" s="46">
        <v>5944.3</v>
      </c>
      <c r="M80" s="46">
        <v>0</v>
      </c>
      <c r="N80" s="46">
        <v>1</v>
      </c>
      <c r="O80" s="46">
        <v>3969.6</v>
      </c>
      <c r="P80" s="46">
        <v>3969.6</v>
      </c>
      <c r="Q80" s="46">
        <v>0</v>
      </c>
    </row>
    <row r="81" spans="1:17" ht="13.65" customHeight="1" x14ac:dyDescent="0.3">
      <c r="A81" s="12">
        <f t="shared" si="1"/>
        <v>74</v>
      </c>
      <c r="B81" s="45" t="s">
        <v>139</v>
      </c>
      <c r="C81" s="45" t="s">
        <v>38</v>
      </c>
      <c r="D81" s="45" t="s">
        <v>290</v>
      </c>
      <c r="E81" s="45" t="s">
        <v>292</v>
      </c>
      <c r="F81" s="46">
        <v>47</v>
      </c>
      <c r="G81" s="45" t="s">
        <v>118</v>
      </c>
      <c r="H81" s="46">
        <v>45</v>
      </c>
      <c r="I81" s="46">
        <v>40</v>
      </c>
      <c r="J81" s="46">
        <v>66</v>
      </c>
      <c r="K81" s="46">
        <v>110724.98</v>
      </c>
      <c r="L81" s="46">
        <v>95467.36</v>
      </c>
      <c r="M81" s="46">
        <v>15257.62</v>
      </c>
      <c r="N81" s="46">
        <v>11</v>
      </c>
      <c r="O81" s="46">
        <v>61796.19</v>
      </c>
      <c r="P81" s="46">
        <v>61796.19</v>
      </c>
      <c r="Q81" s="46">
        <v>0</v>
      </c>
    </row>
    <row r="82" spans="1:17" ht="13.65" customHeight="1" x14ac:dyDescent="0.3">
      <c r="A82" s="12">
        <f t="shared" si="1"/>
        <v>75</v>
      </c>
      <c r="B82" s="45" t="s">
        <v>139</v>
      </c>
      <c r="C82" s="45" t="s">
        <v>38</v>
      </c>
      <c r="D82" s="45" t="s">
        <v>290</v>
      </c>
      <c r="E82" s="45" t="s">
        <v>292</v>
      </c>
      <c r="F82" s="46">
        <v>24</v>
      </c>
      <c r="G82" s="45" t="s">
        <v>119</v>
      </c>
      <c r="H82" s="46">
        <v>19</v>
      </c>
      <c r="I82" s="46">
        <v>15</v>
      </c>
      <c r="J82" s="46">
        <v>21</v>
      </c>
      <c r="K82" s="46">
        <v>38492.1</v>
      </c>
      <c r="L82" s="46">
        <v>38492.1</v>
      </c>
      <c r="M82" s="46">
        <v>0</v>
      </c>
      <c r="N82" s="46">
        <v>6</v>
      </c>
      <c r="O82" s="46">
        <v>31152.5</v>
      </c>
      <c r="P82" s="46">
        <v>31152.5</v>
      </c>
      <c r="Q82" s="46">
        <v>0</v>
      </c>
    </row>
    <row r="83" spans="1:17" ht="13.65" customHeight="1" x14ac:dyDescent="0.3">
      <c r="A83" s="12">
        <f t="shared" si="1"/>
        <v>76</v>
      </c>
      <c r="B83" s="45" t="s">
        <v>139</v>
      </c>
      <c r="C83" s="45" t="s">
        <v>38</v>
      </c>
      <c r="D83" s="45" t="s">
        <v>290</v>
      </c>
      <c r="E83" s="45" t="s">
        <v>292</v>
      </c>
      <c r="F83" s="46">
        <v>37</v>
      </c>
      <c r="G83" s="45" t="s">
        <v>121</v>
      </c>
      <c r="H83" s="46">
        <v>4</v>
      </c>
      <c r="I83" s="46">
        <v>1</v>
      </c>
      <c r="J83" s="46">
        <v>1</v>
      </c>
      <c r="K83" s="46">
        <v>6500</v>
      </c>
      <c r="L83" s="46">
        <v>6500</v>
      </c>
      <c r="M83" s="46">
        <v>0</v>
      </c>
      <c r="N83" s="46">
        <v>0</v>
      </c>
      <c r="O83" s="46">
        <v>0</v>
      </c>
      <c r="P83" s="46">
        <v>0</v>
      </c>
      <c r="Q83" s="46">
        <v>0</v>
      </c>
    </row>
    <row r="84" spans="1:17" ht="13.65" customHeight="1" x14ac:dyDescent="0.3">
      <c r="A84" s="12">
        <f t="shared" si="1"/>
        <v>77</v>
      </c>
      <c r="B84" s="45" t="s">
        <v>211</v>
      </c>
      <c r="C84" s="45" t="s">
        <v>38</v>
      </c>
      <c r="D84" s="45" t="s">
        <v>290</v>
      </c>
      <c r="E84" s="45" t="s">
        <v>292</v>
      </c>
      <c r="F84" s="46">
        <v>103</v>
      </c>
      <c r="G84" s="45" t="s">
        <v>119</v>
      </c>
      <c r="H84" s="46">
        <v>6</v>
      </c>
      <c r="I84" s="46">
        <v>2</v>
      </c>
      <c r="J84" s="46">
        <v>2</v>
      </c>
      <c r="K84" s="46">
        <v>5720</v>
      </c>
      <c r="L84" s="46">
        <v>5720</v>
      </c>
      <c r="M84" s="46">
        <v>0</v>
      </c>
      <c r="N84" s="46">
        <v>2</v>
      </c>
      <c r="O84" s="46">
        <v>3225.3</v>
      </c>
      <c r="P84" s="46">
        <v>3225.3</v>
      </c>
      <c r="Q84" s="46">
        <v>0</v>
      </c>
    </row>
    <row r="85" spans="1:17" ht="13.65" customHeight="1" x14ac:dyDescent="0.3">
      <c r="A85" s="12">
        <f t="shared" si="1"/>
        <v>78</v>
      </c>
      <c r="B85" s="45" t="s">
        <v>14</v>
      </c>
      <c r="C85" s="45" t="s">
        <v>38</v>
      </c>
      <c r="D85" s="45" t="s">
        <v>290</v>
      </c>
      <c r="E85" s="45" t="s">
        <v>292</v>
      </c>
      <c r="F85" s="46">
        <v>48</v>
      </c>
      <c r="G85" s="45" t="s">
        <v>118</v>
      </c>
      <c r="H85" s="46">
        <v>5</v>
      </c>
      <c r="I85" s="46">
        <v>1</v>
      </c>
      <c r="J85" s="46">
        <v>2</v>
      </c>
      <c r="K85" s="46">
        <v>1182</v>
      </c>
      <c r="L85" s="46">
        <v>1182</v>
      </c>
      <c r="M85" s="46">
        <v>0</v>
      </c>
      <c r="N85" s="46">
        <v>14</v>
      </c>
      <c r="O85" s="46">
        <v>46115.24</v>
      </c>
      <c r="P85" s="46">
        <v>46115.24</v>
      </c>
      <c r="Q85" s="46">
        <v>0</v>
      </c>
    </row>
    <row r="86" spans="1:17" ht="13.65" customHeight="1" x14ac:dyDescent="0.3">
      <c r="A86" s="12">
        <f t="shared" si="1"/>
        <v>79</v>
      </c>
      <c r="B86" s="45" t="s">
        <v>79</v>
      </c>
      <c r="C86" s="45" t="s">
        <v>38</v>
      </c>
      <c r="D86" s="45" t="s">
        <v>290</v>
      </c>
      <c r="E86" s="45" t="s">
        <v>292</v>
      </c>
      <c r="F86" s="46">
        <v>49</v>
      </c>
      <c r="G86" s="45" t="s">
        <v>118</v>
      </c>
      <c r="H86" s="46">
        <v>12</v>
      </c>
      <c r="I86" s="46">
        <v>11</v>
      </c>
      <c r="J86" s="46">
        <v>12</v>
      </c>
      <c r="K86" s="46">
        <v>26862.69</v>
      </c>
      <c r="L86" s="46">
        <v>19337.919999999998</v>
      </c>
      <c r="M86" s="46">
        <v>7524.77</v>
      </c>
      <c r="N86" s="46">
        <v>2</v>
      </c>
      <c r="O86" s="46">
        <v>657.22</v>
      </c>
      <c r="P86" s="46">
        <v>657.22</v>
      </c>
      <c r="Q86" s="46">
        <v>0</v>
      </c>
    </row>
    <row r="87" spans="1:17" ht="13.65" customHeight="1" x14ac:dyDescent="0.3">
      <c r="A87" s="12">
        <f t="shared" si="1"/>
        <v>80</v>
      </c>
      <c r="B87" s="45" t="s">
        <v>79</v>
      </c>
      <c r="C87" s="45" t="s">
        <v>38</v>
      </c>
      <c r="D87" s="45" t="s">
        <v>290</v>
      </c>
      <c r="E87" s="45" t="s">
        <v>292</v>
      </c>
      <c r="F87" s="46">
        <v>25</v>
      </c>
      <c r="G87" s="45" t="s">
        <v>119</v>
      </c>
      <c r="H87" s="46">
        <v>2</v>
      </c>
      <c r="I87" s="46">
        <v>2</v>
      </c>
      <c r="J87" s="46">
        <v>2</v>
      </c>
      <c r="K87" s="46">
        <v>4041</v>
      </c>
      <c r="L87" s="46">
        <v>4041</v>
      </c>
      <c r="M87" s="46">
        <v>0</v>
      </c>
      <c r="N87" s="46">
        <v>12</v>
      </c>
      <c r="O87" s="46">
        <v>73847.97</v>
      </c>
      <c r="P87" s="46">
        <v>73847.97</v>
      </c>
      <c r="Q87" s="46">
        <v>0</v>
      </c>
    </row>
    <row r="88" spans="1:17" ht="13.65" customHeight="1" x14ac:dyDescent="0.3">
      <c r="A88" s="12">
        <f t="shared" si="1"/>
        <v>81</v>
      </c>
      <c r="B88" s="45" t="s">
        <v>91</v>
      </c>
      <c r="C88" s="45" t="s">
        <v>38</v>
      </c>
      <c r="D88" s="45" t="s">
        <v>290</v>
      </c>
      <c r="E88" s="45" t="s">
        <v>292</v>
      </c>
      <c r="F88" s="46">
        <v>50</v>
      </c>
      <c r="G88" s="45" t="s">
        <v>118</v>
      </c>
      <c r="H88" s="46">
        <v>3</v>
      </c>
      <c r="I88" s="46">
        <v>3</v>
      </c>
      <c r="J88" s="46">
        <v>3</v>
      </c>
      <c r="K88" s="46">
        <v>4319.42</v>
      </c>
      <c r="L88" s="46">
        <v>4319.42</v>
      </c>
      <c r="M88" s="46">
        <v>0</v>
      </c>
      <c r="N88" s="46">
        <v>0</v>
      </c>
      <c r="O88" s="46">
        <v>0</v>
      </c>
      <c r="P88" s="46">
        <v>0</v>
      </c>
      <c r="Q88" s="46">
        <v>0</v>
      </c>
    </row>
    <row r="89" spans="1:17" ht="13.65" customHeight="1" x14ac:dyDescent="0.3">
      <c r="A89" s="12">
        <f t="shared" si="1"/>
        <v>82</v>
      </c>
      <c r="B89" s="45" t="s">
        <v>91</v>
      </c>
      <c r="C89" s="45" t="s">
        <v>38</v>
      </c>
      <c r="D89" s="45" t="s">
        <v>290</v>
      </c>
      <c r="E89" s="45" t="s">
        <v>292</v>
      </c>
      <c r="F89" s="46">
        <v>27</v>
      </c>
      <c r="G89" s="45" t="s">
        <v>119</v>
      </c>
      <c r="H89" s="46">
        <v>3</v>
      </c>
      <c r="I89" s="46">
        <v>2</v>
      </c>
      <c r="J89" s="46">
        <v>3</v>
      </c>
      <c r="K89" s="46">
        <v>3389.14</v>
      </c>
      <c r="L89" s="46">
        <v>3389.14</v>
      </c>
      <c r="M89" s="46">
        <v>0</v>
      </c>
      <c r="N89" s="46">
        <v>1</v>
      </c>
      <c r="O89" s="46">
        <v>2481</v>
      </c>
      <c r="P89" s="46">
        <v>2481</v>
      </c>
      <c r="Q89" s="46">
        <v>0</v>
      </c>
    </row>
    <row r="90" spans="1:17" ht="13.65" customHeight="1" x14ac:dyDescent="0.3">
      <c r="A90" s="12">
        <f t="shared" si="1"/>
        <v>83</v>
      </c>
      <c r="B90" s="45" t="s">
        <v>105</v>
      </c>
      <c r="C90" s="45" t="s">
        <v>38</v>
      </c>
      <c r="D90" s="45" t="s">
        <v>290</v>
      </c>
      <c r="E90" s="45" t="s">
        <v>292</v>
      </c>
      <c r="F90" s="46">
        <v>51</v>
      </c>
      <c r="G90" s="45" t="s">
        <v>118</v>
      </c>
      <c r="H90" s="46">
        <v>5</v>
      </c>
      <c r="I90" s="46">
        <v>2</v>
      </c>
      <c r="J90" s="46">
        <v>2</v>
      </c>
      <c r="K90" s="46">
        <v>2562.87</v>
      </c>
      <c r="L90" s="46">
        <v>2562.87</v>
      </c>
      <c r="M90" s="46">
        <v>0</v>
      </c>
      <c r="N90" s="46">
        <v>1</v>
      </c>
      <c r="O90" s="46">
        <v>1994.72</v>
      </c>
      <c r="P90" s="46">
        <v>1994.72</v>
      </c>
      <c r="Q90" s="46">
        <v>0</v>
      </c>
    </row>
    <row r="91" spans="1:17" ht="13.65" customHeight="1" x14ac:dyDescent="0.3">
      <c r="A91" s="12">
        <f t="shared" si="1"/>
        <v>84</v>
      </c>
      <c r="B91" s="45" t="s">
        <v>105</v>
      </c>
      <c r="C91" s="45" t="s">
        <v>38</v>
      </c>
      <c r="D91" s="45" t="s">
        <v>290</v>
      </c>
      <c r="E91" s="45" t="s">
        <v>301</v>
      </c>
      <c r="F91" s="46">
        <v>4</v>
      </c>
      <c r="G91" s="45" t="s">
        <v>122</v>
      </c>
      <c r="H91" s="46">
        <v>8</v>
      </c>
      <c r="I91" s="46">
        <v>5</v>
      </c>
      <c r="J91" s="46">
        <v>6</v>
      </c>
      <c r="K91" s="46">
        <v>13893.6</v>
      </c>
      <c r="L91" s="46">
        <v>13893.6</v>
      </c>
      <c r="M91" s="46">
        <v>0</v>
      </c>
      <c r="N91" s="46">
        <v>15</v>
      </c>
      <c r="O91" s="46">
        <v>33989.699999999997</v>
      </c>
      <c r="P91" s="46">
        <v>33989.699999999997</v>
      </c>
      <c r="Q91" s="46">
        <v>0</v>
      </c>
    </row>
    <row r="92" spans="1:17" ht="13.65" customHeight="1" x14ac:dyDescent="0.3">
      <c r="A92" s="12">
        <f t="shared" si="1"/>
        <v>85</v>
      </c>
      <c r="B92" s="45" t="s">
        <v>215</v>
      </c>
      <c r="C92" s="45" t="s">
        <v>38</v>
      </c>
      <c r="D92" s="45" t="s">
        <v>290</v>
      </c>
      <c r="E92" s="45" t="s">
        <v>292</v>
      </c>
      <c r="F92" s="46">
        <v>107</v>
      </c>
      <c r="G92" s="45" t="s">
        <v>118</v>
      </c>
      <c r="H92" s="46">
        <v>25</v>
      </c>
      <c r="I92" s="46">
        <v>10</v>
      </c>
      <c r="J92" s="46">
        <v>17</v>
      </c>
      <c r="K92" s="46">
        <v>26458.84</v>
      </c>
      <c r="L92" s="46">
        <v>26458.84</v>
      </c>
      <c r="M92" s="46">
        <v>0</v>
      </c>
      <c r="N92" s="46">
        <v>0</v>
      </c>
      <c r="O92" s="46">
        <v>0</v>
      </c>
      <c r="P92" s="46">
        <v>0</v>
      </c>
      <c r="Q92" s="46">
        <v>0</v>
      </c>
    </row>
    <row r="93" spans="1:17" ht="13.65" customHeight="1" x14ac:dyDescent="0.3">
      <c r="A93" s="12">
        <f t="shared" si="1"/>
        <v>86</v>
      </c>
      <c r="B93" s="45" t="s">
        <v>215</v>
      </c>
      <c r="C93" s="45" t="s">
        <v>38</v>
      </c>
      <c r="D93" s="45" t="s">
        <v>290</v>
      </c>
      <c r="E93" s="45" t="s">
        <v>292</v>
      </c>
      <c r="F93" s="46">
        <v>120</v>
      </c>
      <c r="G93" s="45" t="s">
        <v>119</v>
      </c>
      <c r="H93" s="46">
        <v>38</v>
      </c>
      <c r="I93" s="46">
        <v>0</v>
      </c>
      <c r="J93" s="46">
        <v>0</v>
      </c>
      <c r="K93" s="46">
        <v>0</v>
      </c>
      <c r="L93" s="46">
        <v>0</v>
      </c>
      <c r="M93" s="46">
        <v>0</v>
      </c>
      <c r="N93" s="46">
        <v>0</v>
      </c>
      <c r="O93" s="46">
        <v>0</v>
      </c>
      <c r="P93" s="46">
        <v>0</v>
      </c>
      <c r="Q93" s="46">
        <v>0</v>
      </c>
    </row>
    <row r="94" spans="1:17" ht="13.65" customHeight="1" x14ac:dyDescent="0.3">
      <c r="A94" s="12">
        <f t="shared" si="1"/>
        <v>87</v>
      </c>
      <c r="B94" s="45" t="s">
        <v>279</v>
      </c>
      <c r="C94" s="45" t="s">
        <v>38</v>
      </c>
      <c r="D94" s="45" t="s">
        <v>290</v>
      </c>
      <c r="E94" s="45" t="s">
        <v>292</v>
      </c>
      <c r="F94" s="46">
        <v>53</v>
      </c>
      <c r="G94" s="45" t="s">
        <v>119</v>
      </c>
      <c r="H94" s="46">
        <v>2</v>
      </c>
      <c r="I94" s="46">
        <v>0</v>
      </c>
      <c r="J94" s="46">
        <v>0</v>
      </c>
      <c r="K94" s="46">
        <v>0</v>
      </c>
      <c r="L94" s="46">
        <v>0</v>
      </c>
      <c r="M94" s="46">
        <v>0</v>
      </c>
      <c r="N94" s="46">
        <v>0</v>
      </c>
      <c r="O94" s="46">
        <v>0</v>
      </c>
      <c r="P94" s="46">
        <v>0</v>
      </c>
      <c r="Q94" s="46">
        <v>0</v>
      </c>
    </row>
    <row r="95" spans="1:17" ht="13.65" customHeight="1" x14ac:dyDescent="0.3">
      <c r="A95" s="12">
        <f t="shared" si="1"/>
        <v>88</v>
      </c>
      <c r="B95" s="45" t="s">
        <v>52</v>
      </c>
      <c r="C95" s="45" t="s">
        <v>38</v>
      </c>
      <c r="D95" s="45" t="s">
        <v>290</v>
      </c>
      <c r="E95" s="45" t="s">
        <v>292</v>
      </c>
      <c r="F95" s="46">
        <v>52</v>
      </c>
      <c r="G95" s="45" t="s">
        <v>118</v>
      </c>
      <c r="H95" s="46">
        <v>5</v>
      </c>
      <c r="I95" s="46">
        <v>5</v>
      </c>
      <c r="J95" s="46">
        <v>5</v>
      </c>
      <c r="K95" s="46">
        <v>14915.51</v>
      </c>
      <c r="L95" s="46">
        <v>8068.15</v>
      </c>
      <c r="M95" s="46">
        <v>6847.36</v>
      </c>
      <c r="N95" s="46">
        <v>2</v>
      </c>
      <c r="O95" s="46">
        <v>5680.62</v>
      </c>
      <c r="P95" s="46">
        <v>5680.62</v>
      </c>
      <c r="Q95" s="46">
        <v>0</v>
      </c>
    </row>
    <row r="96" spans="1:17" ht="13.65" customHeight="1" x14ac:dyDescent="0.3">
      <c r="A96" s="12">
        <f t="shared" si="1"/>
        <v>89</v>
      </c>
      <c r="B96" s="45" t="s">
        <v>128</v>
      </c>
      <c r="C96" s="45" t="s">
        <v>38</v>
      </c>
      <c r="D96" s="45" t="s">
        <v>290</v>
      </c>
      <c r="E96" s="45" t="s">
        <v>292</v>
      </c>
      <c r="F96" s="46">
        <v>53</v>
      </c>
      <c r="G96" s="45" t="s">
        <v>118</v>
      </c>
      <c r="H96" s="46">
        <v>11</v>
      </c>
      <c r="I96" s="46">
        <v>7</v>
      </c>
      <c r="J96" s="46">
        <v>7</v>
      </c>
      <c r="K96" s="46">
        <v>12207.34</v>
      </c>
      <c r="L96" s="46">
        <v>12207.34</v>
      </c>
      <c r="M96" s="46">
        <v>0</v>
      </c>
      <c r="N96" s="46">
        <v>6</v>
      </c>
      <c r="O96" s="46">
        <v>27613.24</v>
      </c>
      <c r="P96" s="46">
        <v>24173.56</v>
      </c>
      <c r="Q96" s="46">
        <v>3439.68</v>
      </c>
    </row>
    <row r="97" spans="1:17" ht="13.65" customHeight="1" x14ac:dyDescent="0.3">
      <c r="A97" s="12">
        <f t="shared" si="1"/>
        <v>90</v>
      </c>
      <c r="B97" s="45" t="s">
        <v>128</v>
      </c>
      <c r="C97" s="45" t="s">
        <v>38</v>
      </c>
      <c r="D97" s="45" t="s">
        <v>290</v>
      </c>
      <c r="E97" s="45" t="s">
        <v>292</v>
      </c>
      <c r="F97" s="46">
        <v>66</v>
      </c>
      <c r="G97" s="45" t="s">
        <v>119</v>
      </c>
      <c r="H97" s="46">
        <v>5</v>
      </c>
      <c r="I97" s="46">
        <v>0</v>
      </c>
      <c r="J97" s="46">
        <v>0</v>
      </c>
      <c r="K97" s="46">
        <v>0</v>
      </c>
      <c r="L97" s="46">
        <v>0</v>
      </c>
      <c r="M97" s="46">
        <v>0</v>
      </c>
      <c r="N97" s="46">
        <v>0</v>
      </c>
      <c r="O97" s="46">
        <v>0</v>
      </c>
      <c r="P97" s="46">
        <v>0</v>
      </c>
      <c r="Q97" s="46">
        <v>0</v>
      </c>
    </row>
    <row r="98" spans="1:17" ht="13.65" customHeight="1" x14ac:dyDescent="0.3">
      <c r="A98" s="12">
        <f t="shared" si="1"/>
        <v>91</v>
      </c>
      <c r="B98" s="45" t="s">
        <v>305</v>
      </c>
      <c r="C98" s="45" t="s">
        <v>38</v>
      </c>
      <c r="D98" s="45" t="s">
        <v>290</v>
      </c>
      <c r="E98" s="45" t="s">
        <v>306</v>
      </c>
      <c r="F98" s="46">
        <v>54</v>
      </c>
      <c r="G98" s="45" t="s">
        <v>118</v>
      </c>
      <c r="H98" s="46">
        <v>25</v>
      </c>
      <c r="I98" s="46">
        <v>19</v>
      </c>
      <c r="J98" s="46">
        <v>23</v>
      </c>
      <c r="K98" s="46">
        <v>30736.29</v>
      </c>
      <c r="L98" s="46">
        <v>19394.25</v>
      </c>
      <c r="M98" s="46">
        <v>11342.04</v>
      </c>
      <c r="N98" s="46">
        <v>0</v>
      </c>
      <c r="O98" s="46">
        <v>0</v>
      </c>
      <c r="P98" s="46">
        <v>0</v>
      </c>
      <c r="Q98" s="46">
        <v>0</v>
      </c>
    </row>
    <row r="99" spans="1:17" ht="13.65" customHeight="1" x14ac:dyDescent="0.3">
      <c r="A99" s="12">
        <f t="shared" si="1"/>
        <v>92</v>
      </c>
      <c r="B99" s="45" t="s">
        <v>305</v>
      </c>
      <c r="C99" s="45" t="s">
        <v>38</v>
      </c>
      <c r="D99" s="45" t="s">
        <v>290</v>
      </c>
      <c r="E99" s="45" t="s">
        <v>306</v>
      </c>
      <c r="F99" s="46">
        <v>8</v>
      </c>
      <c r="G99" s="45" t="s">
        <v>121</v>
      </c>
      <c r="H99" s="46">
        <v>6</v>
      </c>
      <c r="I99" s="46">
        <v>5</v>
      </c>
      <c r="J99" s="46">
        <v>5</v>
      </c>
      <c r="K99" s="46">
        <v>12277.7</v>
      </c>
      <c r="L99" s="46">
        <v>12277.7</v>
      </c>
      <c r="M99" s="46">
        <v>0</v>
      </c>
      <c r="N99" s="46">
        <v>4</v>
      </c>
      <c r="O99" s="46">
        <v>12803</v>
      </c>
      <c r="P99" s="46">
        <v>12803</v>
      </c>
      <c r="Q99" s="46">
        <v>0</v>
      </c>
    </row>
    <row r="100" spans="1:17" ht="13.65" customHeight="1" x14ac:dyDescent="0.3">
      <c r="A100" s="12">
        <f t="shared" si="1"/>
        <v>93</v>
      </c>
      <c r="B100" s="45" t="s">
        <v>556</v>
      </c>
      <c r="C100" s="45" t="s">
        <v>38</v>
      </c>
      <c r="D100" s="45" t="s">
        <v>290</v>
      </c>
      <c r="E100" s="45" t="s">
        <v>292</v>
      </c>
      <c r="F100" s="46">
        <v>117</v>
      </c>
      <c r="G100" s="45" t="s">
        <v>119</v>
      </c>
      <c r="H100" s="46">
        <v>1</v>
      </c>
      <c r="I100" s="46">
        <v>0</v>
      </c>
      <c r="J100" s="46">
        <v>0</v>
      </c>
      <c r="K100" s="46">
        <v>0</v>
      </c>
      <c r="L100" s="46">
        <v>0</v>
      </c>
      <c r="M100" s="46">
        <v>0</v>
      </c>
      <c r="N100" s="46">
        <v>0</v>
      </c>
      <c r="O100" s="46">
        <v>0</v>
      </c>
      <c r="P100" s="46">
        <v>0</v>
      </c>
      <c r="Q100" s="46">
        <v>0</v>
      </c>
    </row>
    <row r="101" spans="1:17" ht="13.65" customHeight="1" x14ac:dyDescent="0.3">
      <c r="A101" s="12">
        <f t="shared" si="1"/>
        <v>94</v>
      </c>
      <c r="B101" s="45" t="s">
        <v>145</v>
      </c>
      <c r="C101" s="45" t="s">
        <v>38</v>
      </c>
      <c r="D101" s="45" t="s">
        <v>290</v>
      </c>
      <c r="E101" s="45" t="s">
        <v>292</v>
      </c>
      <c r="F101" s="46">
        <v>56</v>
      </c>
      <c r="G101" s="45" t="s">
        <v>118</v>
      </c>
      <c r="H101" s="46">
        <v>4</v>
      </c>
      <c r="I101" s="46">
        <v>5</v>
      </c>
      <c r="J101" s="46">
        <v>5</v>
      </c>
      <c r="K101" s="46">
        <v>15068.98</v>
      </c>
      <c r="L101" s="46">
        <v>15068.98</v>
      </c>
      <c r="M101" s="46">
        <v>0</v>
      </c>
      <c r="N101" s="46">
        <v>6</v>
      </c>
      <c r="O101" s="46">
        <v>10465.370000000001</v>
      </c>
      <c r="P101" s="46">
        <v>10465.370000000001</v>
      </c>
      <c r="Q101" s="46">
        <v>0</v>
      </c>
    </row>
    <row r="102" spans="1:17" ht="13.65" customHeight="1" x14ac:dyDescent="0.3">
      <c r="A102" s="12">
        <f t="shared" si="1"/>
        <v>95</v>
      </c>
      <c r="B102" s="45" t="s">
        <v>218</v>
      </c>
      <c r="C102" s="45" t="s">
        <v>38</v>
      </c>
      <c r="D102" s="45" t="s">
        <v>290</v>
      </c>
      <c r="E102" s="45" t="s">
        <v>292</v>
      </c>
      <c r="F102" s="46">
        <v>58</v>
      </c>
      <c r="G102" s="45" t="s">
        <v>118</v>
      </c>
      <c r="H102" s="46">
        <v>10</v>
      </c>
      <c r="I102" s="46">
        <v>8</v>
      </c>
      <c r="J102" s="46">
        <v>8</v>
      </c>
      <c r="K102" s="46">
        <v>17846.810000000001</v>
      </c>
      <c r="L102" s="46">
        <v>10754.01</v>
      </c>
      <c r="M102" s="46">
        <v>7092.8</v>
      </c>
      <c r="N102" s="46">
        <v>0</v>
      </c>
      <c r="O102" s="46">
        <v>0</v>
      </c>
      <c r="P102" s="46">
        <v>0</v>
      </c>
      <c r="Q102" s="46">
        <v>0</v>
      </c>
    </row>
    <row r="103" spans="1:17" ht="13.65" customHeight="1" x14ac:dyDescent="0.3">
      <c r="A103" s="12">
        <f t="shared" si="1"/>
        <v>96</v>
      </c>
      <c r="B103" s="45" t="s">
        <v>285</v>
      </c>
      <c r="C103" s="45" t="s">
        <v>38</v>
      </c>
      <c r="D103" s="45" t="s">
        <v>290</v>
      </c>
      <c r="E103" s="45" t="s">
        <v>295</v>
      </c>
      <c r="F103" s="46">
        <v>143</v>
      </c>
      <c r="G103" s="45" t="s">
        <v>118</v>
      </c>
      <c r="H103" s="46">
        <v>7</v>
      </c>
      <c r="I103" s="46">
        <v>8</v>
      </c>
      <c r="J103" s="46">
        <v>14</v>
      </c>
      <c r="K103" s="46">
        <v>27665.53</v>
      </c>
      <c r="L103" s="46">
        <v>27665.53</v>
      </c>
      <c r="M103" s="46">
        <v>0</v>
      </c>
      <c r="N103" s="46">
        <v>0</v>
      </c>
      <c r="O103" s="46">
        <v>0</v>
      </c>
      <c r="P103" s="46">
        <v>0</v>
      </c>
      <c r="Q103" s="46">
        <v>0</v>
      </c>
    </row>
    <row r="104" spans="1:17" ht="13.65" customHeight="1" x14ac:dyDescent="0.3">
      <c r="A104" s="12">
        <f t="shared" si="1"/>
        <v>97</v>
      </c>
      <c r="B104" s="45" t="s">
        <v>65</v>
      </c>
      <c r="C104" s="45" t="s">
        <v>38</v>
      </c>
      <c r="D104" s="45" t="s">
        <v>290</v>
      </c>
      <c r="E104" s="45" t="s">
        <v>292</v>
      </c>
      <c r="F104" s="46">
        <v>60</v>
      </c>
      <c r="G104" s="45" t="s">
        <v>118</v>
      </c>
      <c r="H104" s="46">
        <v>45</v>
      </c>
      <c r="I104" s="46">
        <v>47</v>
      </c>
      <c r="J104" s="46">
        <v>49</v>
      </c>
      <c r="K104" s="46">
        <v>168396.79999999999</v>
      </c>
      <c r="L104" s="46">
        <v>159845.4</v>
      </c>
      <c r="M104" s="46">
        <v>8551.4</v>
      </c>
      <c r="N104" s="46">
        <v>5</v>
      </c>
      <c r="O104" s="46">
        <v>18884.82</v>
      </c>
      <c r="P104" s="46">
        <v>18884.82</v>
      </c>
      <c r="Q104" s="46">
        <v>0</v>
      </c>
    </row>
    <row r="105" spans="1:17" ht="13.65" customHeight="1" x14ac:dyDescent="0.3">
      <c r="A105" s="12">
        <f t="shared" si="1"/>
        <v>98</v>
      </c>
      <c r="B105" s="45" t="s">
        <v>221</v>
      </c>
      <c r="C105" s="45" t="s">
        <v>307</v>
      </c>
      <c r="D105" s="45" t="s">
        <v>308</v>
      </c>
      <c r="E105" s="45" t="s">
        <v>292</v>
      </c>
      <c r="F105" s="46">
        <v>61</v>
      </c>
      <c r="G105" s="45" t="s">
        <v>118</v>
      </c>
      <c r="H105" s="46">
        <v>0</v>
      </c>
      <c r="I105" s="46">
        <v>0</v>
      </c>
      <c r="J105" s="46">
        <v>0</v>
      </c>
      <c r="K105" s="46">
        <v>0</v>
      </c>
      <c r="L105" s="46">
        <v>0</v>
      </c>
      <c r="M105" s="46">
        <v>0</v>
      </c>
      <c r="N105" s="46">
        <v>2</v>
      </c>
      <c r="O105" s="46">
        <v>3002.01</v>
      </c>
      <c r="P105" s="46">
        <v>3002.01</v>
      </c>
      <c r="Q105" s="46">
        <v>0</v>
      </c>
    </row>
    <row r="106" spans="1:17" ht="13.65" customHeight="1" x14ac:dyDescent="0.3">
      <c r="A106" s="12">
        <f t="shared" si="1"/>
        <v>99</v>
      </c>
      <c r="B106" s="45" t="s">
        <v>101</v>
      </c>
      <c r="C106" s="45" t="s">
        <v>38</v>
      </c>
      <c r="D106" s="45" t="s">
        <v>290</v>
      </c>
      <c r="E106" s="45" t="s">
        <v>298</v>
      </c>
      <c r="F106" s="46">
        <v>62</v>
      </c>
      <c r="G106" s="45" t="s">
        <v>118</v>
      </c>
      <c r="H106" s="46">
        <v>2</v>
      </c>
      <c r="I106" s="46">
        <v>1</v>
      </c>
      <c r="J106" s="46">
        <v>2</v>
      </c>
      <c r="K106" s="46">
        <v>5793.1</v>
      </c>
      <c r="L106" s="46">
        <v>5793.1</v>
      </c>
      <c r="M106" s="46">
        <v>0</v>
      </c>
      <c r="N106" s="46">
        <v>0</v>
      </c>
      <c r="O106" s="46">
        <v>0</v>
      </c>
      <c r="P106" s="46">
        <v>0</v>
      </c>
      <c r="Q106" s="46">
        <v>0</v>
      </c>
    </row>
    <row r="107" spans="1:17" ht="13.65" customHeight="1" x14ac:dyDescent="0.3">
      <c r="A107" s="12">
        <f t="shared" si="1"/>
        <v>100</v>
      </c>
      <c r="B107" s="45" t="s">
        <v>101</v>
      </c>
      <c r="C107" s="45" t="s">
        <v>38</v>
      </c>
      <c r="D107" s="45" t="s">
        <v>290</v>
      </c>
      <c r="E107" s="45" t="s">
        <v>298</v>
      </c>
      <c r="F107" s="46">
        <v>54</v>
      </c>
      <c r="G107" s="45" t="s">
        <v>119</v>
      </c>
      <c r="H107" s="46">
        <v>11</v>
      </c>
      <c r="I107" s="46">
        <v>6</v>
      </c>
      <c r="J107" s="46">
        <v>6</v>
      </c>
      <c r="K107" s="46">
        <v>22091.599999999999</v>
      </c>
      <c r="L107" s="46">
        <v>17797.2</v>
      </c>
      <c r="M107" s="46">
        <v>4294.3999999999996</v>
      </c>
      <c r="N107" s="46">
        <v>0</v>
      </c>
      <c r="O107" s="46">
        <v>0</v>
      </c>
      <c r="P107" s="46">
        <v>0</v>
      </c>
      <c r="Q107" s="46">
        <v>0</v>
      </c>
    </row>
    <row r="108" spans="1:17" ht="13.65" customHeight="1" x14ac:dyDescent="0.3">
      <c r="A108" s="12">
        <f t="shared" si="1"/>
        <v>101</v>
      </c>
      <c r="B108" s="45" t="s">
        <v>309</v>
      </c>
      <c r="C108" s="45" t="s">
        <v>38</v>
      </c>
      <c r="D108" s="45" t="s">
        <v>290</v>
      </c>
      <c r="E108" s="45" t="s">
        <v>292</v>
      </c>
      <c r="F108" s="46">
        <v>63</v>
      </c>
      <c r="G108" s="45" t="s">
        <v>118</v>
      </c>
      <c r="H108" s="46">
        <v>16</v>
      </c>
      <c r="I108" s="46">
        <v>17</v>
      </c>
      <c r="J108" s="46">
        <v>24</v>
      </c>
      <c r="K108" s="46">
        <v>32287.23</v>
      </c>
      <c r="L108" s="46">
        <v>29361.39</v>
      </c>
      <c r="M108" s="46">
        <v>2925.84</v>
      </c>
      <c r="N108" s="46">
        <v>1</v>
      </c>
      <c r="O108" s="46">
        <v>7144.78</v>
      </c>
      <c r="P108" s="46">
        <v>7144.78</v>
      </c>
      <c r="Q108" s="46">
        <v>0</v>
      </c>
    </row>
    <row r="109" spans="1:17" ht="13.65" customHeight="1" x14ac:dyDescent="0.3">
      <c r="A109" s="12">
        <f t="shared" si="1"/>
        <v>102</v>
      </c>
      <c r="B109" s="45" t="s">
        <v>309</v>
      </c>
      <c r="C109" s="45" t="s">
        <v>38</v>
      </c>
      <c r="D109" s="45" t="s">
        <v>290</v>
      </c>
      <c r="E109" s="45" t="s">
        <v>292</v>
      </c>
      <c r="F109" s="46">
        <v>55</v>
      </c>
      <c r="G109" s="45" t="s">
        <v>119</v>
      </c>
      <c r="H109" s="46">
        <v>7</v>
      </c>
      <c r="I109" s="46">
        <v>5</v>
      </c>
      <c r="J109" s="46">
        <v>6</v>
      </c>
      <c r="K109" s="46">
        <v>10402</v>
      </c>
      <c r="L109" s="46">
        <v>10402</v>
      </c>
      <c r="M109" s="46">
        <v>0</v>
      </c>
      <c r="N109" s="46">
        <v>1</v>
      </c>
      <c r="O109" s="46">
        <v>1820</v>
      </c>
      <c r="P109" s="46">
        <v>1820</v>
      </c>
      <c r="Q109" s="46">
        <v>0</v>
      </c>
    </row>
    <row r="110" spans="1:17" ht="13.65" customHeight="1" x14ac:dyDescent="0.3">
      <c r="A110" s="12">
        <f t="shared" si="1"/>
        <v>103</v>
      </c>
      <c r="B110" s="45" t="s">
        <v>309</v>
      </c>
      <c r="C110" s="45" t="s">
        <v>38</v>
      </c>
      <c r="D110" s="45" t="s">
        <v>290</v>
      </c>
      <c r="E110" s="45" t="s">
        <v>292</v>
      </c>
      <c r="F110" s="46">
        <v>3</v>
      </c>
      <c r="G110" s="45" t="s">
        <v>121</v>
      </c>
      <c r="H110" s="46">
        <v>8</v>
      </c>
      <c r="I110" s="46">
        <v>5</v>
      </c>
      <c r="J110" s="46">
        <v>7</v>
      </c>
      <c r="K110" s="46">
        <v>31940.400000000001</v>
      </c>
      <c r="L110" s="46">
        <v>31940.400000000001</v>
      </c>
      <c r="M110" s="46">
        <v>0</v>
      </c>
      <c r="N110" s="46">
        <v>4</v>
      </c>
      <c r="O110" s="46">
        <v>8631.0300000000007</v>
      </c>
      <c r="P110" s="46">
        <v>8631.0300000000007</v>
      </c>
      <c r="Q110" s="46">
        <v>0</v>
      </c>
    </row>
    <row r="111" spans="1:17" ht="13.65" customHeight="1" x14ac:dyDescent="0.3">
      <c r="A111" s="12">
        <f t="shared" si="1"/>
        <v>104</v>
      </c>
      <c r="B111" s="45" t="s">
        <v>36</v>
      </c>
      <c r="C111" s="45" t="s">
        <v>38</v>
      </c>
      <c r="D111" s="45" t="s">
        <v>290</v>
      </c>
      <c r="E111" s="45" t="s">
        <v>292</v>
      </c>
      <c r="F111" s="46">
        <v>64</v>
      </c>
      <c r="G111" s="45" t="s">
        <v>118</v>
      </c>
      <c r="H111" s="46">
        <v>20</v>
      </c>
      <c r="I111" s="46">
        <v>14</v>
      </c>
      <c r="J111" s="46">
        <v>22</v>
      </c>
      <c r="K111" s="46">
        <v>37443.599999999999</v>
      </c>
      <c r="L111" s="46">
        <v>28730.62</v>
      </c>
      <c r="M111" s="46">
        <v>8712.98</v>
      </c>
      <c r="N111" s="46">
        <v>12</v>
      </c>
      <c r="O111" s="46">
        <v>107676.39</v>
      </c>
      <c r="P111" s="46">
        <v>107676.39</v>
      </c>
      <c r="Q111" s="46">
        <v>0</v>
      </c>
    </row>
    <row r="112" spans="1:17" ht="13.65" customHeight="1" x14ac:dyDescent="0.3">
      <c r="A112" s="12">
        <f t="shared" si="1"/>
        <v>105</v>
      </c>
      <c r="B112" s="45" t="s">
        <v>108</v>
      </c>
      <c r="C112" s="45" t="s">
        <v>38</v>
      </c>
      <c r="D112" s="45" t="s">
        <v>290</v>
      </c>
      <c r="E112" s="45" t="s">
        <v>292</v>
      </c>
      <c r="F112" s="46">
        <v>65</v>
      </c>
      <c r="G112" s="45" t="s">
        <v>118</v>
      </c>
      <c r="H112" s="46">
        <v>8</v>
      </c>
      <c r="I112" s="46">
        <v>5</v>
      </c>
      <c r="J112" s="46">
        <v>5</v>
      </c>
      <c r="K112" s="46">
        <v>33721.949999999997</v>
      </c>
      <c r="L112" s="46">
        <v>3945.04</v>
      </c>
      <c r="M112" s="46">
        <v>29776.91</v>
      </c>
      <c r="N112" s="46">
        <v>1</v>
      </c>
      <c r="O112" s="46">
        <v>4672.22</v>
      </c>
      <c r="P112" s="46">
        <v>4672.22</v>
      </c>
      <c r="Q112" s="46">
        <v>0</v>
      </c>
    </row>
    <row r="113" spans="1:17" ht="13.65" customHeight="1" x14ac:dyDescent="0.3">
      <c r="A113" s="12">
        <f t="shared" si="1"/>
        <v>106</v>
      </c>
      <c r="B113" s="45" t="s">
        <v>108</v>
      </c>
      <c r="C113" s="45" t="s">
        <v>38</v>
      </c>
      <c r="D113" s="45" t="s">
        <v>290</v>
      </c>
      <c r="E113" s="45" t="s">
        <v>292</v>
      </c>
      <c r="F113" s="46">
        <v>28</v>
      </c>
      <c r="G113" s="45" t="s">
        <v>119</v>
      </c>
      <c r="H113" s="46">
        <v>5</v>
      </c>
      <c r="I113" s="46">
        <v>4</v>
      </c>
      <c r="J113" s="46">
        <v>4</v>
      </c>
      <c r="K113" s="46">
        <v>12740</v>
      </c>
      <c r="L113" s="46">
        <v>12740</v>
      </c>
      <c r="M113" s="46">
        <v>0</v>
      </c>
      <c r="N113" s="46">
        <v>3</v>
      </c>
      <c r="O113" s="46">
        <v>6782</v>
      </c>
      <c r="P113" s="46">
        <v>6782</v>
      </c>
      <c r="Q113" s="46">
        <v>0</v>
      </c>
    </row>
    <row r="114" spans="1:17" ht="13.65" customHeight="1" x14ac:dyDescent="0.3">
      <c r="A114" s="12">
        <f t="shared" si="1"/>
        <v>107</v>
      </c>
      <c r="B114" s="45" t="s">
        <v>130</v>
      </c>
      <c r="C114" s="45" t="s">
        <v>38</v>
      </c>
      <c r="D114" s="45" t="s">
        <v>290</v>
      </c>
      <c r="E114" s="45" t="s">
        <v>292</v>
      </c>
      <c r="F114" s="46">
        <v>66</v>
      </c>
      <c r="G114" s="45" t="s">
        <v>118</v>
      </c>
      <c r="H114" s="46">
        <v>6</v>
      </c>
      <c r="I114" s="46">
        <v>3</v>
      </c>
      <c r="J114" s="46">
        <v>3</v>
      </c>
      <c r="K114" s="46">
        <v>7229.97</v>
      </c>
      <c r="L114" s="46">
        <v>7229.97</v>
      </c>
      <c r="M114" s="46">
        <v>0</v>
      </c>
      <c r="N114" s="46">
        <v>0</v>
      </c>
      <c r="O114" s="46">
        <v>0</v>
      </c>
      <c r="P114" s="46">
        <v>0</v>
      </c>
      <c r="Q114" s="46">
        <v>0</v>
      </c>
    </row>
    <row r="115" spans="1:17" ht="13.65" customHeight="1" x14ac:dyDescent="0.3">
      <c r="A115" s="12">
        <f t="shared" si="1"/>
        <v>108</v>
      </c>
      <c r="B115" s="45" t="s">
        <v>130</v>
      </c>
      <c r="C115" s="45" t="s">
        <v>38</v>
      </c>
      <c r="D115" s="45" t="s">
        <v>290</v>
      </c>
      <c r="E115" s="45" t="s">
        <v>292</v>
      </c>
      <c r="F115" s="46">
        <v>29</v>
      </c>
      <c r="G115" s="45" t="s">
        <v>119</v>
      </c>
      <c r="H115" s="46">
        <v>3</v>
      </c>
      <c r="I115" s="46">
        <v>2</v>
      </c>
      <c r="J115" s="46">
        <v>2</v>
      </c>
      <c r="K115" s="46">
        <v>6569.6</v>
      </c>
      <c r="L115" s="46">
        <v>6569.6</v>
      </c>
      <c r="M115" s="46">
        <v>0</v>
      </c>
      <c r="N115" s="46">
        <v>3</v>
      </c>
      <c r="O115" s="46">
        <v>3394.21</v>
      </c>
      <c r="P115" s="46">
        <v>3394.21</v>
      </c>
      <c r="Q115" s="46">
        <v>0</v>
      </c>
    </row>
    <row r="116" spans="1:17" ht="13.65" customHeight="1" x14ac:dyDescent="0.3">
      <c r="A116" s="12">
        <f t="shared" si="1"/>
        <v>109</v>
      </c>
      <c r="B116" s="45" t="s">
        <v>99</v>
      </c>
      <c r="C116" s="45" t="s">
        <v>38</v>
      </c>
      <c r="D116" s="45" t="s">
        <v>290</v>
      </c>
      <c r="E116" s="45" t="s">
        <v>301</v>
      </c>
      <c r="F116" s="46">
        <v>67</v>
      </c>
      <c r="G116" s="45" t="s">
        <v>118</v>
      </c>
      <c r="H116" s="46">
        <v>2</v>
      </c>
      <c r="I116" s="46">
        <v>2</v>
      </c>
      <c r="J116" s="46">
        <v>4</v>
      </c>
      <c r="K116" s="46">
        <v>5658.44</v>
      </c>
      <c r="L116" s="46">
        <v>5658.44</v>
      </c>
      <c r="M116" s="46">
        <v>0</v>
      </c>
      <c r="N116" s="46">
        <v>6</v>
      </c>
      <c r="O116" s="46">
        <v>14299.49</v>
      </c>
      <c r="P116" s="46">
        <v>14299.49</v>
      </c>
      <c r="Q116" s="46">
        <v>0</v>
      </c>
    </row>
    <row r="117" spans="1:17" ht="13.65" customHeight="1" x14ac:dyDescent="0.3">
      <c r="A117" s="12">
        <f t="shared" si="1"/>
        <v>110</v>
      </c>
      <c r="B117" s="45" t="s">
        <v>99</v>
      </c>
      <c r="C117" s="45" t="s">
        <v>38</v>
      </c>
      <c r="D117" s="45" t="s">
        <v>290</v>
      </c>
      <c r="E117" s="45" t="s">
        <v>301</v>
      </c>
      <c r="F117" s="46">
        <v>5</v>
      </c>
      <c r="G117" s="45" t="s">
        <v>122</v>
      </c>
      <c r="H117" s="46">
        <v>2</v>
      </c>
      <c r="I117" s="46">
        <v>0</v>
      </c>
      <c r="J117" s="46">
        <v>0</v>
      </c>
      <c r="K117" s="46">
        <v>0</v>
      </c>
      <c r="L117" s="46">
        <v>0</v>
      </c>
      <c r="M117" s="46">
        <v>0</v>
      </c>
      <c r="N117" s="46">
        <v>7</v>
      </c>
      <c r="O117" s="46">
        <v>12156.9</v>
      </c>
      <c r="P117" s="46">
        <v>12156.9</v>
      </c>
      <c r="Q117" s="46">
        <v>0</v>
      </c>
    </row>
    <row r="118" spans="1:17" ht="13.65" customHeight="1" x14ac:dyDescent="0.3">
      <c r="A118" s="12">
        <f t="shared" si="1"/>
        <v>111</v>
      </c>
      <c r="B118" s="45" t="s">
        <v>124</v>
      </c>
      <c r="C118" s="45" t="s">
        <v>38</v>
      </c>
      <c r="D118" s="45" t="s">
        <v>290</v>
      </c>
      <c r="E118" s="45" t="s">
        <v>292</v>
      </c>
      <c r="F118" s="46">
        <v>30</v>
      </c>
      <c r="G118" s="45" t="s">
        <v>119</v>
      </c>
      <c r="H118" s="46">
        <v>1</v>
      </c>
      <c r="I118" s="46">
        <v>1</v>
      </c>
      <c r="J118" s="46">
        <v>1</v>
      </c>
      <c r="K118" s="46">
        <v>2232.9</v>
      </c>
      <c r="L118" s="46">
        <v>2232.9</v>
      </c>
      <c r="M118" s="46">
        <v>0</v>
      </c>
      <c r="N118" s="46">
        <v>3</v>
      </c>
      <c r="O118" s="46">
        <v>11233.15</v>
      </c>
      <c r="P118" s="46">
        <v>11233.15</v>
      </c>
      <c r="Q118" s="46">
        <v>0</v>
      </c>
    </row>
    <row r="119" spans="1:17" ht="13.65" customHeight="1" x14ac:dyDescent="0.3">
      <c r="A119" s="12">
        <f t="shared" si="1"/>
        <v>112</v>
      </c>
      <c r="B119" s="45" t="s">
        <v>310</v>
      </c>
      <c r="C119" s="45" t="s">
        <v>38</v>
      </c>
      <c r="D119" s="45" t="s">
        <v>290</v>
      </c>
      <c r="E119" s="45" t="s">
        <v>292</v>
      </c>
      <c r="F119" s="46">
        <v>69</v>
      </c>
      <c r="G119" s="45" t="s">
        <v>118</v>
      </c>
      <c r="H119" s="46">
        <v>0</v>
      </c>
      <c r="I119" s="46">
        <v>0</v>
      </c>
      <c r="J119" s="46">
        <v>0</v>
      </c>
      <c r="K119" s="46">
        <v>0</v>
      </c>
      <c r="L119" s="46">
        <v>0</v>
      </c>
      <c r="M119" s="46">
        <v>0</v>
      </c>
      <c r="N119" s="46">
        <v>1</v>
      </c>
      <c r="O119" s="46">
        <v>3727.16</v>
      </c>
      <c r="P119" s="46">
        <v>3727.16</v>
      </c>
      <c r="Q119" s="46">
        <v>0</v>
      </c>
    </row>
    <row r="120" spans="1:17" ht="13.65" customHeight="1" x14ac:dyDescent="0.3">
      <c r="A120" s="12">
        <f t="shared" si="1"/>
        <v>113</v>
      </c>
      <c r="B120" s="45" t="s">
        <v>16</v>
      </c>
      <c r="C120" s="45" t="s">
        <v>38</v>
      </c>
      <c r="D120" s="45" t="s">
        <v>290</v>
      </c>
      <c r="E120" s="45" t="s">
        <v>292</v>
      </c>
      <c r="F120" s="46">
        <v>70</v>
      </c>
      <c r="G120" s="45" t="s">
        <v>118</v>
      </c>
      <c r="H120" s="46">
        <v>4</v>
      </c>
      <c r="I120" s="46">
        <v>0</v>
      </c>
      <c r="J120" s="46">
        <v>0</v>
      </c>
      <c r="K120" s="46">
        <v>0</v>
      </c>
      <c r="L120" s="46">
        <v>0</v>
      </c>
      <c r="M120" s="46">
        <v>0</v>
      </c>
      <c r="N120" s="46">
        <v>1</v>
      </c>
      <c r="O120" s="46">
        <v>19207.41</v>
      </c>
      <c r="P120" s="46">
        <v>19207.41</v>
      </c>
      <c r="Q120" s="46">
        <v>0</v>
      </c>
    </row>
    <row r="121" spans="1:17" ht="13.65" customHeight="1" x14ac:dyDescent="0.3">
      <c r="A121" s="12">
        <f t="shared" si="1"/>
        <v>114</v>
      </c>
      <c r="B121" s="45" t="s">
        <v>55</v>
      </c>
      <c r="C121" s="45" t="s">
        <v>38</v>
      </c>
      <c r="D121" s="45" t="s">
        <v>290</v>
      </c>
      <c r="E121" s="45" t="s">
        <v>292</v>
      </c>
      <c r="F121" s="46">
        <v>71</v>
      </c>
      <c r="G121" s="45" t="s">
        <v>118</v>
      </c>
      <c r="H121" s="46">
        <v>15</v>
      </c>
      <c r="I121" s="46">
        <v>25</v>
      </c>
      <c r="J121" s="46">
        <v>37</v>
      </c>
      <c r="K121" s="46">
        <v>82900.12</v>
      </c>
      <c r="L121" s="46">
        <v>79982.92</v>
      </c>
      <c r="M121" s="46">
        <v>2917.2</v>
      </c>
      <c r="N121" s="46">
        <v>2</v>
      </c>
      <c r="O121" s="46">
        <v>5747.49</v>
      </c>
      <c r="P121" s="46">
        <v>5747.49</v>
      </c>
      <c r="Q121" s="46">
        <v>0</v>
      </c>
    </row>
    <row r="122" spans="1:17" ht="13.65" customHeight="1" x14ac:dyDescent="0.3">
      <c r="A122" s="12">
        <f t="shared" si="1"/>
        <v>115</v>
      </c>
      <c r="B122" s="45" t="s">
        <v>55</v>
      </c>
      <c r="C122" s="45" t="s">
        <v>38</v>
      </c>
      <c r="D122" s="45" t="s">
        <v>290</v>
      </c>
      <c r="E122" s="45" t="s">
        <v>292</v>
      </c>
      <c r="F122" s="46">
        <v>31</v>
      </c>
      <c r="G122" s="45" t="s">
        <v>119</v>
      </c>
      <c r="H122" s="46">
        <v>10</v>
      </c>
      <c r="I122" s="46">
        <v>3</v>
      </c>
      <c r="J122" s="46">
        <v>5</v>
      </c>
      <c r="K122" s="46">
        <v>11777</v>
      </c>
      <c r="L122" s="46">
        <v>11777</v>
      </c>
      <c r="M122" s="46">
        <v>0</v>
      </c>
      <c r="N122" s="46">
        <v>5</v>
      </c>
      <c r="O122" s="46">
        <v>9630.1</v>
      </c>
      <c r="P122" s="46">
        <v>9630.1</v>
      </c>
      <c r="Q122" s="46">
        <v>0</v>
      </c>
    </row>
    <row r="123" spans="1:17" ht="13.65" customHeight="1" x14ac:dyDescent="0.3">
      <c r="A123" s="12">
        <f t="shared" si="1"/>
        <v>116</v>
      </c>
      <c r="B123" s="45" t="s">
        <v>55</v>
      </c>
      <c r="C123" s="45" t="s">
        <v>38</v>
      </c>
      <c r="D123" s="45" t="s">
        <v>290</v>
      </c>
      <c r="E123" s="45" t="s">
        <v>292</v>
      </c>
      <c r="F123" s="46">
        <v>9</v>
      </c>
      <c r="G123" s="45" t="s">
        <v>121</v>
      </c>
      <c r="H123" s="46">
        <v>0</v>
      </c>
      <c r="I123" s="46">
        <v>0</v>
      </c>
      <c r="J123" s="46">
        <v>0</v>
      </c>
      <c r="K123" s="46">
        <v>0</v>
      </c>
      <c r="L123" s="46">
        <v>0</v>
      </c>
      <c r="M123" s="46">
        <v>0</v>
      </c>
      <c r="N123" s="46">
        <v>2</v>
      </c>
      <c r="O123" s="46">
        <v>10067.9</v>
      </c>
      <c r="P123" s="46">
        <v>10067.9</v>
      </c>
      <c r="Q123" s="46">
        <v>0</v>
      </c>
    </row>
    <row r="124" spans="1:17" ht="13.65" customHeight="1" x14ac:dyDescent="0.3">
      <c r="A124" s="12">
        <f t="shared" si="1"/>
        <v>117</v>
      </c>
      <c r="B124" s="45" t="s">
        <v>110</v>
      </c>
      <c r="C124" s="45" t="s">
        <v>38</v>
      </c>
      <c r="D124" s="45" t="s">
        <v>290</v>
      </c>
      <c r="E124" s="45" t="s">
        <v>292</v>
      </c>
      <c r="F124" s="46">
        <v>72</v>
      </c>
      <c r="G124" s="45" t="s">
        <v>118</v>
      </c>
      <c r="H124" s="46">
        <v>6</v>
      </c>
      <c r="I124" s="46">
        <v>6</v>
      </c>
      <c r="J124" s="46">
        <v>6</v>
      </c>
      <c r="K124" s="46">
        <v>44848.34</v>
      </c>
      <c r="L124" s="46">
        <v>44848.34</v>
      </c>
      <c r="M124" s="46">
        <v>0</v>
      </c>
      <c r="N124" s="46">
        <v>8</v>
      </c>
      <c r="O124" s="46">
        <v>14884.46</v>
      </c>
      <c r="P124" s="46">
        <v>14884.46</v>
      </c>
      <c r="Q124" s="46">
        <v>0</v>
      </c>
    </row>
    <row r="125" spans="1:17" ht="13.65" customHeight="1" x14ac:dyDescent="0.3">
      <c r="A125" s="12">
        <f t="shared" si="1"/>
        <v>118</v>
      </c>
      <c r="B125" s="45" t="s">
        <v>17</v>
      </c>
      <c r="C125" s="45" t="s">
        <v>38</v>
      </c>
      <c r="D125" s="45" t="s">
        <v>290</v>
      </c>
      <c r="E125" s="45" t="s">
        <v>306</v>
      </c>
      <c r="F125" s="46">
        <v>73</v>
      </c>
      <c r="G125" s="45" t="s">
        <v>118</v>
      </c>
      <c r="H125" s="46">
        <v>20</v>
      </c>
      <c r="I125" s="46">
        <v>2</v>
      </c>
      <c r="J125" s="46">
        <v>3</v>
      </c>
      <c r="K125" s="46">
        <v>5124.41</v>
      </c>
      <c r="L125" s="46">
        <v>5124.41</v>
      </c>
      <c r="M125" s="46">
        <v>0</v>
      </c>
      <c r="N125" s="46">
        <v>0</v>
      </c>
      <c r="O125" s="46">
        <v>0</v>
      </c>
      <c r="P125" s="46">
        <v>0</v>
      </c>
      <c r="Q125" s="46">
        <v>0</v>
      </c>
    </row>
    <row r="126" spans="1:17" ht="13.65" customHeight="1" x14ac:dyDescent="0.3">
      <c r="A126" s="12">
        <f t="shared" si="1"/>
        <v>119</v>
      </c>
      <c r="B126" s="45" t="s">
        <v>17</v>
      </c>
      <c r="C126" s="45" t="s">
        <v>38</v>
      </c>
      <c r="D126" s="45" t="s">
        <v>290</v>
      </c>
      <c r="E126" s="45" t="s">
        <v>306</v>
      </c>
      <c r="F126" s="46">
        <v>10</v>
      </c>
      <c r="G126" s="45" t="s">
        <v>121</v>
      </c>
      <c r="H126" s="46">
        <v>2</v>
      </c>
      <c r="I126" s="46">
        <v>0</v>
      </c>
      <c r="J126" s="46">
        <v>0</v>
      </c>
      <c r="K126" s="46">
        <v>0</v>
      </c>
      <c r="L126" s="46">
        <v>0</v>
      </c>
      <c r="M126" s="46">
        <v>0</v>
      </c>
      <c r="N126" s="46">
        <v>0</v>
      </c>
      <c r="O126" s="46">
        <v>0</v>
      </c>
      <c r="P126" s="46">
        <v>0</v>
      </c>
      <c r="Q126" s="46">
        <v>0</v>
      </c>
    </row>
    <row r="127" spans="1:17" ht="13.65" customHeight="1" x14ac:dyDescent="0.3">
      <c r="A127" s="12">
        <f t="shared" si="1"/>
        <v>120</v>
      </c>
      <c r="B127" s="45" t="s">
        <v>106</v>
      </c>
      <c r="C127" s="45" t="s">
        <v>38</v>
      </c>
      <c r="D127" s="45" t="s">
        <v>290</v>
      </c>
      <c r="E127" s="45" t="s">
        <v>292</v>
      </c>
      <c r="F127" s="46">
        <v>32</v>
      </c>
      <c r="G127" s="45" t="s">
        <v>119</v>
      </c>
      <c r="H127" s="46">
        <v>6</v>
      </c>
      <c r="I127" s="46">
        <v>4</v>
      </c>
      <c r="J127" s="46">
        <v>4</v>
      </c>
      <c r="K127" s="46">
        <v>7952.2</v>
      </c>
      <c r="L127" s="46">
        <v>7952.2</v>
      </c>
      <c r="M127" s="46">
        <v>0</v>
      </c>
      <c r="N127" s="46">
        <v>1</v>
      </c>
      <c r="O127" s="46">
        <v>3969.6</v>
      </c>
      <c r="P127" s="46">
        <v>3969.6</v>
      </c>
      <c r="Q127" s="46">
        <v>0</v>
      </c>
    </row>
    <row r="128" spans="1:17" ht="13.65" customHeight="1" x14ac:dyDescent="0.3">
      <c r="A128" s="12">
        <f t="shared" si="1"/>
        <v>121</v>
      </c>
      <c r="B128" s="45" t="s">
        <v>106</v>
      </c>
      <c r="C128" s="45" t="s">
        <v>38</v>
      </c>
      <c r="D128" s="45" t="s">
        <v>290</v>
      </c>
      <c r="E128" s="45" t="s">
        <v>292</v>
      </c>
      <c r="F128" s="46">
        <v>4</v>
      </c>
      <c r="G128" s="45" t="s">
        <v>121</v>
      </c>
      <c r="H128" s="46">
        <v>0</v>
      </c>
      <c r="I128" s="46">
        <v>0</v>
      </c>
      <c r="J128" s="46">
        <v>0</v>
      </c>
      <c r="K128" s="46">
        <v>0</v>
      </c>
      <c r="L128" s="46">
        <v>0</v>
      </c>
      <c r="M128" s="46">
        <v>0</v>
      </c>
      <c r="N128" s="46">
        <v>6</v>
      </c>
      <c r="O128" s="46">
        <v>20506.62</v>
      </c>
      <c r="P128" s="46">
        <v>11248.89</v>
      </c>
      <c r="Q128" s="46">
        <v>9257.73</v>
      </c>
    </row>
    <row r="129" spans="1:17" ht="13.65" customHeight="1" x14ac:dyDescent="0.3">
      <c r="A129" s="12">
        <f t="shared" si="1"/>
        <v>122</v>
      </c>
      <c r="B129" s="45" t="s">
        <v>236</v>
      </c>
      <c r="C129" s="45" t="s">
        <v>38</v>
      </c>
      <c r="D129" s="45" t="s">
        <v>290</v>
      </c>
      <c r="E129" s="45" t="s">
        <v>306</v>
      </c>
      <c r="F129" s="46">
        <v>75</v>
      </c>
      <c r="G129" s="45" t="s">
        <v>118</v>
      </c>
      <c r="H129" s="46">
        <v>111</v>
      </c>
      <c r="I129" s="46">
        <v>80</v>
      </c>
      <c r="J129" s="46">
        <v>139</v>
      </c>
      <c r="K129" s="46">
        <v>197825.5</v>
      </c>
      <c r="L129" s="46">
        <v>197825.5</v>
      </c>
      <c r="M129" s="46">
        <v>0</v>
      </c>
      <c r="N129" s="46">
        <v>24</v>
      </c>
      <c r="O129" s="46">
        <v>48496.73</v>
      </c>
      <c r="P129" s="46">
        <v>48496.73</v>
      </c>
      <c r="Q129" s="46">
        <v>0</v>
      </c>
    </row>
    <row r="130" spans="1:17" ht="13.65" customHeight="1" x14ac:dyDescent="0.3">
      <c r="A130" s="12">
        <f t="shared" si="1"/>
        <v>123</v>
      </c>
      <c r="B130" s="45" t="s">
        <v>236</v>
      </c>
      <c r="C130" s="45" t="s">
        <v>38</v>
      </c>
      <c r="D130" s="45" t="s">
        <v>290</v>
      </c>
      <c r="E130" s="45" t="s">
        <v>295</v>
      </c>
      <c r="F130" s="46">
        <v>29</v>
      </c>
      <c r="G130" s="45" t="s">
        <v>121</v>
      </c>
      <c r="H130" s="46">
        <v>8</v>
      </c>
      <c r="I130" s="46">
        <v>0</v>
      </c>
      <c r="J130" s="46">
        <v>0</v>
      </c>
      <c r="K130" s="46">
        <v>0</v>
      </c>
      <c r="L130" s="46">
        <v>0</v>
      </c>
      <c r="M130" s="46">
        <v>0</v>
      </c>
      <c r="N130" s="46">
        <v>6</v>
      </c>
      <c r="O130" s="46">
        <v>17708.400000000001</v>
      </c>
      <c r="P130" s="46">
        <v>15888.4</v>
      </c>
      <c r="Q130" s="46">
        <v>1820</v>
      </c>
    </row>
    <row r="131" spans="1:17" ht="13.65" customHeight="1" x14ac:dyDescent="0.3">
      <c r="A131" s="12">
        <f t="shared" si="1"/>
        <v>124</v>
      </c>
      <c r="B131" s="45" t="s">
        <v>18</v>
      </c>
      <c r="C131" s="45" t="s">
        <v>38</v>
      </c>
      <c r="D131" s="45" t="s">
        <v>290</v>
      </c>
      <c r="E131" s="45" t="s">
        <v>292</v>
      </c>
      <c r="F131" s="46">
        <v>76</v>
      </c>
      <c r="G131" s="45" t="s">
        <v>118</v>
      </c>
      <c r="H131" s="46">
        <v>7</v>
      </c>
      <c r="I131" s="46">
        <v>9</v>
      </c>
      <c r="J131" s="46">
        <v>13</v>
      </c>
      <c r="K131" s="46">
        <v>38764.69</v>
      </c>
      <c r="L131" s="46">
        <v>31794.09</v>
      </c>
      <c r="M131" s="46">
        <v>6970.6</v>
      </c>
      <c r="N131" s="46">
        <v>6</v>
      </c>
      <c r="O131" s="46">
        <v>26934.91</v>
      </c>
      <c r="P131" s="46">
        <v>23045.31</v>
      </c>
      <c r="Q131" s="46">
        <v>3889.6</v>
      </c>
    </row>
    <row r="132" spans="1:17" ht="13.65" customHeight="1" x14ac:dyDescent="0.3">
      <c r="A132" s="12">
        <f t="shared" si="1"/>
        <v>125</v>
      </c>
      <c r="B132" s="45" t="s">
        <v>18</v>
      </c>
      <c r="C132" s="45" t="s">
        <v>38</v>
      </c>
      <c r="D132" s="45" t="s">
        <v>290</v>
      </c>
      <c r="E132" s="45" t="s">
        <v>292</v>
      </c>
      <c r="F132" s="46">
        <v>33</v>
      </c>
      <c r="G132" s="45" t="s">
        <v>119</v>
      </c>
      <c r="H132" s="46">
        <v>5</v>
      </c>
      <c r="I132" s="46">
        <v>4</v>
      </c>
      <c r="J132" s="46">
        <v>6</v>
      </c>
      <c r="K132" s="46">
        <v>15162.1</v>
      </c>
      <c r="L132" s="46">
        <v>15162.1</v>
      </c>
      <c r="M132" s="46">
        <v>0</v>
      </c>
      <c r="N132" s="46">
        <v>1</v>
      </c>
      <c r="O132" s="46">
        <v>2481</v>
      </c>
      <c r="P132" s="46">
        <v>2481</v>
      </c>
      <c r="Q132" s="46">
        <v>0</v>
      </c>
    </row>
    <row r="133" spans="1:17" ht="13.65" customHeight="1" x14ac:dyDescent="0.3">
      <c r="A133" s="12">
        <f t="shared" si="1"/>
        <v>126</v>
      </c>
      <c r="B133" s="45" t="s">
        <v>151</v>
      </c>
      <c r="C133" s="45" t="s">
        <v>38</v>
      </c>
      <c r="D133" s="45" t="s">
        <v>290</v>
      </c>
      <c r="E133" s="45" t="s">
        <v>292</v>
      </c>
      <c r="F133" s="46">
        <v>77</v>
      </c>
      <c r="G133" s="45" t="s">
        <v>118</v>
      </c>
      <c r="H133" s="46">
        <v>2</v>
      </c>
      <c r="I133" s="46">
        <v>1</v>
      </c>
      <c r="J133" s="46">
        <v>1</v>
      </c>
      <c r="K133" s="46">
        <v>8108.88</v>
      </c>
      <c r="L133" s="46">
        <v>8108.88</v>
      </c>
      <c r="M133" s="46">
        <v>0</v>
      </c>
      <c r="N133" s="46">
        <v>2</v>
      </c>
      <c r="O133" s="46">
        <v>4028.64</v>
      </c>
      <c r="P133" s="46">
        <v>4028.64</v>
      </c>
      <c r="Q133" s="46">
        <v>0</v>
      </c>
    </row>
    <row r="134" spans="1:17" ht="13.65" customHeight="1" x14ac:dyDescent="0.3">
      <c r="A134" s="12">
        <f t="shared" si="1"/>
        <v>127</v>
      </c>
      <c r="B134" s="45" t="s">
        <v>111</v>
      </c>
      <c r="C134" s="45" t="s">
        <v>38</v>
      </c>
      <c r="D134" s="45" t="s">
        <v>290</v>
      </c>
      <c r="E134" s="45" t="s">
        <v>292</v>
      </c>
      <c r="F134" s="46">
        <v>79</v>
      </c>
      <c r="G134" s="45" t="s">
        <v>118</v>
      </c>
      <c r="H134" s="46">
        <v>47</v>
      </c>
      <c r="I134" s="46">
        <v>51</v>
      </c>
      <c r="J134" s="46">
        <v>68</v>
      </c>
      <c r="K134" s="46">
        <v>116387.52</v>
      </c>
      <c r="L134" s="46">
        <v>107489.46</v>
      </c>
      <c r="M134" s="46">
        <v>8898.06</v>
      </c>
      <c r="N134" s="46">
        <v>5</v>
      </c>
      <c r="O134" s="46">
        <v>111527.6</v>
      </c>
      <c r="P134" s="46">
        <v>91679.6</v>
      </c>
      <c r="Q134" s="46">
        <v>19848</v>
      </c>
    </row>
    <row r="135" spans="1:17" ht="13.65" customHeight="1" x14ac:dyDescent="0.3">
      <c r="A135" s="12">
        <f t="shared" si="1"/>
        <v>128</v>
      </c>
      <c r="B135" s="45" t="s">
        <v>111</v>
      </c>
      <c r="C135" s="45" t="s">
        <v>38</v>
      </c>
      <c r="D135" s="45" t="s">
        <v>290</v>
      </c>
      <c r="E135" s="45" t="s">
        <v>292</v>
      </c>
      <c r="F135" s="46">
        <v>34</v>
      </c>
      <c r="G135" s="45" t="s">
        <v>119</v>
      </c>
      <c r="H135" s="46">
        <v>12</v>
      </c>
      <c r="I135" s="46">
        <v>10</v>
      </c>
      <c r="J135" s="46">
        <v>10</v>
      </c>
      <c r="K135" s="46">
        <v>24292.66</v>
      </c>
      <c r="L135" s="46">
        <v>24292.66</v>
      </c>
      <c r="M135" s="46">
        <v>0</v>
      </c>
      <c r="N135" s="46">
        <v>1</v>
      </c>
      <c r="O135" s="46">
        <v>3225.3</v>
      </c>
      <c r="P135" s="46">
        <v>3225.3</v>
      </c>
      <c r="Q135" s="46">
        <v>0</v>
      </c>
    </row>
    <row r="136" spans="1:17" ht="13.65" customHeight="1" x14ac:dyDescent="0.3">
      <c r="A136" s="12">
        <f t="shared" si="1"/>
        <v>129</v>
      </c>
      <c r="B136" s="45" t="s">
        <v>20</v>
      </c>
      <c r="C136" s="45" t="s">
        <v>38</v>
      </c>
      <c r="D136" s="45" t="s">
        <v>290</v>
      </c>
      <c r="E136" s="45" t="s">
        <v>292</v>
      </c>
      <c r="F136" s="46">
        <v>35</v>
      </c>
      <c r="G136" s="45" t="s">
        <v>119</v>
      </c>
      <c r="H136" s="46">
        <v>2</v>
      </c>
      <c r="I136" s="46">
        <v>0</v>
      </c>
      <c r="J136" s="46">
        <v>0</v>
      </c>
      <c r="K136" s="46">
        <v>0</v>
      </c>
      <c r="L136" s="46">
        <v>0</v>
      </c>
      <c r="M136" s="46">
        <v>0</v>
      </c>
      <c r="N136" s="46">
        <v>1</v>
      </c>
      <c r="O136" s="46">
        <v>2481</v>
      </c>
      <c r="P136" s="46">
        <v>2481</v>
      </c>
      <c r="Q136" s="46">
        <v>0</v>
      </c>
    </row>
    <row r="137" spans="1:17" ht="13.65" customHeight="1" x14ac:dyDescent="0.3">
      <c r="A137" s="12">
        <f t="shared" si="1"/>
        <v>130</v>
      </c>
      <c r="B137" s="45" t="s">
        <v>56</v>
      </c>
      <c r="C137" s="45" t="s">
        <v>38</v>
      </c>
      <c r="D137" s="45" t="s">
        <v>290</v>
      </c>
      <c r="E137" s="45" t="s">
        <v>292</v>
      </c>
      <c r="F137" s="46">
        <v>81</v>
      </c>
      <c r="G137" s="45" t="s">
        <v>118</v>
      </c>
      <c r="H137" s="46">
        <v>0</v>
      </c>
      <c r="I137" s="46">
        <v>0</v>
      </c>
      <c r="J137" s="46">
        <v>0</v>
      </c>
      <c r="K137" s="46">
        <v>0</v>
      </c>
      <c r="L137" s="46">
        <v>0</v>
      </c>
      <c r="M137" s="46">
        <v>0</v>
      </c>
      <c r="N137" s="46">
        <v>2</v>
      </c>
      <c r="O137" s="46">
        <v>8575.76</v>
      </c>
      <c r="P137" s="46">
        <v>8575.76</v>
      </c>
      <c r="Q137" s="46">
        <v>0</v>
      </c>
    </row>
    <row r="138" spans="1:17" ht="13.65" customHeight="1" x14ac:dyDescent="0.3">
      <c r="A138" s="12">
        <f t="shared" si="1"/>
        <v>131</v>
      </c>
      <c r="B138" s="45" t="s">
        <v>56</v>
      </c>
      <c r="C138" s="45" t="s">
        <v>38</v>
      </c>
      <c r="D138" s="45" t="s">
        <v>290</v>
      </c>
      <c r="E138" s="45" t="s">
        <v>292</v>
      </c>
      <c r="F138" s="46">
        <v>36</v>
      </c>
      <c r="G138" s="45" t="s">
        <v>119</v>
      </c>
      <c r="H138" s="46">
        <v>3</v>
      </c>
      <c r="I138" s="46">
        <v>5</v>
      </c>
      <c r="J138" s="46">
        <v>5</v>
      </c>
      <c r="K138" s="46">
        <v>11983.1</v>
      </c>
      <c r="L138" s="46">
        <v>10104.299999999999</v>
      </c>
      <c r="M138" s="46">
        <v>1878.8</v>
      </c>
      <c r="N138" s="46">
        <v>3</v>
      </c>
      <c r="O138" s="46">
        <v>18485.98</v>
      </c>
      <c r="P138" s="46">
        <v>18485.98</v>
      </c>
      <c r="Q138" s="46">
        <v>0</v>
      </c>
    </row>
    <row r="139" spans="1:17" ht="13.65" customHeight="1" x14ac:dyDescent="0.3">
      <c r="A139" s="12">
        <f t="shared" si="1"/>
        <v>132</v>
      </c>
      <c r="B139" s="45" t="s">
        <v>22</v>
      </c>
      <c r="C139" s="45" t="s">
        <v>38</v>
      </c>
      <c r="D139" s="45" t="s">
        <v>290</v>
      </c>
      <c r="E139" s="45" t="s">
        <v>301</v>
      </c>
      <c r="F139" s="46">
        <v>82</v>
      </c>
      <c r="G139" s="45" t="s">
        <v>118</v>
      </c>
      <c r="H139" s="46">
        <v>11</v>
      </c>
      <c r="I139" s="46">
        <v>9</v>
      </c>
      <c r="J139" s="46">
        <v>11</v>
      </c>
      <c r="K139" s="46">
        <v>27511.81</v>
      </c>
      <c r="L139" s="46">
        <v>25795.81</v>
      </c>
      <c r="M139" s="46">
        <v>1716</v>
      </c>
      <c r="N139" s="46">
        <v>4</v>
      </c>
      <c r="O139" s="46">
        <v>14246.17</v>
      </c>
      <c r="P139" s="46">
        <v>14246.17</v>
      </c>
      <c r="Q139" s="46">
        <v>0</v>
      </c>
    </row>
    <row r="140" spans="1:17" ht="13.65" customHeight="1" x14ac:dyDescent="0.3">
      <c r="A140" s="12">
        <f t="shared" si="1"/>
        <v>133</v>
      </c>
      <c r="B140" s="45" t="s">
        <v>22</v>
      </c>
      <c r="C140" s="45" t="s">
        <v>38</v>
      </c>
      <c r="D140" s="45" t="s">
        <v>290</v>
      </c>
      <c r="E140" s="45" t="s">
        <v>301</v>
      </c>
      <c r="F140" s="46">
        <v>6</v>
      </c>
      <c r="G140" s="45" t="s">
        <v>122</v>
      </c>
      <c r="H140" s="46">
        <v>34</v>
      </c>
      <c r="I140" s="46">
        <v>21</v>
      </c>
      <c r="J140" s="46">
        <v>23</v>
      </c>
      <c r="K140" s="46">
        <v>52165.8</v>
      </c>
      <c r="L140" s="46">
        <v>49481.8</v>
      </c>
      <c r="M140" s="46">
        <v>2684</v>
      </c>
      <c r="N140" s="46">
        <v>34</v>
      </c>
      <c r="O140" s="46">
        <v>68680.62</v>
      </c>
      <c r="P140" s="46">
        <v>68680.62</v>
      </c>
      <c r="Q140" s="46">
        <v>0</v>
      </c>
    </row>
    <row r="141" spans="1:17" ht="13.65" customHeight="1" x14ac:dyDescent="0.3">
      <c r="A141" s="12">
        <f t="shared" si="1"/>
        <v>134</v>
      </c>
      <c r="B141" s="45" t="s">
        <v>280</v>
      </c>
      <c r="C141" s="45" t="s">
        <v>38</v>
      </c>
      <c r="D141" s="45" t="s">
        <v>290</v>
      </c>
      <c r="E141" s="45" t="s">
        <v>295</v>
      </c>
      <c r="F141" s="46">
        <v>113</v>
      </c>
      <c r="G141" s="45" t="s">
        <v>118</v>
      </c>
      <c r="H141" s="46">
        <v>16</v>
      </c>
      <c r="I141" s="46">
        <v>16</v>
      </c>
      <c r="J141" s="46">
        <v>21</v>
      </c>
      <c r="K141" s="46">
        <v>44178.19</v>
      </c>
      <c r="L141" s="46">
        <v>44178.19</v>
      </c>
      <c r="M141" s="46">
        <v>0</v>
      </c>
      <c r="N141" s="46">
        <v>0</v>
      </c>
      <c r="O141" s="46">
        <v>0</v>
      </c>
      <c r="P141" s="46">
        <v>0</v>
      </c>
      <c r="Q141" s="46">
        <v>0</v>
      </c>
    </row>
    <row r="142" spans="1:17" ht="13.65" customHeight="1" x14ac:dyDescent="0.3">
      <c r="A142" s="12">
        <f t="shared" si="1"/>
        <v>135</v>
      </c>
      <c r="B142" s="45" t="s">
        <v>311</v>
      </c>
      <c r="C142" s="45" t="s">
        <v>38</v>
      </c>
      <c r="D142" s="45" t="s">
        <v>290</v>
      </c>
      <c r="E142" s="45" t="s">
        <v>295</v>
      </c>
      <c r="F142" s="46">
        <v>5</v>
      </c>
      <c r="G142" s="45" t="s">
        <v>121</v>
      </c>
      <c r="H142" s="46">
        <v>1</v>
      </c>
      <c r="I142" s="46">
        <v>0</v>
      </c>
      <c r="J142" s="46">
        <v>0</v>
      </c>
      <c r="K142" s="46">
        <v>0</v>
      </c>
      <c r="L142" s="46">
        <v>0</v>
      </c>
      <c r="M142" s="46">
        <v>0</v>
      </c>
      <c r="N142" s="46">
        <v>12</v>
      </c>
      <c r="O142" s="46">
        <v>20840.400000000001</v>
      </c>
      <c r="P142" s="46">
        <v>20840.400000000001</v>
      </c>
      <c r="Q142" s="46">
        <v>0</v>
      </c>
    </row>
    <row r="143" spans="1:17" ht="13.65" customHeight="1" x14ac:dyDescent="0.3">
      <c r="A143" s="12">
        <f t="shared" si="1"/>
        <v>136</v>
      </c>
      <c r="B143" s="45" t="s">
        <v>137</v>
      </c>
      <c r="C143" s="45" t="s">
        <v>38</v>
      </c>
      <c r="D143" s="45" t="s">
        <v>290</v>
      </c>
      <c r="E143" s="45" t="s">
        <v>301</v>
      </c>
      <c r="F143" s="46">
        <v>84</v>
      </c>
      <c r="G143" s="45" t="s">
        <v>118</v>
      </c>
      <c r="H143" s="46">
        <v>30</v>
      </c>
      <c r="I143" s="46">
        <v>14</v>
      </c>
      <c r="J143" s="46">
        <v>20</v>
      </c>
      <c r="K143" s="46">
        <v>25533.759999999998</v>
      </c>
      <c r="L143" s="46">
        <v>25533.759999999998</v>
      </c>
      <c r="M143" s="46">
        <v>0</v>
      </c>
      <c r="N143" s="46">
        <v>1</v>
      </c>
      <c r="O143" s="46">
        <v>1781.36</v>
      </c>
      <c r="P143" s="46">
        <v>1781.36</v>
      </c>
      <c r="Q143" s="46">
        <v>0</v>
      </c>
    </row>
    <row r="144" spans="1:17" ht="13.65" customHeight="1" x14ac:dyDescent="0.3">
      <c r="A144" s="12">
        <f t="shared" ref="A144:A172" si="2">ROW()-7</f>
        <v>137</v>
      </c>
      <c r="B144" s="45" t="s">
        <v>137</v>
      </c>
      <c r="C144" s="45" t="s">
        <v>38</v>
      </c>
      <c r="D144" s="45" t="s">
        <v>290</v>
      </c>
      <c r="E144" s="45" t="s">
        <v>301</v>
      </c>
      <c r="F144" s="46">
        <v>7</v>
      </c>
      <c r="G144" s="45" t="s">
        <v>122</v>
      </c>
      <c r="H144" s="46">
        <v>39</v>
      </c>
      <c r="I144" s="46">
        <v>24</v>
      </c>
      <c r="J144" s="46">
        <v>25</v>
      </c>
      <c r="K144" s="46">
        <v>55238.84</v>
      </c>
      <c r="L144" s="46">
        <v>55238.84</v>
      </c>
      <c r="M144" s="46">
        <v>0</v>
      </c>
      <c r="N144" s="46">
        <v>19</v>
      </c>
      <c r="O144" s="46">
        <v>33578.6</v>
      </c>
      <c r="P144" s="46">
        <v>33578.6</v>
      </c>
      <c r="Q144" s="46">
        <v>0</v>
      </c>
    </row>
    <row r="145" spans="1:17" ht="13.65" customHeight="1" x14ac:dyDescent="0.3">
      <c r="A145" s="12">
        <f t="shared" si="2"/>
        <v>138</v>
      </c>
      <c r="B145" s="45" t="s">
        <v>312</v>
      </c>
      <c r="C145" s="45" t="s">
        <v>38</v>
      </c>
      <c r="D145" s="45" t="s">
        <v>290</v>
      </c>
      <c r="E145" s="45" t="s">
        <v>292</v>
      </c>
      <c r="F145" s="46">
        <v>85</v>
      </c>
      <c r="G145" s="45" t="s">
        <v>118</v>
      </c>
      <c r="H145" s="46">
        <v>0</v>
      </c>
      <c r="I145" s="46">
        <v>0</v>
      </c>
      <c r="J145" s="46">
        <v>0</v>
      </c>
      <c r="K145" s="46">
        <v>0</v>
      </c>
      <c r="L145" s="46">
        <v>0</v>
      </c>
      <c r="M145" s="46">
        <v>0</v>
      </c>
      <c r="N145" s="46">
        <v>1</v>
      </c>
      <c r="O145" s="46">
        <v>1091.6400000000001</v>
      </c>
      <c r="P145" s="46">
        <v>1091.6400000000001</v>
      </c>
      <c r="Q145" s="46">
        <v>0</v>
      </c>
    </row>
    <row r="146" spans="1:17" ht="13.65" customHeight="1" x14ac:dyDescent="0.3">
      <c r="A146" s="12">
        <f t="shared" si="2"/>
        <v>139</v>
      </c>
      <c r="B146" s="45" t="s">
        <v>312</v>
      </c>
      <c r="C146" s="45" t="s">
        <v>38</v>
      </c>
      <c r="D146" s="45" t="s">
        <v>290</v>
      </c>
      <c r="E146" s="45" t="s">
        <v>292</v>
      </c>
      <c r="F146" s="46">
        <v>37</v>
      </c>
      <c r="G146" s="45" t="s">
        <v>119</v>
      </c>
      <c r="H146" s="46">
        <v>13</v>
      </c>
      <c r="I146" s="46">
        <v>7</v>
      </c>
      <c r="J146" s="46">
        <v>7</v>
      </c>
      <c r="K146" s="46">
        <v>13742.2</v>
      </c>
      <c r="L146" s="46">
        <v>8105.8</v>
      </c>
      <c r="M146" s="46">
        <v>5636.4</v>
      </c>
      <c r="N146" s="46">
        <v>4</v>
      </c>
      <c r="O146" s="46">
        <v>6946.8</v>
      </c>
      <c r="P146" s="46">
        <v>6946.8</v>
      </c>
      <c r="Q146" s="46">
        <v>0</v>
      </c>
    </row>
    <row r="147" spans="1:17" ht="13.65" customHeight="1" x14ac:dyDescent="0.3">
      <c r="A147" s="12">
        <f t="shared" si="2"/>
        <v>140</v>
      </c>
      <c r="B147" s="45" t="s">
        <v>140</v>
      </c>
      <c r="C147" s="45" t="s">
        <v>38</v>
      </c>
      <c r="D147" s="45" t="s">
        <v>290</v>
      </c>
      <c r="E147" s="45" t="s">
        <v>292</v>
      </c>
      <c r="F147" s="46">
        <v>111</v>
      </c>
      <c r="G147" s="45" t="s">
        <v>119</v>
      </c>
      <c r="H147" s="46">
        <v>3</v>
      </c>
      <c r="I147" s="46">
        <v>0</v>
      </c>
      <c r="J147" s="46">
        <v>0</v>
      </c>
      <c r="K147" s="46">
        <v>0</v>
      </c>
      <c r="L147" s="46">
        <v>0</v>
      </c>
      <c r="M147" s="46">
        <v>0</v>
      </c>
      <c r="N147" s="46">
        <v>0</v>
      </c>
      <c r="O147" s="46">
        <v>0</v>
      </c>
      <c r="P147" s="46">
        <v>0</v>
      </c>
      <c r="Q147" s="46">
        <v>0</v>
      </c>
    </row>
    <row r="148" spans="1:17" ht="13.65" customHeight="1" x14ac:dyDescent="0.3">
      <c r="A148" s="12">
        <f t="shared" si="2"/>
        <v>141</v>
      </c>
      <c r="B148" s="45" t="s">
        <v>140</v>
      </c>
      <c r="C148" s="45" t="s">
        <v>38</v>
      </c>
      <c r="D148" s="45" t="s">
        <v>290</v>
      </c>
      <c r="E148" s="45" t="s">
        <v>295</v>
      </c>
      <c r="F148" s="46">
        <v>6</v>
      </c>
      <c r="G148" s="45" t="s">
        <v>121</v>
      </c>
      <c r="H148" s="46">
        <v>0</v>
      </c>
      <c r="I148" s="46">
        <v>0</v>
      </c>
      <c r="J148" s="46">
        <v>0</v>
      </c>
      <c r="K148" s="46">
        <v>0</v>
      </c>
      <c r="L148" s="46">
        <v>0</v>
      </c>
      <c r="M148" s="46">
        <v>0</v>
      </c>
      <c r="N148" s="46">
        <v>1</v>
      </c>
      <c r="O148" s="46">
        <v>2729.1</v>
      </c>
      <c r="P148" s="46">
        <v>2729.1</v>
      </c>
      <c r="Q148" s="46">
        <v>0</v>
      </c>
    </row>
    <row r="149" spans="1:17" ht="13.65" customHeight="1" x14ac:dyDescent="0.3">
      <c r="A149" s="12">
        <f t="shared" si="2"/>
        <v>142</v>
      </c>
      <c r="B149" s="45" t="s">
        <v>57</v>
      </c>
      <c r="C149" s="45" t="s">
        <v>38</v>
      </c>
      <c r="D149" s="45" t="s">
        <v>290</v>
      </c>
      <c r="E149" s="45" t="s">
        <v>292</v>
      </c>
      <c r="F149" s="46">
        <v>86</v>
      </c>
      <c r="G149" s="45" t="s">
        <v>118</v>
      </c>
      <c r="H149" s="46">
        <v>1</v>
      </c>
      <c r="I149" s="46">
        <v>1</v>
      </c>
      <c r="J149" s="46">
        <v>2</v>
      </c>
      <c r="K149" s="46">
        <v>958</v>
      </c>
      <c r="L149" s="46">
        <v>958</v>
      </c>
      <c r="M149" s="46">
        <v>0</v>
      </c>
      <c r="N149" s="46">
        <v>6</v>
      </c>
      <c r="O149" s="46">
        <v>15872.81</v>
      </c>
      <c r="P149" s="46">
        <v>15872.81</v>
      </c>
      <c r="Q149" s="46">
        <v>0</v>
      </c>
    </row>
    <row r="150" spans="1:17" ht="13.65" customHeight="1" x14ac:dyDescent="0.3">
      <c r="A150" s="12">
        <f t="shared" si="2"/>
        <v>143</v>
      </c>
      <c r="B150" s="45" t="s">
        <v>57</v>
      </c>
      <c r="C150" s="45" t="s">
        <v>38</v>
      </c>
      <c r="D150" s="45" t="s">
        <v>290</v>
      </c>
      <c r="E150" s="45" t="s">
        <v>292</v>
      </c>
      <c r="F150" s="46">
        <v>38</v>
      </c>
      <c r="G150" s="45" t="s">
        <v>119</v>
      </c>
      <c r="H150" s="46">
        <v>1</v>
      </c>
      <c r="I150" s="46">
        <v>1</v>
      </c>
      <c r="J150" s="46">
        <v>2</v>
      </c>
      <c r="K150" s="46">
        <v>1777.36</v>
      </c>
      <c r="L150" s="46">
        <v>1777.36</v>
      </c>
      <c r="M150" s="46">
        <v>0</v>
      </c>
      <c r="N150" s="46">
        <v>3</v>
      </c>
      <c r="O150" s="46">
        <v>6285.8</v>
      </c>
      <c r="P150" s="46">
        <v>6285.8</v>
      </c>
      <c r="Q150" s="46">
        <v>0</v>
      </c>
    </row>
    <row r="151" spans="1:17" ht="13.65" customHeight="1" x14ac:dyDescent="0.3">
      <c r="A151" s="12">
        <f t="shared" si="2"/>
        <v>144</v>
      </c>
      <c r="B151" s="45" t="s">
        <v>246</v>
      </c>
      <c r="C151" s="45" t="s">
        <v>38</v>
      </c>
      <c r="D151" s="45" t="s">
        <v>290</v>
      </c>
      <c r="E151" s="45" t="s">
        <v>292</v>
      </c>
      <c r="F151" s="46">
        <v>87</v>
      </c>
      <c r="G151" s="45" t="s">
        <v>118</v>
      </c>
      <c r="H151" s="46">
        <v>7</v>
      </c>
      <c r="I151" s="46">
        <v>9</v>
      </c>
      <c r="J151" s="46">
        <v>9</v>
      </c>
      <c r="K151" s="46">
        <v>19186.02</v>
      </c>
      <c r="L151" s="46">
        <v>19186.02</v>
      </c>
      <c r="M151" s="46">
        <v>0</v>
      </c>
      <c r="N151" s="46">
        <v>2</v>
      </c>
      <c r="O151" s="46">
        <v>9237.7999999999993</v>
      </c>
      <c r="P151" s="46">
        <v>9237.7999999999993</v>
      </c>
      <c r="Q151" s="46">
        <v>0</v>
      </c>
    </row>
    <row r="152" spans="1:17" ht="13.65" customHeight="1" x14ac:dyDescent="0.3">
      <c r="A152" s="12">
        <f t="shared" si="2"/>
        <v>145</v>
      </c>
      <c r="B152" s="45" t="s">
        <v>246</v>
      </c>
      <c r="C152" s="45" t="s">
        <v>38</v>
      </c>
      <c r="D152" s="45" t="s">
        <v>290</v>
      </c>
      <c r="E152" s="45" t="s">
        <v>292</v>
      </c>
      <c r="F152" s="46">
        <v>39</v>
      </c>
      <c r="G152" s="45" t="s">
        <v>119</v>
      </c>
      <c r="H152" s="46">
        <v>12</v>
      </c>
      <c r="I152" s="46">
        <v>0</v>
      </c>
      <c r="J152" s="46">
        <v>0</v>
      </c>
      <c r="K152" s="46">
        <v>0</v>
      </c>
      <c r="L152" s="46">
        <v>0</v>
      </c>
      <c r="M152" s="46">
        <v>0</v>
      </c>
      <c r="N152" s="46">
        <v>5</v>
      </c>
      <c r="O152" s="46">
        <v>14637.9</v>
      </c>
      <c r="P152" s="46">
        <v>14637.9</v>
      </c>
      <c r="Q152" s="46">
        <v>0</v>
      </c>
    </row>
    <row r="153" spans="1:17" ht="13.65" customHeight="1" x14ac:dyDescent="0.3">
      <c r="A153" s="12">
        <f t="shared" si="2"/>
        <v>146</v>
      </c>
      <c r="B153" s="45" t="s">
        <v>132</v>
      </c>
      <c r="C153" s="45" t="s">
        <v>38</v>
      </c>
      <c r="D153" s="45" t="s">
        <v>290</v>
      </c>
      <c r="E153" s="45" t="s">
        <v>292</v>
      </c>
      <c r="F153" s="46">
        <v>88</v>
      </c>
      <c r="G153" s="45" t="s">
        <v>118</v>
      </c>
      <c r="H153" s="46">
        <v>2</v>
      </c>
      <c r="I153" s="46">
        <v>0</v>
      </c>
      <c r="J153" s="46">
        <v>0</v>
      </c>
      <c r="K153" s="46">
        <v>0</v>
      </c>
      <c r="L153" s="46">
        <v>0</v>
      </c>
      <c r="M153" s="46">
        <v>0</v>
      </c>
      <c r="N153" s="46">
        <v>6</v>
      </c>
      <c r="O153" s="46">
        <v>42446.29</v>
      </c>
      <c r="P153" s="46">
        <v>42446.29</v>
      </c>
      <c r="Q153" s="46">
        <v>0</v>
      </c>
    </row>
    <row r="154" spans="1:17" ht="13.65" customHeight="1" x14ac:dyDescent="0.3">
      <c r="A154" s="12">
        <f t="shared" si="2"/>
        <v>147</v>
      </c>
      <c r="B154" s="45" t="s">
        <v>59</v>
      </c>
      <c r="C154" s="45" t="s">
        <v>38</v>
      </c>
      <c r="D154" s="45" t="s">
        <v>290</v>
      </c>
      <c r="E154" s="45" t="s">
        <v>292</v>
      </c>
      <c r="F154" s="46">
        <v>91</v>
      </c>
      <c r="G154" s="45" t="s">
        <v>118</v>
      </c>
      <c r="H154" s="46">
        <v>2</v>
      </c>
      <c r="I154" s="46">
        <v>1</v>
      </c>
      <c r="J154" s="46">
        <v>1</v>
      </c>
      <c r="K154" s="46">
        <v>20128.68</v>
      </c>
      <c r="L154" s="46">
        <v>20128.68</v>
      </c>
      <c r="M154" s="46">
        <v>0</v>
      </c>
      <c r="N154" s="46">
        <v>3</v>
      </c>
      <c r="O154" s="46">
        <v>27958.33</v>
      </c>
      <c r="P154" s="46">
        <v>27958.33</v>
      </c>
      <c r="Q154" s="46">
        <v>0</v>
      </c>
    </row>
    <row r="155" spans="1:17" ht="13.65" customHeight="1" x14ac:dyDescent="0.3">
      <c r="A155" s="12">
        <f t="shared" si="2"/>
        <v>148</v>
      </c>
      <c r="B155" s="45" t="s">
        <v>113</v>
      </c>
      <c r="C155" s="45" t="s">
        <v>38</v>
      </c>
      <c r="D155" s="45" t="s">
        <v>290</v>
      </c>
      <c r="E155" s="45" t="s">
        <v>292</v>
      </c>
      <c r="F155" s="46">
        <v>92</v>
      </c>
      <c r="G155" s="45" t="s">
        <v>118</v>
      </c>
      <c r="H155" s="46">
        <v>4</v>
      </c>
      <c r="I155" s="46">
        <v>4</v>
      </c>
      <c r="J155" s="46">
        <v>4</v>
      </c>
      <c r="K155" s="46">
        <v>7776.42</v>
      </c>
      <c r="L155" s="46">
        <v>7776.42</v>
      </c>
      <c r="M155" s="46">
        <v>0</v>
      </c>
      <c r="N155" s="46">
        <v>0</v>
      </c>
      <c r="O155" s="46">
        <v>0</v>
      </c>
      <c r="P155" s="46">
        <v>0</v>
      </c>
      <c r="Q155" s="46">
        <v>0</v>
      </c>
    </row>
    <row r="156" spans="1:17" ht="13.65" customHeight="1" x14ac:dyDescent="0.3">
      <c r="A156" s="12">
        <f t="shared" si="2"/>
        <v>149</v>
      </c>
      <c r="B156" s="45" t="s">
        <v>66</v>
      </c>
      <c r="C156" s="45" t="s">
        <v>38</v>
      </c>
      <c r="D156" s="45" t="s">
        <v>290</v>
      </c>
      <c r="E156" s="45" t="s">
        <v>292</v>
      </c>
      <c r="F156" s="46">
        <v>93</v>
      </c>
      <c r="G156" s="45" t="s">
        <v>118</v>
      </c>
      <c r="H156" s="46">
        <v>6</v>
      </c>
      <c r="I156" s="46">
        <v>5</v>
      </c>
      <c r="J156" s="46">
        <v>6</v>
      </c>
      <c r="K156" s="46">
        <v>25095.14</v>
      </c>
      <c r="L156" s="46">
        <v>21230.48</v>
      </c>
      <c r="M156" s="46">
        <v>3864.66</v>
      </c>
      <c r="N156" s="46">
        <v>1</v>
      </c>
      <c r="O156" s="46">
        <v>2395.6</v>
      </c>
      <c r="P156" s="46">
        <v>2395.6</v>
      </c>
      <c r="Q156" s="46">
        <v>0</v>
      </c>
    </row>
    <row r="157" spans="1:17" ht="13.65" customHeight="1" x14ac:dyDescent="0.3">
      <c r="A157" s="12">
        <f t="shared" si="2"/>
        <v>150</v>
      </c>
      <c r="B157" s="45" t="s">
        <v>25</v>
      </c>
      <c r="C157" s="45" t="s">
        <v>38</v>
      </c>
      <c r="D157" s="45" t="s">
        <v>290</v>
      </c>
      <c r="E157" s="45" t="s">
        <v>292</v>
      </c>
      <c r="F157" s="46">
        <v>94</v>
      </c>
      <c r="G157" s="45" t="s">
        <v>118</v>
      </c>
      <c r="H157" s="46">
        <v>3</v>
      </c>
      <c r="I157" s="46">
        <v>3</v>
      </c>
      <c r="J157" s="46">
        <v>3</v>
      </c>
      <c r="K157" s="46">
        <v>6860.1</v>
      </c>
      <c r="L157" s="46">
        <v>6860.1</v>
      </c>
      <c r="M157" s="46">
        <v>0</v>
      </c>
      <c r="N157" s="46">
        <v>2</v>
      </c>
      <c r="O157" s="46">
        <v>51210.9</v>
      </c>
      <c r="P157" s="46">
        <v>51210.9</v>
      </c>
      <c r="Q157" s="46">
        <v>0</v>
      </c>
    </row>
    <row r="158" spans="1:17" ht="13.65" customHeight="1" x14ac:dyDescent="0.3">
      <c r="A158" s="12">
        <f t="shared" si="2"/>
        <v>151</v>
      </c>
      <c r="B158" s="45" t="s">
        <v>25</v>
      </c>
      <c r="C158" s="45" t="s">
        <v>38</v>
      </c>
      <c r="D158" s="45" t="s">
        <v>290</v>
      </c>
      <c r="E158" s="45" t="s">
        <v>292</v>
      </c>
      <c r="F158" s="46">
        <v>40</v>
      </c>
      <c r="G158" s="45" t="s">
        <v>119</v>
      </c>
      <c r="H158" s="46">
        <v>14</v>
      </c>
      <c r="I158" s="46">
        <v>12</v>
      </c>
      <c r="J158" s="46">
        <v>12</v>
      </c>
      <c r="K158" s="46">
        <v>31398.400000000001</v>
      </c>
      <c r="L158" s="46">
        <v>25762</v>
      </c>
      <c r="M158" s="46">
        <v>5636.4</v>
      </c>
      <c r="N158" s="46">
        <v>2</v>
      </c>
      <c r="O158" s="46">
        <v>5458.2</v>
      </c>
      <c r="P158" s="46">
        <v>5458.2</v>
      </c>
      <c r="Q158" s="46">
        <v>0</v>
      </c>
    </row>
    <row r="159" spans="1:17" ht="13.65" customHeight="1" x14ac:dyDescent="0.3">
      <c r="A159" s="12">
        <f t="shared" si="2"/>
        <v>152</v>
      </c>
      <c r="B159" s="45" t="s">
        <v>129</v>
      </c>
      <c r="C159" s="45" t="s">
        <v>38</v>
      </c>
      <c r="D159" s="45" t="s">
        <v>290</v>
      </c>
      <c r="E159" s="45" t="s">
        <v>292</v>
      </c>
      <c r="F159" s="46">
        <v>95</v>
      </c>
      <c r="G159" s="45" t="s">
        <v>118</v>
      </c>
      <c r="H159" s="46">
        <v>42</v>
      </c>
      <c r="I159" s="46">
        <v>43</v>
      </c>
      <c r="J159" s="46">
        <v>58</v>
      </c>
      <c r="K159" s="46">
        <v>108315.87</v>
      </c>
      <c r="L159" s="46">
        <v>88258.3</v>
      </c>
      <c r="M159" s="46">
        <v>20057.57</v>
      </c>
      <c r="N159" s="46">
        <v>8</v>
      </c>
      <c r="O159" s="46">
        <v>26401.54</v>
      </c>
      <c r="P159" s="46">
        <v>26401.54</v>
      </c>
      <c r="Q159" s="46">
        <v>0</v>
      </c>
    </row>
    <row r="160" spans="1:17" ht="13.65" customHeight="1" x14ac:dyDescent="0.3">
      <c r="A160" s="12">
        <f t="shared" si="2"/>
        <v>153</v>
      </c>
      <c r="B160" s="45" t="s">
        <v>129</v>
      </c>
      <c r="C160" s="45" t="s">
        <v>38</v>
      </c>
      <c r="D160" s="45" t="s">
        <v>290</v>
      </c>
      <c r="E160" s="45" t="s">
        <v>292</v>
      </c>
      <c r="F160" s="46">
        <v>41</v>
      </c>
      <c r="G160" s="45" t="s">
        <v>119</v>
      </c>
      <c r="H160" s="46">
        <v>2</v>
      </c>
      <c r="I160" s="46">
        <v>2</v>
      </c>
      <c r="J160" s="46">
        <v>3</v>
      </c>
      <c r="K160" s="46">
        <v>3953.67</v>
      </c>
      <c r="L160" s="46">
        <v>3953.67</v>
      </c>
      <c r="M160" s="46">
        <v>0</v>
      </c>
      <c r="N160" s="46">
        <v>1</v>
      </c>
      <c r="O160" s="46">
        <v>744.3</v>
      </c>
      <c r="P160" s="46">
        <v>744.3</v>
      </c>
      <c r="Q160" s="46">
        <v>0</v>
      </c>
    </row>
    <row r="161" spans="1:17" ht="13.65" customHeight="1" x14ac:dyDescent="0.3">
      <c r="A161" s="12">
        <f t="shared" si="2"/>
        <v>154</v>
      </c>
      <c r="B161" s="45" t="s">
        <v>114</v>
      </c>
      <c r="C161" s="45" t="s">
        <v>38</v>
      </c>
      <c r="D161" s="45" t="s">
        <v>290</v>
      </c>
      <c r="E161" s="45" t="s">
        <v>292</v>
      </c>
      <c r="F161" s="46">
        <v>97</v>
      </c>
      <c r="G161" s="45" t="s">
        <v>118</v>
      </c>
      <c r="H161" s="46">
        <v>6</v>
      </c>
      <c r="I161" s="46">
        <v>5</v>
      </c>
      <c r="J161" s="46">
        <v>6</v>
      </c>
      <c r="K161" s="46">
        <v>14423.4</v>
      </c>
      <c r="L161" s="46">
        <v>14423.4</v>
      </c>
      <c r="M161" s="46">
        <v>0</v>
      </c>
      <c r="N161" s="46">
        <v>0</v>
      </c>
      <c r="O161" s="46">
        <v>0</v>
      </c>
      <c r="P161" s="46">
        <v>0</v>
      </c>
      <c r="Q161" s="46">
        <v>0</v>
      </c>
    </row>
    <row r="162" spans="1:17" ht="13.65" customHeight="1" x14ac:dyDescent="0.3">
      <c r="A162" s="12">
        <f t="shared" si="2"/>
        <v>155</v>
      </c>
      <c r="B162" s="45" t="s">
        <v>114</v>
      </c>
      <c r="C162" s="45" t="s">
        <v>38</v>
      </c>
      <c r="D162" s="45" t="s">
        <v>290</v>
      </c>
      <c r="E162" s="45" t="s">
        <v>292</v>
      </c>
      <c r="F162" s="46">
        <v>105</v>
      </c>
      <c r="G162" s="45" t="s">
        <v>119</v>
      </c>
      <c r="H162" s="46">
        <v>2</v>
      </c>
      <c r="I162" s="46">
        <v>0</v>
      </c>
      <c r="J162" s="46">
        <v>0</v>
      </c>
      <c r="K162" s="46">
        <v>0</v>
      </c>
      <c r="L162" s="46">
        <v>0</v>
      </c>
      <c r="M162" s="46">
        <v>0</v>
      </c>
      <c r="N162" s="46">
        <v>0</v>
      </c>
      <c r="O162" s="46">
        <v>0</v>
      </c>
      <c r="P162" s="46">
        <v>0</v>
      </c>
      <c r="Q162" s="46">
        <v>0</v>
      </c>
    </row>
    <row r="163" spans="1:17" ht="13.65" customHeight="1" x14ac:dyDescent="0.3">
      <c r="A163" s="12">
        <f t="shared" si="2"/>
        <v>156</v>
      </c>
      <c r="B163" s="45" t="s">
        <v>60</v>
      </c>
      <c r="C163" s="45" t="s">
        <v>38</v>
      </c>
      <c r="D163" s="45" t="s">
        <v>290</v>
      </c>
      <c r="E163" s="45" t="s">
        <v>292</v>
      </c>
      <c r="F163" s="46">
        <v>98</v>
      </c>
      <c r="G163" s="45" t="s">
        <v>118</v>
      </c>
      <c r="H163" s="46">
        <v>30</v>
      </c>
      <c r="I163" s="46">
        <v>25</v>
      </c>
      <c r="J163" s="46">
        <v>39</v>
      </c>
      <c r="K163" s="46">
        <v>44442.47</v>
      </c>
      <c r="L163" s="46">
        <v>44442.47</v>
      </c>
      <c r="M163" s="46">
        <v>0</v>
      </c>
      <c r="N163" s="46">
        <v>0</v>
      </c>
      <c r="O163" s="46">
        <v>0</v>
      </c>
      <c r="P163" s="46">
        <v>0</v>
      </c>
      <c r="Q163" s="46">
        <v>0</v>
      </c>
    </row>
    <row r="164" spans="1:17" ht="13.65" customHeight="1" x14ac:dyDescent="0.3">
      <c r="A164" s="12">
        <f t="shared" si="2"/>
        <v>157</v>
      </c>
      <c r="B164" s="45" t="s">
        <v>87</v>
      </c>
      <c r="C164" s="45" t="s">
        <v>38</v>
      </c>
      <c r="D164" s="45" t="s">
        <v>290</v>
      </c>
      <c r="E164" s="45" t="s">
        <v>292</v>
      </c>
      <c r="F164" s="46">
        <v>99</v>
      </c>
      <c r="G164" s="45" t="s">
        <v>118</v>
      </c>
      <c r="H164" s="46">
        <v>3</v>
      </c>
      <c r="I164" s="46">
        <v>4</v>
      </c>
      <c r="J164" s="46">
        <v>4</v>
      </c>
      <c r="K164" s="46">
        <v>9885.15</v>
      </c>
      <c r="L164" s="46">
        <v>9885.15</v>
      </c>
      <c r="M164" s="46">
        <v>0</v>
      </c>
      <c r="N164" s="46">
        <v>7</v>
      </c>
      <c r="O164" s="46">
        <v>27561.38</v>
      </c>
      <c r="P164" s="46">
        <v>21740.75</v>
      </c>
      <c r="Q164" s="46">
        <v>5820.63</v>
      </c>
    </row>
    <row r="165" spans="1:17" ht="13.65" customHeight="1" x14ac:dyDescent="0.3">
      <c r="A165" s="12">
        <f t="shared" si="2"/>
        <v>158</v>
      </c>
      <c r="B165" s="45" t="s">
        <v>87</v>
      </c>
      <c r="C165" s="45" t="s">
        <v>38</v>
      </c>
      <c r="D165" s="45" t="s">
        <v>290</v>
      </c>
      <c r="E165" s="45" t="s">
        <v>292</v>
      </c>
      <c r="F165" s="46">
        <v>42</v>
      </c>
      <c r="G165" s="45" t="s">
        <v>119</v>
      </c>
      <c r="H165" s="46">
        <v>2</v>
      </c>
      <c r="I165" s="46">
        <v>2</v>
      </c>
      <c r="J165" s="46">
        <v>2</v>
      </c>
      <c r="K165" s="46">
        <v>3473.4</v>
      </c>
      <c r="L165" s="46">
        <v>3473.4</v>
      </c>
      <c r="M165" s="46">
        <v>0</v>
      </c>
      <c r="N165" s="46">
        <v>4</v>
      </c>
      <c r="O165" s="46">
        <v>7030.1</v>
      </c>
      <c r="P165" s="46">
        <v>7030.1</v>
      </c>
      <c r="Q165" s="46">
        <v>0</v>
      </c>
    </row>
    <row r="166" spans="1:17" ht="13.65" customHeight="1" x14ac:dyDescent="0.3">
      <c r="A166" s="12">
        <f t="shared" si="2"/>
        <v>159</v>
      </c>
      <c r="B166" s="45" t="s">
        <v>58</v>
      </c>
      <c r="C166" s="45" t="s">
        <v>38</v>
      </c>
      <c r="D166" s="45" t="s">
        <v>290</v>
      </c>
      <c r="E166" s="45" t="s">
        <v>292</v>
      </c>
      <c r="F166" s="46">
        <v>100</v>
      </c>
      <c r="G166" s="45" t="s">
        <v>118</v>
      </c>
      <c r="H166" s="46">
        <v>15</v>
      </c>
      <c r="I166" s="46">
        <v>14</v>
      </c>
      <c r="J166" s="46">
        <v>16</v>
      </c>
      <c r="K166" s="46">
        <v>29927.43</v>
      </c>
      <c r="L166" s="46">
        <v>29927.43</v>
      </c>
      <c r="M166" s="46">
        <v>0</v>
      </c>
      <c r="N166" s="46">
        <v>10</v>
      </c>
      <c r="O166" s="46">
        <v>36050.94</v>
      </c>
      <c r="P166" s="46">
        <v>36050.94</v>
      </c>
      <c r="Q166" s="46">
        <v>0</v>
      </c>
    </row>
    <row r="167" spans="1:17" ht="13.65" customHeight="1" x14ac:dyDescent="0.3">
      <c r="A167" s="12">
        <f t="shared" si="2"/>
        <v>160</v>
      </c>
      <c r="B167" s="45" t="s">
        <v>58</v>
      </c>
      <c r="C167" s="45" t="s">
        <v>38</v>
      </c>
      <c r="D167" s="45" t="s">
        <v>290</v>
      </c>
      <c r="E167" s="45" t="s">
        <v>292</v>
      </c>
      <c r="F167" s="46">
        <v>43</v>
      </c>
      <c r="G167" s="45" t="s">
        <v>119</v>
      </c>
      <c r="H167" s="46">
        <v>8</v>
      </c>
      <c r="I167" s="46">
        <v>7</v>
      </c>
      <c r="J167" s="46">
        <v>8</v>
      </c>
      <c r="K167" s="46">
        <v>24106.3</v>
      </c>
      <c r="L167" s="46">
        <v>24106.3</v>
      </c>
      <c r="M167" s="46">
        <v>0</v>
      </c>
      <c r="N167" s="46">
        <v>10</v>
      </c>
      <c r="O167" s="46">
        <v>36711.919999999998</v>
      </c>
      <c r="P167" s="46">
        <v>36711.919999999998</v>
      </c>
      <c r="Q167" s="46">
        <v>0</v>
      </c>
    </row>
    <row r="168" spans="1:17" ht="13.65" customHeight="1" x14ac:dyDescent="0.3">
      <c r="A168" s="12">
        <f t="shared" si="2"/>
        <v>161</v>
      </c>
      <c r="B168" s="45" t="s">
        <v>152</v>
      </c>
      <c r="C168" s="45" t="s">
        <v>38</v>
      </c>
      <c r="D168" s="45" t="s">
        <v>290</v>
      </c>
      <c r="E168" s="45" t="s">
        <v>292</v>
      </c>
      <c r="F168" s="46">
        <v>102</v>
      </c>
      <c r="G168" s="45" t="s">
        <v>118</v>
      </c>
      <c r="H168" s="46">
        <v>4</v>
      </c>
      <c r="I168" s="46">
        <v>3</v>
      </c>
      <c r="J168" s="46">
        <v>4</v>
      </c>
      <c r="K168" s="46">
        <v>9670.4</v>
      </c>
      <c r="L168" s="46">
        <v>5410.14</v>
      </c>
      <c r="M168" s="46">
        <v>4260.26</v>
      </c>
      <c r="N168" s="46">
        <v>2</v>
      </c>
      <c r="O168" s="46">
        <v>17795.810000000001</v>
      </c>
      <c r="P168" s="46">
        <v>17795.810000000001</v>
      </c>
      <c r="Q168" s="46">
        <v>0</v>
      </c>
    </row>
    <row r="169" spans="1:17" ht="13.65" customHeight="1" x14ac:dyDescent="0.3">
      <c r="A169" s="12">
        <f t="shared" si="2"/>
        <v>162</v>
      </c>
      <c r="B169" s="45" t="s">
        <v>152</v>
      </c>
      <c r="C169" s="45" t="s">
        <v>38</v>
      </c>
      <c r="D169" s="45" t="s">
        <v>290</v>
      </c>
      <c r="E169" s="45" t="s">
        <v>292</v>
      </c>
      <c r="F169" s="46">
        <v>44</v>
      </c>
      <c r="G169" s="45" t="s">
        <v>119</v>
      </c>
      <c r="H169" s="46">
        <v>8</v>
      </c>
      <c r="I169" s="46">
        <v>3</v>
      </c>
      <c r="J169" s="46">
        <v>3</v>
      </c>
      <c r="K169" s="46">
        <v>7765</v>
      </c>
      <c r="L169" s="46">
        <v>5081</v>
      </c>
      <c r="M169" s="46">
        <v>2684</v>
      </c>
      <c r="N169" s="46">
        <v>2</v>
      </c>
      <c r="O169" s="46">
        <v>10398.200000000001</v>
      </c>
      <c r="P169" s="46">
        <v>10398.200000000001</v>
      </c>
      <c r="Q169" s="46">
        <v>0</v>
      </c>
    </row>
    <row r="170" spans="1:17" ht="13.65" customHeight="1" x14ac:dyDescent="0.3">
      <c r="A170" s="12">
        <f t="shared" si="2"/>
        <v>163</v>
      </c>
      <c r="B170" s="45" t="s">
        <v>259</v>
      </c>
      <c r="C170" s="45" t="s">
        <v>38</v>
      </c>
      <c r="D170" s="45" t="s">
        <v>290</v>
      </c>
      <c r="E170" s="45" t="s">
        <v>292</v>
      </c>
      <c r="F170" s="46">
        <v>105</v>
      </c>
      <c r="G170" s="45" t="s">
        <v>118</v>
      </c>
      <c r="H170" s="46">
        <v>1</v>
      </c>
      <c r="I170" s="46">
        <v>1</v>
      </c>
      <c r="J170" s="46">
        <v>1</v>
      </c>
      <c r="K170" s="46">
        <v>372.15</v>
      </c>
      <c r="L170" s="46">
        <v>372.15</v>
      </c>
      <c r="M170" s="46">
        <v>0</v>
      </c>
      <c r="N170" s="46">
        <v>5</v>
      </c>
      <c r="O170" s="46">
        <v>10118.719999999999</v>
      </c>
      <c r="P170" s="46">
        <v>10118.719999999999</v>
      </c>
      <c r="Q170" s="46">
        <v>0</v>
      </c>
    </row>
    <row r="171" spans="1:17" ht="13.65" customHeight="1" x14ac:dyDescent="0.3">
      <c r="A171" s="12">
        <f t="shared" si="2"/>
        <v>164</v>
      </c>
      <c r="B171" s="45" t="s">
        <v>26</v>
      </c>
      <c r="C171" s="45" t="s">
        <v>307</v>
      </c>
      <c r="D171" s="45" t="s">
        <v>313</v>
      </c>
      <c r="E171" s="45" t="s">
        <v>294</v>
      </c>
      <c r="F171" s="46">
        <v>106</v>
      </c>
      <c r="G171" s="45" t="s">
        <v>118</v>
      </c>
      <c r="H171" s="46">
        <v>39</v>
      </c>
      <c r="I171" s="46">
        <v>6</v>
      </c>
      <c r="J171" s="46">
        <v>13</v>
      </c>
      <c r="K171" s="46">
        <v>15149</v>
      </c>
      <c r="L171" s="46">
        <v>15149</v>
      </c>
      <c r="M171" s="46">
        <v>0</v>
      </c>
      <c r="N171" s="46">
        <v>5</v>
      </c>
      <c r="O171" s="46">
        <v>2455.4899999999998</v>
      </c>
      <c r="P171" s="46">
        <v>2455.4899999999998</v>
      </c>
      <c r="Q171" s="46">
        <v>0</v>
      </c>
    </row>
    <row r="172" spans="1:17" ht="13.65" customHeight="1" x14ac:dyDescent="0.3">
      <c r="A172" s="12">
        <f t="shared" si="2"/>
        <v>165</v>
      </c>
      <c r="B172" s="45" t="s">
        <v>26</v>
      </c>
      <c r="C172" s="45" t="s">
        <v>307</v>
      </c>
      <c r="D172" s="45" t="s">
        <v>313</v>
      </c>
      <c r="E172" s="45" t="s">
        <v>294</v>
      </c>
      <c r="F172" s="46">
        <v>12</v>
      </c>
      <c r="G172" s="45" t="s">
        <v>121</v>
      </c>
      <c r="H172" s="46">
        <v>6</v>
      </c>
      <c r="I172" s="46">
        <v>0</v>
      </c>
      <c r="J172" s="46">
        <v>0</v>
      </c>
      <c r="K172" s="46">
        <v>0</v>
      </c>
      <c r="L172" s="46">
        <v>0</v>
      </c>
      <c r="M172" s="46">
        <v>0</v>
      </c>
      <c r="N172" s="46">
        <v>0</v>
      </c>
      <c r="O172" s="46">
        <v>0</v>
      </c>
      <c r="P172" s="46">
        <v>0</v>
      </c>
      <c r="Q172" s="46">
        <v>0</v>
      </c>
    </row>
    <row r="173" spans="1:17" s="49" customFormat="1" ht="13.65" customHeight="1" x14ac:dyDescent="0.3">
      <c r="A173" s="47"/>
      <c r="B173" s="48" t="s">
        <v>290</v>
      </c>
      <c r="C173" s="48" t="s">
        <v>290</v>
      </c>
      <c r="D173" s="48" t="s">
        <v>290</v>
      </c>
      <c r="E173" s="48" t="s">
        <v>290</v>
      </c>
      <c r="F173" s="48" t="s">
        <v>290</v>
      </c>
      <c r="G173" s="48" t="s">
        <v>290</v>
      </c>
      <c r="H173" s="48" t="s">
        <v>661</v>
      </c>
      <c r="I173" s="48" t="s">
        <v>662</v>
      </c>
      <c r="J173" s="48" t="s">
        <v>663</v>
      </c>
      <c r="K173" s="48" t="s">
        <v>664</v>
      </c>
      <c r="L173" s="48" t="s">
        <v>665</v>
      </c>
      <c r="M173" s="48" t="s">
        <v>666</v>
      </c>
      <c r="N173" s="48" t="s">
        <v>667</v>
      </c>
      <c r="O173" s="48" t="s">
        <v>668</v>
      </c>
      <c r="P173" s="48" t="s">
        <v>658</v>
      </c>
      <c r="Q173" s="48" t="s">
        <v>669</v>
      </c>
    </row>
  </sheetData>
  <sheetProtection algorithmName="SHA-512" hashValue="adR2EssfZNYTjd27CdJNrOI48FZ9iaxxlFLdrlvVk5U02oxuBGGp9p/7J6WVLa9hJgJI0YeP2dm0MaCiK/6/ZQ==" saltValue="jWkgfo0qCVIMHQzsdNaWnQ==" spinCount="100000" sheet="1" objects="1" scenarios="1"/>
  <mergeCells count="7">
    <mergeCell ref="A1:Q1"/>
    <mergeCell ref="A2:Q2"/>
    <mergeCell ref="A3:Q3"/>
    <mergeCell ref="A5:A6"/>
    <mergeCell ref="B5:G5"/>
    <mergeCell ref="H5:M5"/>
    <mergeCell ref="N5:Q5"/>
  </mergeCells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73"/>
  <sheetViews>
    <sheetView tabSelected="1" topLeftCell="A156" workbookViewId="0">
      <selection activeCell="B158" sqref="B158"/>
    </sheetView>
  </sheetViews>
  <sheetFormatPr defaultRowHeight="14.4" x14ac:dyDescent="0.3"/>
  <cols>
    <col min="1" max="1" width="4.33203125" customWidth="1"/>
    <col min="2" max="2" width="33.44140625" customWidth="1"/>
    <col min="3" max="3" width="12.5546875" customWidth="1"/>
    <col min="4" max="4" width="13.44140625" customWidth="1"/>
    <col min="5" max="5" width="18.33203125" customWidth="1"/>
    <col min="6" max="6" width="15.6640625" customWidth="1"/>
    <col min="7" max="7" width="19" customWidth="1"/>
    <col min="8" max="8" width="18.44140625" customWidth="1"/>
    <col min="9" max="9" width="11.88671875" customWidth="1"/>
    <col min="10" max="10" width="11.21875" customWidth="1"/>
    <col min="11" max="11" width="15.33203125" customWidth="1"/>
    <col min="12" max="12" width="13.44140625" customWidth="1"/>
    <col min="13" max="13" width="15.33203125" customWidth="1"/>
    <col min="14" max="14" width="12.88671875" customWidth="1"/>
    <col min="15" max="15" width="14.44140625" customWidth="1"/>
    <col min="16" max="17" width="13.44140625" customWidth="1"/>
  </cols>
  <sheetData>
    <row r="1" spans="1:17" x14ac:dyDescent="0.3">
      <c r="A1" s="96" t="s">
        <v>157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</row>
    <row r="2" spans="1:17" x14ac:dyDescent="0.3">
      <c r="A2" s="97" t="s">
        <v>670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</row>
    <row r="3" spans="1:17" x14ac:dyDescent="0.3">
      <c r="A3" s="98" t="s">
        <v>67</v>
      </c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</row>
    <row r="4" spans="1:17" x14ac:dyDescent="0.3">
      <c r="A4" s="51"/>
      <c r="B4" s="62"/>
      <c r="C4" s="62"/>
      <c r="D4" s="62"/>
      <c r="E4" s="62"/>
      <c r="F4" s="63"/>
      <c r="G4" s="62"/>
      <c r="H4" s="2"/>
      <c r="I4" s="2"/>
      <c r="J4" s="2"/>
      <c r="K4" s="62"/>
      <c r="L4" s="62"/>
      <c r="M4" s="62"/>
      <c r="N4" s="2"/>
      <c r="O4" s="62"/>
      <c r="P4" s="62"/>
      <c r="Q4" s="62"/>
    </row>
    <row r="5" spans="1:17" x14ac:dyDescent="0.3">
      <c r="A5" s="89" t="s">
        <v>0</v>
      </c>
      <c r="B5" s="91" t="s">
        <v>80</v>
      </c>
      <c r="C5" s="91"/>
      <c r="D5" s="91"/>
      <c r="E5" s="91"/>
      <c r="F5" s="91"/>
      <c r="G5" s="91"/>
      <c r="H5" s="92" t="s">
        <v>158</v>
      </c>
      <c r="I5" s="93"/>
      <c r="J5" s="93"/>
      <c r="K5" s="93"/>
      <c r="L5" s="93"/>
      <c r="M5" s="93"/>
      <c r="N5" s="92" t="s">
        <v>289</v>
      </c>
      <c r="O5" s="93"/>
      <c r="P5" s="93"/>
      <c r="Q5" s="94"/>
    </row>
    <row r="6" spans="1:17" ht="124.2" x14ac:dyDescent="0.3">
      <c r="A6" s="95"/>
      <c r="B6" s="9" t="s">
        <v>68</v>
      </c>
      <c r="C6" s="9" t="s">
        <v>69</v>
      </c>
      <c r="D6" s="9" t="s">
        <v>70</v>
      </c>
      <c r="E6" s="9" t="s">
        <v>71</v>
      </c>
      <c r="F6" s="30" t="s">
        <v>81</v>
      </c>
      <c r="G6" s="25" t="s">
        <v>82</v>
      </c>
      <c r="H6" s="36" t="s">
        <v>72</v>
      </c>
      <c r="I6" s="37" t="s">
        <v>73</v>
      </c>
      <c r="J6" s="37" t="s">
        <v>74</v>
      </c>
      <c r="K6" s="38" t="s">
        <v>75</v>
      </c>
      <c r="L6" s="38" t="s">
        <v>76</v>
      </c>
      <c r="M6" s="38" t="s">
        <v>77</v>
      </c>
      <c r="N6" s="39" t="s">
        <v>83</v>
      </c>
      <c r="O6" s="39" t="s">
        <v>84</v>
      </c>
      <c r="P6" s="39" t="s">
        <v>85</v>
      </c>
      <c r="Q6" s="40" t="s">
        <v>86</v>
      </c>
    </row>
    <row r="7" spans="1:17" x14ac:dyDescent="0.3">
      <c r="A7" s="51">
        <v>1</v>
      </c>
      <c r="B7" s="51">
        <v>2</v>
      </c>
      <c r="C7" s="51">
        <v>3</v>
      </c>
      <c r="D7" s="51">
        <v>4</v>
      </c>
      <c r="E7" s="51">
        <v>5</v>
      </c>
      <c r="F7" s="52">
        <v>6</v>
      </c>
      <c r="G7" s="58">
        <v>7</v>
      </c>
      <c r="H7" s="58">
        <v>8</v>
      </c>
      <c r="I7" s="58">
        <v>9</v>
      </c>
      <c r="J7" s="58">
        <v>10</v>
      </c>
      <c r="K7" s="58">
        <v>11</v>
      </c>
      <c r="L7" s="58">
        <v>12</v>
      </c>
      <c r="M7" s="58">
        <v>13</v>
      </c>
      <c r="N7" s="58">
        <v>14</v>
      </c>
      <c r="O7" s="58">
        <v>15</v>
      </c>
      <c r="P7" s="58">
        <v>16</v>
      </c>
      <c r="Q7" s="58">
        <v>17</v>
      </c>
    </row>
    <row r="8" spans="1:17" ht="13.65" customHeight="1" x14ac:dyDescent="0.3">
      <c r="A8" s="12">
        <f t="shared" ref="A8:A69" si="0">ROW()-7</f>
        <v>1</v>
      </c>
      <c r="B8" s="45" t="s">
        <v>125</v>
      </c>
      <c r="C8" s="45" t="s">
        <v>38</v>
      </c>
      <c r="D8" s="45" t="s">
        <v>290</v>
      </c>
      <c r="E8" s="45" t="s">
        <v>291</v>
      </c>
      <c r="F8" s="46">
        <v>1</v>
      </c>
      <c r="G8" s="45" t="s">
        <v>118</v>
      </c>
      <c r="H8" s="46">
        <v>7</v>
      </c>
      <c r="I8" s="46">
        <v>4</v>
      </c>
      <c r="J8" s="46">
        <v>6</v>
      </c>
      <c r="K8" s="46">
        <v>22943.62</v>
      </c>
      <c r="L8" s="46">
        <v>22943.62</v>
      </c>
      <c r="M8" s="46">
        <v>0</v>
      </c>
      <c r="N8" s="46">
        <v>4</v>
      </c>
      <c r="O8" s="46">
        <v>19891.32</v>
      </c>
      <c r="P8" s="46">
        <v>19891.32</v>
      </c>
      <c r="Q8" s="46">
        <v>0</v>
      </c>
    </row>
    <row r="9" spans="1:17" ht="13.65" customHeight="1" x14ac:dyDescent="0.3">
      <c r="A9" s="12">
        <f t="shared" si="0"/>
        <v>2</v>
      </c>
      <c r="B9" s="45" t="s">
        <v>125</v>
      </c>
      <c r="C9" s="45" t="s">
        <v>38</v>
      </c>
      <c r="D9" s="45" t="s">
        <v>290</v>
      </c>
      <c r="E9" s="45" t="s">
        <v>291</v>
      </c>
      <c r="F9" s="46">
        <v>2</v>
      </c>
      <c r="G9" s="45" t="s">
        <v>119</v>
      </c>
      <c r="H9" s="46">
        <v>23</v>
      </c>
      <c r="I9" s="46">
        <v>13</v>
      </c>
      <c r="J9" s="46">
        <v>15</v>
      </c>
      <c r="K9" s="46">
        <v>39112.78</v>
      </c>
      <c r="L9" s="46">
        <v>39112.78</v>
      </c>
      <c r="M9" s="46">
        <v>0</v>
      </c>
      <c r="N9" s="46">
        <v>8</v>
      </c>
      <c r="O9" s="46">
        <v>23608.5</v>
      </c>
      <c r="P9" s="46">
        <v>23608.5</v>
      </c>
      <c r="Q9" s="46">
        <v>0</v>
      </c>
    </row>
    <row r="10" spans="1:17" ht="13.65" customHeight="1" x14ac:dyDescent="0.3">
      <c r="A10" s="12">
        <f t="shared" si="0"/>
        <v>3</v>
      </c>
      <c r="B10" s="45" t="s">
        <v>142</v>
      </c>
      <c r="C10" s="45" t="s">
        <v>38</v>
      </c>
      <c r="D10" s="45" t="s">
        <v>290</v>
      </c>
      <c r="E10" s="45" t="s">
        <v>292</v>
      </c>
      <c r="F10" s="46">
        <v>2</v>
      </c>
      <c r="G10" s="45" t="s">
        <v>118</v>
      </c>
      <c r="H10" s="46">
        <v>39</v>
      </c>
      <c r="I10" s="46">
        <v>17</v>
      </c>
      <c r="J10" s="46">
        <v>28</v>
      </c>
      <c r="K10" s="46">
        <v>50056.46</v>
      </c>
      <c r="L10" s="46">
        <v>50056.46</v>
      </c>
      <c r="M10" s="46">
        <v>0</v>
      </c>
      <c r="N10" s="46">
        <v>4</v>
      </c>
      <c r="O10" s="46">
        <v>3020.12</v>
      </c>
      <c r="P10" s="46">
        <v>3020.12</v>
      </c>
      <c r="Q10" s="46">
        <v>0</v>
      </c>
    </row>
    <row r="11" spans="1:17" ht="13.65" customHeight="1" x14ac:dyDescent="0.3">
      <c r="A11" s="12">
        <f t="shared" si="0"/>
        <v>4</v>
      </c>
      <c r="B11" s="45" t="s">
        <v>142</v>
      </c>
      <c r="C11" s="45" t="s">
        <v>38</v>
      </c>
      <c r="D11" s="45" t="s">
        <v>290</v>
      </c>
      <c r="E11" s="45" t="s">
        <v>292</v>
      </c>
      <c r="F11" s="46">
        <v>1</v>
      </c>
      <c r="G11" s="45" t="s">
        <v>119</v>
      </c>
      <c r="H11" s="46">
        <v>11</v>
      </c>
      <c r="I11" s="46">
        <v>3</v>
      </c>
      <c r="J11" s="46">
        <v>3</v>
      </c>
      <c r="K11" s="46">
        <v>4160</v>
      </c>
      <c r="L11" s="46">
        <v>4160</v>
      </c>
      <c r="M11" s="46">
        <v>0</v>
      </c>
      <c r="N11" s="46">
        <v>2</v>
      </c>
      <c r="O11" s="46">
        <v>12926.8</v>
      </c>
      <c r="P11" s="46">
        <v>12926.8</v>
      </c>
      <c r="Q11" s="46">
        <v>0</v>
      </c>
    </row>
    <row r="12" spans="1:17" ht="13.65" customHeight="1" x14ac:dyDescent="0.3">
      <c r="A12" s="12">
        <f t="shared" si="0"/>
        <v>5</v>
      </c>
      <c r="B12" s="45" t="s">
        <v>103</v>
      </c>
      <c r="C12" s="45" t="s">
        <v>38</v>
      </c>
      <c r="D12" s="45" t="s">
        <v>290</v>
      </c>
      <c r="E12" s="45" t="s">
        <v>293</v>
      </c>
      <c r="F12" s="46">
        <v>3</v>
      </c>
      <c r="G12" s="45" t="s">
        <v>118</v>
      </c>
      <c r="H12" s="46">
        <v>35</v>
      </c>
      <c r="I12" s="46">
        <v>31</v>
      </c>
      <c r="J12" s="46">
        <v>57</v>
      </c>
      <c r="K12" s="46">
        <v>76092.7</v>
      </c>
      <c r="L12" s="46">
        <v>76092.7</v>
      </c>
      <c r="M12" s="46">
        <v>0</v>
      </c>
      <c r="N12" s="46">
        <v>5</v>
      </c>
      <c r="O12" s="46">
        <v>10199.61</v>
      </c>
      <c r="P12" s="46">
        <v>10199.61</v>
      </c>
      <c r="Q12" s="46">
        <v>0</v>
      </c>
    </row>
    <row r="13" spans="1:17" ht="13.65" customHeight="1" x14ac:dyDescent="0.3">
      <c r="A13" s="12">
        <f t="shared" si="0"/>
        <v>6</v>
      </c>
      <c r="B13" s="45" t="s">
        <v>103</v>
      </c>
      <c r="C13" s="45" t="s">
        <v>38</v>
      </c>
      <c r="D13" s="45" t="s">
        <v>290</v>
      </c>
      <c r="E13" s="45" t="s">
        <v>293</v>
      </c>
      <c r="F13" s="46">
        <v>3</v>
      </c>
      <c r="G13" s="45" t="s">
        <v>119</v>
      </c>
      <c r="H13" s="46">
        <v>6</v>
      </c>
      <c r="I13" s="46">
        <v>4</v>
      </c>
      <c r="J13" s="46">
        <v>4</v>
      </c>
      <c r="K13" s="46">
        <v>3914.7</v>
      </c>
      <c r="L13" s="46">
        <v>3914.7</v>
      </c>
      <c r="M13" s="46">
        <v>0</v>
      </c>
      <c r="N13" s="46">
        <v>3</v>
      </c>
      <c r="O13" s="46">
        <v>4285.6499999999996</v>
      </c>
      <c r="P13" s="46">
        <v>4285.6499999999996</v>
      </c>
      <c r="Q13" s="46">
        <v>0</v>
      </c>
    </row>
    <row r="14" spans="1:17" ht="13.65" customHeight="1" x14ac:dyDescent="0.3">
      <c r="A14" s="12">
        <f t="shared" si="0"/>
        <v>7</v>
      </c>
      <c r="B14" s="45" t="s">
        <v>146</v>
      </c>
      <c r="C14" s="45" t="s">
        <v>38</v>
      </c>
      <c r="D14" s="45" t="s">
        <v>290</v>
      </c>
      <c r="E14" s="45" t="s">
        <v>292</v>
      </c>
      <c r="F14" s="46">
        <v>4</v>
      </c>
      <c r="G14" s="45" t="s">
        <v>118</v>
      </c>
      <c r="H14" s="46">
        <v>23</v>
      </c>
      <c r="I14" s="46">
        <v>22</v>
      </c>
      <c r="J14" s="46">
        <v>30</v>
      </c>
      <c r="K14" s="46">
        <v>86989.27</v>
      </c>
      <c r="L14" s="46">
        <v>86989.27</v>
      </c>
      <c r="M14" s="46">
        <v>0</v>
      </c>
      <c r="N14" s="46">
        <v>2</v>
      </c>
      <c r="O14" s="46">
        <v>15857.14</v>
      </c>
      <c r="P14" s="46">
        <v>15857.14</v>
      </c>
      <c r="Q14" s="46">
        <v>0</v>
      </c>
    </row>
    <row r="15" spans="1:17" ht="13.65" customHeight="1" x14ac:dyDescent="0.3">
      <c r="A15" s="12">
        <f t="shared" si="0"/>
        <v>8</v>
      </c>
      <c r="B15" s="45" t="s">
        <v>146</v>
      </c>
      <c r="C15" s="45" t="s">
        <v>38</v>
      </c>
      <c r="D15" s="45" t="s">
        <v>290</v>
      </c>
      <c r="E15" s="45" t="s">
        <v>292</v>
      </c>
      <c r="F15" s="46">
        <v>4</v>
      </c>
      <c r="G15" s="45" t="s">
        <v>119</v>
      </c>
      <c r="H15" s="46">
        <v>10</v>
      </c>
      <c r="I15" s="46">
        <v>8</v>
      </c>
      <c r="J15" s="46">
        <v>11</v>
      </c>
      <c r="K15" s="46">
        <v>24670.69</v>
      </c>
      <c r="L15" s="46">
        <v>24670.69</v>
      </c>
      <c r="M15" s="46">
        <v>0</v>
      </c>
      <c r="N15" s="46">
        <v>4</v>
      </c>
      <c r="O15" s="46">
        <v>19650</v>
      </c>
      <c r="P15" s="46">
        <v>19650</v>
      </c>
      <c r="Q15" s="46">
        <v>0</v>
      </c>
    </row>
    <row r="16" spans="1:17" ht="13.65" customHeight="1" x14ac:dyDescent="0.3">
      <c r="A16" s="12">
        <f t="shared" si="0"/>
        <v>9</v>
      </c>
      <c r="B16" s="45" t="s">
        <v>136</v>
      </c>
      <c r="C16" s="45" t="s">
        <v>38</v>
      </c>
      <c r="D16" s="45" t="s">
        <v>290</v>
      </c>
      <c r="E16" s="45" t="s">
        <v>294</v>
      </c>
      <c r="F16" s="46">
        <v>5</v>
      </c>
      <c r="G16" s="45" t="s">
        <v>118</v>
      </c>
      <c r="H16" s="46">
        <v>46</v>
      </c>
      <c r="I16" s="46">
        <v>41</v>
      </c>
      <c r="J16" s="46">
        <v>79</v>
      </c>
      <c r="K16" s="46">
        <v>147632.64000000001</v>
      </c>
      <c r="L16" s="46">
        <v>147632.64000000001</v>
      </c>
      <c r="M16" s="46">
        <v>0</v>
      </c>
      <c r="N16" s="46">
        <v>10</v>
      </c>
      <c r="O16" s="46">
        <v>60334.11</v>
      </c>
      <c r="P16" s="46">
        <v>60334.11</v>
      </c>
      <c r="Q16" s="46">
        <v>0</v>
      </c>
    </row>
    <row r="17" spans="1:17" ht="13.65" customHeight="1" x14ac:dyDescent="0.3">
      <c r="A17" s="12">
        <f t="shared" si="0"/>
        <v>10</v>
      </c>
      <c r="B17" s="45" t="s">
        <v>136</v>
      </c>
      <c r="C17" s="45" t="s">
        <v>38</v>
      </c>
      <c r="D17" s="45" t="s">
        <v>290</v>
      </c>
      <c r="E17" s="45" t="s">
        <v>294</v>
      </c>
      <c r="F17" s="46">
        <v>1</v>
      </c>
      <c r="G17" s="45" t="s">
        <v>121</v>
      </c>
      <c r="H17" s="46">
        <v>5</v>
      </c>
      <c r="I17" s="46">
        <v>1</v>
      </c>
      <c r="J17" s="46">
        <v>2</v>
      </c>
      <c r="K17" s="46">
        <v>2040.24</v>
      </c>
      <c r="L17" s="46">
        <v>2040.24</v>
      </c>
      <c r="M17" s="46">
        <v>0</v>
      </c>
      <c r="N17" s="46">
        <v>5</v>
      </c>
      <c r="O17" s="46">
        <v>8302.39</v>
      </c>
      <c r="P17" s="46">
        <v>8302.39</v>
      </c>
      <c r="Q17" s="46">
        <v>0</v>
      </c>
    </row>
    <row r="18" spans="1:17" ht="13.65" customHeight="1" x14ac:dyDescent="0.3">
      <c r="A18" s="12">
        <f t="shared" si="0"/>
        <v>11</v>
      </c>
      <c r="B18" s="45" t="s">
        <v>94</v>
      </c>
      <c r="C18" s="45" t="s">
        <v>38</v>
      </c>
      <c r="D18" s="45" t="s">
        <v>290</v>
      </c>
      <c r="E18" s="45" t="s">
        <v>293</v>
      </c>
      <c r="F18" s="46">
        <v>5</v>
      </c>
      <c r="G18" s="45" t="s">
        <v>119</v>
      </c>
      <c r="H18" s="46">
        <v>3</v>
      </c>
      <c r="I18" s="46">
        <v>3</v>
      </c>
      <c r="J18" s="46">
        <v>3</v>
      </c>
      <c r="K18" s="46">
        <v>5435.5</v>
      </c>
      <c r="L18" s="46">
        <v>5435.5</v>
      </c>
      <c r="M18" s="46">
        <v>0</v>
      </c>
      <c r="N18" s="46">
        <v>6</v>
      </c>
      <c r="O18" s="46">
        <v>24755.9</v>
      </c>
      <c r="P18" s="46">
        <v>24755.9</v>
      </c>
      <c r="Q18" s="46">
        <v>0</v>
      </c>
    </row>
    <row r="19" spans="1:17" ht="13.65" customHeight="1" x14ac:dyDescent="0.3">
      <c r="A19" s="12">
        <f t="shared" si="0"/>
        <v>12</v>
      </c>
      <c r="B19" s="45" t="s">
        <v>276</v>
      </c>
      <c r="C19" s="45" t="s">
        <v>38</v>
      </c>
      <c r="D19" s="45" t="s">
        <v>290</v>
      </c>
      <c r="E19" s="45" t="s">
        <v>292</v>
      </c>
      <c r="F19" s="46">
        <v>6</v>
      </c>
      <c r="G19" s="45" t="s">
        <v>119</v>
      </c>
      <c r="H19" s="46">
        <v>6</v>
      </c>
      <c r="I19" s="46">
        <v>2</v>
      </c>
      <c r="J19" s="46">
        <v>2</v>
      </c>
      <c r="K19" s="46">
        <v>3473.4</v>
      </c>
      <c r="L19" s="46">
        <v>3473.4</v>
      </c>
      <c r="M19" s="46">
        <v>0</v>
      </c>
      <c r="N19" s="46">
        <v>7</v>
      </c>
      <c r="O19" s="46">
        <v>19926.22</v>
      </c>
      <c r="P19" s="46">
        <v>19926.22</v>
      </c>
      <c r="Q19" s="46">
        <v>0</v>
      </c>
    </row>
    <row r="20" spans="1:17" ht="13.65" customHeight="1" x14ac:dyDescent="0.3">
      <c r="A20" s="12">
        <f t="shared" si="0"/>
        <v>13</v>
      </c>
      <c r="B20" s="45" t="s">
        <v>147</v>
      </c>
      <c r="C20" s="45" t="s">
        <v>38</v>
      </c>
      <c r="D20" s="45" t="s">
        <v>290</v>
      </c>
      <c r="E20" s="45" t="s">
        <v>292</v>
      </c>
      <c r="F20" s="46">
        <v>107</v>
      </c>
      <c r="G20" s="45" t="s">
        <v>119</v>
      </c>
      <c r="H20" s="46">
        <v>5</v>
      </c>
      <c r="I20" s="46">
        <v>3</v>
      </c>
      <c r="J20" s="46">
        <v>3</v>
      </c>
      <c r="K20" s="46">
        <v>7800</v>
      </c>
      <c r="L20" s="46">
        <v>7800</v>
      </c>
      <c r="M20" s="46">
        <v>0</v>
      </c>
      <c r="N20" s="46">
        <v>0</v>
      </c>
      <c r="O20" s="46">
        <v>0</v>
      </c>
      <c r="P20" s="46">
        <v>0</v>
      </c>
      <c r="Q20" s="46">
        <v>0</v>
      </c>
    </row>
    <row r="21" spans="1:17" ht="13.65" customHeight="1" x14ac:dyDescent="0.3">
      <c r="A21" s="12">
        <f t="shared" si="0"/>
        <v>14</v>
      </c>
      <c r="B21" s="45" t="s">
        <v>126</v>
      </c>
      <c r="C21" s="45" t="s">
        <v>38</v>
      </c>
      <c r="D21" s="45" t="s">
        <v>290</v>
      </c>
      <c r="E21" s="45" t="s">
        <v>292</v>
      </c>
      <c r="F21" s="46">
        <v>8</v>
      </c>
      <c r="G21" s="45" t="s">
        <v>118</v>
      </c>
      <c r="H21" s="46">
        <v>18</v>
      </c>
      <c r="I21" s="46">
        <v>14</v>
      </c>
      <c r="J21" s="46">
        <v>17</v>
      </c>
      <c r="K21" s="46">
        <v>23225.87</v>
      </c>
      <c r="L21" s="46">
        <v>23225.87</v>
      </c>
      <c r="M21" s="46">
        <v>0</v>
      </c>
      <c r="N21" s="46">
        <v>8</v>
      </c>
      <c r="O21" s="46">
        <v>21831.22</v>
      </c>
      <c r="P21" s="46">
        <v>21831.22</v>
      </c>
      <c r="Q21" s="46">
        <v>0</v>
      </c>
    </row>
    <row r="22" spans="1:17" ht="13.65" customHeight="1" x14ac:dyDescent="0.3">
      <c r="A22" s="12">
        <f t="shared" si="0"/>
        <v>15</v>
      </c>
      <c r="B22" s="45" t="s">
        <v>126</v>
      </c>
      <c r="C22" s="45" t="s">
        <v>38</v>
      </c>
      <c r="D22" s="45" t="s">
        <v>290</v>
      </c>
      <c r="E22" s="45" t="s">
        <v>292</v>
      </c>
      <c r="F22" s="46">
        <v>7</v>
      </c>
      <c r="G22" s="45" t="s">
        <v>119</v>
      </c>
      <c r="H22" s="46">
        <v>24</v>
      </c>
      <c r="I22" s="46">
        <v>12</v>
      </c>
      <c r="J22" s="46">
        <v>12</v>
      </c>
      <c r="K22" s="46">
        <v>38292.400000000001</v>
      </c>
      <c r="L22" s="46">
        <v>38292.400000000001</v>
      </c>
      <c r="M22" s="46">
        <v>0</v>
      </c>
      <c r="N22" s="46">
        <v>1</v>
      </c>
      <c r="O22" s="46">
        <v>1736.7</v>
      </c>
      <c r="P22" s="46">
        <v>1736.7</v>
      </c>
      <c r="Q22" s="46">
        <v>0</v>
      </c>
    </row>
    <row r="23" spans="1:17" ht="13.65" customHeight="1" x14ac:dyDescent="0.3">
      <c r="A23" s="12">
        <f t="shared" si="0"/>
        <v>16</v>
      </c>
      <c r="B23" s="45" t="s">
        <v>2</v>
      </c>
      <c r="C23" s="45" t="s">
        <v>38</v>
      </c>
      <c r="D23" s="45" t="s">
        <v>290</v>
      </c>
      <c r="E23" s="45" t="s">
        <v>291</v>
      </c>
      <c r="F23" s="46">
        <v>9</v>
      </c>
      <c r="G23" s="45" t="s">
        <v>118</v>
      </c>
      <c r="H23" s="46">
        <v>17</v>
      </c>
      <c r="I23" s="46">
        <v>19</v>
      </c>
      <c r="J23" s="46">
        <v>33</v>
      </c>
      <c r="K23" s="46">
        <v>56365.41</v>
      </c>
      <c r="L23" s="46">
        <v>56365.41</v>
      </c>
      <c r="M23" s="46">
        <v>0</v>
      </c>
      <c r="N23" s="46">
        <v>8</v>
      </c>
      <c r="O23" s="46">
        <v>10407.030000000001</v>
      </c>
      <c r="P23" s="46">
        <v>10407.030000000001</v>
      </c>
      <c r="Q23" s="46">
        <v>0</v>
      </c>
    </row>
    <row r="24" spans="1:17" ht="13.65" customHeight="1" x14ac:dyDescent="0.3">
      <c r="A24" s="12">
        <f t="shared" si="0"/>
        <v>17</v>
      </c>
      <c r="B24" s="45" t="s">
        <v>2</v>
      </c>
      <c r="C24" s="45" t="s">
        <v>38</v>
      </c>
      <c r="D24" s="45" t="s">
        <v>290</v>
      </c>
      <c r="E24" s="45" t="s">
        <v>291</v>
      </c>
      <c r="F24" s="46">
        <v>8</v>
      </c>
      <c r="G24" s="45" t="s">
        <v>119</v>
      </c>
      <c r="H24" s="46">
        <v>4</v>
      </c>
      <c r="I24" s="46">
        <v>1</v>
      </c>
      <c r="J24" s="46">
        <v>1</v>
      </c>
      <c r="K24" s="46">
        <v>1820</v>
      </c>
      <c r="L24" s="46">
        <v>1820</v>
      </c>
      <c r="M24" s="46">
        <v>0</v>
      </c>
      <c r="N24" s="46">
        <v>6</v>
      </c>
      <c r="O24" s="46">
        <v>13591.98</v>
      </c>
      <c r="P24" s="46">
        <v>13591.98</v>
      </c>
      <c r="Q24" s="46">
        <v>0</v>
      </c>
    </row>
    <row r="25" spans="1:17" ht="13.65" customHeight="1" x14ac:dyDescent="0.3">
      <c r="A25" s="12">
        <f t="shared" si="0"/>
        <v>18</v>
      </c>
      <c r="B25" s="45" t="s">
        <v>3</v>
      </c>
      <c r="C25" s="45" t="s">
        <v>38</v>
      </c>
      <c r="D25" s="45" t="s">
        <v>290</v>
      </c>
      <c r="E25" s="45" t="s">
        <v>295</v>
      </c>
      <c r="F25" s="46">
        <v>10</v>
      </c>
      <c r="G25" s="45" t="s">
        <v>118</v>
      </c>
      <c r="H25" s="46">
        <v>28</v>
      </c>
      <c r="I25" s="46">
        <v>22</v>
      </c>
      <c r="J25" s="46">
        <v>28</v>
      </c>
      <c r="K25" s="46">
        <v>51518.87</v>
      </c>
      <c r="L25" s="46">
        <v>51518.87</v>
      </c>
      <c r="M25" s="46">
        <v>0</v>
      </c>
      <c r="N25" s="46">
        <v>2</v>
      </c>
      <c r="O25" s="46">
        <v>3324.54</v>
      </c>
      <c r="P25" s="46">
        <v>3324.54</v>
      </c>
      <c r="Q25" s="46">
        <v>0</v>
      </c>
    </row>
    <row r="26" spans="1:17" ht="13.65" customHeight="1" x14ac:dyDescent="0.3">
      <c r="A26" s="12">
        <f t="shared" si="0"/>
        <v>19</v>
      </c>
      <c r="B26" s="45" t="s">
        <v>3</v>
      </c>
      <c r="C26" s="45" t="s">
        <v>38</v>
      </c>
      <c r="D26" s="45" t="s">
        <v>290</v>
      </c>
      <c r="E26" s="45" t="s">
        <v>295</v>
      </c>
      <c r="F26" s="46">
        <v>2</v>
      </c>
      <c r="G26" s="45" t="s">
        <v>121</v>
      </c>
      <c r="H26" s="46">
        <v>15</v>
      </c>
      <c r="I26" s="46">
        <v>9</v>
      </c>
      <c r="J26" s="46">
        <v>9</v>
      </c>
      <c r="K26" s="46">
        <v>22986.7</v>
      </c>
      <c r="L26" s="46">
        <v>22986.7</v>
      </c>
      <c r="M26" s="46">
        <v>0</v>
      </c>
      <c r="N26" s="46">
        <v>9</v>
      </c>
      <c r="O26" s="46">
        <v>25754.66</v>
      </c>
      <c r="P26" s="46">
        <v>25754.66</v>
      </c>
      <c r="Q26" s="46">
        <v>0</v>
      </c>
    </row>
    <row r="27" spans="1:17" ht="13.65" customHeight="1" x14ac:dyDescent="0.3">
      <c r="A27" s="12">
        <f t="shared" si="0"/>
        <v>20</v>
      </c>
      <c r="B27" s="45" t="s">
        <v>148</v>
      </c>
      <c r="C27" s="45" t="s">
        <v>38</v>
      </c>
      <c r="D27" s="45" t="s">
        <v>290</v>
      </c>
      <c r="E27" s="45" t="s">
        <v>292</v>
      </c>
      <c r="F27" s="46">
        <v>9</v>
      </c>
      <c r="G27" s="45" t="s">
        <v>119</v>
      </c>
      <c r="H27" s="46">
        <v>13</v>
      </c>
      <c r="I27" s="46">
        <v>9</v>
      </c>
      <c r="J27" s="46">
        <v>9</v>
      </c>
      <c r="K27" s="46">
        <v>21361.3</v>
      </c>
      <c r="L27" s="46">
        <v>21361.3</v>
      </c>
      <c r="M27" s="46">
        <v>0</v>
      </c>
      <c r="N27" s="46">
        <v>12</v>
      </c>
      <c r="O27" s="46">
        <v>26088</v>
      </c>
      <c r="P27" s="46">
        <v>26088</v>
      </c>
      <c r="Q27" s="46">
        <v>0</v>
      </c>
    </row>
    <row r="28" spans="1:17" ht="13.65" customHeight="1" x14ac:dyDescent="0.3">
      <c r="A28" s="12">
        <f t="shared" si="0"/>
        <v>21</v>
      </c>
      <c r="B28" s="45" t="s">
        <v>89</v>
      </c>
      <c r="C28" s="45" t="s">
        <v>38</v>
      </c>
      <c r="D28" s="45" t="s">
        <v>290</v>
      </c>
      <c r="E28" s="45" t="s">
        <v>292</v>
      </c>
      <c r="F28" s="46">
        <v>12</v>
      </c>
      <c r="G28" s="45" t="s">
        <v>118</v>
      </c>
      <c r="H28" s="46">
        <v>56</v>
      </c>
      <c r="I28" s="46">
        <v>43</v>
      </c>
      <c r="J28" s="46">
        <v>76</v>
      </c>
      <c r="K28" s="46">
        <v>121337.57</v>
      </c>
      <c r="L28" s="46">
        <v>121337.57</v>
      </c>
      <c r="M28" s="46">
        <v>0</v>
      </c>
      <c r="N28" s="46">
        <v>5</v>
      </c>
      <c r="O28" s="46">
        <v>42281.02</v>
      </c>
      <c r="P28" s="46">
        <v>42281.02</v>
      </c>
      <c r="Q28" s="46">
        <v>0</v>
      </c>
    </row>
    <row r="29" spans="1:17" ht="13.65" customHeight="1" x14ac:dyDescent="0.3">
      <c r="A29" s="12">
        <f t="shared" si="0"/>
        <v>22</v>
      </c>
      <c r="B29" s="45" t="s">
        <v>89</v>
      </c>
      <c r="C29" s="45" t="s">
        <v>296</v>
      </c>
      <c r="D29" s="45" t="s">
        <v>290</v>
      </c>
      <c r="E29" s="45" t="s">
        <v>292</v>
      </c>
      <c r="F29" s="46">
        <v>10</v>
      </c>
      <c r="G29" s="45" t="s">
        <v>119</v>
      </c>
      <c r="H29" s="46">
        <v>27</v>
      </c>
      <c r="I29" s="46">
        <v>18</v>
      </c>
      <c r="J29" s="46">
        <v>21</v>
      </c>
      <c r="K29" s="46">
        <v>52734.77</v>
      </c>
      <c r="L29" s="46">
        <v>52734.77</v>
      </c>
      <c r="M29" s="46">
        <v>0</v>
      </c>
      <c r="N29" s="46">
        <v>15</v>
      </c>
      <c r="O29" s="46">
        <v>70328.5</v>
      </c>
      <c r="P29" s="46">
        <v>70328.5</v>
      </c>
      <c r="Q29" s="46">
        <v>0</v>
      </c>
    </row>
    <row r="30" spans="1:17" ht="13.65" customHeight="1" x14ac:dyDescent="0.3">
      <c r="A30" s="12">
        <f t="shared" si="0"/>
        <v>23</v>
      </c>
      <c r="B30" s="45" t="s">
        <v>177</v>
      </c>
      <c r="C30" s="45" t="s">
        <v>296</v>
      </c>
      <c r="D30" s="45" t="s">
        <v>297</v>
      </c>
      <c r="E30" s="45" t="s">
        <v>292</v>
      </c>
      <c r="F30" s="46">
        <v>14</v>
      </c>
      <c r="G30" s="45" t="s">
        <v>118</v>
      </c>
      <c r="H30" s="46">
        <v>17</v>
      </c>
      <c r="I30" s="46">
        <v>10</v>
      </c>
      <c r="J30" s="46">
        <v>15</v>
      </c>
      <c r="K30" s="46">
        <v>13564.92</v>
      </c>
      <c r="L30" s="46">
        <v>13564.92</v>
      </c>
      <c r="M30" s="46">
        <v>0</v>
      </c>
      <c r="N30" s="46">
        <v>5</v>
      </c>
      <c r="O30" s="46">
        <v>10150.530000000001</v>
      </c>
      <c r="P30" s="46">
        <v>10150.530000000001</v>
      </c>
      <c r="Q30" s="46">
        <v>0</v>
      </c>
    </row>
    <row r="31" spans="1:17" ht="13.65" customHeight="1" x14ac:dyDescent="0.3">
      <c r="A31" s="12">
        <f t="shared" si="0"/>
        <v>24</v>
      </c>
      <c r="B31" s="45" t="s">
        <v>179</v>
      </c>
      <c r="C31" s="45" t="s">
        <v>38</v>
      </c>
      <c r="D31" s="45" t="s">
        <v>290</v>
      </c>
      <c r="E31" s="45" t="s">
        <v>292</v>
      </c>
      <c r="F31" s="46">
        <v>15</v>
      </c>
      <c r="G31" s="45" t="s">
        <v>118</v>
      </c>
      <c r="H31" s="46">
        <v>5</v>
      </c>
      <c r="I31" s="46">
        <v>5</v>
      </c>
      <c r="J31" s="46">
        <v>7</v>
      </c>
      <c r="K31" s="46">
        <v>7423.46</v>
      </c>
      <c r="L31" s="46">
        <v>7423.46</v>
      </c>
      <c r="M31" s="46">
        <v>0</v>
      </c>
      <c r="N31" s="46">
        <v>5</v>
      </c>
      <c r="O31" s="46">
        <v>24023.65</v>
      </c>
      <c r="P31" s="46">
        <v>24023.65</v>
      </c>
      <c r="Q31" s="46">
        <v>0</v>
      </c>
    </row>
    <row r="32" spans="1:17" ht="13.65" customHeight="1" x14ac:dyDescent="0.3">
      <c r="A32" s="12">
        <f t="shared" si="0"/>
        <v>25</v>
      </c>
      <c r="B32" s="45" t="s">
        <v>5</v>
      </c>
      <c r="C32" s="45" t="s">
        <v>38</v>
      </c>
      <c r="D32" s="45" t="s">
        <v>290</v>
      </c>
      <c r="E32" s="45" t="s">
        <v>292</v>
      </c>
      <c r="F32" s="46">
        <v>16</v>
      </c>
      <c r="G32" s="45" t="s">
        <v>118</v>
      </c>
      <c r="H32" s="46">
        <v>14</v>
      </c>
      <c r="I32" s="46">
        <v>17</v>
      </c>
      <c r="J32" s="46">
        <v>35</v>
      </c>
      <c r="K32" s="46">
        <v>56026.89</v>
      </c>
      <c r="L32" s="46">
        <v>56026.89</v>
      </c>
      <c r="M32" s="46">
        <v>0</v>
      </c>
      <c r="N32" s="46">
        <v>2</v>
      </c>
      <c r="O32" s="46">
        <v>3804.94</v>
      </c>
      <c r="P32" s="46">
        <v>3804.94</v>
      </c>
      <c r="Q32" s="46">
        <v>0</v>
      </c>
    </row>
    <row r="33" spans="1:17" ht="13.65" customHeight="1" x14ac:dyDescent="0.3">
      <c r="A33" s="12">
        <f t="shared" si="0"/>
        <v>26</v>
      </c>
      <c r="B33" s="45" t="s">
        <v>5</v>
      </c>
      <c r="C33" s="45" t="s">
        <v>38</v>
      </c>
      <c r="D33" s="45" t="s">
        <v>290</v>
      </c>
      <c r="E33" s="45" t="s">
        <v>292</v>
      </c>
      <c r="F33" s="46">
        <v>11</v>
      </c>
      <c r="G33" s="45" t="s">
        <v>119</v>
      </c>
      <c r="H33" s="46">
        <v>10</v>
      </c>
      <c r="I33" s="46">
        <v>6</v>
      </c>
      <c r="J33" s="46">
        <v>9</v>
      </c>
      <c r="K33" s="46">
        <v>11182.9</v>
      </c>
      <c r="L33" s="46">
        <v>11182.9</v>
      </c>
      <c r="M33" s="46">
        <v>0</v>
      </c>
      <c r="N33" s="46">
        <v>12</v>
      </c>
      <c r="O33" s="46">
        <v>19481.8</v>
      </c>
      <c r="P33" s="46">
        <v>19481.8</v>
      </c>
      <c r="Q33" s="46">
        <v>0</v>
      </c>
    </row>
    <row r="34" spans="1:17" ht="13.65" customHeight="1" x14ac:dyDescent="0.3">
      <c r="A34" s="12">
        <f t="shared" si="0"/>
        <v>27</v>
      </c>
      <c r="B34" s="45" t="s">
        <v>6</v>
      </c>
      <c r="C34" s="45" t="s">
        <v>38</v>
      </c>
      <c r="D34" s="45" t="s">
        <v>290</v>
      </c>
      <c r="E34" s="45" t="s">
        <v>292</v>
      </c>
      <c r="F34" s="46">
        <v>63</v>
      </c>
      <c r="G34" s="45" t="s">
        <v>119</v>
      </c>
      <c r="H34" s="46">
        <v>15</v>
      </c>
      <c r="I34" s="46">
        <v>9</v>
      </c>
      <c r="J34" s="46">
        <v>9</v>
      </c>
      <c r="K34" s="46">
        <v>25805.8</v>
      </c>
      <c r="L34" s="46">
        <v>25805.8</v>
      </c>
      <c r="M34" s="46">
        <v>0</v>
      </c>
      <c r="N34" s="46">
        <v>4</v>
      </c>
      <c r="O34" s="46">
        <v>11779.7</v>
      </c>
      <c r="P34" s="46">
        <v>11779.7</v>
      </c>
      <c r="Q34" s="46">
        <v>0</v>
      </c>
    </row>
    <row r="35" spans="1:17" ht="13.65" customHeight="1" x14ac:dyDescent="0.3">
      <c r="A35" s="12">
        <f t="shared" si="0"/>
        <v>28</v>
      </c>
      <c r="B35" s="45" t="s">
        <v>270</v>
      </c>
      <c r="C35" s="45" t="s">
        <v>38</v>
      </c>
      <c r="D35" s="45" t="s">
        <v>290</v>
      </c>
      <c r="E35" s="45" t="s">
        <v>292</v>
      </c>
      <c r="F35" s="46">
        <v>110</v>
      </c>
      <c r="G35" s="45" t="s">
        <v>118</v>
      </c>
      <c r="H35" s="46">
        <v>5</v>
      </c>
      <c r="I35" s="46">
        <v>5</v>
      </c>
      <c r="J35" s="46">
        <v>7</v>
      </c>
      <c r="K35" s="46">
        <v>11110.59</v>
      </c>
      <c r="L35" s="46">
        <v>11110.59</v>
      </c>
      <c r="M35" s="46">
        <v>0</v>
      </c>
      <c r="N35" s="46">
        <v>0</v>
      </c>
      <c r="O35" s="46">
        <v>0</v>
      </c>
      <c r="P35" s="46">
        <v>0</v>
      </c>
      <c r="Q35" s="46">
        <v>0</v>
      </c>
    </row>
    <row r="36" spans="1:17" ht="13.65" customHeight="1" x14ac:dyDescent="0.3">
      <c r="A36" s="12">
        <f t="shared" si="0"/>
        <v>29</v>
      </c>
      <c r="B36" s="45" t="s">
        <v>133</v>
      </c>
      <c r="C36" s="45" t="s">
        <v>38</v>
      </c>
      <c r="D36" s="45" t="s">
        <v>290</v>
      </c>
      <c r="E36" s="45" t="s">
        <v>292</v>
      </c>
      <c r="F36" s="46">
        <v>47</v>
      </c>
      <c r="G36" s="45" t="s">
        <v>119</v>
      </c>
      <c r="H36" s="46">
        <v>1</v>
      </c>
      <c r="I36" s="46">
        <v>2</v>
      </c>
      <c r="J36" s="46">
        <v>2</v>
      </c>
      <c r="K36" s="46">
        <v>7078.8</v>
      </c>
      <c r="L36" s="46">
        <v>7078.8</v>
      </c>
      <c r="M36" s="46">
        <v>0</v>
      </c>
      <c r="N36" s="46">
        <v>0</v>
      </c>
      <c r="O36" s="46">
        <v>0</v>
      </c>
      <c r="P36" s="46">
        <v>0</v>
      </c>
      <c r="Q36" s="46">
        <v>0</v>
      </c>
    </row>
    <row r="37" spans="1:17" ht="13.65" customHeight="1" x14ac:dyDescent="0.3">
      <c r="A37" s="12">
        <f t="shared" si="0"/>
        <v>30</v>
      </c>
      <c r="B37" s="45" t="s">
        <v>116</v>
      </c>
      <c r="C37" s="45" t="s">
        <v>38</v>
      </c>
      <c r="D37" s="45" t="s">
        <v>290</v>
      </c>
      <c r="E37" s="45" t="s">
        <v>292</v>
      </c>
      <c r="F37" s="46">
        <v>18</v>
      </c>
      <c r="G37" s="45" t="s">
        <v>118</v>
      </c>
      <c r="H37" s="46">
        <v>53</v>
      </c>
      <c r="I37" s="46">
        <v>44</v>
      </c>
      <c r="J37" s="46">
        <v>68</v>
      </c>
      <c r="K37" s="46">
        <v>125675.76</v>
      </c>
      <c r="L37" s="46">
        <v>125675.76</v>
      </c>
      <c r="M37" s="46">
        <v>0</v>
      </c>
      <c r="N37" s="46">
        <v>4</v>
      </c>
      <c r="O37" s="46">
        <v>17002.79</v>
      </c>
      <c r="P37" s="46">
        <v>17002.79</v>
      </c>
      <c r="Q37" s="46">
        <v>0</v>
      </c>
    </row>
    <row r="38" spans="1:17" ht="13.65" customHeight="1" x14ac:dyDescent="0.3">
      <c r="A38" s="12">
        <f t="shared" si="0"/>
        <v>31</v>
      </c>
      <c r="B38" s="45" t="s">
        <v>7</v>
      </c>
      <c r="C38" s="45" t="s">
        <v>38</v>
      </c>
      <c r="D38" s="45" t="s">
        <v>290</v>
      </c>
      <c r="E38" s="45" t="s">
        <v>292</v>
      </c>
      <c r="F38" s="46">
        <v>19</v>
      </c>
      <c r="G38" s="45" t="s">
        <v>118</v>
      </c>
      <c r="H38" s="46">
        <v>12</v>
      </c>
      <c r="I38" s="46">
        <v>9</v>
      </c>
      <c r="J38" s="46">
        <v>9</v>
      </c>
      <c r="K38" s="46">
        <v>26167.84</v>
      </c>
      <c r="L38" s="46">
        <v>26167.84</v>
      </c>
      <c r="M38" s="46">
        <v>0</v>
      </c>
      <c r="N38" s="46">
        <v>0</v>
      </c>
      <c r="O38" s="46">
        <v>0</v>
      </c>
      <c r="P38" s="46">
        <v>0</v>
      </c>
      <c r="Q38" s="46">
        <v>0</v>
      </c>
    </row>
    <row r="39" spans="1:17" ht="13.65" customHeight="1" x14ac:dyDescent="0.3">
      <c r="A39" s="12">
        <f t="shared" si="0"/>
        <v>32</v>
      </c>
      <c r="B39" s="45" t="s">
        <v>95</v>
      </c>
      <c r="C39" s="45" t="s">
        <v>38</v>
      </c>
      <c r="D39" s="45" t="s">
        <v>290</v>
      </c>
      <c r="E39" s="45" t="s">
        <v>292</v>
      </c>
      <c r="F39" s="46">
        <v>20</v>
      </c>
      <c r="G39" s="45" t="s">
        <v>118</v>
      </c>
      <c r="H39" s="46">
        <v>36</v>
      </c>
      <c r="I39" s="46">
        <v>32</v>
      </c>
      <c r="J39" s="46">
        <v>49</v>
      </c>
      <c r="K39" s="46">
        <v>89772.73</v>
      </c>
      <c r="L39" s="46">
        <v>89772.73</v>
      </c>
      <c r="M39" s="46">
        <v>0</v>
      </c>
      <c r="N39" s="46">
        <v>5</v>
      </c>
      <c r="O39" s="46">
        <v>17571.490000000002</v>
      </c>
      <c r="P39" s="46">
        <v>17571.490000000002</v>
      </c>
      <c r="Q39" s="46">
        <v>0</v>
      </c>
    </row>
    <row r="40" spans="1:17" ht="13.65" customHeight="1" x14ac:dyDescent="0.3">
      <c r="A40" s="12">
        <f t="shared" si="0"/>
        <v>33</v>
      </c>
      <c r="B40" s="45" t="s">
        <v>95</v>
      </c>
      <c r="C40" s="45" t="s">
        <v>38</v>
      </c>
      <c r="D40" s="45" t="s">
        <v>290</v>
      </c>
      <c r="E40" s="45" t="s">
        <v>292</v>
      </c>
      <c r="F40" s="46">
        <v>12</v>
      </c>
      <c r="G40" s="45" t="s">
        <v>119</v>
      </c>
      <c r="H40" s="46">
        <v>20</v>
      </c>
      <c r="I40" s="46">
        <v>8</v>
      </c>
      <c r="J40" s="46">
        <v>8</v>
      </c>
      <c r="K40" s="46">
        <v>10920</v>
      </c>
      <c r="L40" s="46">
        <v>10920</v>
      </c>
      <c r="M40" s="46">
        <v>0</v>
      </c>
      <c r="N40" s="46">
        <v>15</v>
      </c>
      <c r="O40" s="46">
        <v>31061.040000000001</v>
      </c>
      <c r="P40" s="46">
        <v>31061.040000000001</v>
      </c>
      <c r="Q40" s="46">
        <v>0</v>
      </c>
    </row>
    <row r="41" spans="1:17" ht="13.65" customHeight="1" x14ac:dyDescent="0.3">
      <c r="A41" s="12">
        <f t="shared" si="0"/>
        <v>34</v>
      </c>
      <c r="B41" s="45" t="s">
        <v>117</v>
      </c>
      <c r="C41" s="45" t="s">
        <v>38</v>
      </c>
      <c r="D41" s="45" t="s">
        <v>290</v>
      </c>
      <c r="E41" s="45" t="s">
        <v>292</v>
      </c>
      <c r="F41" s="46">
        <v>24</v>
      </c>
      <c r="G41" s="45" t="s">
        <v>118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v>2</v>
      </c>
      <c r="O41" s="46">
        <v>88471.49</v>
      </c>
      <c r="P41" s="46">
        <v>88471.49</v>
      </c>
      <c r="Q41" s="46">
        <v>0</v>
      </c>
    </row>
    <row r="42" spans="1:17" ht="13.65" customHeight="1" x14ac:dyDescent="0.3">
      <c r="A42" s="12">
        <f t="shared" si="0"/>
        <v>35</v>
      </c>
      <c r="B42" s="45" t="s">
        <v>277</v>
      </c>
      <c r="C42" s="45" t="s">
        <v>38</v>
      </c>
      <c r="D42" s="45" t="s">
        <v>290</v>
      </c>
      <c r="E42" s="45" t="s">
        <v>292</v>
      </c>
      <c r="F42" s="46">
        <v>430</v>
      </c>
      <c r="G42" s="45" t="s">
        <v>122</v>
      </c>
      <c r="H42" s="46">
        <v>1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v>0</v>
      </c>
      <c r="O42" s="46">
        <v>0</v>
      </c>
      <c r="P42" s="46">
        <v>0</v>
      </c>
      <c r="Q42" s="46">
        <v>0</v>
      </c>
    </row>
    <row r="43" spans="1:17" ht="13.65" customHeight="1" x14ac:dyDescent="0.3">
      <c r="A43" s="12">
        <f t="shared" si="0"/>
        <v>36</v>
      </c>
      <c r="B43" s="45" t="s">
        <v>189</v>
      </c>
      <c r="C43" s="45" t="s">
        <v>38</v>
      </c>
      <c r="D43" s="45" t="s">
        <v>290</v>
      </c>
      <c r="E43" s="45" t="s">
        <v>292</v>
      </c>
      <c r="F43" s="46">
        <v>117</v>
      </c>
      <c r="G43" s="45" t="s">
        <v>118</v>
      </c>
      <c r="H43" s="46">
        <v>23</v>
      </c>
      <c r="I43" s="46">
        <v>16</v>
      </c>
      <c r="J43" s="46">
        <v>25</v>
      </c>
      <c r="K43" s="46">
        <v>53249.98</v>
      </c>
      <c r="L43" s="46">
        <v>53249.98</v>
      </c>
      <c r="M43" s="46">
        <v>0</v>
      </c>
      <c r="N43" s="46">
        <v>0</v>
      </c>
      <c r="O43" s="46">
        <v>0</v>
      </c>
      <c r="P43" s="46">
        <v>0</v>
      </c>
      <c r="Q43" s="46">
        <v>0</v>
      </c>
    </row>
    <row r="44" spans="1:17" ht="13.65" customHeight="1" x14ac:dyDescent="0.3">
      <c r="A44" s="12">
        <f t="shared" si="0"/>
        <v>37</v>
      </c>
      <c r="B44" s="45" t="s">
        <v>189</v>
      </c>
      <c r="C44" s="45" t="s">
        <v>38</v>
      </c>
      <c r="D44" s="45" t="s">
        <v>290</v>
      </c>
      <c r="E44" s="45" t="s">
        <v>292</v>
      </c>
      <c r="F44" s="46">
        <v>13</v>
      </c>
      <c r="G44" s="45" t="s">
        <v>119</v>
      </c>
      <c r="H44" s="46">
        <v>6</v>
      </c>
      <c r="I44" s="46">
        <v>2</v>
      </c>
      <c r="J44" s="46">
        <v>2</v>
      </c>
      <c r="K44" s="46">
        <v>3380</v>
      </c>
      <c r="L44" s="46">
        <v>3380</v>
      </c>
      <c r="M44" s="46">
        <v>0</v>
      </c>
      <c r="N44" s="46">
        <v>5</v>
      </c>
      <c r="O44" s="46">
        <v>15749.3</v>
      </c>
      <c r="P44" s="46">
        <v>15749.3</v>
      </c>
      <c r="Q44" s="46">
        <v>0</v>
      </c>
    </row>
    <row r="45" spans="1:17" ht="13.65" customHeight="1" x14ac:dyDescent="0.3">
      <c r="A45" s="12">
        <f t="shared" si="0"/>
        <v>38</v>
      </c>
      <c r="B45" s="45" t="s">
        <v>143</v>
      </c>
      <c r="C45" s="45" t="s">
        <v>38</v>
      </c>
      <c r="D45" s="45" t="s">
        <v>290</v>
      </c>
      <c r="E45" s="45" t="s">
        <v>292</v>
      </c>
      <c r="F45" s="46">
        <v>25</v>
      </c>
      <c r="G45" s="45" t="s">
        <v>118</v>
      </c>
      <c r="H45" s="46">
        <v>28</v>
      </c>
      <c r="I45" s="46">
        <v>20</v>
      </c>
      <c r="J45" s="46">
        <v>22</v>
      </c>
      <c r="K45" s="46">
        <v>37355.61</v>
      </c>
      <c r="L45" s="46">
        <v>37355.61</v>
      </c>
      <c r="M45" s="46">
        <v>0</v>
      </c>
      <c r="N45" s="46">
        <v>1</v>
      </c>
      <c r="O45" s="46">
        <v>793.92</v>
      </c>
      <c r="P45" s="46">
        <v>793.92</v>
      </c>
      <c r="Q45" s="46">
        <v>0</v>
      </c>
    </row>
    <row r="46" spans="1:17" ht="13.65" customHeight="1" x14ac:dyDescent="0.3">
      <c r="A46" s="12">
        <f t="shared" si="0"/>
        <v>39</v>
      </c>
      <c r="B46" s="45" t="s">
        <v>143</v>
      </c>
      <c r="C46" s="45" t="s">
        <v>38</v>
      </c>
      <c r="D46" s="45" t="s">
        <v>290</v>
      </c>
      <c r="E46" s="45" t="s">
        <v>292</v>
      </c>
      <c r="F46" s="46">
        <v>49</v>
      </c>
      <c r="G46" s="45" t="s">
        <v>119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v>2</v>
      </c>
      <c r="O46" s="46">
        <v>3473.4</v>
      </c>
      <c r="P46" s="46">
        <v>3473.4</v>
      </c>
      <c r="Q46" s="46">
        <v>0</v>
      </c>
    </row>
    <row r="47" spans="1:17" ht="13.65" customHeight="1" x14ac:dyDescent="0.3">
      <c r="A47" s="12">
        <f t="shared" si="0"/>
        <v>40</v>
      </c>
      <c r="B47" s="45" t="s">
        <v>138</v>
      </c>
      <c r="C47" s="45" t="s">
        <v>38</v>
      </c>
      <c r="D47" s="45" t="s">
        <v>290</v>
      </c>
      <c r="E47" s="45" t="s">
        <v>298</v>
      </c>
      <c r="F47" s="46">
        <v>26</v>
      </c>
      <c r="G47" s="45" t="s">
        <v>118</v>
      </c>
      <c r="H47" s="46">
        <v>3</v>
      </c>
      <c r="I47" s="46">
        <v>3</v>
      </c>
      <c r="J47" s="46">
        <v>6</v>
      </c>
      <c r="K47" s="46">
        <v>2873.47</v>
      </c>
      <c r="L47" s="46">
        <v>2873.47</v>
      </c>
      <c r="M47" s="46">
        <v>0</v>
      </c>
      <c r="N47" s="46">
        <v>0</v>
      </c>
      <c r="O47" s="46">
        <v>0</v>
      </c>
      <c r="P47" s="46">
        <v>0</v>
      </c>
      <c r="Q47" s="46">
        <v>0</v>
      </c>
    </row>
    <row r="48" spans="1:17" ht="13.65" customHeight="1" x14ac:dyDescent="0.3">
      <c r="A48" s="12">
        <f t="shared" si="0"/>
        <v>41</v>
      </c>
      <c r="B48" s="45" t="s">
        <v>138</v>
      </c>
      <c r="C48" s="45" t="s">
        <v>38</v>
      </c>
      <c r="D48" s="45" t="s">
        <v>290</v>
      </c>
      <c r="E48" s="45" t="s">
        <v>298</v>
      </c>
      <c r="F48" s="46">
        <v>14</v>
      </c>
      <c r="G48" s="45" t="s">
        <v>119</v>
      </c>
      <c r="H48" s="46">
        <v>27</v>
      </c>
      <c r="I48" s="46">
        <v>12</v>
      </c>
      <c r="J48" s="46">
        <v>12</v>
      </c>
      <c r="K48" s="46">
        <v>36242.9</v>
      </c>
      <c r="L48" s="46">
        <v>36242.9</v>
      </c>
      <c r="M48" s="46">
        <v>0</v>
      </c>
      <c r="N48" s="46">
        <v>11</v>
      </c>
      <c r="O48" s="46">
        <v>27341.31</v>
      </c>
      <c r="P48" s="46">
        <v>27341.31</v>
      </c>
      <c r="Q48" s="46">
        <v>0</v>
      </c>
    </row>
    <row r="49" spans="1:17" ht="13.65" customHeight="1" x14ac:dyDescent="0.3">
      <c r="A49" s="12">
        <f t="shared" si="0"/>
        <v>42</v>
      </c>
      <c r="B49" s="45" t="s">
        <v>62</v>
      </c>
      <c r="C49" s="45" t="s">
        <v>38</v>
      </c>
      <c r="D49" s="45" t="s">
        <v>290</v>
      </c>
      <c r="E49" s="45" t="s">
        <v>292</v>
      </c>
      <c r="F49" s="46">
        <v>27</v>
      </c>
      <c r="G49" s="45" t="s">
        <v>118</v>
      </c>
      <c r="H49" s="46">
        <v>46</v>
      </c>
      <c r="I49" s="46">
        <v>42</v>
      </c>
      <c r="J49" s="46">
        <v>64</v>
      </c>
      <c r="K49" s="46">
        <v>94631.59</v>
      </c>
      <c r="L49" s="46">
        <v>94631.59</v>
      </c>
      <c r="M49" s="46">
        <v>0</v>
      </c>
      <c r="N49" s="46">
        <v>9</v>
      </c>
      <c r="O49" s="46">
        <v>33112.400000000001</v>
      </c>
      <c r="P49" s="46">
        <v>33112.400000000001</v>
      </c>
      <c r="Q49" s="46">
        <v>0</v>
      </c>
    </row>
    <row r="50" spans="1:17" ht="13.65" customHeight="1" x14ac:dyDescent="0.3">
      <c r="A50" s="12">
        <f t="shared" si="0"/>
        <v>43</v>
      </c>
      <c r="B50" s="45" t="s">
        <v>104</v>
      </c>
      <c r="C50" s="45" t="s">
        <v>38</v>
      </c>
      <c r="D50" s="45" t="s">
        <v>290</v>
      </c>
      <c r="E50" s="45" t="s">
        <v>292</v>
      </c>
      <c r="F50" s="46">
        <v>28</v>
      </c>
      <c r="G50" s="45" t="s">
        <v>118</v>
      </c>
      <c r="H50" s="46">
        <v>57</v>
      </c>
      <c r="I50" s="46">
        <v>53</v>
      </c>
      <c r="J50" s="46">
        <v>89</v>
      </c>
      <c r="K50" s="46">
        <v>134159.44</v>
      </c>
      <c r="L50" s="46">
        <v>134159.44</v>
      </c>
      <c r="M50" s="46">
        <v>0</v>
      </c>
      <c r="N50" s="46">
        <v>13</v>
      </c>
      <c r="O50" s="46">
        <v>64571.360000000001</v>
      </c>
      <c r="P50" s="46">
        <v>64571.360000000001</v>
      </c>
      <c r="Q50" s="46">
        <v>0</v>
      </c>
    </row>
    <row r="51" spans="1:17" ht="13.65" customHeight="1" x14ac:dyDescent="0.3">
      <c r="A51" s="12">
        <f t="shared" si="0"/>
        <v>44</v>
      </c>
      <c r="B51" s="45" t="s">
        <v>104</v>
      </c>
      <c r="C51" s="45" t="s">
        <v>38</v>
      </c>
      <c r="D51" s="45" t="s">
        <v>290</v>
      </c>
      <c r="E51" s="45" t="s">
        <v>292</v>
      </c>
      <c r="F51" s="46">
        <v>15</v>
      </c>
      <c r="G51" s="45" t="s">
        <v>119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v>5</v>
      </c>
      <c r="O51" s="46">
        <v>14637.9</v>
      </c>
      <c r="P51" s="46">
        <v>14637.9</v>
      </c>
      <c r="Q51" s="46">
        <v>0</v>
      </c>
    </row>
    <row r="52" spans="1:17" ht="13.65" customHeight="1" x14ac:dyDescent="0.3">
      <c r="A52" s="12">
        <f t="shared" si="0"/>
        <v>45</v>
      </c>
      <c r="B52" s="45" t="s">
        <v>104</v>
      </c>
      <c r="C52" s="45" t="s">
        <v>38</v>
      </c>
      <c r="D52" s="45" t="s">
        <v>290</v>
      </c>
      <c r="E52" s="45" t="s">
        <v>292</v>
      </c>
      <c r="F52" s="46">
        <v>119</v>
      </c>
      <c r="G52" s="45" t="s">
        <v>122</v>
      </c>
      <c r="H52" s="46">
        <v>2</v>
      </c>
      <c r="I52" s="46">
        <v>1</v>
      </c>
      <c r="J52" s="46">
        <v>1</v>
      </c>
      <c r="K52" s="46">
        <v>2340</v>
      </c>
      <c r="L52" s="46">
        <v>2340</v>
      </c>
      <c r="M52" s="46">
        <v>0</v>
      </c>
      <c r="N52" s="46">
        <v>0</v>
      </c>
      <c r="O52" s="46">
        <v>0</v>
      </c>
      <c r="P52" s="46">
        <v>0</v>
      </c>
      <c r="Q52" s="46">
        <v>0</v>
      </c>
    </row>
    <row r="53" spans="1:17" ht="13.65" customHeight="1" x14ac:dyDescent="0.3">
      <c r="A53" s="12">
        <f t="shared" si="0"/>
        <v>46</v>
      </c>
      <c r="B53" s="45" t="s">
        <v>370</v>
      </c>
      <c r="C53" s="45" t="s">
        <v>38</v>
      </c>
      <c r="D53" s="45" t="s">
        <v>290</v>
      </c>
      <c r="E53" s="45" t="s">
        <v>292</v>
      </c>
      <c r="F53" s="46">
        <v>116</v>
      </c>
      <c r="G53" s="45" t="s">
        <v>118</v>
      </c>
      <c r="H53" s="46">
        <v>5</v>
      </c>
      <c r="I53" s="46">
        <v>3</v>
      </c>
      <c r="J53" s="46">
        <v>6</v>
      </c>
      <c r="K53" s="46">
        <v>9159.11</v>
      </c>
      <c r="L53" s="46">
        <v>9159.11</v>
      </c>
      <c r="M53" s="46">
        <v>0</v>
      </c>
      <c r="N53" s="46">
        <v>0</v>
      </c>
      <c r="O53" s="46">
        <v>0</v>
      </c>
      <c r="P53" s="46">
        <v>0</v>
      </c>
      <c r="Q53" s="46">
        <v>0</v>
      </c>
    </row>
    <row r="54" spans="1:17" ht="13.65" customHeight="1" x14ac:dyDescent="0.3">
      <c r="A54" s="12">
        <f t="shared" si="0"/>
        <v>47</v>
      </c>
      <c r="B54" s="45" t="s">
        <v>150</v>
      </c>
      <c r="C54" s="45" t="s">
        <v>38</v>
      </c>
      <c r="D54" s="45" t="s">
        <v>290</v>
      </c>
      <c r="E54" s="45" t="s">
        <v>292</v>
      </c>
      <c r="F54" s="46">
        <v>30</v>
      </c>
      <c r="G54" s="45" t="s">
        <v>118</v>
      </c>
      <c r="H54" s="46">
        <v>9</v>
      </c>
      <c r="I54" s="46">
        <v>4</v>
      </c>
      <c r="J54" s="46">
        <v>4</v>
      </c>
      <c r="K54" s="46">
        <v>3191.81</v>
      </c>
      <c r="L54" s="46">
        <v>3191.81</v>
      </c>
      <c r="M54" s="46">
        <v>0</v>
      </c>
      <c r="N54" s="46">
        <v>2</v>
      </c>
      <c r="O54" s="46">
        <v>17388.95</v>
      </c>
      <c r="P54" s="46">
        <v>17388.95</v>
      </c>
      <c r="Q54" s="46">
        <v>0</v>
      </c>
    </row>
    <row r="55" spans="1:17" ht="13.65" customHeight="1" x14ac:dyDescent="0.3">
      <c r="A55" s="12">
        <f t="shared" si="0"/>
        <v>48</v>
      </c>
      <c r="B55" s="45" t="s">
        <v>9</v>
      </c>
      <c r="C55" s="45" t="s">
        <v>38</v>
      </c>
      <c r="D55" s="45" t="s">
        <v>290</v>
      </c>
      <c r="E55" s="45" t="s">
        <v>292</v>
      </c>
      <c r="F55" s="46">
        <v>32</v>
      </c>
      <c r="G55" s="45" t="s">
        <v>118</v>
      </c>
      <c r="H55" s="46">
        <v>7</v>
      </c>
      <c r="I55" s="46">
        <v>4</v>
      </c>
      <c r="J55" s="46">
        <v>5</v>
      </c>
      <c r="K55" s="46">
        <v>7677.89</v>
      </c>
      <c r="L55" s="46">
        <v>7677.89</v>
      </c>
      <c r="M55" s="46">
        <v>0</v>
      </c>
      <c r="N55" s="46">
        <v>0</v>
      </c>
      <c r="O55" s="46">
        <v>0</v>
      </c>
      <c r="P55" s="46">
        <v>0</v>
      </c>
      <c r="Q55" s="46">
        <v>0</v>
      </c>
    </row>
    <row r="56" spans="1:17" ht="13.65" customHeight="1" x14ac:dyDescent="0.3">
      <c r="A56" s="12">
        <f t="shared" si="0"/>
        <v>49</v>
      </c>
      <c r="B56" s="45" t="s">
        <v>90</v>
      </c>
      <c r="C56" s="45" t="s">
        <v>38</v>
      </c>
      <c r="D56" s="45" t="s">
        <v>290</v>
      </c>
      <c r="E56" s="45" t="s">
        <v>292</v>
      </c>
      <c r="F56" s="46">
        <v>33</v>
      </c>
      <c r="G56" s="45" t="s">
        <v>118</v>
      </c>
      <c r="H56" s="46">
        <v>4</v>
      </c>
      <c r="I56" s="46">
        <v>4</v>
      </c>
      <c r="J56" s="46">
        <v>4</v>
      </c>
      <c r="K56" s="46">
        <v>3269.11</v>
      </c>
      <c r="L56" s="46">
        <v>3269.11</v>
      </c>
      <c r="M56" s="46">
        <v>0</v>
      </c>
      <c r="N56" s="46">
        <v>2</v>
      </c>
      <c r="O56" s="46">
        <v>8346</v>
      </c>
      <c r="P56" s="46">
        <v>8346</v>
      </c>
      <c r="Q56" s="46">
        <v>0</v>
      </c>
    </row>
    <row r="57" spans="1:17" ht="13.65" customHeight="1" x14ac:dyDescent="0.3">
      <c r="A57" s="12">
        <f t="shared" si="0"/>
        <v>50</v>
      </c>
      <c r="B57" s="45" t="s">
        <v>266</v>
      </c>
      <c r="C57" s="45" t="s">
        <v>38</v>
      </c>
      <c r="D57" s="45" t="s">
        <v>290</v>
      </c>
      <c r="E57" s="45" t="s">
        <v>292</v>
      </c>
      <c r="F57" s="46">
        <v>51</v>
      </c>
      <c r="G57" s="45" t="s">
        <v>119</v>
      </c>
      <c r="H57" s="46">
        <v>5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v>0</v>
      </c>
      <c r="O57" s="46">
        <v>0</v>
      </c>
      <c r="P57" s="46">
        <v>0</v>
      </c>
      <c r="Q57" s="46">
        <v>0</v>
      </c>
    </row>
    <row r="58" spans="1:17" ht="13.65" customHeight="1" x14ac:dyDescent="0.3">
      <c r="A58" s="12">
        <f t="shared" si="0"/>
        <v>51</v>
      </c>
      <c r="B58" s="45" t="s">
        <v>476</v>
      </c>
      <c r="C58" s="45" t="s">
        <v>38</v>
      </c>
      <c r="D58" s="45" t="s">
        <v>290</v>
      </c>
      <c r="E58" s="45" t="s">
        <v>292</v>
      </c>
      <c r="F58" s="46">
        <v>1170</v>
      </c>
      <c r="G58" s="45" t="s">
        <v>119</v>
      </c>
      <c r="H58" s="46">
        <v>1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v>0</v>
      </c>
      <c r="O58" s="46">
        <v>0</v>
      </c>
      <c r="P58" s="46">
        <v>0</v>
      </c>
      <c r="Q58" s="46">
        <v>0</v>
      </c>
    </row>
    <row r="59" spans="1:17" ht="13.65" customHeight="1" x14ac:dyDescent="0.3">
      <c r="A59" s="12">
        <f t="shared" si="0"/>
        <v>52</v>
      </c>
      <c r="B59" s="45" t="s">
        <v>10</v>
      </c>
      <c r="C59" s="45" t="s">
        <v>38</v>
      </c>
      <c r="D59" s="45" t="s">
        <v>290</v>
      </c>
      <c r="E59" s="45" t="s">
        <v>292</v>
      </c>
      <c r="F59" s="46">
        <v>35</v>
      </c>
      <c r="G59" s="45" t="s">
        <v>118</v>
      </c>
      <c r="H59" s="46">
        <v>5</v>
      </c>
      <c r="I59" s="46">
        <v>3</v>
      </c>
      <c r="J59" s="46">
        <v>4</v>
      </c>
      <c r="K59" s="46">
        <v>27529.67</v>
      </c>
      <c r="L59" s="46">
        <v>27529.67</v>
      </c>
      <c r="M59" s="46">
        <v>0</v>
      </c>
      <c r="N59" s="46">
        <v>2</v>
      </c>
      <c r="O59" s="46">
        <v>11045.69</v>
      </c>
      <c r="P59" s="46">
        <v>11045.69</v>
      </c>
      <c r="Q59" s="46">
        <v>0</v>
      </c>
    </row>
    <row r="60" spans="1:17" ht="13.65" customHeight="1" x14ac:dyDescent="0.3">
      <c r="A60" s="12">
        <f t="shared" si="0"/>
        <v>53</v>
      </c>
      <c r="B60" s="45" t="s">
        <v>202</v>
      </c>
      <c r="C60" s="45" t="s">
        <v>38</v>
      </c>
      <c r="D60" s="45" t="s">
        <v>290</v>
      </c>
      <c r="E60" s="45" t="s">
        <v>299</v>
      </c>
      <c r="F60" s="46">
        <v>36</v>
      </c>
      <c r="G60" s="45" t="s">
        <v>118</v>
      </c>
      <c r="H60" s="46">
        <v>52</v>
      </c>
      <c r="I60" s="46">
        <v>9</v>
      </c>
      <c r="J60" s="46">
        <v>13</v>
      </c>
      <c r="K60" s="46">
        <v>24113.200000000001</v>
      </c>
      <c r="L60" s="46">
        <v>24113.200000000001</v>
      </c>
      <c r="M60" s="46">
        <v>0</v>
      </c>
      <c r="N60" s="46">
        <v>4</v>
      </c>
      <c r="O60" s="46">
        <v>31374.93</v>
      </c>
      <c r="P60" s="46">
        <v>31374.93</v>
      </c>
      <c r="Q60" s="46">
        <v>0</v>
      </c>
    </row>
    <row r="61" spans="1:17" ht="13.65" customHeight="1" x14ac:dyDescent="0.3">
      <c r="A61" s="12">
        <f t="shared" si="0"/>
        <v>54</v>
      </c>
      <c r="B61" s="45" t="s">
        <v>202</v>
      </c>
      <c r="C61" s="45" t="s">
        <v>38</v>
      </c>
      <c r="D61" s="45" t="s">
        <v>290</v>
      </c>
      <c r="E61" s="45" t="s">
        <v>299</v>
      </c>
      <c r="F61" s="46">
        <v>17</v>
      </c>
      <c r="G61" s="45" t="s">
        <v>119</v>
      </c>
      <c r="H61" s="46">
        <v>9</v>
      </c>
      <c r="I61" s="46">
        <v>1</v>
      </c>
      <c r="J61" s="46">
        <v>2</v>
      </c>
      <c r="K61" s="46">
        <v>4465.8</v>
      </c>
      <c r="L61" s="46">
        <v>4465.8</v>
      </c>
      <c r="M61" s="46">
        <v>0</v>
      </c>
      <c r="N61" s="46">
        <v>0</v>
      </c>
      <c r="O61" s="46">
        <v>0</v>
      </c>
      <c r="P61" s="46">
        <v>0</v>
      </c>
      <c r="Q61" s="46">
        <v>0</v>
      </c>
    </row>
    <row r="62" spans="1:17" ht="13.65" customHeight="1" x14ac:dyDescent="0.3">
      <c r="A62" s="12">
        <f t="shared" si="0"/>
        <v>55</v>
      </c>
      <c r="B62" s="45" t="s">
        <v>203</v>
      </c>
      <c r="C62" s="45" t="s">
        <v>38</v>
      </c>
      <c r="D62" s="45" t="s">
        <v>290</v>
      </c>
      <c r="E62" s="45" t="s">
        <v>292</v>
      </c>
      <c r="F62" s="46">
        <v>18</v>
      </c>
      <c r="G62" s="45" t="s">
        <v>119</v>
      </c>
      <c r="H62" s="46">
        <v>2</v>
      </c>
      <c r="I62" s="46">
        <v>2</v>
      </c>
      <c r="J62" s="46">
        <v>2</v>
      </c>
      <c r="K62" s="46">
        <v>3473.4</v>
      </c>
      <c r="L62" s="46">
        <v>3473.4</v>
      </c>
      <c r="M62" s="46">
        <v>0</v>
      </c>
      <c r="N62" s="46">
        <v>3</v>
      </c>
      <c r="O62" s="46">
        <v>7443</v>
      </c>
      <c r="P62" s="46">
        <v>7443</v>
      </c>
      <c r="Q62" s="46">
        <v>0</v>
      </c>
    </row>
    <row r="63" spans="1:17" ht="13.65" customHeight="1" x14ac:dyDescent="0.3">
      <c r="A63" s="12">
        <f t="shared" si="0"/>
        <v>56</v>
      </c>
      <c r="B63" s="45" t="s">
        <v>109</v>
      </c>
      <c r="C63" s="45" t="s">
        <v>38</v>
      </c>
      <c r="D63" s="45" t="s">
        <v>290</v>
      </c>
      <c r="E63" s="45" t="s">
        <v>292</v>
      </c>
      <c r="F63" s="46">
        <v>38</v>
      </c>
      <c r="G63" s="45" t="s">
        <v>118</v>
      </c>
      <c r="H63" s="46">
        <v>11</v>
      </c>
      <c r="I63" s="46">
        <v>13</v>
      </c>
      <c r="J63" s="46">
        <v>13</v>
      </c>
      <c r="K63" s="46">
        <v>44386.66</v>
      </c>
      <c r="L63" s="46">
        <v>44386.66</v>
      </c>
      <c r="M63" s="46">
        <v>0</v>
      </c>
      <c r="N63" s="46">
        <v>1</v>
      </c>
      <c r="O63" s="46">
        <v>4355.6400000000003</v>
      </c>
      <c r="P63" s="46">
        <v>4355.6400000000003</v>
      </c>
      <c r="Q63" s="46">
        <v>0</v>
      </c>
    </row>
    <row r="64" spans="1:17" ht="13.65" customHeight="1" x14ac:dyDescent="0.3">
      <c r="A64" s="12">
        <f t="shared" si="0"/>
        <v>57</v>
      </c>
      <c r="B64" s="45" t="s">
        <v>109</v>
      </c>
      <c r="C64" s="45" t="s">
        <v>38</v>
      </c>
      <c r="D64" s="45" t="s">
        <v>290</v>
      </c>
      <c r="E64" s="45" t="s">
        <v>292</v>
      </c>
      <c r="F64" s="46">
        <v>19</v>
      </c>
      <c r="G64" s="45" t="s">
        <v>119</v>
      </c>
      <c r="H64" s="46">
        <v>18</v>
      </c>
      <c r="I64" s="46">
        <v>14</v>
      </c>
      <c r="J64" s="46">
        <v>14</v>
      </c>
      <c r="K64" s="46">
        <v>22119.5</v>
      </c>
      <c r="L64" s="46">
        <v>22119.5</v>
      </c>
      <c r="M64" s="46">
        <v>0</v>
      </c>
      <c r="N64" s="46">
        <v>11</v>
      </c>
      <c r="O64" s="46">
        <v>25344.799999999999</v>
      </c>
      <c r="P64" s="46">
        <v>25344.799999999999</v>
      </c>
      <c r="Q64" s="46">
        <v>0</v>
      </c>
    </row>
    <row r="65" spans="1:17" ht="13.65" customHeight="1" x14ac:dyDescent="0.3">
      <c r="A65" s="12">
        <f t="shared" si="0"/>
        <v>58</v>
      </c>
      <c r="B65" s="45" t="s">
        <v>300</v>
      </c>
      <c r="C65" s="45" t="s">
        <v>38</v>
      </c>
      <c r="D65" s="45" t="s">
        <v>290</v>
      </c>
      <c r="E65" s="45" t="s">
        <v>292</v>
      </c>
      <c r="F65" s="46">
        <v>64</v>
      </c>
      <c r="G65" s="45" t="s">
        <v>119</v>
      </c>
      <c r="H65" s="46">
        <v>3</v>
      </c>
      <c r="I65" s="46">
        <v>2</v>
      </c>
      <c r="J65" s="46">
        <v>2</v>
      </c>
      <c r="K65" s="46">
        <v>3225.3</v>
      </c>
      <c r="L65" s="46">
        <v>3225.3</v>
      </c>
      <c r="M65" s="46">
        <v>0</v>
      </c>
      <c r="N65" s="46">
        <v>0</v>
      </c>
      <c r="O65" s="46">
        <v>0</v>
      </c>
      <c r="P65" s="46">
        <v>0</v>
      </c>
      <c r="Q65" s="46">
        <v>0</v>
      </c>
    </row>
    <row r="66" spans="1:17" ht="13.65" customHeight="1" x14ac:dyDescent="0.3">
      <c r="A66" s="12">
        <f t="shared" si="0"/>
        <v>59</v>
      </c>
      <c r="B66" s="45" t="s">
        <v>144</v>
      </c>
      <c r="C66" s="45" t="s">
        <v>38</v>
      </c>
      <c r="D66" s="45" t="s">
        <v>290</v>
      </c>
      <c r="E66" s="45" t="s">
        <v>292</v>
      </c>
      <c r="F66" s="46">
        <v>39</v>
      </c>
      <c r="G66" s="45" t="s">
        <v>118</v>
      </c>
      <c r="H66" s="46">
        <v>13</v>
      </c>
      <c r="I66" s="46">
        <v>11</v>
      </c>
      <c r="J66" s="46">
        <v>21</v>
      </c>
      <c r="K66" s="46">
        <v>14010.26</v>
      </c>
      <c r="L66" s="46">
        <v>14010.26</v>
      </c>
      <c r="M66" s="46">
        <v>0</v>
      </c>
      <c r="N66" s="46">
        <v>12</v>
      </c>
      <c r="O66" s="46">
        <v>53842.37</v>
      </c>
      <c r="P66" s="46">
        <v>53842.37</v>
      </c>
      <c r="Q66" s="46">
        <v>0</v>
      </c>
    </row>
    <row r="67" spans="1:17" ht="13.65" customHeight="1" x14ac:dyDescent="0.3">
      <c r="A67" s="12">
        <f t="shared" si="0"/>
        <v>60</v>
      </c>
      <c r="B67" s="45" t="s">
        <v>144</v>
      </c>
      <c r="C67" s="45" t="s">
        <v>38</v>
      </c>
      <c r="D67" s="45" t="s">
        <v>290</v>
      </c>
      <c r="E67" s="45" t="s">
        <v>292</v>
      </c>
      <c r="F67" s="46">
        <v>20</v>
      </c>
      <c r="G67" s="45" t="s">
        <v>119</v>
      </c>
      <c r="H67" s="46">
        <v>3</v>
      </c>
      <c r="I67" s="46">
        <v>2</v>
      </c>
      <c r="J67" s="46">
        <v>4</v>
      </c>
      <c r="K67" s="46">
        <v>11604.31</v>
      </c>
      <c r="L67" s="46">
        <v>11604.31</v>
      </c>
      <c r="M67" s="46">
        <v>0</v>
      </c>
      <c r="N67" s="46">
        <v>12</v>
      </c>
      <c r="O67" s="46">
        <v>19563.16</v>
      </c>
      <c r="P67" s="46">
        <v>19563.16</v>
      </c>
      <c r="Q67" s="46">
        <v>0</v>
      </c>
    </row>
    <row r="68" spans="1:17" ht="13.65" customHeight="1" x14ac:dyDescent="0.3">
      <c r="A68" s="12">
        <f t="shared" si="0"/>
        <v>61</v>
      </c>
      <c r="B68" s="45" t="s">
        <v>12</v>
      </c>
      <c r="C68" s="45" t="s">
        <v>38</v>
      </c>
      <c r="D68" s="45" t="s">
        <v>290</v>
      </c>
      <c r="E68" s="45" t="s">
        <v>301</v>
      </c>
      <c r="F68" s="46">
        <v>40</v>
      </c>
      <c r="G68" s="45" t="s">
        <v>118</v>
      </c>
      <c r="H68" s="46">
        <v>21</v>
      </c>
      <c r="I68" s="46">
        <v>7</v>
      </c>
      <c r="J68" s="46">
        <v>8</v>
      </c>
      <c r="K68" s="46">
        <v>12860.17</v>
      </c>
      <c r="L68" s="46">
        <v>12860.17</v>
      </c>
      <c r="M68" s="46">
        <v>0</v>
      </c>
      <c r="N68" s="46">
        <v>3</v>
      </c>
      <c r="O68" s="46">
        <v>12785.66</v>
      </c>
      <c r="P68" s="46">
        <v>12785.66</v>
      </c>
      <c r="Q68" s="46">
        <v>0</v>
      </c>
    </row>
    <row r="69" spans="1:17" ht="13.65" customHeight="1" x14ac:dyDescent="0.3">
      <c r="A69" s="12">
        <f t="shared" si="0"/>
        <v>62</v>
      </c>
      <c r="B69" s="45" t="s">
        <v>12</v>
      </c>
      <c r="C69" s="45" t="s">
        <v>38</v>
      </c>
      <c r="D69" s="45" t="s">
        <v>290</v>
      </c>
      <c r="E69" s="45" t="s">
        <v>301</v>
      </c>
      <c r="F69" s="46">
        <v>1</v>
      </c>
      <c r="G69" s="45" t="s">
        <v>122</v>
      </c>
      <c r="H69" s="46">
        <v>25</v>
      </c>
      <c r="I69" s="46">
        <v>16</v>
      </c>
      <c r="J69" s="46">
        <v>16</v>
      </c>
      <c r="K69" s="46">
        <v>34711.9</v>
      </c>
      <c r="L69" s="46">
        <v>34711.9</v>
      </c>
      <c r="M69" s="46">
        <v>0</v>
      </c>
      <c r="N69" s="46">
        <v>23</v>
      </c>
      <c r="O69" s="46">
        <v>38268</v>
      </c>
      <c r="P69" s="46">
        <v>38268</v>
      </c>
      <c r="Q69" s="46">
        <v>0</v>
      </c>
    </row>
    <row r="70" spans="1:17" ht="13.65" customHeight="1" x14ac:dyDescent="0.3">
      <c r="A70" s="12">
        <f>ROW()-7</f>
        <v>63</v>
      </c>
      <c r="B70" s="45" t="s">
        <v>96</v>
      </c>
      <c r="C70" s="45" t="s">
        <v>38</v>
      </c>
      <c r="D70" s="45" t="s">
        <v>290</v>
      </c>
      <c r="E70" s="45" t="s">
        <v>301</v>
      </c>
      <c r="F70" s="46">
        <v>41</v>
      </c>
      <c r="G70" s="45" t="s">
        <v>118</v>
      </c>
      <c r="H70" s="46">
        <v>4</v>
      </c>
      <c r="I70" s="46">
        <v>5</v>
      </c>
      <c r="J70" s="46">
        <v>6</v>
      </c>
      <c r="K70" s="46">
        <v>14339.36</v>
      </c>
      <c r="L70" s="46">
        <v>14339.36</v>
      </c>
      <c r="M70" s="46">
        <v>0</v>
      </c>
      <c r="N70" s="46">
        <v>3</v>
      </c>
      <c r="O70" s="46">
        <v>23786.79</v>
      </c>
      <c r="P70" s="46">
        <v>23786.79</v>
      </c>
      <c r="Q70" s="46">
        <v>0</v>
      </c>
    </row>
    <row r="71" spans="1:17" ht="13.65" customHeight="1" x14ac:dyDescent="0.3">
      <c r="A71" s="12">
        <f>ROW()-7</f>
        <v>64</v>
      </c>
      <c r="B71" s="45" t="s">
        <v>96</v>
      </c>
      <c r="C71" s="45" t="s">
        <v>38</v>
      </c>
      <c r="D71" s="45" t="s">
        <v>290</v>
      </c>
      <c r="E71" s="45" t="s">
        <v>301</v>
      </c>
      <c r="F71" s="46">
        <v>2</v>
      </c>
      <c r="G71" s="45" t="s">
        <v>122</v>
      </c>
      <c r="H71" s="46">
        <v>37</v>
      </c>
      <c r="I71" s="46">
        <v>24</v>
      </c>
      <c r="J71" s="46">
        <v>24</v>
      </c>
      <c r="K71" s="46">
        <v>65370.2</v>
      </c>
      <c r="L71" s="46">
        <v>65370.2</v>
      </c>
      <c r="M71" s="46">
        <v>0</v>
      </c>
      <c r="N71" s="46">
        <v>15</v>
      </c>
      <c r="O71" s="46">
        <v>28521.06</v>
      </c>
      <c r="P71" s="46">
        <v>28521.06</v>
      </c>
      <c r="Q71" s="46">
        <v>0</v>
      </c>
    </row>
    <row r="72" spans="1:17" ht="13.65" customHeight="1" x14ac:dyDescent="0.3">
      <c r="A72" s="12">
        <f t="shared" ref="A72:A142" si="1">ROW()-7</f>
        <v>65</v>
      </c>
      <c r="B72" s="45" t="s">
        <v>302</v>
      </c>
      <c r="C72" s="45" t="s">
        <v>38</v>
      </c>
      <c r="D72" s="45" t="s">
        <v>290</v>
      </c>
      <c r="E72" s="45" t="s">
        <v>303</v>
      </c>
      <c r="F72" s="46">
        <v>42</v>
      </c>
      <c r="G72" s="45" t="s">
        <v>118</v>
      </c>
      <c r="H72" s="46">
        <v>3</v>
      </c>
      <c r="I72" s="46">
        <v>2</v>
      </c>
      <c r="J72" s="46">
        <v>5</v>
      </c>
      <c r="K72" s="46">
        <v>5908.77</v>
      </c>
      <c r="L72" s="46">
        <v>5908.77</v>
      </c>
      <c r="M72" s="46">
        <v>0</v>
      </c>
      <c r="N72" s="46">
        <v>11</v>
      </c>
      <c r="O72" s="46">
        <v>32756.01</v>
      </c>
      <c r="P72" s="46">
        <v>32756.01</v>
      </c>
      <c r="Q72" s="46">
        <v>0</v>
      </c>
    </row>
    <row r="73" spans="1:17" ht="13.65" customHeight="1" x14ac:dyDescent="0.3">
      <c r="A73" s="12">
        <f t="shared" si="1"/>
        <v>66</v>
      </c>
      <c r="B73" s="45" t="s">
        <v>302</v>
      </c>
      <c r="C73" s="45" t="s">
        <v>38</v>
      </c>
      <c r="D73" s="45" t="s">
        <v>290</v>
      </c>
      <c r="E73" s="45" t="s">
        <v>303</v>
      </c>
      <c r="F73" s="46">
        <v>3</v>
      </c>
      <c r="G73" s="45" t="s">
        <v>122</v>
      </c>
      <c r="H73" s="46">
        <v>14</v>
      </c>
      <c r="I73" s="46">
        <v>9</v>
      </c>
      <c r="J73" s="46">
        <v>9</v>
      </c>
      <c r="K73" s="46">
        <v>15880.2</v>
      </c>
      <c r="L73" s="46">
        <v>15880.2</v>
      </c>
      <c r="M73" s="46">
        <v>0</v>
      </c>
      <c r="N73" s="46">
        <v>32</v>
      </c>
      <c r="O73" s="46">
        <v>78086.570000000007</v>
      </c>
      <c r="P73" s="46">
        <v>78086.570000000007</v>
      </c>
      <c r="Q73" s="46">
        <v>0</v>
      </c>
    </row>
    <row r="74" spans="1:17" ht="13.65" customHeight="1" x14ac:dyDescent="0.3">
      <c r="A74" s="12">
        <f t="shared" si="1"/>
        <v>67</v>
      </c>
      <c r="B74" s="45" t="s">
        <v>112</v>
      </c>
      <c r="C74" s="45" t="s">
        <v>38</v>
      </c>
      <c r="D74" s="45" t="s">
        <v>290</v>
      </c>
      <c r="E74" s="45" t="s">
        <v>292</v>
      </c>
      <c r="F74" s="46">
        <v>43</v>
      </c>
      <c r="G74" s="45" t="s">
        <v>118</v>
      </c>
      <c r="H74" s="46">
        <v>11</v>
      </c>
      <c r="I74" s="46">
        <v>8</v>
      </c>
      <c r="J74" s="46">
        <v>10</v>
      </c>
      <c r="K74" s="46">
        <v>21399.4</v>
      </c>
      <c r="L74" s="46">
        <v>21399.4</v>
      </c>
      <c r="M74" s="46">
        <v>0</v>
      </c>
      <c r="N74" s="46">
        <v>2</v>
      </c>
      <c r="O74" s="46">
        <v>4559.91</v>
      </c>
      <c r="P74" s="46">
        <v>4559.91</v>
      </c>
      <c r="Q74" s="46">
        <v>0</v>
      </c>
    </row>
    <row r="75" spans="1:17" ht="13.65" customHeight="1" x14ac:dyDescent="0.3">
      <c r="A75" s="12">
        <f t="shared" si="1"/>
        <v>68</v>
      </c>
      <c r="B75" s="45" t="s">
        <v>112</v>
      </c>
      <c r="C75" s="45" t="s">
        <v>38</v>
      </c>
      <c r="D75" s="45" t="s">
        <v>290</v>
      </c>
      <c r="E75" s="45" t="s">
        <v>292</v>
      </c>
      <c r="F75" s="46">
        <v>21</v>
      </c>
      <c r="G75" s="45" t="s">
        <v>119</v>
      </c>
      <c r="H75" s="46">
        <v>10</v>
      </c>
      <c r="I75" s="46">
        <v>6</v>
      </c>
      <c r="J75" s="46">
        <v>6</v>
      </c>
      <c r="K75" s="46">
        <v>11463.3</v>
      </c>
      <c r="L75" s="46">
        <v>11463.3</v>
      </c>
      <c r="M75" s="46">
        <v>0</v>
      </c>
      <c r="N75" s="46">
        <v>0</v>
      </c>
      <c r="O75" s="46">
        <v>0</v>
      </c>
      <c r="P75" s="46">
        <v>0</v>
      </c>
      <c r="Q75" s="46">
        <v>0</v>
      </c>
    </row>
    <row r="76" spans="1:17" ht="13.65" customHeight="1" x14ac:dyDescent="0.3">
      <c r="A76" s="12">
        <f t="shared" si="1"/>
        <v>69</v>
      </c>
      <c r="B76" s="45" t="s">
        <v>304</v>
      </c>
      <c r="C76" s="45" t="s">
        <v>38</v>
      </c>
      <c r="D76" s="45" t="s">
        <v>290</v>
      </c>
      <c r="E76" s="45" t="s">
        <v>292</v>
      </c>
      <c r="F76" s="46">
        <v>44</v>
      </c>
      <c r="G76" s="45" t="s">
        <v>118</v>
      </c>
      <c r="H76" s="46">
        <v>9</v>
      </c>
      <c r="I76" s="46">
        <v>5</v>
      </c>
      <c r="J76" s="46">
        <v>8</v>
      </c>
      <c r="K76" s="46">
        <v>9925.67</v>
      </c>
      <c r="L76" s="46">
        <v>9925.67</v>
      </c>
      <c r="M76" s="46">
        <v>0</v>
      </c>
      <c r="N76" s="46">
        <v>4</v>
      </c>
      <c r="O76" s="46">
        <v>52747.25</v>
      </c>
      <c r="P76" s="46">
        <v>52747.25</v>
      </c>
      <c r="Q76" s="46">
        <v>0</v>
      </c>
    </row>
    <row r="77" spans="1:17" ht="13.65" customHeight="1" x14ac:dyDescent="0.3">
      <c r="A77" s="12">
        <f t="shared" si="1"/>
        <v>70</v>
      </c>
      <c r="B77" s="45" t="s">
        <v>131</v>
      </c>
      <c r="C77" s="45" t="s">
        <v>38</v>
      </c>
      <c r="D77" s="45" t="s">
        <v>290</v>
      </c>
      <c r="E77" s="45" t="s">
        <v>292</v>
      </c>
      <c r="F77" s="46">
        <v>22</v>
      </c>
      <c r="G77" s="45" t="s">
        <v>119</v>
      </c>
      <c r="H77" s="46">
        <v>0</v>
      </c>
      <c r="I77" s="46">
        <v>0</v>
      </c>
      <c r="J77" s="46">
        <v>0</v>
      </c>
      <c r="K77" s="46">
        <v>0</v>
      </c>
      <c r="L77" s="46">
        <v>0</v>
      </c>
      <c r="M77" s="46">
        <v>0</v>
      </c>
      <c r="N77" s="46">
        <v>1</v>
      </c>
      <c r="O77" s="46">
        <v>2232.9</v>
      </c>
      <c r="P77" s="46">
        <v>2232.9</v>
      </c>
      <c r="Q77" s="46">
        <v>0</v>
      </c>
    </row>
    <row r="78" spans="1:17" ht="13.65" customHeight="1" x14ac:dyDescent="0.3">
      <c r="A78" s="12">
        <f t="shared" si="1"/>
        <v>71</v>
      </c>
      <c r="B78" s="45" t="s">
        <v>448</v>
      </c>
      <c r="C78" s="45" t="s">
        <v>38</v>
      </c>
      <c r="D78" s="45" t="s">
        <v>290</v>
      </c>
      <c r="E78" s="45" t="s">
        <v>292</v>
      </c>
      <c r="F78" s="46">
        <v>1070</v>
      </c>
      <c r="G78" s="45" t="s">
        <v>119</v>
      </c>
      <c r="H78" s="46">
        <v>2</v>
      </c>
      <c r="I78" s="46">
        <v>1</v>
      </c>
      <c r="J78" s="46">
        <v>1</v>
      </c>
      <c r="K78" s="46">
        <v>780</v>
      </c>
      <c r="L78" s="46">
        <v>780</v>
      </c>
      <c r="M78" s="46">
        <v>0</v>
      </c>
      <c r="N78" s="46">
        <v>0</v>
      </c>
      <c r="O78" s="46">
        <v>0</v>
      </c>
      <c r="P78" s="46">
        <v>0</v>
      </c>
      <c r="Q78" s="46">
        <v>0</v>
      </c>
    </row>
    <row r="79" spans="1:17" ht="13.65" customHeight="1" x14ac:dyDescent="0.3">
      <c r="A79" s="12">
        <f t="shared" si="1"/>
        <v>72</v>
      </c>
      <c r="B79" s="45" t="s">
        <v>273</v>
      </c>
      <c r="C79" s="45" t="s">
        <v>38</v>
      </c>
      <c r="D79" s="45" t="s">
        <v>290</v>
      </c>
      <c r="E79" s="45" t="s">
        <v>292</v>
      </c>
      <c r="F79" s="46">
        <v>108</v>
      </c>
      <c r="G79" s="45" t="s">
        <v>118</v>
      </c>
      <c r="H79" s="46">
        <v>47</v>
      </c>
      <c r="I79" s="46">
        <v>48</v>
      </c>
      <c r="J79" s="46">
        <v>61</v>
      </c>
      <c r="K79" s="46">
        <v>90154.29</v>
      </c>
      <c r="L79" s="46">
        <v>90154.29</v>
      </c>
      <c r="M79" s="46">
        <v>0</v>
      </c>
      <c r="N79" s="46">
        <v>0</v>
      </c>
      <c r="O79" s="46">
        <v>0</v>
      </c>
      <c r="P79" s="46">
        <v>0</v>
      </c>
      <c r="Q79" s="46">
        <v>0</v>
      </c>
    </row>
    <row r="80" spans="1:17" ht="13.65" customHeight="1" x14ac:dyDescent="0.3">
      <c r="A80" s="12">
        <f t="shared" si="1"/>
        <v>73</v>
      </c>
      <c r="B80" s="45" t="s">
        <v>13</v>
      </c>
      <c r="C80" s="45" t="s">
        <v>38</v>
      </c>
      <c r="D80" s="45" t="s">
        <v>290</v>
      </c>
      <c r="E80" s="45" t="s">
        <v>292</v>
      </c>
      <c r="F80" s="46">
        <v>23</v>
      </c>
      <c r="G80" s="45" t="s">
        <v>119</v>
      </c>
      <c r="H80" s="46">
        <v>4</v>
      </c>
      <c r="I80" s="46">
        <v>3</v>
      </c>
      <c r="J80" s="46">
        <v>3</v>
      </c>
      <c r="K80" s="46">
        <v>5944.3</v>
      </c>
      <c r="L80" s="46">
        <v>5944.3</v>
      </c>
      <c r="M80" s="46">
        <v>0</v>
      </c>
      <c r="N80" s="46">
        <v>1</v>
      </c>
      <c r="O80" s="46">
        <v>3969.6</v>
      </c>
      <c r="P80" s="46">
        <v>3969.6</v>
      </c>
      <c r="Q80" s="46">
        <v>0</v>
      </c>
    </row>
    <row r="81" spans="1:17" ht="13.65" customHeight="1" x14ac:dyDescent="0.3">
      <c r="A81" s="12">
        <f t="shared" si="1"/>
        <v>74</v>
      </c>
      <c r="B81" s="45" t="s">
        <v>139</v>
      </c>
      <c r="C81" s="45" t="s">
        <v>38</v>
      </c>
      <c r="D81" s="45" t="s">
        <v>290</v>
      </c>
      <c r="E81" s="45" t="s">
        <v>292</v>
      </c>
      <c r="F81" s="46">
        <v>47</v>
      </c>
      <c r="G81" s="45" t="s">
        <v>118</v>
      </c>
      <c r="H81" s="46">
        <v>45</v>
      </c>
      <c r="I81" s="46">
        <v>40</v>
      </c>
      <c r="J81" s="46">
        <v>66</v>
      </c>
      <c r="K81" s="46">
        <v>110724.98</v>
      </c>
      <c r="L81" s="46">
        <v>110724.98</v>
      </c>
      <c r="M81" s="46">
        <v>0</v>
      </c>
      <c r="N81" s="46">
        <v>11</v>
      </c>
      <c r="O81" s="46">
        <v>61796.19</v>
      </c>
      <c r="P81" s="46">
        <v>61796.19</v>
      </c>
      <c r="Q81" s="46">
        <v>0</v>
      </c>
    </row>
    <row r="82" spans="1:17" ht="13.65" customHeight="1" x14ac:dyDescent="0.3">
      <c r="A82" s="12">
        <f t="shared" si="1"/>
        <v>75</v>
      </c>
      <c r="B82" s="45" t="s">
        <v>139</v>
      </c>
      <c r="C82" s="45" t="s">
        <v>38</v>
      </c>
      <c r="D82" s="45" t="s">
        <v>290</v>
      </c>
      <c r="E82" s="45" t="s">
        <v>292</v>
      </c>
      <c r="F82" s="46">
        <v>24</v>
      </c>
      <c r="G82" s="45" t="s">
        <v>119</v>
      </c>
      <c r="H82" s="46">
        <v>19</v>
      </c>
      <c r="I82" s="46">
        <v>15</v>
      </c>
      <c r="J82" s="46">
        <v>21</v>
      </c>
      <c r="K82" s="46">
        <v>38492.1</v>
      </c>
      <c r="L82" s="46">
        <v>38492.1</v>
      </c>
      <c r="M82" s="46">
        <v>0</v>
      </c>
      <c r="N82" s="46">
        <v>6</v>
      </c>
      <c r="O82" s="46">
        <v>31152.5</v>
      </c>
      <c r="P82" s="46">
        <v>31152.5</v>
      </c>
      <c r="Q82" s="46">
        <v>0</v>
      </c>
    </row>
    <row r="83" spans="1:17" ht="13.65" customHeight="1" x14ac:dyDescent="0.3">
      <c r="A83" s="12">
        <f t="shared" si="1"/>
        <v>76</v>
      </c>
      <c r="B83" s="45" t="s">
        <v>139</v>
      </c>
      <c r="C83" s="45" t="s">
        <v>38</v>
      </c>
      <c r="D83" s="45" t="s">
        <v>290</v>
      </c>
      <c r="E83" s="45" t="s">
        <v>292</v>
      </c>
      <c r="F83" s="46">
        <v>37</v>
      </c>
      <c r="G83" s="45" t="s">
        <v>121</v>
      </c>
      <c r="H83" s="46">
        <v>4</v>
      </c>
      <c r="I83" s="46">
        <v>1</v>
      </c>
      <c r="J83" s="46">
        <v>1</v>
      </c>
      <c r="K83" s="46">
        <v>6500</v>
      </c>
      <c r="L83" s="46">
        <v>6500</v>
      </c>
      <c r="M83" s="46">
        <v>0</v>
      </c>
      <c r="N83" s="46">
        <v>0</v>
      </c>
      <c r="O83" s="46">
        <v>0</v>
      </c>
      <c r="P83" s="46">
        <v>0</v>
      </c>
      <c r="Q83" s="46">
        <v>0</v>
      </c>
    </row>
    <row r="84" spans="1:17" ht="13.65" customHeight="1" x14ac:dyDescent="0.3">
      <c r="A84" s="12">
        <f t="shared" si="1"/>
        <v>77</v>
      </c>
      <c r="B84" s="45" t="s">
        <v>211</v>
      </c>
      <c r="C84" s="45" t="s">
        <v>38</v>
      </c>
      <c r="D84" s="45" t="s">
        <v>290</v>
      </c>
      <c r="E84" s="45" t="s">
        <v>292</v>
      </c>
      <c r="F84" s="46">
        <v>103</v>
      </c>
      <c r="G84" s="45" t="s">
        <v>119</v>
      </c>
      <c r="H84" s="46">
        <v>6</v>
      </c>
      <c r="I84" s="46">
        <v>2</v>
      </c>
      <c r="J84" s="46">
        <v>2</v>
      </c>
      <c r="K84" s="46">
        <v>5720</v>
      </c>
      <c r="L84" s="46">
        <v>5720</v>
      </c>
      <c r="M84" s="46">
        <v>0</v>
      </c>
      <c r="N84" s="46">
        <v>2</v>
      </c>
      <c r="O84" s="46">
        <v>3225.3</v>
      </c>
      <c r="P84" s="46">
        <v>3225.3</v>
      </c>
      <c r="Q84" s="46">
        <v>0</v>
      </c>
    </row>
    <row r="85" spans="1:17" ht="13.65" customHeight="1" x14ac:dyDescent="0.3">
      <c r="A85" s="12">
        <f t="shared" si="1"/>
        <v>78</v>
      </c>
      <c r="B85" s="45" t="s">
        <v>14</v>
      </c>
      <c r="C85" s="45" t="s">
        <v>38</v>
      </c>
      <c r="D85" s="45" t="s">
        <v>290</v>
      </c>
      <c r="E85" s="45" t="s">
        <v>292</v>
      </c>
      <c r="F85" s="46">
        <v>48</v>
      </c>
      <c r="G85" s="45" t="s">
        <v>118</v>
      </c>
      <c r="H85" s="46">
        <v>5</v>
      </c>
      <c r="I85" s="46">
        <v>1</v>
      </c>
      <c r="J85" s="46">
        <v>2</v>
      </c>
      <c r="K85" s="46">
        <v>1182</v>
      </c>
      <c r="L85" s="46">
        <v>1182</v>
      </c>
      <c r="M85" s="46">
        <v>0</v>
      </c>
      <c r="N85" s="46">
        <v>14</v>
      </c>
      <c r="O85" s="46">
        <v>46115.24</v>
      </c>
      <c r="P85" s="46">
        <v>46115.24</v>
      </c>
      <c r="Q85" s="46">
        <v>0</v>
      </c>
    </row>
    <row r="86" spans="1:17" ht="13.65" customHeight="1" x14ac:dyDescent="0.3">
      <c r="A86" s="12">
        <f t="shared" si="1"/>
        <v>79</v>
      </c>
      <c r="B86" s="45" t="s">
        <v>79</v>
      </c>
      <c r="C86" s="45" t="s">
        <v>38</v>
      </c>
      <c r="D86" s="45" t="s">
        <v>290</v>
      </c>
      <c r="E86" s="45" t="s">
        <v>292</v>
      </c>
      <c r="F86" s="46">
        <v>49</v>
      </c>
      <c r="G86" s="45" t="s">
        <v>118</v>
      </c>
      <c r="H86" s="46">
        <v>12</v>
      </c>
      <c r="I86" s="46">
        <v>11</v>
      </c>
      <c r="J86" s="46">
        <v>12</v>
      </c>
      <c r="K86" s="46">
        <v>26862.69</v>
      </c>
      <c r="L86" s="46">
        <v>26862.69</v>
      </c>
      <c r="M86" s="46">
        <v>0</v>
      </c>
      <c r="N86" s="46">
        <v>2</v>
      </c>
      <c r="O86" s="46">
        <v>657.22</v>
      </c>
      <c r="P86" s="46">
        <v>657.22</v>
      </c>
      <c r="Q86" s="46">
        <v>0</v>
      </c>
    </row>
    <row r="87" spans="1:17" ht="13.65" customHeight="1" x14ac:dyDescent="0.3">
      <c r="A87" s="12">
        <f t="shared" si="1"/>
        <v>80</v>
      </c>
      <c r="B87" s="45" t="s">
        <v>79</v>
      </c>
      <c r="C87" s="45" t="s">
        <v>38</v>
      </c>
      <c r="D87" s="45" t="s">
        <v>290</v>
      </c>
      <c r="E87" s="45" t="s">
        <v>292</v>
      </c>
      <c r="F87" s="46">
        <v>25</v>
      </c>
      <c r="G87" s="45" t="s">
        <v>119</v>
      </c>
      <c r="H87" s="46">
        <v>2</v>
      </c>
      <c r="I87" s="46">
        <v>2</v>
      </c>
      <c r="J87" s="46">
        <v>2</v>
      </c>
      <c r="K87" s="46">
        <v>4041</v>
      </c>
      <c r="L87" s="46">
        <v>4041</v>
      </c>
      <c r="M87" s="46">
        <v>0</v>
      </c>
      <c r="N87" s="46">
        <v>12</v>
      </c>
      <c r="O87" s="46">
        <v>73847.97</v>
      </c>
      <c r="P87" s="46">
        <v>73847.97</v>
      </c>
      <c r="Q87" s="46">
        <v>0</v>
      </c>
    </row>
    <row r="88" spans="1:17" ht="13.65" customHeight="1" x14ac:dyDescent="0.3">
      <c r="A88" s="12">
        <f t="shared" si="1"/>
        <v>81</v>
      </c>
      <c r="B88" s="45" t="s">
        <v>91</v>
      </c>
      <c r="C88" s="45" t="s">
        <v>38</v>
      </c>
      <c r="D88" s="45" t="s">
        <v>290</v>
      </c>
      <c r="E88" s="45" t="s">
        <v>292</v>
      </c>
      <c r="F88" s="46">
        <v>50</v>
      </c>
      <c r="G88" s="45" t="s">
        <v>118</v>
      </c>
      <c r="H88" s="46">
        <v>3</v>
      </c>
      <c r="I88" s="46">
        <v>3</v>
      </c>
      <c r="J88" s="46">
        <v>3</v>
      </c>
      <c r="K88" s="46">
        <v>4319.42</v>
      </c>
      <c r="L88" s="46">
        <v>4319.42</v>
      </c>
      <c r="M88" s="46">
        <v>0</v>
      </c>
      <c r="N88" s="46">
        <v>0</v>
      </c>
      <c r="O88" s="46">
        <v>0</v>
      </c>
      <c r="P88" s="46">
        <v>0</v>
      </c>
      <c r="Q88" s="46">
        <v>0</v>
      </c>
    </row>
    <row r="89" spans="1:17" ht="13.65" customHeight="1" x14ac:dyDescent="0.3">
      <c r="A89" s="12">
        <f t="shared" si="1"/>
        <v>82</v>
      </c>
      <c r="B89" s="45" t="s">
        <v>91</v>
      </c>
      <c r="C89" s="45" t="s">
        <v>38</v>
      </c>
      <c r="D89" s="45" t="s">
        <v>290</v>
      </c>
      <c r="E89" s="45" t="s">
        <v>292</v>
      </c>
      <c r="F89" s="46">
        <v>27</v>
      </c>
      <c r="G89" s="45" t="s">
        <v>119</v>
      </c>
      <c r="H89" s="46">
        <v>3</v>
      </c>
      <c r="I89" s="46">
        <v>2</v>
      </c>
      <c r="J89" s="46">
        <v>3</v>
      </c>
      <c r="K89" s="46">
        <v>3389.14</v>
      </c>
      <c r="L89" s="46">
        <v>3389.14</v>
      </c>
      <c r="M89" s="46">
        <v>0</v>
      </c>
      <c r="N89" s="46">
        <v>1</v>
      </c>
      <c r="O89" s="46">
        <v>2481</v>
      </c>
      <c r="P89" s="46">
        <v>2481</v>
      </c>
      <c r="Q89" s="46">
        <v>0</v>
      </c>
    </row>
    <row r="90" spans="1:17" ht="13.65" customHeight="1" x14ac:dyDescent="0.3">
      <c r="A90" s="12">
        <f t="shared" si="1"/>
        <v>83</v>
      </c>
      <c r="B90" s="45" t="s">
        <v>105</v>
      </c>
      <c r="C90" s="45" t="s">
        <v>38</v>
      </c>
      <c r="D90" s="45" t="s">
        <v>290</v>
      </c>
      <c r="E90" s="45" t="s">
        <v>292</v>
      </c>
      <c r="F90" s="46">
        <v>51</v>
      </c>
      <c r="G90" s="45" t="s">
        <v>118</v>
      </c>
      <c r="H90" s="46">
        <v>5</v>
      </c>
      <c r="I90" s="46">
        <v>2</v>
      </c>
      <c r="J90" s="46">
        <v>2</v>
      </c>
      <c r="K90" s="46">
        <v>2562.87</v>
      </c>
      <c r="L90" s="46">
        <v>2562.87</v>
      </c>
      <c r="M90" s="46">
        <v>0</v>
      </c>
      <c r="N90" s="46">
        <v>1</v>
      </c>
      <c r="O90" s="46">
        <v>1994.72</v>
      </c>
      <c r="P90" s="46">
        <v>1994.72</v>
      </c>
      <c r="Q90" s="46">
        <v>0</v>
      </c>
    </row>
    <row r="91" spans="1:17" ht="13.65" customHeight="1" x14ac:dyDescent="0.3">
      <c r="A91" s="12">
        <f t="shared" si="1"/>
        <v>84</v>
      </c>
      <c r="B91" s="45" t="s">
        <v>105</v>
      </c>
      <c r="C91" s="45" t="s">
        <v>38</v>
      </c>
      <c r="D91" s="45" t="s">
        <v>290</v>
      </c>
      <c r="E91" s="45" t="s">
        <v>301</v>
      </c>
      <c r="F91" s="46">
        <v>4</v>
      </c>
      <c r="G91" s="45" t="s">
        <v>122</v>
      </c>
      <c r="H91" s="46">
        <v>8</v>
      </c>
      <c r="I91" s="46">
        <v>5</v>
      </c>
      <c r="J91" s="46">
        <v>6</v>
      </c>
      <c r="K91" s="46">
        <v>13893.6</v>
      </c>
      <c r="L91" s="46">
        <v>13893.6</v>
      </c>
      <c r="M91" s="46">
        <v>0</v>
      </c>
      <c r="N91" s="46">
        <v>15</v>
      </c>
      <c r="O91" s="46">
        <v>33989.699999999997</v>
      </c>
      <c r="P91" s="46">
        <v>33989.699999999997</v>
      </c>
      <c r="Q91" s="46">
        <v>0</v>
      </c>
    </row>
    <row r="92" spans="1:17" ht="13.65" customHeight="1" x14ac:dyDescent="0.3">
      <c r="A92" s="12">
        <f t="shared" si="1"/>
        <v>85</v>
      </c>
      <c r="B92" s="45" t="s">
        <v>215</v>
      </c>
      <c r="C92" s="45" t="s">
        <v>38</v>
      </c>
      <c r="D92" s="45" t="s">
        <v>290</v>
      </c>
      <c r="E92" s="45" t="s">
        <v>292</v>
      </c>
      <c r="F92" s="46">
        <v>107</v>
      </c>
      <c r="G92" s="45" t="s">
        <v>118</v>
      </c>
      <c r="H92" s="46">
        <v>25</v>
      </c>
      <c r="I92" s="46">
        <v>10</v>
      </c>
      <c r="J92" s="46">
        <v>17</v>
      </c>
      <c r="K92" s="46">
        <v>26458.84</v>
      </c>
      <c r="L92" s="46">
        <v>26458.84</v>
      </c>
      <c r="M92" s="46">
        <v>0</v>
      </c>
      <c r="N92" s="46">
        <v>0</v>
      </c>
      <c r="O92" s="46">
        <v>0</v>
      </c>
      <c r="P92" s="46">
        <v>0</v>
      </c>
      <c r="Q92" s="46">
        <v>0</v>
      </c>
    </row>
    <row r="93" spans="1:17" ht="13.65" customHeight="1" x14ac:dyDescent="0.3">
      <c r="A93" s="12">
        <f t="shared" si="1"/>
        <v>86</v>
      </c>
      <c r="B93" s="45" t="s">
        <v>215</v>
      </c>
      <c r="C93" s="45" t="s">
        <v>38</v>
      </c>
      <c r="D93" s="45" t="s">
        <v>290</v>
      </c>
      <c r="E93" s="45" t="s">
        <v>292</v>
      </c>
      <c r="F93" s="46">
        <v>120</v>
      </c>
      <c r="G93" s="45" t="s">
        <v>119</v>
      </c>
      <c r="H93" s="46">
        <v>38</v>
      </c>
      <c r="I93" s="46">
        <v>0</v>
      </c>
      <c r="J93" s="46">
        <v>0</v>
      </c>
      <c r="K93" s="46">
        <v>0</v>
      </c>
      <c r="L93" s="46">
        <v>0</v>
      </c>
      <c r="M93" s="46">
        <v>0</v>
      </c>
      <c r="N93" s="46">
        <v>0</v>
      </c>
      <c r="O93" s="46">
        <v>0</v>
      </c>
      <c r="P93" s="46">
        <v>0</v>
      </c>
      <c r="Q93" s="46">
        <v>0</v>
      </c>
    </row>
    <row r="94" spans="1:17" ht="13.65" customHeight="1" x14ac:dyDescent="0.3">
      <c r="A94" s="12">
        <f t="shared" si="1"/>
        <v>87</v>
      </c>
      <c r="B94" s="45" t="s">
        <v>279</v>
      </c>
      <c r="C94" s="45" t="s">
        <v>38</v>
      </c>
      <c r="D94" s="45" t="s">
        <v>290</v>
      </c>
      <c r="E94" s="45" t="s">
        <v>292</v>
      </c>
      <c r="F94" s="46">
        <v>53</v>
      </c>
      <c r="G94" s="45" t="s">
        <v>119</v>
      </c>
      <c r="H94" s="46">
        <v>2</v>
      </c>
      <c r="I94" s="46">
        <v>0</v>
      </c>
      <c r="J94" s="46">
        <v>0</v>
      </c>
      <c r="K94" s="46">
        <v>0</v>
      </c>
      <c r="L94" s="46">
        <v>0</v>
      </c>
      <c r="M94" s="46">
        <v>0</v>
      </c>
      <c r="N94" s="46">
        <v>0</v>
      </c>
      <c r="O94" s="46">
        <v>0</v>
      </c>
      <c r="P94" s="46">
        <v>0</v>
      </c>
      <c r="Q94" s="46">
        <v>0</v>
      </c>
    </row>
    <row r="95" spans="1:17" ht="13.65" customHeight="1" x14ac:dyDescent="0.3">
      <c r="A95" s="12">
        <f t="shared" si="1"/>
        <v>88</v>
      </c>
      <c r="B95" s="45" t="s">
        <v>52</v>
      </c>
      <c r="C95" s="45" t="s">
        <v>38</v>
      </c>
      <c r="D95" s="45" t="s">
        <v>290</v>
      </c>
      <c r="E95" s="45" t="s">
        <v>292</v>
      </c>
      <c r="F95" s="46">
        <v>52</v>
      </c>
      <c r="G95" s="45" t="s">
        <v>118</v>
      </c>
      <c r="H95" s="46">
        <v>5</v>
      </c>
      <c r="I95" s="46">
        <v>5</v>
      </c>
      <c r="J95" s="46">
        <v>5</v>
      </c>
      <c r="K95" s="46">
        <v>14915.51</v>
      </c>
      <c r="L95" s="46">
        <v>14915.51</v>
      </c>
      <c r="M95" s="46">
        <v>0</v>
      </c>
      <c r="N95" s="46">
        <v>2</v>
      </c>
      <c r="O95" s="46">
        <v>5680.62</v>
      </c>
      <c r="P95" s="46">
        <v>5680.62</v>
      </c>
      <c r="Q95" s="46">
        <v>0</v>
      </c>
    </row>
    <row r="96" spans="1:17" ht="13.65" customHeight="1" x14ac:dyDescent="0.3">
      <c r="A96" s="12">
        <f t="shared" si="1"/>
        <v>89</v>
      </c>
      <c r="B96" s="45" t="s">
        <v>128</v>
      </c>
      <c r="C96" s="45" t="s">
        <v>38</v>
      </c>
      <c r="D96" s="45" t="s">
        <v>290</v>
      </c>
      <c r="E96" s="45" t="s">
        <v>292</v>
      </c>
      <c r="F96" s="46">
        <v>53</v>
      </c>
      <c r="G96" s="45" t="s">
        <v>118</v>
      </c>
      <c r="H96" s="46">
        <v>12</v>
      </c>
      <c r="I96" s="46">
        <v>7</v>
      </c>
      <c r="J96" s="46">
        <v>7</v>
      </c>
      <c r="K96" s="46">
        <v>12207.34</v>
      </c>
      <c r="L96" s="46">
        <v>12207.34</v>
      </c>
      <c r="M96" s="46">
        <v>0</v>
      </c>
      <c r="N96" s="46">
        <v>6</v>
      </c>
      <c r="O96" s="46">
        <v>27613.24</v>
      </c>
      <c r="P96" s="46">
        <v>27613.24</v>
      </c>
      <c r="Q96" s="46">
        <v>0</v>
      </c>
    </row>
    <row r="97" spans="1:17" ht="13.65" customHeight="1" x14ac:dyDescent="0.3">
      <c r="A97" s="12">
        <f t="shared" si="1"/>
        <v>90</v>
      </c>
      <c r="B97" s="45" t="s">
        <v>128</v>
      </c>
      <c r="C97" s="45" t="s">
        <v>38</v>
      </c>
      <c r="D97" s="45" t="s">
        <v>290</v>
      </c>
      <c r="E97" s="45" t="s">
        <v>292</v>
      </c>
      <c r="F97" s="46">
        <v>66</v>
      </c>
      <c r="G97" s="45" t="s">
        <v>119</v>
      </c>
      <c r="H97" s="46">
        <v>5</v>
      </c>
      <c r="I97" s="46">
        <v>0</v>
      </c>
      <c r="J97" s="46">
        <v>0</v>
      </c>
      <c r="K97" s="46">
        <v>0</v>
      </c>
      <c r="L97" s="46">
        <v>0</v>
      </c>
      <c r="M97" s="46">
        <v>0</v>
      </c>
      <c r="N97" s="46">
        <v>0</v>
      </c>
      <c r="O97" s="46">
        <v>0</v>
      </c>
      <c r="P97" s="46">
        <v>0</v>
      </c>
      <c r="Q97" s="46">
        <v>0</v>
      </c>
    </row>
    <row r="98" spans="1:17" ht="13.65" customHeight="1" x14ac:dyDescent="0.3">
      <c r="A98" s="12">
        <f t="shared" si="1"/>
        <v>91</v>
      </c>
      <c r="B98" s="45" t="s">
        <v>305</v>
      </c>
      <c r="C98" s="45" t="s">
        <v>38</v>
      </c>
      <c r="D98" s="45" t="s">
        <v>290</v>
      </c>
      <c r="E98" s="45" t="s">
        <v>306</v>
      </c>
      <c r="F98" s="46">
        <v>54</v>
      </c>
      <c r="G98" s="45" t="s">
        <v>118</v>
      </c>
      <c r="H98" s="46">
        <v>25</v>
      </c>
      <c r="I98" s="46">
        <v>19</v>
      </c>
      <c r="J98" s="46">
        <v>23</v>
      </c>
      <c r="K98" s="46">
        <v>30736.29</v>
      </c>
      <c r="L98" s="46">
        <v>30736.29</v>
      </c>
      <c r="M98" s="46">
        <v>0</v>
      </c>
      <c r="N98" s="46">
        <v>0</v>
      </c>
      <c r="O98" s="46">
        <v>0</v>
      </c>
      <c r="P98" s="46">
        <v>0</v>
      </c>
      <c r="Q98" s="46">
        <v>0</v>
      </c>
    </row>
    <row r="99" spans="1:17" ht="13.65" customHeight="1" x14ac:dyDescent="0.3">
      <c r="A99" s="12">
        <f t="shared" si="1"/>
        <v>92</v>
      </c>
      <c r="B99" s="45" t="s">
        <v>305</v>
      </c>
      <c r="C99" s="45" t="s">
        <v>38</v>
      </c>
      <c r="D99" s="45" t="s">
        <v>290</v>
      </c>
      <c r="E99" s="45" t="s">
        <v>306</v>
      </c>
      <c r="F99" s="46">
        <v>8</v>
      </c>
      <c r="G99" s="45" t="s">
        <v>121</v>
      </c>
      <c r="H99" s="46">
        <v>6</v>
      </c>
      <c r="I99" s="46">
        <v>5</v>
      </c>
      <c r="J99" s="46">
        <v>5</v>
      </c>
      <c r="K99" s="46">
        <v>12277.7</v>
      </c>
      <c r="L99" s="46">
        <v>12277.7</v>
      </c>
      <c r="M99" s="46">
        <v>0</v>
      </c>
      <c r="N99" s="46">
        <v>4</v>
      </c>
      <c r="O99" s="46">
        <v>12803</v>
      </c>
      <c r="P99" s="46">
        <v>12803</v>
      </c>
      <c r="Q99" s="46">
        <v>0</v>
      </c>
    </row>
    <row r="100" spans="1:17" ht="13.65" customHeight="1" x14ac:dyDescent="0.3">
      <c r="A100" s="12">
        <f t="shared" si="1"/>
        <v>93</v>
      </c>
      <c r="B100" s="45" t="s">
        <v>556</v>
      </c>
      <c r="C100" s="45" t="s">
        <v>38</v>
      </c>
      <c r="D100" s="45" t="s">
        <v>290</v>
      </c>
      <c r="E100" s="45" t="s">
        <v>292</v>
      </c>
      <c r="F100" s="46">
        <v>117</v>
      </c>
      <c r="G100" s="45" t="s">
        <v>119</v>
      </c>
      <c r="H100" s="46">
        <v>1</v>
      </c>
      <c r="I100" s="46">
        <v>0</v>
      </c>
      <c r="J100" s="46">
        <v>0</v>
      </c>
      <c r="K100" s="46">
        <v>0</v>
      </c>
      <c r="L100" s="46">
        <v>0</v>
      </c>
      <c r="M100" s="46">
        <v>0</v>
      </c>
      <c r="N100" s="46">
        <v>0</v>
      </c>
      <c r="O100" s="46">
        <v>0</v>
      </c>
      <c r="P100" s="46">
        <v>0</v>
      </c>
      <c r="Q100" s="46">
        <v>0</v>
      </c>
    </row>
    <row r="101" spans="1:17" ht="13.65" customHeight="1" x14ac:dyDescent="0.3">
      <c r="A101" s="12">
        <f t="shared" si="1"/>
        <v>94</v>
      </c>
      <c r="B101" s="45" t="s">
        <v>145</v>
      </c>
      <c r="C101" s="45" t="s">
        <v>38</v>
      </c>
      <c r="D101" s="45" t="s">
        <v>290</v>
      </c>
      <c r="E101" s="45" t="s">
        <v>292</v>
      </c>
      <c r="F101" s="46">
        <v>56</v>
      </c>
      <c r="G101" s="45" t="s">
        <v>118</v>
      </c>
      <c r="H101" s="46">
        <v>4</v>
      </c>
      <c r="I101" s="46">
        <v>5</v>
      </c>
      <c r="J101" s="46">
        <v>5</v>
      </c>
      <c r="K101" s="46">
        <v>15068.98</v>
      </c>
      <c r="L101" s="46">
        <v>15068.98</v>
      </c>
      <c r="M101" s="46">
        <v>0</v>
      </c>
      <c r="N101" s="46">
        <v>6</v>
      </c>
      <c r="O101" s="46">
        <v>10465.370000000001</v>
      </c>
      <c r="P101" s="46">
        <v>10465.370000000001</v>
      </c>
      <c r="Q101" s="46">
        <v>0</v>
      </c>
    </row>
    <row r="102" spans="1:17" ht="13.65" customHeight="1" x14ac:dyDescent="0.3">
      <c r="A102" s="12">
        <f t="shared" si="1"/>
        <v>95</v>
      </c>
      <c r="B102" s="45" t="s">
        <v>218</v>
      </c>
      <c r="C102" s="45" t="s">
        <v>38</v>
      </c>
      <c r="D102" s="45" t="s">
        <v>290</v>
      </c>
      <c r="E102" s="45" t="s">
        <v>292</v>
      </c>
      <c r="F102" s="46">
        <v>58</v>
      </c>
      <c r="G102" s="45" t="s">
        <v>118</v>
      </c>
      <c r="H102" s="46">
        <v>10</v>
      </c>
      <c r="I102" s="46">
        <v>8</v>
      </c>
      <c r="J102" s="46">
        <v>8</v>
      </c>
      <c r="K102" s="46">
        <v>17846.810000000001</v>
      </c>
      <c r="L102" s="46">
        <v>17846.810000000001</v>
      </c>
      <c r="M102" s="46">
        <v>0</v>
      </c>
      <c r="N102" s="46">
        <v>0</v>
      </c>
      <c r="O102" s="46">
        <v>0</v>
      </c>
      <c r="P102" s="46">
        <v>0</v>
      </c>
      <c r="Q102" s="46">
        <v>0</v>
      </c>
    </row>
    <row r="103" spans="1:17" ht="13.65" customHeight="1" x14ac:dyDescent="0.3">
      <c r="A103" s="12">
        <f t="shared" si="1"/>
        <v>96</v>
      </c>
      <c r="B103" s="45" t="s">
        <v>285</v>
      </c>
      <c r="C103" s="45" t="s">
        <v>38</v>
      </c>
      <c r="D103" s="45" t="s">
        <v>290</v>
      </c>
      <c r="E103" s="45" t="s">
        <v>295</v>
      </c>
      <c r="F103" s="46">
        <v>143</v>
      </c>
      <c r="G103" s="45" t="s">
        <v>118</v>
      </c>
      <c r="H103" s="46">
        <v>7</v>
      </c>
      <c r="I103" s="46">
        <v>8</v>
      </c>
      <c r="J103" s="46">
        <v>14</v>
      </c>
      <c r="K103" s="46">
        <v>27665.53</v>
      </c>
      <c r="L103" s="46">
        <v>27665.53</v>
      </c>
      <c r="M103" s="46">
        <v>0</v>
      </c>
      <c r="N103" s="46">
        <v>0</v>
      </c>
      <c r="O103" s="46">
        <v>0</v>
      </c>
      <c r="P103" s="46">
        <v>0</v>
      </c>
      <c r="Q103" s="46">
        <v>0</v>
      </c>
    </row>
    <row r="104" spans="1:17" ht="13.65" customHeight="1" x14ac:dyDescent="0.3">
      <c r="A104" s="12">
        <f t="shared" si="1"/>
        <v>97</v>
      </c>
      <c r="B104" s="45" t="s">
        <v>65</v>
      </c>
      <c r="C104" s="45" t="s">
        <v>38</v>
      </c>
      <c r="D104" s="45" t="s">
        <v>290</v>
      </c>
      <c r="E104" s="45" t="s">
        <v>292</v>
      </c>
      <c r="F104" s="46">
        <v>60</v>
      </c>
      <c r="G104" s="45" t="s">
        <v>118</v>
      </c>
      <c r="H104" s="46">
        <v>46</v>
      </c>
      <c r="I104" s="46">
        <v>47</v>
      </c>
      <c r="J104" s="46">
        <v>49</v>
      </c>
      <c r="K104" s="46">
        <v>168396.79999999999</v>
      </c>
      <c r="L104" s="46">
        <v>168396.79999999999</v>
      </c>
      <c r="M104" s="46">
        <v>0</v>
      </c>
      <c r="N104" s="46">
        <v>5</v>
      </c>
      <c r="O104" s="46">
        <v>18884.82</v>
      </c>
      <c r="P104" s="46">
        <v>18884.82</v>
      </c>
      <c r="Q104" s="46">
        <v>0</v>
      </c>
    </row>
    <row r="105" spans="1:17" ht="13.65" customHeight="1" x14ac:dyDescent="0.3">
      <c r="A105" s="12">
        <f t="shared" si="1"/>
        <v>98</v>
      </c>
      <c r="B105" s="45" t="s">
        <v>221</v>
      </c>
      <c r="C105" s="45" t="s">
        <v>307</v>
      </c>
      <c r="D105" s="45" t="s">
        <v>308</v>
      </c>
      <c r="E105" s="45" t="s">
        <v>292</v>
      </c>
      <c r="F105" s="46">
        <v>61</v>
      </c>
      <c r="G105" s="45" t="s">
        <v>118</v>
      </c>
      <c r="H105" s="46">
        <v>0</v>
      </c>
      <c r="I105" s="46">
        <v>0</v>
      </c>
      <c r="J105" s="46">
        <v>0</v>
      </c>
      <c r="K105" s="46">
        <v>0</v>
      </c>
      <c r="L105" s="46">
        <v>0</v>
      </c>
      <c r="M105" s="46">
        <v>0</v>
      </c>
      <c r="N105" s="46">
        <v>2</v>
      </c>
      <c r="O105" s="46">
        <v>3002.01</v>
      </c>
      <c r="P105" s="46">
        <v>3002.01</v>
      </c>
      <c r="Q105" s="46">
        <v>0</v>
      </c>
    </row>
    <row r="106" spans="1:17" ht="13.65" customHeight="1" x14ac:dyDescent="0.3">
      <c r="A106" s="12">
        <f t="shared" si="1"/>
        <v>99</v>
      </c>
      <c r="B106" s="45" t="s">
        <v>101</v>
      </c>
      <c r="C106" s="45" t="s">
        <v>38</v>
      </c>
      <c r="D106" s="45" t="s">
        <v>290</v>
      </c>
      <c r="E106" s="45" t="s">
        <v>298</v>
      </c>
      <c r="F106" s="46">
        <v>62</v>
      </c>
      <c r="G106" s="45" t="s">
        <v>118</v>
      </c>
      <c r="H106" s="46">
        <v>2</v>
      </c>
      <c r="I106" s="46">
        <v>1</v>
      </c>
      <c r="J106" s="46">
        <v>2</v>
      </c>
      <c r="K106" s="46">
        <v>5793.1</v>
      </c>
      <c r="L106" s="46">
        <v>5793.1</v>
      </c>
      <c r="M106" s="46">
        <v>0</v>
      </c>
      <c r="N106" s="46">
        <v>0</v>
      </c>
      <c r="O106" s="46">
        <v>0</v>
      </c>
      <c r="P106" s="46">
        <v>0</v>
      </c>
      <c r="Q106" s="46">
        <v>0</v>
      </c>
    </row>
    <row r="107" spans="1:17" ht="13.65" customHeight="1" x14ac:dyDescent="0.3">
      <c r="A107" s="12">
        <f t="shared" si="1"/>
        <v>100</v>
      </c>
      <c r="B107" s="45" t="s">
        <v>101</v>
      </c>
      <c r="C107" s="45" t="s">
        <v>38</v>
      </c>
      <c r="D107" s="45" t="s">
        <v>290</v>
      </c>
      <c r="E107" s="45" t="s">
        <v>298</v>
      </c>
      <c r="F107" s="46">
        <v>54</v>
      </c>
      <c r="G107" s="45" t="s">
        <v>119</v>
      </c>
      <c r="H107" s="46">
        <v>11</v>
      </c>
      <c r="I107" s="46">
        <v>6</v>
      </c>
      <c r="J107" s="46">
        <v>6</v>
      </c>
      <c r="K107" s="46">
        <v>22091.599999999999</v>
      </c>
      <c r="L107" s="46">
        <v>22091.599999999999</v>
      </c>
      <c r="M107" s="46">
        <v>0</v>
      </c>
      <c r="N107" s="46">
        <v>0</v>
      </c>
      <c r="O107" s="46">
        <v>0</v>
      </c>
      <c r="P107" s="46">
        <v>0</v>
      </c>
      <c r="Q107" s="46">
        <v>0</v>
      </c>
    </row>
    <row r="108" spans="1:17" ht="13.65" customHeight="1" x14ac:dyDescent="0.3">
      <c r="A108" s="12">
        <f t="shared" si="1"/>
        <v>101</v>
      </c>
      <c r="B108" s="45" t="s">
        <v>309</v>
      </c>
      <c r="C108" s="45" t="s">
        <v>38</v>
      </c>
      <c r="D108" s="45" t="s">
        <v>290</v>
      </c>
      <c r="E108" s="45" t="s">
        <v>292</v>
      </c>
      <c r="F108" s="46">
        <v>63</v>
      </c>
      <c r="G108" s="45" t="s">
        <v>118</v>
      </c>
      <c r="H108" s="46">
        <v>16</v>
      </c>
      <c r="I108" s="46">
        <v>17</v>
      </c>
      <c r="J108" s="46">
        <v>24</v>
      </c>
      <c r="K108" s="46">
        <v>32287.23</v>
      </c>
      <c r="L108" s="46">
        <v>32287.23</v>
      </c>
      <c r="M108" s="46">
        <v>0</v>
      </c>
      <c r="N108" s="46">
        <v>1</v>
      </c>
      <c r="O108" s="46">
        <v>7144.78</v>
      </c>
      <c r="P108" s="46">
        <v>7144.78</v>
      </c>
      <c r="Q108" s="46">
        <v>0</v>
      </c>
    </row>
    <row r="109" spans="1:17" ht="13.65" customHeight="1" x14ac:dyDescent="0.3">
      <c r="A109" s="12">
        <f t="shared" si="1"/>
        <v>102</v>
      </c>
      <c r="B109" s="45" t="s">
        <v>309</v>
      </c>
      <c r="C109" s="45" t="s">
        <v>38</v>
      </c>
      <c r="D109" s="45" t="s">
        <v>290</v>
      </c>
      <c r="E109" s="45" t="s">
        <v>292</v>
      </c>
      <c r="F109" s="46">
        <v>55</v>
      </c>
      <c r="G109" s="45" t="s">
        <v>119</v>
      </c>
      <c r="H109" s="46">
        <v>7</v>
      </c>
      <c r="I109" s="46">
        <v>5</v>
      </c>
      <c r="J109" s="46">
        <v>6</v>
      </c>
      <c r="K109" s="46">
        <v>10402</v>
      </c>
      <c r="L109" s="46">
        <v>10402</v>
      </c>
      <c r="M109" s="46">
        <v>0</v>
      </c>
      <c r="N109" s="46">
        <v>1</v>
      </c>
      <c r="O109" s="46">
        <v>1820</v>
      </c>
      <c r="P109" s="46">
        <v>1820</v>
      </c>
      <c r="Q109" s="46">
        <v>0</v>
      </c>
    </row>
    <row r="110" spans="1:17" ht="13.65" customHeight="1" x14ac:dyDescent="0.3">
      <c r="A110" s="12">
        <f t="shared" si="1"/>
        <v>103</v>
      </c>
      <c r="B110" s="45" t="s">
        <v>309</v>
      </c>
      <c r="C110" s="45" t="s">
        <v>38</v>
      </c>
      <c r="D110" s="45" t="s">
        <v>290</v>
      </c>
      <c r="E110" s="45" t="s">
        <v>292</v>
      </c>
      <c r="F110" s="46">
        <v>3</v>
      </c>
      <c r="G110" s="45" t="s">
        <v>121</v>
      </c>
      <c r="H110" s="46">
        <v>8</v>
      </c>
      <c r="I110" s="46">
        <v>5</v>
      </c>
      <c r="J110" s="46">
        <v>7</v>
      </c>
      <c r="K110" s="46">
        <v>31940.400000000001</v>
      </c>
      <c r="L110" s="46">
        <v>31940.400000000001</v>
      </c>
      <c r="M110" s="46">
        <v>0</v>
      </c>
      <c r="N110" s="46">
        <v>4</v>
      </c>
      <c r="O110" s="46">
        <v>8631.0300000000007</v>
      </c>
      <c r="P110" s="46">
        <v>8631.0300000000007</v>
      </c>
      <c r="Q110" s="46">
        <v>0</v>
      </c>
    </row>
    <row r="111" spans="1:17" ht="13.65" customHeight="1" x14ac:dyDescent="0.3">
      <c r="A111" s="12">
        <f t="shared" si="1"/>
        <v>104</v>
      </c>
      <c r="B111" s="45" t="s">
        <v>36</v>
      </c>
      <c r="C111" s="45" t="s">
        <v>38</v>
      </c>
      <c r="D111" s="45" t="s">
        <v>290</v>
      </c>
      <c r="E111" s="45" t="s">
        <v>292</v>
      </c>
      <c r="F111" s="46">
        <v>64</v>
      </c>
      <c r="G111" s="45" t="s">
        <v>118</v>
      </c>
      <c r="H111" s="46">
        <v>20</v>
      </c>
      <c r="I111" s="46">
        <v>15</v>
      </c>
      <c r="J111" s="46">
        <v>22</v>
      </c>
      <c r="K111" s="46">
        <v>37443.599999999999</v>
      </c>
      <c r="L111" s="46">
        <v>37443.599999999999</v>
      </c>
      <c r="M111" s="46">
        <v>0</v>
      </c>
      <c r="N111" s="46">
        <v>12</v>
      </c>
      <c r="O111" s="46">
        <v>107676.39</v>
      </c>
      <c r="P111" s="46">
        <v>107676.39</v>
      </c>
      <c r="Q111" s="46">
        <v>0</v>
      </c>
    </row>
    <row r="112" spans="1:17" ht="13.65" customHeight="1" x14ac:dyDescent="0.3">
      <c r="A112" s="12">
        <f t="shared" si="1"/>
        <v>105</v>
      </c>
      <c r="B112" s="45" t="s">
        <v>108</v>
      </c>
      <c r="C112" s="45" t="s">
        <v>38</v>
      </c>
      <c r="D112" s="45" t="s">
        <v>290</v>
      </c>
      <c r="E112" s="45" t="s">
        <v>292</v>
      </c>
      <c r="F112" s="46">
        <v>65</v>
      </c>
      <c r="G112" s="45" t="s">
        <v>118</v>
      </c>
      <c r="H112" s="46">
        <v>8</v>
      </c>
      <c r="I112" s="46">
        <v>5</v>
      </c>
      <c r="J112" s="46">
        <v>5</v>
      </c>
      <c r="K112" s="46">
        <v>33721.949999999997</v>
      </c>
      <c r="L112" s="46">
        <v>33721.949999999997</v>
      </c>
      <c r="M112" s="46">
        <v>0</v>
      </c>
      <c r="N112" s="46">
        <v>1</v>
      </c>
      <c r="O112" s="46">
        <v>4672.22</v>
      </c>
      <c r="P112" s="46">
        <v>4672.22</v>
      </c>
      <c r="Q112" s="46">
        <v>0</v>
      </c>
    </row>
    <row r="113" spans="1:17" ht="13.65" customHeight="1" x14ac:dyDescent="0.3">
      <c r="A113" s="12">
        <f t="shared" si="1"/>
        <v>106</v>
      </c>
      <c r="B113" s="45" t="s">
        <v>108</v>
      </c>
      <c r="C113" s="45" t="s">
        <v>38</v>
      </c>
      <c r="D113" s="45" t="s">
        <v>290</v>
      </c>
      <c r="E113" s="45" t="s">
        <v>292</v>
      </c>
      <c r="F113" s="46">
        <v>28</v>
      </c>
      <c r="G113" s="45" t="s">
        <v>119</v>
      </c>
      <c r="H113" s="46">
        <v>7</v>
      </c>
      <c r="I113" s="46">
        <v>4</v>
      </c>
      <c r="J113" s="46">
        <v>4</v>
      </c>
      <c r="K113" s="46">
        <v>12740</v>
      </c>
      <c r="L113" s="46">
        <v>12740</v>
      </c>
      <c r="M113" s="46">
        <v>0</v>
      </c>
      <c r="N113" s="46">
        <v>3</v>
      </c>
      <c r="O113" s="46">
        <v>6782</v>
      </c>
      <c r="P113" s="46">
        <v>6782</v>
      </c>
      <c r="Q113" s="46">
        <v>0</v>
      </c>
    </row>
    <row r="114" spans="1:17" ht="13.65" customHeight="1" x14ac:dyDescent="0.3">
      <c r="A114" s="12">
        <f t="shared" si="1"/>
        <v>107</v>
      </c>
      <c r="B114" s="45" t="s">
        <v>130</v>
      </c>
      <c r="C114" s="45" t="s">
        <v>38</v>
      </c>
      <c r="D114" s="45" t="s">
        <v>290</v>
      </c>
      <c r="E114" s="45" t="s">
        <v>292</v>
      </c>
      <c r="F114" s="46">
        <v>66</v>
      </c>
      <c r="G114" s="45" t="s">
        <v>118</v>
      </c>
      <c r="H114" s="46">
        <v>6</v>
      </c>
      <c r="I114" s="46">
        <v>3</v>
      </c>
      <c r="J114" s="46">
        <v>3</v>
      </c>
      <c r="K114" s="46">
        <v>7229.97</v>
      </c>
      <c r="L114" s="46">
        <v>7229.97</v>
      </c>
      <c r="M114" s="46">
        <v>0</v>
      </c>
      <c r="N114" s="46">
        <v>0</v>
      </c>
      <c r="O114" s="46">
        <v>0</v>
      </c>
      <c r="P114" s="46">
        <v>0</v>
      </c>
      <c r="Q114" s="46">
        <v>0</v>
      </c>
    </row>
    <row r="115" spans="1:17" ht="13.65" customHeight="1" x14ac:dyDescent="0.3">
      <c r="A115" s="12">
        <f t="shared" si="1"/>
        <v>108</v>
      </c>
      <c r="B115" s="45" t="s">
        <v>130</v>
      </c>
      <c r="C115" s="45" t="s">
        <v>38</v>
      </c>
      <c r="D115" s="45" t="s">
        <v>290</v>
      </c>
      <c r="E115" s="45" t="s">
        <v>292</v>
      </c>
      <c r="F115" s="46">
        <v>29</v>
      </c>
      <c r="G115" s="45" t="s">
        <v>119</v>
      </c>
      <c r="H115" s="46">
        <v>3</v>
      </c>
      <c r="I115" s="46">
        <v>2</v>
      </c>
      <c r="J115" s="46">
        <v>2</v>
      </c>
      <c r="K115" s="46">
        <v>6569.6</v>
      </c>
      <c r="L115" s="46">
        <v>6569.6</v>
      </c>
      <c r="M115" s="46">
        <v>0</v>
      </c>
      <c r="N115" s="46">
        <v>3</v>
      </c>
      <c r="O115" s="46">
        <v>3394.21</v>
      </c>
      <c r="P115" s="46">
        <v>3394.21</v>
      </c>
      <c r="Q115" s="46">
        <v>0</v>
      </c>
    </row>
    <row r="116" spans="1:17" ht="13.65" customHeight="1" x14ac:dyDescent="0.3">
      <c r="A116" s="12">
        <f t="shared" si="1"/>
        <v>109</v>
      </c>
      <c r="B116" s="45" t="s">
        <v>99</v>
      </c>
      <c r="C116" s="45" t="s">
        <v>38</v>
      </c>
      <c r="D116" s="45" t="s">
        <v>290</v>
      </c>
      <c r="E116" s="45" t="s">
        <v>301</v>
      </c>
      <c r="F116" s="46">
        <v>67</v>
      </c>
      <c r="G116" s="45" t="s">
        <v>118</v>
      </c>
      <c r="H116" s="46">
        <v>2</v>
      </c>
      <c r="I116" s="46">
        <v>2</v>
      </c>
      <c r="J116" s="46">
        <v>4</v>
      </c>
      <c r="K116" s="46">
        <v>5658.44</v>
      </c>
      <c r="L116" s="46">
        <v>5658.44</v>
      </c>
      <c r="M116" s="46">
        <v>0</v>
      </c>
      <c r="N116" s="46">
        <v>6</v>
      </c>
      <c r="O116" s="46">
        <v>14299.49</v>
      </c>
      <c r="P116" s="46">
        <v>14299.49</v>
      </c>
      <c r="Q116" s="46">
        <v>0</v>
      </c>
    </row>
    <row r="117" spans="1:17" ht="13.65" customHeight="1" x14ac:dyDescent="0.3">
      <c r="A117" s="12">
        <f t="shared" si="1"/>
        <v>110</v>
      </c>
      <c r="B117" s="45" t="s">
        <v>99</v>
      </c>
      <c r="C117" s="45" t="s">
        <v>38</v>
      </c>
      <c r="D117" s="45" t="s">
        <v>290</v>
      </c>
      <c r="E117" s="45" t="s">
        <v>301</v>
      </c>
      <c r="F117" s="46">
        <v>5</v>
      </c>
      <c r="G117" s="45" t="s">
        <v>122</v>
      </c>
      <c r="H117" s="46">
        <v>2</v>
      </c>
      <c r="I117" s="46">
        <v>0</v>
      </c>
      <c r="J117" s="46">
        <v>0</v>
      </c>
      <c r="K117" s="46">
        <v>0</v>
      </c>
      <c r="L117" s="46">
        <v>0</v>
      </c>
      <c r="M117" s="46">
        <v>0</v>
      </c>
      <c r="N117" s="46">
        <v>7</v>
      </c>
      <c r="O117" s="46">
        <v>12156.9</v>
      </c>
      <c r="P117" s="46">
        <v>12156.9</v>
      </c>
      <c r="Q117" s="46">
        <v>0</v>
      </c>
    </row>
    <row r="118" spans="1:17" ht="13.65" customHeight="1" x14ac:dyDescent="0.3">
      <c r="A118" s="12">
        <f t="shared" si="1"/>
        <v>111</v>
      </c>
      <c r="B118" s="45" t="s">
        <v>124</v>
      </c>
      <c r="C118" s="45" t="s">
        <v>38</v>
      </c>
      <c r="D118" s="45" t="s">
        <v>290</v>
      </c>
      <c r="E118" s="45" t="s">
        <v>292</v>
      </c>
      <c r="F118" s="46">
        <v>30</v>
      </c>
      <c r="G118" s="45" t="s">
        <v>119</v>
      </c>
      <c r="H118" s="46">
        <v>1</v>
      </c>
      <c r="I118" s="46">
        <v>1</v>
      </c>
      <c r="J118" s="46">
        <v>1</v>
      </c>
      <c r="K118" s="46">
        <v>2232.9</v>
      </c>
      <c r="L118" s="46">
        <v>2232.9</v>
      </c>
      <c r="M118" s="46">
        <v>0</v>
      </c>
      <c r="N118" s="46">
        <v>3</v>
      </c>
      <c r="O118" s="46">
        <v>11233.15</v>
      </c>
      <c r="P118" s="46">
        <v>11233.15</v>
      </c>
      <c r="Q118" s="46">
        <v>0</v>
      </c>
    </row>
    <row r="119" spans="1:17" ht="13.65" customHeight="1" x14ac:dyDescent="0.3">
      <c r="A119" s="12">
        <f t="shared" si="1"/>
        <v>112</v>
      </c>
      <c r="B119" s="45" t="s">
        <v>310</v>
      </c>
      <c r="C119" s="45" t="s">
        <v>38</v>
      </c>
      <c r="D119" s="45" t="s">
        <v>290</v>
      </c>
      <c r="E119" s="45" t="s">
        <v>292</v>
      </c>
      <c r="F119" s="46">
        <v>69</v>
      </c>
      <c r="G119" s="45" t="s">
        <v>118</v>
      </c>
      <c r="H119" s="46">
        <v>0</v>
      </c>
      <c r="I119" s="46">
        <v>0</v>
      </c>
      <c r="J119" s="46">
        <v>0</v>
      </c>
      <c r="K119" s="46">
        <v>0</v>
      </c>
      <c r="L119" s="46">
        <v>0</v>
      </c>
      <c r="M119" s="46">
        <v>0</v>
      </c>
      <c r="N119" s="46">
        <v>1</v>
      </c>
      <c r="O119" s="46">
        <v>3727.16</v>
      </c>
      <c r="P119" s="46">
        <v>3727.16</v>
      </c>
      <c r="Q119" s="46">
        <v>0</v>
      </c>
    </row>
    <row r="120" spans="1:17" ht="13.65" customHeight="1" x14ac:dyDescent="0.3">
      <c r="A120" s="12">
        <f t="shared" si="1"/>
        <v>113</v>
      </c>
      <c r="B120" s="45" t="s">
        <v>16</v>
      </c>
      <c r="C120" s="45" t="s">
        <v>38</v>
      </c>
      <c r="D120" s="45" t="s">
        <v>290</v>
      </c>
      <c r="E120" s="45" t="s">
        <v>292</v>
      </c>
      <c r="F120" s="46">
        <v>70</v>
      </c>
      <c r="G120" s="45" t="s">
        <v>118</v>
      </c>
      <c r="H120" s="46">
        <v>4</v>
      </c>
      <c r="I120" s="46">
        <v>0</v>
      </c>
      <c r="J120" s="46">
        <v>0</v>
      </c>
      <c r="K120" s="46">
        <v>0</v>
      </c>
      <c r="L120" s="46">
        <v>0</v>
      </c>
      <c r="M120" s="46">
        <v>0</v>
      </c>
      <c r="N120" s="46">
        <v>1</v>
      </c>
      <c r="O120" s="46">
        <v>19207.41</v>
      </c>
      <c r="P120" s="46">
        <v>19207.41</v>
      </c>
      <c r="Q120" s="46">
        <v>0</v>
      </c>
    </row>
    <row r="121" spans="1:17" ht="13.65" customHeight="1" x14ac:dyDescent="0.3">
      <c r="A121" s="12">
        <f t="shared" si="1"/>
        <v>114</v>
      </c>
      <c r="B121" s="45" t="s">
        <v>55</v>
      </c>
      <c r="C121" s="45" t="s">
        <v>38</v>
      </c>
      <c r="D121" s="45" t="s">
        <v>290</v>
      </c>
      <c r="E121" s="45" t="s">
        <v>292</v>
      </c>
      <c r="F121" s="46">
        <v>71</v>
      </c>
      <c r="G121" s="45" t="s">
        <v>118</v>
      </c>
      <c r="H121" s="46">
        <v>16</v>
      </c>
      <c r="I121" s="46">
        <v>25</v>
      </c>
      <c r="J121" s="46">
        <v>37</v>
      </c>
      <c r="K121" s="46">
        <v>82900.12</v>
      </c>
      <c r="L121" s="46">
        <v>82900.12</v>
      </c>
      <c r="M121" s="46">
        <v>0</v>
      </c>
      <c r="N121" s="46">
        <v>2</v>
      </c>
      <c r="O121" s="46">
        <v>5747.49</v>
      </c>
      <c r="P121" s="46">
        <v>5747.49</v>
      </c>
      <c r="Q121" s="46">
        <v>0</v>
      </c>
    </row>
    <row r="122" spans="1:17" ht="13.65" customHeight="1" x14ac:dyDescent="0.3">
      <c r="A122" s="12">
        <f t="shared" si="1"/>
        <v>115</v>
      </c>
      <c r="B122" s="45" t="s">
        <v>55</v>
      </c>
      <c r="C122" s="45" t="s">
        <v>38</v>
      </c>
      <c r="D122" s="45" t="s">
        <v>290</v>
      </c>
      <c r="E122" s="45" t="s">
        <v>292</v>
      </c>
      <c r="F122" s="46">
        <v>31</v>
      </c>
      <c r="G122" s="45" t="s">
        <v>119</v>
      </c>
      <c r="H122" s="46">
        <v>11</v>
      </c>
      <c r="I122" s="46">
        <v>3</v>
      </c>
      <c r="J122" s="46">
        <v>5</v>
      </c>
      <c r="K122" s="46">
        <v>11777</v>
      </c>
      <c r="L122" s="46">
        <v>11777</v>
      </c>
      <c r="M122" s="46">
        <v>0</v>
      </c>
      <c r="N122" s="46">
        <v>5</v>
      </c>
      <c r="O122" s="46">
        <v>9630.1</v>
      </c>
      <c r="P122" s="46">
        <v>9630.1</v>
      </c>
      <c r="Q122" s="46">
        <v>0</v>
      </c>
    </row>
    <row r="123" spans="1:17" ht="13.65" customHeight="1" x14ac:dyDescent="0.3">
      <c r="A123" s="12">
        <f t="shared" si="1"/>
        <v>116</v>
      </c>
      <c r="B123" s="45" t="s">
        <v>55</v>
      </c>
      <c r="C123" s="45" t="s">
        <v>38</v>
      </c>
      <c r="D123" s="45" t="s">
        <v>290</v>
      </c>
      <c r="E123" s="45" t="s">
        <v>292</v>
      </c>
      <c r="F123" s="46">
        <v>9</v>
      </c>
      <c r="G123" s="45" t="s">
        <v>121</v>
      </c>
      <c r="H123" s="46">
        <v>0</v>
      </c>
      <c r="I123" s="46">
        <v>0</v>
      </c>
      <c r="J123" s="46">
        <v>0</v>
      </c>
      <c r="K123" s="46">
        <v>0</v>
      </c>
      <c r="L123" s="46">
        <v>0</v>
      </c>
      <c r="M123" s="46">
        <v>0</v>
      </c>
      <c r="N123" s="46">
        <v>2</v>
      </c>
      <c r="O123" s="46">
        <v>10067.9</v>
      </c>
      <c r="P123" s="46">
        <v>10067.9</v>
      </c>
      <c r="Q123" s="46">
        <v>0</v>
      </c>
    </row>
    <row r="124" spans="1:17" ht="13.65" customHeight="1" x14ac:dyDescent="0.3">
      <c r="A124" s="12">
        <f t="shared" si="1"/>
        <v>117</v>
      </c>
      <c r="B124" s="45" t="s">
        <v>110</v>
      </c>
      <c r="C124" s="45" t="s">
        <v>38</v>
      </c>
      <c r="D124" s="45" t="s">
        <v>290</v>
      </c>
      <c r="E124" s="45" t="s">
        <v>292</v>
      </c>
      <c r="F124" s="46">
        <v>72</v>
      </c>
      <c r="G124" s="45" t="s">
        <v>118</v>
      </c>
      <c r="H124" s="46">
        <v>6</v>
      </c>
      <c r="I124" s="46">
        <v>6</v>
      </c>
      <c r="J124" s="46">
        <v>6</v>
      </c>
      <c r="K124" s="46">
        <v>44848.34</v>
      </c>
      <c r="L124" s="46">
        <v>44848.34</v>
      </c>
      <c r="M124" s="46">
        <v>0</v>
      </c>
      <c r="N124" s="46">
        <v>8</v>
      </c>
      <c r="O124" s="46">
        <v>14884.46</v>
      </c>
      <c r="P124" s="46">
        <v>14884.46</v>
      </c>
      <c r="Q124" s="46">
        <v>0</v>
      </c>
    </row>
    <row r="125" spans="1:17" ht="13.65" customHeight="1" x14ac:dyDescent="0.3">
      <c r="A125" s="12">
        <f t="shared" si="1"/>
        <v>118</v>
      </c>
      <c r="B125" s="45" t="s">
        <v>17</v>
      </c>
      <c r="C125" s="45" t="s">
        <v>38</v>
      </c>
      <c r="D125" s="45" t="s">
        <v>290</v>
      </c>
      <c r="E125" s="45" t="s">
        <v>306</v>
      </c>
      <c r="F125" s="46">
        <v>73</v>
      </c>
      <c r="G125" s="45" t="s">
        <v>118</v>
      </c>
      <c r="H125" s="46">
        <v>20</v>
      </c>
      <c r="I125" s="46">
        <v>2</v>
      </c>
      <c r="J125" s="46">
        <v>3</v>
      </c>
      <c r="K125" s="46">
        <v>5124.41</v>
      </c>
      <c r="L125" s="46">
        <v>5124.41</v>
      </c>
      <c r="M125" s="46">
        <v>0</v>
      </c>
      <c r="N125" s="46">
        <v>0</v>
      </c>
      <c r="O125" s="46">
        <v>0</v>
      </c>
      <c r="P125" s="46">
        <v>0</v>
      </c>
      <c r="Q125" s="46">
        <v>0</v>
      </c>
    </row>
    <row r="126" spans="1:17" ht="13.65" customHeight="1" x14ac:dyDescent="0.3">
      <c r="A126" s="12">
        <f t="shared" si="1"/>
        <v>119</v>
      </c>
      <c r="B126" s="45" t="s">
        <v>17</v>
      </c>
      <c r="C126" s="45" t="s">
        <v>38</v>
      </c>
      <c r="D126" s="45" t="s">
        <v>290</v>
      </c>
      <c r="E126" s="45" t="s">
        <v>306</v>
      </c>
      <c r="F126" s="46">
        <v>10</v>
      </c>
      <c r="G126" s="45" t="s">
        <v>121</v>
      </c>
      <c r="H126" s="46">
        <v>2</v>
      </c>
      <c r="I126" s="46">
        <v>0</v>
      </c>
      <c r="J126" s="46">
        <v>0</v>
      </c>
      <c r="K126" s="46">
        <v>0</v>
      </c>
      <c r="L126" s="46">
        <v>0</v>
      </c>
      <c r="M126" s="46">
        <v>0</v>
      </c>
      <c r="N126" s="46">
        <v>0</v>
      </c>
      <c r="O126" s="46">
        <v>0</v>
      </c>
      <c r="P126" s="46">
        <v>0</v>
      </c>
      <c r="Q126" s="46">
        <v>0</v>
      </c>
    </row>
    <row r="127" spans="1:17" ht="13.65" customHeight="1" x14ac:dyDescent="0.3">
      <c r="A127" s="12">
        <f t="shared" si="1"/>
        <v>120</v>
      </c>
      <c r="B127" s="45" t="s">
        <v>106</v>
      </c>
      <c r="C127" s="45" t="s">
        <v>38</v>
      </c>
      <c r="D127" s="45" t="s">
        <v>290</v>
      </c>
      <c r="E127" s="45" t="s">
        <v>292</v>
      </c>
      <c r="F127" s="46">
        <v>32</v>
      </c>
      <c r="G127" s="45" t="s">
        <v>119</v>
      </c>
      <c r="H127" s="46">
        <v>6</v>
      </c>
      <c r="I127" s="46">
        <v>4</v>
      </c>
      <c r="J127" s="46">
        <v>4</v>
      </c>
      <c r="K127" s="46">
        <v>7952.2</v>
      </c>
      <c r="L127" s="46">
        <v>7952.2</v>
      </c>
      <c r="M127" s="46">
        <v>0</v>
      </c>
      <c r="N127" s="46">
        <v>1</v>
      </c>
      <c r="O127" s="46">
        <v>3969.6</v>
      </c>
      <c r="P127" s="46">
        <v>3969.6</v>
      </c>
      <c r="Q127" s="46">
        <v>0</v>
      </c>
    </row>
    <row r="128" spans="1:17" ht="13.65" customHeight="1" x14ac:dyDescent="0.3">
      <c r="A128" s="12">
        <f t="shared" si="1"/>
        <v>121</v>
      </c>
      <c r="B128" s="45" t="s">
        <v>106</v>
      </c>
      <c r="C128" s="45" t="s">
        <v>38</v>
      </c>
      <c r="D128" s="45" t="s">
        <v>290</v>
      </c>
      <c r="E128" s="45" t="s">
        <v>292</v>
      </c>
      <c r="F128" s="46">
        <v>4</v>
      </c>
      <c r="G128" s="45" t="s">
        <v>121</v>
      </c>
      <c r="H128" s="46">
        <v>0</v>
      </c>
      <c r="I128" s="46">
        <v>0</v>
      </c>
      <c r="J128" s="46">
        <v>0</v>
      </c>
      <c r="K128" s="46">
        <v>0</v>
      </c>
      <c r="L128" s="46">
        <v>0</v>
      </c>
      <c r="M128" s="46">
        <v>0</v>
      </c>
      <c r="N128" s="46">
        <v>7</v>
      </c>
      <c r="O128" s="46">
        <v>22326.62</v>
      </c>
      <c r="P128" s="46">
        <v>22326.62</v>
      </c>
      <c r="Q128" s="46">
        <v>0</v>
      </c>
    </row>
    <row r="129" spans="1:17" ht="13.65" customHeight="1" x14ac:dyDescent="0.3">
      <c r="A129" s="12">
        <f t="shared" si="1"/>
        <v>122</v>
      </c>
      <c r="B129" s="45" t="s">
        <v>236</v>
      </c>
      <c r="C129" s="45" t="s">
        <v>38</v>
      </c>
      <c r="D129" s="45" t="s">
        <v>290</v>
      </c>
      <c r="E129" s="45" t="s">
        <v>306</v>
      </c>
      <c r="F129" s="46">
        <v>75</v>
      </c>
      <c r="G129" s="45" t="s">
        <v>118</v>
      </c>
      <c r="H129" s="46">
        <v>112</v>
      </c>
      <c r="I129" s="46">
        <v>80</v>
      </c>
      <c r="J129" s="46">
        <v>139</v>
      </c>
      <c r="K129" s="46">
        <v>197825.5</v>
      </c>
      <c r="L129" s="46">
        <v>197825.5</v>
      </c>
      <c r="M129" s="46">
        <v>0</v>
      </c>
      <c r="N129" s="46">
        <v>24</v>
      </c>
      <c r="O129" s="46">
        <v>48496.73</v>
      </c>
      <c r="P129" s="46">
        <v>48496.73</v>
      </c>
      <c r="Q129" s="46">
        <v>0</v>
      </c>
    </row>
    <row r="130" spans="1:17" ht="13.65" customHeight="1" x14ac:dyDescent="0.3">
      <c r="A130" s="12">
        <f t="shared" si="1"/>
        <v>123</v>
      </c>
      <c r="B130" s="45" t="s">
        <v>236</v>
      </c>
      <c r="C130" s="45" t="s">
        <v>38</v>
      </c>
      <c r="D130" s="45" t="s">
        <v>290</v>
      </c>
      <c r="E130" s="45" t="s">
        <v>295</v>
      </c>
      <c r="F130" s="46">
        <v>29</v>
      </c>
      <c r="G130" s="45" t="s">
        <v>121</v>
      </c>
      <c r="H130" s="46">
        <v>8</v>
      </c>
      <c r="I130" s="46">
        <v>1</v>
      </c>
      <c r="J130" s="46">
        <v>1</v>
      </c>
      <c r="K130" s="46">
        <v>2952.4</v>
      </c>
      <c r="L130" s="46">
        <v>2952.4</v>
      </c>
      <c r="M130" s="46">
        <v>0</v>
      </c>
      <c r="N130" s="46">
        <v>10</v>
      </c>
      <c r="O130" s="46">
        <v>36920.199999999997</v>
      </c>
      <c r="P130" s="46">
        <v>36920.199999999997</v>
      </c>
      <c r="Q130" s="46">
        <v>0</v>
      </c>
    </row>
    <row r="131" spans="1:17" ht="13.65" customHeight="1" x14ac:dyDescent="0.3">
      <c r="A131" s="12">
        <f t="shared" si="1"/>
        <v>124</v>
      </c>
      <c r="B131" s="45" t="s">
        <v>18</v>
      </c>
      <c r="C131" s="45" t="s">
        <v>38</v>
      </c>
      <c r="D131" s="45" t="s">
        <v>290</v>
      </c>
      <c r="E131" s="45" t="s">
        <v>292</v>
      </c>
      <c r="F131" s="46">
        <v>76</v>
      </c>
      <c r="G131" s="45" t="s">
        <v>118</v>
      </c>
      <c r="H131" s="46">
        <v>8</v>
      </c>
      <c r="I131" s="46">
        <v>9</v>
      </c>
      <c r="J131" s="46">
        <v>13</v>
      </c>
      <c r="K131" s="46">
        <v>38764.69</v>
      </c>
      <c r="L131" s="46">
        <v>38764.69</v>
      </c>
      <c r="M131" s="46">
        <v>0</v>
      </c>
      <c r="N131" s="46">
        <v>6</v>
      </c>
      <c r="O131" s="46">
        <v>26934.91</v>
      </c>
      <c r="P131" s="46">
        <v>26934.91</v>
      </c>
      <c r="Q131" s="46">
        <v>0</v>
      </c>
    </row>
    <row r="132" spans="1:17" ht="13.65" customHeight="1" x14ac:dyDescent="0.3">
      <c r="A132" s="12">
        <f t="shared" si="1"/>
        <v>125</v>
      </c>
      <c r="B132" s="45" t="s">
        <v>18</v>
      </c>
      <c r="C132" s="45" t="s">
        <v>38</v>
      </c>
      <c r="D132" s="45" t="s">
        <v>290</v>
      </c>
      <c r="E132" s="45" t="s">
        <v>292</v>
      </c>
      <c r="F132" s="46">
        <v>33</v>
      </c>
      <c r="G132" s="45" t="s">
        <v>119</v>
      </c>
      <c r="H132" s="46">
        <v>5</v>
      </c>
      <c r="I132" s="46">
        <v>5</v>
      </c>
      <c r="J132" s="46">
        <v>7</v>
      </c>
      <c r="K132" s="46">
        <v>21872.1</v>
      </c>
      <c r="L132" s="46">
        <v>21872.1</v>
      </c>
      <c r="M132" s="46">
        <v>0</v>
      </c>
      <c r="N132" s="46">
        <v>1</v>
      </c>
      <c r="O132" s="46">
        <v>2481</v>
      </c>
      <c r="P132" s="46">
        <v>2481</v>
      </c>
      <c r="Q132" s="46">
        <v>0</v>
      </c>
    </row>
    <row r="133" spans="1:17" ht="13.65" customHeight="1" x14ac:dyDescent="0.3">
      <c r="A133" s="12">
        <f t="shared" si="1"/>
        <v>126</v>
      </c>
      <c r="B133" s="45" t="s">
        <v>151</v>
      </c>
      <c r="C133" s="45" t="s">
        <v>38</v>
      </c>
      <c r="D133" s="45" t="s">
        <v>290</v>
      </c>
      <c r="E133" s="45" t="s">
        <v>292</v>
      </c>
      <c r="F133" s="46">
        <v>77</v>
      </c>
      <c r="G133" s="45" t="s">
        <v>118</v>
      </c>
      <c r="H133" s="46">
        <v>2</v>
      </c>
      <c r="I133" s="46">
        <v>1</v>
      </c>
      <c r="J133" s="46">
        <v>1</v>
      </c>
      <c r="K133" s="46">
        <v>8108.88</v>
      </c>
      <c r="L133" s="46">
        <v>8108.88</v>
      </c>
      <c r="M133" s="46">
        <v>0</v>
      </c>
      <c r="N133" s="46">
        <v>2</v>
      </c>
      <c r="O133" s="46">
        <v>4028.64</v>
      </c>
      <c r="P133" s="46">
        <v>4028.64</v>
      </c>
      <c r="Q133" s="46">
        <v>0</v>
      </c>
    </row>
    <row r="134" spans="1:17" ht="13.65" customHeight="1" x14ac:dyDescent="0.3">
      <c r="A134" s="12">
        <f t="shared" si="1"/>
        <v>127</v>
      </c>
      <c r="B134" s="45" t="s">
        <v>111</v>
      </c>
      <c r="C134" s="45" t="s">
        <v>38</v>
      </c>
      <c r="D134" s="45" t="s">
        <v>290</v>
      </c>
      <c r="E134" s="45" t="s">
        <v>292</v>
      </c>
      <c r="F134" s="46">
        <v>79</v>
      </c>
      <c r="G134" s="45" t="s">
        <v>118</v>
      </c>
      <c r="H134" s="46">
        <v>48</v>
      </c>
      <c r="I134" s="46">
        <v>51</v>
      </c>
      <c r="J134" s="46">
        <v>68</v>
      </c>
      <c r="K134" s="46">
        <v>116387.52</v>
      </c>
      <c r="L134" s="46">
        <v>116387.52</v>
      </c>
      <c r="M134" s="46">
        <v>0</v>
      </c>
      <c r="N134" s="46">
        <v>5</v>
      </c>
      <c r="O134" s="46">
        <v>111527.6</v>
      </c>
      <c r="P134" s="46">
        <v>111527.6</v>
      </c>
      <c r="Q134" s="46">
        <v>0</v>
      </c>
    </row>
    <row r="135" spans="1:17" ht="13.65" customHeight="1" x14ac:dyDescent="0.3">
      <c r="A135" s="12">
        <f t="shared" si="1"/>
        <v>128</v>
      </c>
      <c r="B135" s="45" t="s">
        <v>111</v>
      </c>
      <c r="C135" s="45" t="s">
        <v>38</v>
      </c>
      <c r="D135" s="45" t="s">
        <v>290</v>
      </c>
      <c r="E135" s="45" t="s">
        <v>292</v>
      </c>
      <c r="F135" s="46">
        <v>34</v>
      </c>
      <c r="G135" s="45" t="s">
        <v>119</v>
      </c>
      <c r="H135" s="46">
        <v>12</v>
      </c>
      <c r="I135" s="46">
        <v>10</v>
      </c>
      <c r="J135" s="46">
        <v>10</v>
      </c>
      <c r="K135" s="46">
        <v>24292.66</v>
      </c>
      <c r="L135" s="46">
        <v>24292.66</v>
      </c>
      <c r="M135" s="46">
        <v>0</v>
      </c>
      <c r="N135" s="46">
        <v>1</v>
      </c>
      <c r="O135" s="46">
        <v>3225.3</v>
      </c>
      <c r="P135" s="46">
        <v>3225.3</v>
      </c>
      <c r="Q135" s="46">
        <v>0</v>
      </c>
    </row>
    <row r="136" spans="1:17" ht="13.65" customHeight="1" x14ac:dyDescent="0.3">
      <c r="A136" s="12">
        <f t="shared" si="1"/>
        <v>129</v>
      </c>
      <c r="B136" s="45" t="s">
        <v>20</v>
      </c>
      <c r="C136" s="45" t="s">
        <v>38</v>
      </c>
      <c r="D136" s="45" t="s">
        <v>290</v>
      </c>
      <c r="E136" s="45" t="s">
        <v>292</v>
      </c>
      <c r="F136" s="46">
        <v>35</v>
      </c>
      <c r="G136" s="45" t="s">
        <v>119</v>
      </c>
      <c r="H136" s="46">
        <v>2</v>
      </c>
      <c r="I136" s="46">
        <v>0</v>
      </c>
      <c r="J136" s="46">
        <v>0</v>
      </c>
      <c r="K136" s="46">
        <v>0</v>
      </c>
      <c r="L136" s="46">
        <v>0</v>
      </c>
      <c r="M136" s="46">
        <v>0</v>
      </c>
      <c r="N136" s="46">
        <v>1</v>
      </c>
      <c r="O136" s="46">
        <v>2481</v>
      </c>
      <c r="P136" s="46">
        <v>2481</v>
      </c>
      <c r="Q136" s="46">
        <v>0</v>
      </c>
    </row>
    <row r="137" spans="1:17" ht="13.65" customHeight="1" x14ac:dyDescent="0.3">
      <c r="A137" s="12">
        <f t="shared" si="1"/>
        <v>130</v>
      </c>
      <c r="B137" s="45" t="s">
        <v>56</v>
      </c>
      <c r="C137" s="45" t="s">
        <v>38</v>
      </c>
      <c r="D137" s="45" t="s">
        <v>290</v>
      </c>
      <c r="E137" s="45" t="s">
        <v>292</v>
      </c>
      <c r="F137" s="46">
        <v>81</v>
      </c>
      <c r="G137" s="45" t="s">
        <v>118</v>
      </c>
      <c r="H137" s="46">
        <v>0</v>
      </c>
      <c r="I137" s="46">
        <v>0</v>
      </c>
      <c r="J137" s="46">
        <v>0</v>
      </c>
      <c r="K137" s="46">
        <v>0</v>
      </c>
      <c r="L137" s="46">
        <v>0</v>
      </c>
      <c r="M137" s="46">
        <v>0</v>
      </c>
      <c r="N137" s="46">
        <v>2</v>
      </c>
      <c r="O137" s="46">
        <v>8575.76</v>
      </c>
      <c r="P137" s="46">
        <v>8575.76</v>
      </c>
      <c r="Q137" s="46">
        <v>0</v>
      </c>
    </row>
    <row r="138" spans="1:17" ht="13.65" customHeight="1" x14ac:dyDescent="0.3">
      <c r="A138" s="12">
        <f t="shared" si="1"/>
        <v>131</v>
      </c>
      <c r="B138" s="45" t="s">
        <v>56</v>
      </c>
      <c r="C138" s="45" t="s">
        <v>38</v>
      </c>
      <c r="D138" s="45" t="s">
        <v>290</v>
      </c>
      <c r="E138" s="45" t="s">
        <v>292</v>
      </c>
      <c r="F138" s="46">
        <v>36</v>
      </c>
      <c r="G138" s="45" t="s">
        <v>119</v>
      </c>
      <c r="H138" s="46">
        <v>3</v>
      </c>
      <c r="I138" s="46">
        <v>5</v>
      </c>
      <c r="J138" s="46">
        <v>5</v>
      </c>
      <c r="K138" s="46">
        <v>11983.1</v>
      </c>
      <c r="L138" s="46">
        <v>11983.1</v>
      </c>
      <c r="M138" s="46">
        <v>0</v>
      </c>
      <c r="N138" s="46">
        <v>3</v>
      </c>
      <c r="O138" s="46">
        <v>18485.98</v>
      </c>
      <c r="P138" s="46">
        <v>18485.98</v>
      </c>
      <c r="Q138" s="46">
        <v>0</v>
      </c>
    </row>
    <row r="139" spans="1:17" ht="13.65" customHeight="1" x14ac:dyDescent="0.3">
      <c r="A139" s="12">
        <f t="shared" si="1"/>
        <v>132</v>
      </c>
      <c r="B139" s="45" t="s">
        <v>22</v>
      </c>
      <c r="C139" s="45" t="s">
        <v>38</v>
      </c>
      <c r="D139" s="45" t="s">
        <v>290</v>
      </c>
      <c r="E139" s="45" t="s">
        <v>301</v>
      </c>
      <c r="F139" s="46">
        <v>82</v>
      </c>
      <c r="G139" s="45" t="s">
        <v>118</v>
      </c>
      <c r="H139" s="46">
        <v>11</v>
      </c>
      <c r="I139" s="46">
        <v>9</v>
      </c>
      <c r="J139" s="46">
        <v>11</v>
      </c>
      <c r="K139" s="46">
        <v>27511.81</v>
      </c>
      <c r="L139" s="46">
        <v>27511.81</v>
      </c>
      <c r="M139" s="46">
        <v>0</v>
      </c>
      <c r="N139" s="46">
        <v>4</v>
      </c>
      <c r="O139" s="46">
        <v>14246.17</v>
      </c>
      <c r="P139" s="46">
        <v>14246.17</v>
      </c>
      <c r="Q139" s="46">
        <v>0</v>
      </c>
    </row>
    <row r="140" spans="1:17" ht="13.65" customHeight="1" x14ac:dyDescent="0.3">
      <c r="A140" s="12">
        <f t="shared" si="1"/>
        <v>133</v>
      </c>
      <c r="B140" s="45" t="s">
        <v>22</v>
      </c>
      <c r="C140" s="45" t="s">
        <v>38</v>
      </c>
      <c r="D140" s="45" t="s">
        <v>290</v>
      </c>
      <c r="E140" s="45" t="s">
        <v>301</v>
      </c>
      <c r="F140" s="46">
        <v>6</v>
      </c>
      <c r="G140" s="45" t="s">
        <v>122</v>
      </c>
      <c r="H140" s="46">
        <v>34</v>
      </c>
      <c r="I140" s="46">
        <v>21</v>
      </c>
      <c r="J140" s="46">
        <v>23</v>
      </c>
      <c r="K140" s="46">
        <v>52165.8</v>
      </c>
      <c r="L140" s="46">
        <v>52165.8</v>
      </c>
      <c r="M140" s="46">
        <v>0</v>
      </c>
      <c r="N140" s="46">
        <v>35</v>
      </c>
      <c r="O140" s="46">
        <v>101425.42</v>
      </c>
      <c r="P140" s="46">
        <v>101425.42</v>
      </c>
      <c r="Q140" s="46">
        <v>0</v>
      </c>
    </row>
    <row r="141" spans="1:17" ht="13.65" customHeight="1" x14ac:dyDescent="0.3">
      <c r="A141" s="12">
        <f t="shared" si="1"/>
        <v>134</v>
      </c>
      <c r="B141" s="45" t="s">
        <v>280</v>
      </c>
      <c r="C141" s="45" t="s">
        <v>38</v>
      </c>
      <c r="D141" s="45" t="s">
        <v>290</v>
      </c>
      <c r="E141" s="45" t="s">
        <v>295</v>
      </c>
      <c r="F141" s="46">
        <v>113</v>
      </c>
      <c r="G141" s="45" t="s">
        <v>118</v>
      </c>
      <c r="H141" s="46">
        <v>16</v>
      </c>
      <c r="I141" s="46">
        <v>16</v>
      </c>
      <c r="J141" s="46">
        <v>21</v>
      </c>
      <c r="K141" s="46">
        <v>44178.19</v>
      </c>
      <c r="L141" s="46">
        <v>44178.19</v>
      </c>
      <c r="M141" s="46">
        <v>0</v>
      </c>
      <c r="N141" s="46">
        <v>0</v>
      </c>
      <c r="O141" s="46">
        <v>0</v>
      </c>
      <c r="P141" s="46">
        <v>0</v>
      </c>
      <c r="Q141" s="46">
        <v>0</v>
      </c>
    </row>
    <row r="142" spans="1:17" ht="13.65" customHeight="1" x14ac:dyDescent="0.3">
      <c r="A142" s="12">
        <f t="shared" si="1"/>
        <v>135</v>
      </c>
      <c r="B142" s="45" t="s">
        <v>311</v>
      </c>
      <c r="C142" s="45" t="s">
        <v>38</v>
      </c>
      <c r="D142" s="45" t="s">
        <v>290</v>
      </c>
      <c r="E142" s="45" t="s">
        <v>295</v>
      </c>
      <c r="F142" s="46">
        <v>5</v>
      </c>
      <c r="G142" s="45" t="s">
        <v>121</v>
      </c>
      <c r="H142" s="46">
        <v>1</v>
      </c>
      <c r="I142" s="46">
        <v>0</v>
      </c>
      <c r="J142" s="46">
        <v>0</v>
      </c>
      <c r="K142" s="46">
        <v>0</v>
      </c>
      <c r="L142" s="46">
        <v>0</v>
      </c>
      <c r="M142" s="46">
        <v>0</v>
      </c>
      <c r="N142" s="46">
        <v>12</v>
      </c>
      <c r="O142" s="46">
        <v>20840.400000000001</v>
      </c>
      <c r="P142" s="46">
        <v>20840.400000000001</v>
      </c>
      <c r="Q142" s="46">
        <v>0</v>
      </c>
    </row>
    <row r="143" spans="1:17" ht="13.65" customHeight="1" x14ac:dyDescent="0.3">
      <c r="A143" s="12">
        <f t="shared" ref="A143:A173" si="2">ROW()-7</f>
        <v>136</v>
      </c>
      <c r="B143" s="45" t="s">
        <v>137</v>
      </c>
      <c r="C143" s="45" t="s">
        <v>38</v>
      </c>
      <c r="D143" s="45" t="s">
        <v>290</v>
      </c>
      <c r="E143" s="45" t="s">
        <v>301</v>
      </c>
      <c r="F143" s="46">
        <v>84</v>
      </c>
      <c r="G143" s="45" t="s">
        <v>118</v>
      </c>
      <c r="H143" s="46">
        <v>32</v>
      </c>
      <c r="I143" s="46">
        <v>14</v>
      </c>
      <c r="J143" s="46">
        <v>20</v>
      </c>
      <c r="K143" s="46">
        <v>25533.759999999998</v>
      </c>
      <c r="L143" s="46">
        <v>25533.759999999998</v>
      </c>
      <c r="M143" s="46">
        <v>0</v>
      </c>
      <c r="N143" s="46">
        <v>1</v>
      </c>
      <c r="O143" s="46">
        <v>1781.36</v>
      </c>
      <c r="P143" s="46">
        <v>1781.36</v>
      </c>
      <c r="Q143" s="46">
        <v>0</v>
      </c>
    </row>
    <row r="144" spans="1:17" ht="13.65" customHeight="1" x14ac:dyDescent="0.3">
      <c r="A144" s="12">
        <f t="shared" si="2"/>
        <v>137</v>
      </c>
      <c r="B144" s="45" t="s">
        <v>137</v>
      </c>
      <c r="C144" s="45" t="s">
        <v>38</v>
      </c>
      <c r="D144" s="45" t="s">
        <v>290</v>
      </c>
      <c r="E144" s="45" t="s">
        <v>301</v>
      </c>
      <c r="F144" s="46">
        <v>7</v>
      </c>
      <c r="G144" s="45" t="s">
        <v>122</v>
      </c>
      <c r="H144" s="46">
        <v>39</v>
      </c>
      <c r="I144" s="46">
        <v>28</v>
      </c>
      <c r="J144" s="46">
        <v>29</v>
      </c>
      <c r="K144" s="46">
        <v>63747.12</v>
      </c>
      <c r="L144" s="46">
        <v>63747.12</v>
      </c>
      <c r="M144" s="46">
        <v>0</v>
      </c>
      <c r="N144" s="46">
        <v>20</v>
      </c>
      <c r="O144" s="46">
        <v>36531</v>
      </c>
      <c r="P144" s="46">
        <v>36531</v>
      </c>
      <c r="Q144" s="46">
        <v>0</v>
      </c>
    </row>
    <row r="145" spans="1:17" ht="13.65" customHeight="1" x14ac:dyDescent="0.3">
      <c r="A145" s="12">
        <f t="shared" si="2"/>
        <v>138</v>
      </c>
      <c r="B145" s="45" t="s">
        <v>312</v>
      </c>
      <c r="C145" s="45" t="s">
        <v>38</v>
      </c>
      <c r="D145" s="45" t="s">
        <v>290</v>
      </c>
      <c r="E145" s="45" t="s">
        <v>292</v>
      </c>
      <c r="F145" s="46">
        <v>85</v>
      </c>
      <c r="G145" s="45" t="s">
        <v>118</v>
      </c>
      <c r="H145" s="46">
        <v>0</v>
      </c>
      <c r="I145" s="46">
        <v>0</v>
      </c>
      <c r="J145" s="46">
        <v>0</v>
      </c>
      <c r="K145" s="46">
        <v>0</v>
      </c>
      <c r="L145" s="46">
        <v>0</v>
      </c>
      <c r="M145" s="46">
        <v>0</v>
      </c>
      <c r="N145" s="46">
        <v>1</v>
      </c>
      <c r="O145" s="46">
        <v>1091.6400000000001</v>
      </c>
      <c r="P145" s="46">
        <v>1091.6400000000001</v>
      </c>
      <c r="Q145" s="46">
        <v>0</v>
      </c>
    </row>
    <row r="146" spans="1:17" ht="13.65" customHeight="1" x14ac:dyDescent="0.3">
      <c r="A146" s="12">
        <f t="shared" si="2"/>
        <v>139</v>
      </c>
      <c r="B146" s="45" t="s">
        <v>312</v>
      </c>
      <c r="C146" s="45" t="s">
        <v>38</v>
      </c>
      <c r="D146" s="45" t="s">
        <v>290</v>
      </c>
      <c r="E146" s="45" t="s">
        <v>292</v>
      </c>
      <c r="F146" s="46">
        <v>37</v>
      </c>
      <c r="G146" s="45" t="s">
        <v>119</v>
      </c>
      <c r="H146" s="46">
        <v>14</v>
      </c>
      <c r="I146" s="46">
        <v>7</v>
      </c>
      <c r="J146" s="46">
        <v>7</v>
      </c>
      <c r="K146" s="46">
        <v>13742.2</v>
      </c>
      <c r="L146" s="46">
        <v>13742.2</v>
      </c>
      <c r="M146" s="46">
        <v>0</v>
      </c>
      <c r="N146" s="46">
        <v>4</v>
      </c>
      <c r="O146" s="46">
        <v>6946.8</v>
      </c>
      <c r="P146" s="46">
        <v>6946.8</v>
      </c>
      <c r="Q146" s="46">
        <v>0</v>
      </c>
    </row>
    <row r="147" spans="1:17" ht="13.65" customHeight="1" x14ac:dyDescent="0.3">
      <c r="A147" s="12">
        <f t="shared" si="2"/>
        <v>140</v>
      </c>
      <c r="B147" s="45" t="s">
        <v>140</v>
      </c>
      <c r="C147" s="45" t="s">
        <v>38</v>
      </c>
      <c r="D147" s="45" t="s">
        <v>290</v>
      </c>
      <c r="E147" s="45" t="s">
        <v>292</v>
      </c>
      <c r="F147" s="46">
        <v>111</v>
      </c>
      <c r="G147" s="45" t="s">
        <v>119</v>
      </c>
      <c r="H147" s="46">
        <v>3</v>
      </c>
      <c r="I147" s="46">
        <v>2</v>
      </c>
      <c r="J147" s="46">
        <v>2</v>
      </c>
      <c r="K147" s="46">
        <v>3757.6</v>
      </c>
      <c r="L147" s="46">
        <v>3757.6</v>
      </c>
      <c r="M147" s="46">
        <v>0</v>
      </c>
      <c r="N147" s="46">
        <v>0</v>
      </c>
      <c r="O147" s="46">
        <v>0</v>
      </c>
      <c r="P147" s="46">
        <v>0</v>
      </c>
      <c r="Q147" s="46">
        <v>0</v>
      </c>
    </row>
    <row r="148" spans="1:17" ht="13.65" customHeight="1" x14ac:dyDescent="0.3">
      <c r="A148" s="12">
        <f t="shared" si="2"/>
        <v>141</v>
      </c>
      <c r="B148" s="45" t="s">
        <v>140</v>
      </c>
      <c r="C148" s="45" t="s">
        <v>38</v>
      </c>
      <c r="D148" s="45" t="s">
        <v>290</v>
      </c>
      <c r="E148" s="45" t="s">
        <v>295</v>
      </c>
      <c r="F148" s="46">
        <v>6</v>
      </c>
      <c r="G148" s="45" t="s">
        <v>121</v>
      </c>
      <c r="H148" s="46">
        <v>0</v>
      </c>
      <c r="I148" s="46">
        <v>0</v>
      </c>
      <c r="J148" s="46">
        <v>0</v>
      </c>
      <c r="K148" s="46">
        <v>0</v>
      </c>
      <c r="L148" s="46">
        <v>0</v>
      </c>
      <c r="M148" s="46">
        <v>0</v>
      </c>
      <c r="N148" s="46">
        <v>1</v>
      </c>
      <c r="O148" s="46">
        <v>2729.1</v>
      </c>
      <c r="P148" s="46">
        <v>2729.1</v>
      </c>
      <c r="Q148" s="46">
        <v>0</v>
      </c>
    </row>
    <row r="149" spans="1:17" ht="13.65" customHeight="1" x14ac:dyDescent="0.3">
      <c r="A149" s="12">
        <f t="shared" si="2"/>
        <v>142</v>
      </c>
      <c r="B149" s="45" t="s">
        <v>57</v>
      </c>
      <c r="C149" s="45" t="s">
        <v>38</v>
      </c>
      <c r="D149" s="45" t="s">
        <v>290</v>
      </c>
      <c r="E149" s="45" t="s">
        <v>292</v>
      </c>
      <c r="F149" s="46">
        <v>86</v>
      </c>
      <c r="G149" s="45" t="s">
        <v>118</v>
      </c>
      <c r="H149" s="46">
        <v>1</v>
      </c>
      <c r="I149" s="46">
        <v>1</v>
      </c>
      <c r="J149" s="46">
        <v>2</v>
      </c>
      <c r="K149" s="46">
        <v>958</v>
      </c>
      <c r="L149" s="46">
        <v>958</v>
      </c>
      <c r="M149" s="46">
        <v>0</v>
      </c>
      <c r="N149" s="46">
        <v>6</v>
      </c>
      <c r="O149" s="46">
        <v>15872.81</v>
      </c>
      <c r="P149" s="46">
        <v>15872.81</v>
      </c>
      <c r="Q149" s="46">
        <v>0</v>
      </c>
    </row>
    <row r="150" spans="1:17" ht="13.65" customHeight="1" x14ac:dyDescent="0.3">
      <c r="A150" s="12">
        <f t="shared" si="2"/>
        <v>143</v>
      </c>
      <c r="B150" s="45" t="s">
        <v>57</v>
      </c>
      <c r="C150" s="45" t="s">
        <v>38</v>
      </c>
      <c r="D150" s="45" t="s">
        <v>290</v>
      </c>
      <c r="E150" s="45" t="s">
        <v>292</v>
      </c>
      <c r="F150" s="46">
        <v>38</v>
      </c>
      <c r="G150" s="45" t="s">
        <v>119</v>
      </c>
      <c r="H150" s="46">
        <v>1</v>
      </c>
      <c r="I150" s="46">
        <v>1</v>
      </c>
      <c r="J150" s="46">
        <v>2</v>
      </c>
      <c r="K150" s="46">
        <v>1777.36</v>
      </c>
      <c r="L150" s="46">
        <v>1777.36</v>
      </c>
      <c r="M150" s="46">
        <v>0</v>
      </c>
      <c r="N150" s="46">
        <v>3</v>
      </c>
      <c r="O150" s="46">
        <v>6285.8</v>
      </c>
      <c r="P150" s="46">
        <v>6285.8</v>
      </c>
      <c r="Q150" s="46">
        <v>0</v>
      </c>
    </row>
    <row r="151" spans="1:17" ht="13.65" customHeight="1" x14ac:dyDescent="0.3">
      <c r="A151" s="12">
        <f t="shared" si="2"/>
        <v>144</v>
      </c>
      <c r="B151" s="45" t="s">
        <v>246</v>
      </c>
      <c r="C151" s="45" t="s">
        <v>38</v>
      </c>
      <c r="D151" s="45" t="s">
        <v>290</v>
      </c>
      <c r="E151" s="45" t="s">
        <v>292</v>
      </c>
      <c r="F151" s="46">
        <v>87</v>
      </c>
      <c r="G151" s="45" t="s">
        <v>118</v>
      </c>
      <c r="H151" s="46">
        <v>7</v>
      </c>
      <c r="I151" s="46">
        <v>9</v>
      </c>
      <c r="J151" s="46">
        <v>9</v>
      </c>
      <c r="K151" s="46">
        <v>19186.02</v>
      </c>
      <c r="L151" s="46">
        <v>19186.02</v>
      </c>
      <c r="M151" s="46">
        <v>0</v>
      </c>
      <c r="N151" s="46">
        <v>2</v>
      </c>
      <c r="O151" s="46">
        <v>9237.7999999999993</v>
      </c>
      <c r="P151" s="46">
        <v>9237.7999999999993</v>
      </c>
      <c r="Q151" s="46">
        <v>0</v>
      </c>
    </row>
    <row r="152" spans="1:17" ht="13.65" customHeight="1" x14ac:dyDescent="0.3">
      <c r="A152" s="12">
        <f t="shared" si="2"/>
        <v>145</v>
      </c>
      <c r="B152" s="45" t="s">
        <v>246</v>
      </c>
      <c r="C152" s="45" t="s">
        <v>38</v>
      </c>
      <c r="D152" s="45" t="s">
        <v>290</v>
      </c>
      <c r="E152" s="45" t="s">
        <v>292</v>
      </c>
      <c r="F152" s="46">
        <v>39</v>
      </c>
      <c r="G152" s="45" t="s">
        <v>119</v>
      </c>
      <c r="H152" s="46">
        <v>12</v>
      </c>
      <c r="I152" s="46">
        <v>5</v>
      </c>
      <c r="J152" s="46">
        <v>5</v>
      </c>
      <c r="K152" s="46">
        <v>14225.2</v>
      </c>
      <c r="L152" s="46">
        <v>14225.2</v>
      </c>
      <c r="M152" s="46">
        <v>0</v>
      </c>
      <c r="N152" s="46">
        <v>5</v>
      </c>
      <c r="O152" s="46">
        <v>14637.9</v>
      </c>
      <c r="P152" s="46">
        <v>14637.9</v>
      </c>
      <c r="Q152" s="46">
        <v>0</v>
      </c>
    </row>
    <row r="153" spans="1:17" ht="13.65" customHeight="1" x14ac:dyDescent="0.3">
      <c r="A153" s="12">
        <f t="shared" si="2"/>
        <v>146</v>
      </c>
      <c r="B153" s="45" t="s">
        <v>132</v>
      </c>
      <c r="C153" s="45" t="s">
        <v>38</v>
      </c>
      <c r="D153" s="45" t="s">
        <v>290</v>
      </c>
      <c r="E153" s="45" t="s">
        <v>292</v>
      </c>
      <c r="F153" s="46">
        <v>88</v>
      </c>
      <c r="G153" s="45" t="s">
        <v>118</v>
      </c>
      <c r="H153" s="46">
        <v>2</v>
      </c>
      <c r="I153" s="46">
        <v>0</v>
      </c>
      <c r="J153" s="46">
        <v>0</v>
      </c>
      <c r="K153" s="46">
        <v>0</v>
      </c>
      <c r="L153" s="46">
        <v>0</v>
      </c>
      <c r="M153" s="46">
        <v>0</v>
      </c>
      <c r="N153" s="46">
        <v>6</v>
      </c>
      <c r="O153" s="46">
        <v>42446.29</v>
      </c>
      <c r="P153" s="46">
        <v>42446.29</v>
      </c>
      <c r="Q153" s="46">
        <v>0</v>
      </c>
    </row>
    <row r="154" spans="1:17" ht="13.65" customHeight="1" x14ac:dyDescent="0.3">
      <c r="A154" s="12">
        <f t="shared" si="2"/>
        <v>147</v>
      </c>
      <c r="B154" s="45" t="s">
        <v>59</v>
      </c>
      <c r="C154" s="45" t="s">
        <v>38</v>
      </c>
      <c r="D154" s="45" t="s">
        <v>290</v>
      </c>
      <c r="E154" s="45" t="s">
        <v>292</v>
      </c>
      <c r="F154" s="46">
        <v>91</v>
      </c>
      <c r="G154" s="45" t="s">
        <v>118</v>
      </c>
      <c r="H154" s="46">
        <v>2</v>
      </c>
      <c r="I154" s="46">
        <v>1</v>
      </c>
      <c r="J154" s="46">
        <v>1</v>
      </c>
      <c r="K154" s="46">
        <v>20128.68</v>
      </c>
      <c r="L154" s="46">
        <v>20128.68</v>
      </c>
      <c r="M154" s="46">
        <v>0</v>
      </c>
      <c r="N154" s="46">
        <v>3</v>
      </c>
      <c r="O154" s="46">
        <v>27958.33</v>
      </c>
      <c r="P154" s="46">
        <v>27958.33</v>
      </c>
      <c r="Q154" s="46">
        <v>0</v>
      </c>
    </row>
    <row r="155" spans="1:17" ht="13.65" customHeight="1" x14ac:dyDescent="0.3">
      <c r="A155" s="12">
        <f t="shared" si="2"/>
        <v>148</v>
      </c>
      <c r="B155" s="45" t="s">
        <v>113</v>
      </c>
      <c r="C155" s="45" t="s">
        <v>38</v>
      </c>
      <c r="D155" s="45" t="s">
        <v>290</v>
      </c>
      <c r="E155" s="45" t="s">
        <v>292</v>
      </c>
      <c r="F155" s="46">
        <v>92</v>
      </c>
      <c r="G155" s="45" t="s">
        <v>118</v>
      </c>
      <c r="H155" s="46">
        <v>4</v>
      </c>
      <c r="I155" s="46">
        <v>4</v>
      </c>
      <c r="J155" s="46">
        <v>4</v>
      </c>
      <c r="K155" s="46">
        <v>7776.42</v>
      </c>
      <c r="L155" s="46">
        <v>7776.42</v>
      </c>
      <c r="M155" s="46">
        <v>0</v>
      </c>
      <c r="N155" s="46">
        <v>0</v>
      </c>
      <c r="O155" s="46">
        <v>0</v>
      </c>
      <c r="P155" s="46">
        <v>0</v>
      </c>
      <c r="Q155" s="46">
        <v>0</v>
      </c>
    </row>
    <row r="156" spans="1:17" ht="13.65" customHeight="1" x14ac:dyDescent="0.3">
      <c r="A156" s="12">
        <f t="shared" si="2"/>
        <v>149</v>
      </c>
      <c r="B156" s="45" t="s">
        <v>66</v>
      </c>
      <c r="C156" s="45" t="s">
        <v>38</v>
      </c>
      <c r="D156" s="45" t="s">
        <v>290</v>
      </c>
      <c r="E156" s="45" t="s">
        <v>292</v>
      </c>
      <c r="F156" s="46">
        <v>93</v>
      </c>
      <c r="G156" s="45" t="s">
        <v>118</v>
      </c>
      <c r="H156" s="46">
        <v>6</v>
      </c>
      <c r="I156" s="46">
        <v>5</v>
      </c>
      <c r="J156" s="46">
        <v>6</v>
      </c>
      <c r="K156" s="46">
        <v>25095.14</v>
      </c>
      <c r="L156" s="46">
        <v>25095.14</v>
      </c>
      <c r="M156" s="46">
        <v>0</v>
      </c>
      <c r="N156" s="46">
        <v>1</v>
      </c>
      <c r="O156" s="46">
        <v>2395.6</v>
      </c>
      <c r="P156" s="46">
        <v>2395.6</v>
      </c>
      <c r="Q156" s="46">
        <v>0</v>
      </c>
    </row>
    <row r="157" spans="1:17" ht="13.65" customHeight="1" x14ac:dyDescent="0.3">
      <c r="A157" s="12">
        <f t="shared" si="2"/>
        <v>150</v>
      </c>
      <c r="B157" s="45" t="s">
        <v>25</v>
      </c>
      <c r="C157" s="45" t="s">
        <v>38</v>
      </c>
      <c r="D157" s="45" t="s">
        <v>290</v>
      </c>
      <c r="E157" s="45" t="s">
        <v>292</v>
      </c>
      <c r="F157" s="46">
        <v>94</v>
      </c>
      <c r="G157" s="45" t="s">
        <v>118</v>
      </c>
      <c r="H157" s="46">
        <v>3</v>
      </c>
      <c r="I157" s="46">
        <v>3</v>
      </c>
      <c r="J157" s="46">
        <v>3</v>
      </c>
      <c r="K157" s="46">
        <v>6860.1</v>
      </c>
      <c r="L157" s="46">
        <v>6860.1</v>
      </c>
      <c r="M157" s="46">
        <v>0</v>
      </c>
      <c r="N157" s="46">
        <v>2</v>
      </c>
      <c r="O157" s="46">
        <v>51210.9</v>
      </c>
      <c r="P157" s="46">
        <v>51210.9</v>
      </c>
      <c r="Q157" s="46">
        <v>0</v>
      </c>
    </row>
    <row r="158" spans="1:17" ht="13.65" customHeight="1" x14ac:dyDescent="0.3">
      <c r="A158" s="12">
        <f t="shared" si="2"/>
        <v>151</v>
      </c>
      <c r="B158" s="45" t="s">
        <v>25</v>
      </c>
      <c r="C158" s="45" t="s">
        <v>38</v>
      </c>
      <c r="D158" s="45" t="s">
        <v>290</v>
      </c>
      <c r="E158" s="45" t="s">
        <v>292</v>
      </c>
      <c r="F158" s="46">
        <v>40</v>
      </c>
      <c r="G158" s="45" t="s">
        <v>119</v>
      </c>
      <c r="H158" s="46">
        <v>14</v>
      </c>
      <c r="I158" s="46">
        <v>12</v>
      </c>
      <c r="J158" s="46">
        <v>12</v>
      </c>
      <c r="K158" s="46">
        <v>31398.400000000001</v>
      </c>
      <c r="L158" s="46">
        <v>31398.400000000001</v>
      </c>
      <c r="M158" s="46">
        <v>0</v>
      </c>
      <c r="N158" s="46">
        <v>2</v>
      </c>
      <c r="O158" s="46">
        <v>5458.2</v>
      </c>
      <c r="P158" s="46">
        <v>5458.2</v>
      </c>
      <c r="Q158" s="46">
        <v>0</v>
      </c>
    </row>
    <row r="159" spans="1:17" ht="13.65" customHeight="1" x14ac:dyDescent="0.3">
      <c r="A159" s="12">
        <f t="shared" si="2"/>
        <v>152</v>
      </c>
      <c r="B159" s="45" t="s">
        <v>129</v>
      </c>
      <c r="C159" s="45" t="s">
        <v>38</v>
      </c>
      <c r="D159" s="45" t="s">
        <v>290</v>
      </c>
      <c r="E159" s="45" t="s">
        <v>292</v>
      </c>
      <c r="F159" s="46">
        <v>95</v>
      </c>
      <c r="G159" s="45" t="s">
        <v>118</v>
      </c>
      <c r="H159" s="46">
        <v>43</v>
      </c>
      <c r="I159" s="46">
        <v>43</v>
      </c>
      <c r="J159" s="46">
        <v>58</v>
      </c>
      <c r="K159" s="46">
        <v>108315.87</v>
      </c>
      <c r="L159" s="46">
        <v>108315.87</v>
      </c>
      <c r="M159" s="46">
        <v>0</v>
      </c>
      <c r="N159" s="46">
        <v>8</v>
      </c>
      <c r="O159" s="46">
        <v>26401.54</v>
      </c>
      <c r="P159" s="46">
        <v>26401.54</v>
      </c>
      <c r="Q159" s="46">
        <v>0</v>
      </c>
    </row>
    <row r="160" spans="1:17" ht="13.65" customHeight="1" x14ac:dyDescent="0.3">
      <c r="A160" s="12">
        <f t="shared" si="2"/>
        <v>153</v>
      </c>
      <c r="B160" s="45" t="s">
        <v>129</v>
      </c>
      <c r="C160" s="45" t="s">
        <v>38</v>
      </c>
      <c r="D160" s="45" t="s">
        <v>290</v>
      </c>
      <c r="E160" s="45" t="s">
        <v>292</v>
      </c>
      <c r="F160" s="46">
        <v>41</v>
      </c>
      <c r="G160" s="45" t="s">
        <v>119</v>
      </c>
      <c r="H160" s="46">
        <v>2</v>
      </c>
      <c r="I160" s="46">
        <v>2</v>
      </c>
      <c r="J160" s="46">
        <v>3</v>
      </c>
      <c r="K160" s="46">
        <v>3953.67</v>
      </c>
      <c r="L160" s="46">
        <v>3953.67</v>
      </c>
      <c r="M160" s="46">
        <v>0</v>
      </c>
      <c r="N160" s="46">
        <v>1</v>
      </c>
      <c r="O160" s="46">
        <v>744.3</v>
      </c>
      <c r="P160" s="46">
        <v>744.3</v>
      </c>
      <c r="Q160" s="46">
        <v>0</v>
      </c>
    </row>
    <row r="161" spans="1:17" ht="13.65" customHeight="1" x14ac:dyDescent="0.3">
      <c r="A161" s="12">
        <f t="shared" si="2"/>
        <v>154</v>
      </c>
      <c r="B161" s="45" t="s">
        <v>114</v>
      </c>
      <c r="C161" s="45" t="s">
        <v>38</v>
      </c>
      <c r="D161" s="45" t="s">
        <v>290</v>
      </c>
      <c r="E161" s="45" t="s">
        <v>292</v>
      </c>
      <c r="F161" s="46">
        <v>97</v>
      </c>
      <c r="G161" s="45" t="s">
        <v>118</v>
      </c>
      <c r="H161" s="46">
        <v>7</v>
      </c>
      <c r="I161" s="46">
        <v>5</v>
      </c>
      <c r="J161" s="46">
        <v>6</v>
      </c>
      <c r="K161" s="46">
        <v>14423.4</v>
      </c>
      <c r="L161" s="46">
        <v>14423.4</v>
      </c>
      <c r="M161" s="46">
        <v>0</v>
      </c>
      <c r="N161" s="46">
        <v>0</v>
      </c>
      <c r="O161" s="46">
        <v>0</v>
      </c>
      <c r="P161" s="46">
        <v>0</v>
      </c>
      <c r="Q161" s="46">
        <v>0</v>
      </c>
    </row>
    <row r="162" spans="1:17" ht="13.65" customHeight="1" x14ac:dyDescent="0.3">
      <c r="A162" s="12">
        <f t="shared" si="2"/>
        <v>155</v>
      </c>
      <c r="B162" s="45" t="s">
        <v>114</v>
      </c>
      <c r="C162" s="45" t="s">
        <v>38</v>
      </c>
      <c r="D162" s="45" t="s">
        <v>290</v>
      </c>
      <c r="E162" s="45" t="s">
        <v>292</v>
      </c>
      <c r="F162" s="46">
        <v>105</v>
      </c>
      <c r="G162" s="45" t="s">
        <v>119</v>
      </c>
      <c r="H162" s="46">
        <v>2</v>
      </c>
      <c r="I162" s="46">
        <v>1</v>
      </c>
      <c r="J162" s="46">
        <v>1</v>
      </c>
      <c r="K162" s="46">
        <v>5904.8</v>
      </c>
      <c r="L162" s="46">
        <v>5904.8</v>
      </c>
      <c r="M162" s="46">
        <v>0</v>
      </c>
      <c r="N162" s="46">
        <v>0</v>
      </c>
      <c r="O162" s="46">
        <v>0</v>
      </c>
      <c r="P162" s="46">
        <v>0</v>
      </c>
      <c r="Q162" s="46">
        <v>0</v>
      </c>
    </row>
    <row r="163" spans="1:17" ht="13.65" customHeight="1" x14ac:dyDescent="0.3">
      <c r="A163" s="12">
        <f t="shared" si="2"/>
        <v>156</v>
      </c>
      <c r="B163" s="45" t="s">
        <v>60</v>
      </c>
      <c r="C163" s="45" t="s">
        <v>38</v>
      </c>
      <c r="D163" s="45" t="s">
        <v>290</v>
      </c>
      <c r="E163" s="45" t="s">
        <v>292</v>
      </c>
      <c r="F163" s="46">
        <v>98</v>
      </c>
      <c r="G163" s="45" t="s">
        <v>118</v>
      </c>
      <c r="H163" s="46">
        <v>31</v>
      </c>
      <c r="I163" s="46">
        <v>25</v>
      </c>
      <c r="J163" s="46">
        <v>39</v>
      </c>
      <c r="K163" s="46">
        <v>44442.47</v>
      </c>
      <c r="L163" s="46">
        <v>44442.47</v>
      </c>
      <c r="M163" s="46">
        <v>0</v>
      </c>
      <c r="N163" s="46">
        <v>0</v>
      </c>
      <c r="O163" s="46">
        <v>0</v>
      </c>
      <c r="P163" s="46">
        <v>0</v>
      </c>
      <c r="Q163" s="46">
        <v>0</v>
      </c>
    </row>
    <row r="164" spans="1:17" ht="13.65" customHeight="1" x14ac:dyDescent="0.3">
      <c r="A164" s="12">
        <f t="shared" si="2"/>
        <v>157</v>
      </c>
      <c r="B164" s="45" t="s">
        <v>87</v>
      </c>
      <c r="C164" s="45" t="s">
        <v>38</v>
      </c>
      <c r="D164" s="45" t="s">
        <v>290</v>
      </c>
      <c r="E164" s="45" t="s">
        <v>292</v>
      </c>
      <c r="F164" s="46">
        <v>99</v>
      </c>
      <c r="G164" s="45" t="s">
        <v>118</v>
      </c>
      <c r="H164" s="46">
        <v>3</v>
      </c>
      <c r="I164" s="46">
        <v>4</v>
      </c>
      <c r="J164" s="46">
        <v>4</v>
      </c>
      <c r="K164" s="46">
        <v>9885.15</v>
      </c>
      <c r="L164" s="46">
        <v>9885.15</v>
      </c>
      <c r="M164" s="46">
        <v>0</v>
      </c>
      <c r="N164" s="46">
        <v>7</v>
      </c>
      <c r="O164" s="46">
        <v>27561.38</v>
      </c>
      <c r="P164" s="46">
        <v>27561.38</v>
      </c>
      <c r="Q164" s="46">
        <v>0</v>
      </c>
    </row>
    <row r="165" spans="1:17" ht="13.65" customHeight="1" x14ac:dyDescent="0.3">
      <c r="A165" s="12">
        <f t="shared" si="2"/>
        <v>158</v>
      </c>
      <c r="B165" s="45" t="s">
        <v>87</v>
      </c>
      <c r="C165" s="45" t="s">
        <v>38</v>
      </c>
      <c r="D165" s="45" t="s">
        <v>290</v>
      </c>
      <c r="E165" s="45" t="s">
        <v>292</v>
      </c>
      <c r="F165" s="46">
        <v>42</v>
      </c>
      <c r="G165" s="45" t="s">
        <v>119</v>
      </c>
      <c r="H165" s="46">
        <v>2</v>
      </c>
      <c r="I165" s="46">
        <v>2</v>
      </c>
      <c r="J165" s="46">
        <v>2</v>
      </c>
      <c r="K165" s="46">
        <v>3473.4</v>
      </c>
      <c r="L165" s="46">
        <v>3473.4</v>
      </c>
      <c r="M165" s="46">
        <v>0</v>
      </c>
      <c r="N165" s="46">
        <v>4</v>
      </c>
      <c r="O165" s="46">
        <v>7030.1</v>
      </c>
      <c r="P165" s="46">
        <v>7030.1</v>
      </c>
      <c r="Q165" s="46">
        <v>0</v>
      </c>
    </row>
    <row r="166" spans="1:17" ht="13.65" customHeight="1" x14ac:dyDescent="0.3">
      <c r="A166" s="12">
        <f t="shared" si="2"/>
        <v>159</v>
      </c>
      <c r="B166" s="45" t="s">
        <v>58</v>
      </c>
      <c r="C166" s="45" t="s">
        <v>38</v>
      </c>
      <c r="D166" s="45" t="s">
        <v>290</v>
      </c>
      <c r="E166" s="45" t="s">
        <v>292</v>
      </c>
      <c r="F166" s="46">
        <v>100</v>
      </c>
      <c r="G166" s="45" t="s">
        <v>118</v>
      </c>
      <c r="H166" s="46">
        <v>15</v>
      </c>
      <c r="I166" s="46">
        <v>14</v>
      </c>
      <c r="J166" s="46">
        <v>16</v>
      </c>
      <c r="K166" s="46">
        <v>29927.43</v>
      </c>
      <c r="L166" s="46">
        <v>29927.43</v>
      </c>
      <c r="M166" s="46">
        <v>0</v>
      </c>
      <c r="N166" s="46">
        <v>10</v>
      </c>
      <c r="O166" s="46">
        <v>36050.94</v>
      </c>
      <c r="P166" s="46">
        <v>36050.94</v>
      </c>
      <c r="Q166" s="46">
        <v>0</v>
      </c>
    </row>
    <row r="167" spans="1:17" ht="13.65" customHeight="1" x14ac:dyDescent="0.3">
      <c r="A167" s="12">
        <f t="shared" si="2"/>
        <v>160</v>
      </c>
      <c r="B167" s="45" t="s">
        <v>58</v>
      </c>
      <c r="C167" s="45" t="s">
        <v>38</v>
      </c>
      <c r="D167" s="45" t="s">
        <v>290</v>
      </c>
      <c r="E167" s="45" t="s">
        <v>292</v>
      </c>
      <c r="F167" s="46">
        <v>43</v>
      </c>
      <c r="G167" s="45" t="s">
        <v>119</v>
      </c>
      <c r="H167" s="46">
        <v>8</v>
      </c>
      <c r="I167" s="46">
        <v>7</v>
      </c>
      <c r="J167" s="46">
        <v>8</v>
      </c>
      <c r="K167" s="46">
        <v>24106.3</v>
      </c>
      <c r="L167" s="46">
        <v>24106.3</v>
      </c>
      <c r="M167" s="46">
        <v>0</v>
      </c>
      <c r="N167" s="46">
        <v>10</v>
      </c>
      <c r="O167" s="46">
        <v>36711.919999999998</v>
      </c>
      <c r="P167" s="46">
        <v>36711.919999999998</v>
      </c>
      <c r="Q167" s="46">
        <v>0</v>
      </c>
    </row>
    <row r="168" spans="1:17" ht="13.65" customHeight="1" x14ac:dyDescent="0.3">
      <c r="A168" s="12">
        <f t="shared" si="2"/>
        <v>161</v>
      </c>
      <c r="B168" s="45" t="s">
        <v>152</v>
      </c>
      <c r="C168" s="45" t="s">
        <v>38</v>
      </c>
      <c r="D168" s="45" t="s">
        <v>290</v>
      </c>
      <c r="E168" s="45" t="s">
        <v>292</v>
      </c>
      <c r="F168" s="46">
        <v>102</v>
      </c>
      <c r="G168" s="45" t="s">
        <v>118</v>
      </c>
      <c r="H168" s="46">
        <v>4</v>
      </c>
      <c r="I168" s="46">
        <v>3</v>
      </c>
      <c r="J168" s="46">
        <v>4</v>
      </c>
      <c r="K168" s="46">
        <v>9670.4</v>
      </c>
      <c r="L168" s="46">
        <v>9670.4</v>
      </c>
      <c r="M168" s="46">
        <v>0</v>
      </c>
      <c r="N168" s="46">
        <v>2</v>
      </c>
      <c r="O168" s="46">
        <v>17795.810000000001</v>
      </c>
      <c r="P168" s="46">
        <v>17795.810000000001</v>
      </c>
      <c r="Q168" s="46">
        <v>0</v>
      </c>
    </row>
    <row r="169" spans="1:17" ht="13.65" customHeight="1" x14ac:dyDescent="0.3">
      <c r="A169" s="12">
        <f t="shared" si="2"/>
        <v>162</v>
      </c>
      <c r="B169" s="45" t="s">
        <v>152</v>
      </c>
      <c r="C169" s="45" t="s">
        <v>38</v>
      </c>
      <c r="D169" s="45" t="s">
        <v>290</v>
      </c>
      <c r="E169" s="45" t="s">
        <v>292</v>
      </c>
      <c r="F169" s="46">
        <v>44</v>
      </c>
      <c r="G169" s="45" t="s">
        <v>119</v>
      </c>
      <c r="H169" s="46">
        <v>8</v>
      </c>
      <c r="I169" s="46">
        <v>4</v>
      </c>
      <c r="J169" s="46">
        <v>4</v>
      </c>
      <c r="K169" s="46">
        <v>10449</v>
      </c>
      <c r="L169" s="46">
        <v>10449</v>
      </c>
      <c r="M169" s="46">
        <v>0</v>
      </c>
      <c r="N169" s="46">
        <v>2</v>
      </c>
      <c r="O169" s="46">
        <v>10398.200000000001</v>
      </c>
      <c r="P169" s="46">
        <v>10398.200000000001</v>
      </c>
      <c r="Q169" s="46">
        <v>0</v>
      </c>
    </row>
    <row r="170" spans="1:17" ht="13.65" customHeight="1" x14ac:dyDescent="0.3">
      <c r="A170" s="12">
        <f t="shared" si="2"/>
        <v>163</v>
      </c>
      <c r="B170" s="45" t="s">
        <v>259</v>
      </c>
      <c r="C170" s="45" t="s">
        <v>38</v>
      </c>
      <c r="D170" s="45" t="s">
        <v>290</v>
      </c>
      <c r="E170" s="45" t="s">
        <v>292</v>
      </c>
      <c r="F170" s="46">
        <v>105</v>
      </c>
      <c r="G170" s="45" t="s">
        <v>118</v>
      </c>
      <c r="H170" s="46">
        <v>1</v>
      </c>
      <c r="I170" s="46">
        <v>1</v>
      </c>
      <c r="J170" s="46">
        <v>1</v>
      </c>
      <c r="K170" s="46">
        <v>372.15</v>
      </c>
      <c r="L170" s="46">
        <v>372.15</v>
      </c>
      <c r="M170" s="46">
        <v>0</v>
      </c>
      <c r="N170" s="46">
        <v>5</v>
      </c>
      <c r="O170" s="46">
        <v>10118.719999999999</v>
      </c>
      <c r="P170" s="46">
        <v>10118.719999999999</v>
      </c>
      <c r="Q170" s="46">
        <v>0</v>
      </c>
    </row>
    <row r="171" spans="1:17" ht="13.65" customHeight="1" x14ac:dyDescent="0.3">
      <c r="A171" s="12">
        <f t="shared" si="2"/>
        <v>164</v>
      </c>
      <c r="B171" s="45" t="s">
        <v>26</v>
      </c>
      <c r="C171" s="45" t="s">
        <v>307</v>
      </c>
      <c r="D171" s="45" t="s">
        <v>313</v>
      </c>
      <c r="E171" s="45" t="s">
        <v>294</v>
      </c>
      <c r="F171" s="46">
        <v>106</v>
      </c>
      <c r="G171" s="45" t="s">
        <v>118</v>
      </c>
      <c r="H171" s="46">
        <v>41</v>
      </c>
      <c r="I171" s="46">
        <v>6</v>
      </c>
      <c r="J171" s="46">
        <v>13</v>
      </c>
      <c r="K171" s="46">
        <v>15149</v>
      </c>
      <c r="L171" s="46">
        <v>15149</v>
      </c>
      <c r="M171" s="46">
        <v>0</v>
      </c>
      <c r="N171" s="46">
        <v>5</v>
      </c>
      <c r="O171" s="46">
        <v>2455.4899999999998</v>
      </c>
      <c r="P171" s="46">
        <v>2455.4899999999998</v>
      </c>
      <c r="Q171" s="46">
        <v>0</v>
      </c>
    </row>
    <row r="172" spans="1:17" ht="13.65" customHeight="1" x14ac:dyDescent="0.3">
      <c r="A172" s="12">
        <f t="shared" si="2"/>
        <v>165</v>
      </c>
      <c r="B172" s="45" t="s">
        <v>26</v>
      </c>
      <c r="C172" s="45" t="s">
        <v>307</v>
      </c>
      <c r="D172" s="45" t="s">
        <v>313</v>
      </c>
      <c r="E172" s="45" t="s">
        <v>294</v>
      </c>
      <c r="F172" s="46">
        <v>12</v>
      </c>
      <c r="G172" s="45" t="s">
        <v>121</v>
      </c>
      <c r="H172" s="46">
        <v>7</v>
      </c>
      <c r="I172" s="46">
        <v>0</v>
      </c>
      <c r="J172" s="46">
        <v>0</v>
      </c>
      <c r="K172" s="46">
        <v>0</v>
      </c>
      <c r="L172" s="46">
        <v>0</v>
      </c>
      <c r="M172" s="46">
        <v>0</v>
      </c>
      <c r="N172" s="46">
        <v>0</v>
      </c>
      <c r="O172" s="46">
        <v>0</v>
      </c>
      <c r="P172" s="46">
        <v>0</v>
      </c>
      <c r="Q172" s="46">
        <v>0</v>
      </c>
    </row>
    <row r="173" spans="1:17" s="49" customFormat="1" ht="13.65" customHeight="1" x14ac:dyDescent="0.3">
      <c r="A173" s="47"/>
      <c r="B173" s="48" t="s">
        <v>290</v>
      </c>
      <c r="C173" s="48" t="s">
        <v>290</v>
      </c>
      <c r="D173" s="48" t="s">
        <v>290</v>
      </c>
      <c r="E173" s="48" t="s">
        <v>290</v>
      </c>
      <c r="F173" s="48" t="s">
        <v>290</v>
      </c>
      <c r="G173" s="48" t="s">
        <v>290</v>
      </c>
      <c r="H173" s="48" t="s">
        <v>671</v>
      </c>
      <c r="I173" s="48" t="s">
        <v>672</v>
      </c>
      <c r="J173" s="48" t="s">
        <v>651</v>
      </c>
      <c r="K173" s="48" t="s">
        <v>673</v>
      </c>
      <c r="L173" s="48" t="s">
        <v>673</v>
      </c>
      <c r="M173" s="48" t="s">
        <v>674</v>
      </c>
      <c r="N173" s="48" t="s">
        <v>675</v>
      </c>
      <c r="O173" s="48" t="s">
        <v>676</v>
      </c>
      <c r="P173" s="48" t="s">
        <v>676</v>
      </c>
      <c r="Q173" s="48" t="s">
        <v>674</v>
      </c>
    </row>
  </sheetData>
  <sheetProtection algorithmName="SHA-512" hashValue="IwL+6f6lUg6p/ZAMu+/urmevcgt7JfdtPhJMFs2dAzzlpr+6hHwR23dBKcWnhXHsMwla193g4I+5pVm4YUcOcQ==" saltValue="3JPThgj1bdp7WlVOe52obA==" spinCount="100000" sheet="1" objects="1" scenarios="1"/>
  <mergeCells count="7">
    <mergeCell ref="A1:Q1"/>
    <mergeCell ref="A2:Q2"/>
    <mergeCell ref="A3:Q3"/>
    <mergeCell ref="A5:A6"/>
    <mergeCell ref="B5:G5"/>
    <mergeCell ref="H5:M5"/>
    <mergeCell ref="N5:Q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15"/>
  <sheetViews>
    <sheetView workbookViewId="0">
      <selection activeCell="B6" sqref="B6"/>
    </sheetView>
  </sheetViews>
  <sheetFormatPr defaultRowHeight="14.4" x14ac:dyDescent="0.3"/>
  <cols>
    <col min="1" max="1" width="4.33203125" customWidth="1"/>
    <col min="2" max="2" width="33.44140625" customWidth="1"/>
    <col min="3" max="3" width="12.5546875" customWidth="1"/>
    <col min="4" max="4" width="13.44140625" customWidth="1"/>
    <col min="5" max="6" width="15.6640625" customWidth="1"/>
    <col min="7" max="7" width="19" customWidth="1"/>
    <col min="8" max="8" width="18.44140625" customWidth="1"/>
    <col min="9" max="9" width="11.88671875" customWidth="1"/>
    <col min="10" max="10" width="11" customWidth="1"/>
    <col min="11" max="11" width="14.5546875" customWidth="1"/>
    <col min="12" max="12" width="13.44140625" customWidth="1"/>
    <col min="13" max="13" width="15.33203125" customWidth="1"/>
    <col min="14" max="14" width="12.88671875" customWidth="1"/>
    <col min="15" max="15" width="14.44140625" customWidth="1"/>
    <col min="16" max="17" width="13.44140625" customWidth="1"/>
  </cols>
  <sheetData>
    <row r="1" spans="1:17" x14ac:dyDescent="0.3">
      <c r="A1" s="86" t="s">
        <v>157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</row>
    <row r="2" spans="1:17" x14ac:dyDescent="0.3">
      <c r="A2" s="87" t="s">
        <v>265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</row>
    <row r="3" spans="1:17" x14ac:dyDescent="0.3">
      <c r="A3" s="88" t="s">
        <v>67</v>
      </c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  <c r="Q3" s="88"/>
    </row>
    <row r="4" spans="1:17" x14ac:dyDescent="0.3">
      <c r="A4" s="7"/>
      <c r="B4" s="8"/>
      <c r="C4" s="8"/>
      <c r="D4" s="8"/>
      <c r="E4" s="8"/>
      <c r="F4" s="29"/>
      <c r="G4" s="8"/>
      <c r="H4" s="1"/>
      <c r="I4" s="1"/>
      <c r="J4" s="1"/>
      <c r="K4" s="8"/>
      <c r="L4" s="8"/>
      <c r="M4" s="8"/>
      <c r="N4" s="1"/>
      <c r="O4" s="8"/>
      <c r="P4" s="8"/>
      <c r="Q4" s="8"/>
    </row>
    <row r="5" spans="1:17" x14ac:dyDescent="0.3">
      <c r="A5" s="89" t="s">
        <v>0</v>
      </c>
      <c r="B5" s="91" t="s">
        <v>80</v>
      </c>
      <c r="C5" s="91"/>
      <c r="D5" s="91"/>
      <c r="E5" s="91"/>
      <c r="F5" s="91"/>
      <c r="G5" s="91"/>
      <c r="H5" s="92" t="s">
        <v>158</v>
      </c>
      <c r="I5" s="93"/>
      <c r="J5" s="93"/>
      <c r="K5" s="93"/>
      <c r="L5" s="93"/>
      <c r="M5" s="93"/>
      <c r="N5" s="92" t="s">
        <v>159</v>
      </c>
      <c r="O5" s="93"/>
      <c r="P5" s="93"/>
      <c r="Q5" s="94"/>
    </row>
    <row r="6" spans="1:17" ht="124.2" x14ac:dyDescent="0.3">
      <c r="A6" s="90"/>
      <c r="B6" s="9" t="s">
        <v>68</v>
      </c>
      <c r="C6" s="9" t="s">
        <v>69</v>
      </c>
      <c r="D6" s="9" t="s">
        <v>70</v>
      </c>
      <c r="E6" s="9" t="s">
        <v>71</v>
      </c>
      <c r="F6" s="30" t="s">
        <v>81</v>
      </c>
      <c r="G6" s="25" t="s">
        <v>82</v>
      </c>
      <c r="H6" s="2" t="s">
        <v>72</v>
      </c>
      <c r="I6" s="3" t="s">
        <v>73</v>
      </c>
      <c r="J6" s="3" t="s">
        <v>74</v>
      </c>
      <c r="K6" s="10" t="s">
        <v>75</v>
      </c>
      <c r="L6" s="10" t="s">
        <v>76</v>
      </c>
      <c r="M6" s="10" t="s">
        <v>77</v>
      </c>
      <c r="N6" s="27" t="s">
        <v>83</v>
      </c>
      <c r="O6" s="27" t="s">
        <v>84</v>
      </c>
      <c r="P6" s="27" t="s">
        <v>85</v>
      </c>
      <c r="Q6" s="28" t="s">
        <v>86</v>
      </c>
    </row>
    <row r="7" spans="1:17" x14ac:dyDescent="0.3">
      <c r="A7" s="11">
        <v>1</v>
      </c>
      <c r="B7" s="4">
        <v>2</v>
      </c>
      <c r="C7" s="4">
        <v>3</v>
      </c>
      <c r="D7" s="4">
        <v>4</v>
      </c>
      <c r="E7" s="4">
        <v>5</v>
      </c>
      <c r="F7" s="31">
        <v>6</v>
      </c>
      <c r="G7" s="4">
        <v>7</v>
      </c>
      <c r="H7" s="4">
        <f>G7+1</f>
        <v>8</v>
      </c>
      <c r="I7" s="4">
        <f t="shared" ref="I7:Q7" si="0">H7+1</f>
        <v>9</v>
      </c>
      <c r="J7" s="4">
        <f t="shared" si="0"/>
        <v>10</v>
      </c>
      <c r="K7" s="4">
        <f t="shared" si="0"/>
        <v>11</v>
      </c>
      <c r="L7" s="4">
        <f t="shared" si="0"/>
        <v>12</v>
      </c>
      <c r="M7" s="4">
        <f t="shared" si="0"/>
        <v>13</v>
      </c>
      <c r="N7" s="4">
        <f t="shared" si="0"/>
        <v>14</v>
      </c>
      <c r="O7" s="4">
        <f t="shared" si="0"/>
        <v>15</v>
      </c>
      <c r="P7" s="4">
        <f t="shared" si="0"/>
        <v>16</v>
      </c>
      <c r="Q7" s="4">
        <f t="shared" si="0"/>
        <v>17</v>
      </c>
    </row>
    <row r="8" spans="1:17" x14ac:dyDescent="0.3">
      <c r="A8" s="12">
        <f t="shared" ref="A8:A71" si="1">ROW()-7</f>
        <v>1</v>
      </c>
      <c r="B8" s="13" t="s">
        <v>125</v>
      </c>
      <c r="C8" s="14" t="s">
        <v>38</v>
      </c>
      <c r="D8" s="13"/>
      <c r="E8" s="15" t="s">
        <v>29</v>
      </c>
      <c r="F8" s="32" t="s">
        <v>160</v>
      </c>
      <c r="G8" s="26" t="s">
        <v>118</v>
      </c>
      <c r="H8" s="5">
        <v>0</v>
      </c>
      <c r="I8" s="5">
        <v>0</v>
      </c>
      <c r="J8" s="5">
        <v>0</v>
      </c>
      <c r="K8" s="16">
        <v>0</v>
      </c>
      <c r="L8" s="16">
        <v>0</v>
      </c>
      <c r="M8" s="16">
        <f>K8-L8</f>
        <v>0</v>
      </c>
      <c r="N8" s="5">
        <v>4</v>
      </c>
      <c r="O8" s="33">
        <v>8873.5199999999986</v>
      </c>
      <c r="P8" s="16">
        <v>8873.5199999999986</v>
      </c>
      <c r="Q8" s="16">
        <f>O8-P8</f>
        <v>0</v>
      </c>
    </row>
    <row r="9" spans="1:17" x14ac:dyDescent="0.3">
      <c r="A9" s="12">
        <f t="shared" si="1"/>
        <v>2</v>
      </c>
      <c r="B9" s="13" t="s">
        <v>125</v>
      </c>
      <c r="C9" s="14" t="s">
        <v>38</v>
      </c>
      <c r="D9" s="13"/>
      <c r="E9" s="15" t="s">
        <v>29</v>
      </c>
      <c r="F9" s="32" t="s">
        <v>161</v>
      </c>
      <c r="G9" s="26" t="s">
        <v>119</v>
      </c>
      <c r="H9" s="5">
        <v>1</v>
      </c>
      <c r="I9" s="5">
        <v>0</v>
      </c>
      <c r="J9" s="5">
        <v>0</v>
      </c>
      <c r="K9" s="16">
        <v>0</v>
      </c>
      <c r="L9" s="16">
        <v>0</v>
      </c>
      <c r="M9" s="16">
        <f t="shared" ref="M9:M101" si="2">K9-L9</f>
        <v>0</v>
      </c>
      <c r="N9" s="5">
        <v>0</v>
      </c>
      <c r="O9" s="33">
        <v>0</v>
      </c>
      <c r="P9" s="16">
        <v>0</v>
      </c>
      <c r="Q9" s="16">
        <f t="shared" ref="Q9:Q101" si="3">O9-P9</f>
        <v>0</v>
      </c>
    </row>
    <row r="10" spans="1:17" x14ac:dyDescent="0.3">
      <c r="A10" s="12">
        <f t="shared" si="1"/>
        <v>3</v>
      </c>
      <c r="B10" s="13" t="s">
        <v>142</v>
      </c>
      <c r="C10" s="14" t="s">
        <v>38</v>
      </c>
      <c r="D10" s="13"/>
      <c r="E10" s="15" t="s">
        <v>29</v>
      </c>
      <c r="F10" s="32" t="s">
        <v>162</v>
      </c>
      <c r="G10" s="26" t="s">
        <v>118</v>
      </c>
      <c r="H10" s="5">
        <v>7</v>
      </c>
      <c r="I10" s="5">
        <v>0</v>
      </c>
      <c r="J10" s="5">
        <v>0</v>
      </c>
      <c r="K10" s="16">
        <v>0</v>
      </c>
      <c r="L10" s="16">
        <v>0</v>
      </c>
      <c r="M10" s="16">
        <f t="shared" si="2"/>
        <v>0</v>
      </c>
      <c r="N10" s="5">
        <v>0</v>
      </c>
      <c r="O10" s="33">
        <v>0</v>
      </c>
      <c r="P10" s="16">
        <v>0</v>
      </c>
      <c r="Q10" s="16">
        <f t="shared" si="3"/>
        <v>0</v>
      </c>
    </row>
    <row r="11" spans="1:17" x14ac:dyDescent="0.3">
      <c r="A11" s="12">
        <f t="shared" si="1"/>
        <v>4</v>
      </c>
      <c r="B11" s="13" t="s">
        <v>142</v>
      </c>
      <c r="C11" s="14" t="s">
        <v>38</v>
      </c>
      <c r="D11" s="13"/>
      <c r="E11" s="15" t="s">
        <v>29</v>
      </c>
      <c r="F11" s="32" t="s">
        <v>163</v>
      </c>
      <c r="G11" s="26" t="s">
        <v>119</v>
      </c>
      <c r="H11" s="5">
        <v>2</v>
      </c>
      <c r="I11" s="5">
        <v>0</v>
      </c>
      <c r="J11" s="5">
        <v>0</v>
      </c>
      <c r="K11" s="16">
        <v>0</v>
      </c>
      <c r="L11" s="16">
        <v>0</v>
      </c>
      <c r="M11" s="16">
        <f t="shared" si="2"/>
        <v>0</v>
      </c>
      <c r="N11" s="5">
        <v>0</v>
      </c>
      <c r="O11" s="33">
        <v>0</v>
      </c>
      <c r="P11" s="16">
        <v>0</v>
      </c>
      <c r="Q11" s="16">
        <f t="shared" si="3"/>
        <v>0</v>
      </c>
    </row>
    <row r="12" spans="1:17" x14ac:dyDescent="0.3">
      <c r="A12" s="12">
        <f t="shared" si="1"/>
        <v>5</v>
      </c>
      <c r="B12" s="13" t="s">
        <v>103</v>
      </c>
      <c r="C12" s="14" t="s">
        <v>38</v>
      </c>
      <c r="D12" s="13"/>
      <c r="E12" s="15" t="s">
        <v>29</v>
      </c>
      <c r="F12" s="32" t="s">
        <v>164</v>
      </c>
      <c r="G12" s="26" t="s">
        <v>118</v>
      </c>
      <c r="H12" s="5">
        <v>1</v>
      </c>
      <c r="I12" s="5">
        <v>0</v>
      </c>
      <c r="J12" s="5">
        <v>0</v>
      </c>
      <c r="K12" s="16">
        <v>0</v>
      </c>
      <c r="L12" s="16">
        <v>0</v>
      </c>
      <c r="M12" s="16">
        <f t="shared" si="2"/>
        <v>0</v>
      </c>
      <c r="N12" s="5">
        <v>10</v>
      </c>
      <c r="O12" s="33">
        <v>10199.61</v>
      </c>
      <c r="P12" s="16">
        <v>10199.61</v>
      </c>
      <c r="Q12" s="16">
        <f t="shared" si="3"/>
        <v>0</v>
      </c>
    </row>
    <row r="13" spans="1:17" x14ac:dyDescent="0.3">
      <c r="A13" s="12">
        <f t="shared" si="1"/>
        <v>6</v>
      </c>
      <c r="B13" s="13" t="s">
        <v>103</v>
      </c>
      <c r="C13" s="14" t="s">
        <v>38</v>
      </c>
      <c r="D13" s="13"/>
      <c r="E13" s="15" t="s">
        <v>29</v>
      </c>
      <c r="F13" s="32" t="s">
        <v>165</v>
      </c>
      <c r="G13" s="26" t="s">
        <v>119</v>
      </c>
      <c r="H13" s="5">
        <v>1</v>
      </c>
      <c r="I13" s="5">
        <v>0</v>
      </c>
      <c r="J13" s="5">
        <v>0</v>
      </c>
      <c r="K13" s="16">
        <v>0</v>
      </c>
      <c r="L13" s="16">
        <v>0</v>
      </c>
      <c r="M13" s="16">
        <f t="shared" si="2"/>
        <v>0</v>
      </c>
      <c r="N13" s="5">
        <v>0</v>
      </c>
      <c r="O13" s="33">
        <v>0</v>
      </c>
      <c r="P13" s="16">
        <v>0</v>
      </c>
      <c r="Q13" s="16">
        <f t="shared" si="3"/>
        <v>0</v>
      </c>
    </row>
    <row r="14" spans="1:17" x14ac:dyDescent="0.3">
      <c r="A14" s="12">
        <f t="shared" si="1"/>
        <v>7</v>
      </c>
      <c r="B14" s="13" t="s">
        <v>146</v>
      </c>
      <c r="C14" s="14" t="s">
        <v>38</v>
      </c>
      <c r="D14" s="13"/>
      <c r="E14" s="15" t="s">
        <v>29</v>
      </c>
      <c r="F14" s="32" t="s">
        <v>166</v>
      </c>
      <c r="G14" s="26" t="s">
        <v>118</v>
      </c>
      <c r="H14" s="5">
        <v>1</v>
      </c>
      <c r="I14" s="5">
        <v>0</v>
      </c>
      <c r="J14" s="5">
        <v>0</v>
      </c>
      <c r="K14" s="16">
        <v>0</v>
      </c>
      <c r="L14" s="16">
        <v>0</v>
      </c>
      <c r="M14" s="16">
        <f t="shared" si="2"/>
        <v>0</v>
      </c>
      <c r="N14" s="5">
        <v>4</v>
      </c>
      <c r="O14" s="33">
        <v>15857.14</v>
      </c>
      <c r="P14" s="16">
        <v>15857.14</v>
      </c>
      <c r="Q14" s="16">
        <v>0</v>
      </c>
    </row>
    <row r="15" spans="1:17" x14ac:dyDescent="0.3">
      <c r="A15" s="12">
        <f t="shared" si="1"/>
        <v>8</v>
      </c>
      <c r="B15" s="13" t="s">
        <v>146</v>
      </c>
      <c r="C15" s="14" t="s">
        <v>38</v>
      </c>
      <c r="D15" s="13"/>
      <c r="E15" s="15" t="s">
        <v>29</v>
      </c>
      <c r="F15" s="32" t="s">
        <v>166</v>
      </c>
      <c r="G15" s="26" t="s">
        <v>119</v>
      </c>
      <c r="H15" s="5">
        <v>0</v>
      </c>
      <c r="I15" s="5">
        <v>0</v>
      </c>
      <c r="J15" s="5">
        <v>0</v>
      </c>
      <c r="K15" s="16">
        <v>0</v>
      </c>
      <c r="L15" s="16">
        <v>0</v>
      </c>
      <c r="M15" s="16">
        <f t="shared" si="2"/>
        <v>0</v>
      </c>
      <c r="N15" s="5">
        <v>0</v>
      </c>
      <c r="O15" s="33">
        <v>0</v>
      </c>
      <c r="P15" s="16">
        <v>0</v>
      </c>
      <c r="Q15" s="16">
        <v>0</v>
      </c>
    </row>
    <row r="16" spans="1:17" x14ac:dyDescent="0.3">
      <c r="A16" s="12">
        <f t="shared" si="1"/>
        <v>9</v>
      </c>
      <c r="B16" s="13" t="s">
        <v>136</v>
      </c>
      <c r="C16" s="14" t="s">
        <v>38</v>
      </c>
      <c r="D16" s="13"/>
      <c r="E16" s="15" t="s">
        <v>28</v>
      </c>
      <c r="F16" s="32" t="s">
        <v>88</v>
      </c>
      <c r="G16" s="26" t="s">
        <v>118</v>
      </c>
      <c r="H16" s="5">
        <v>1</v>
      </c>
      <c r="I16" s="5">
        <v>0</v>
      </c>
      <c r="J16" s="5">
        <v>0</v>
      </c>
      <c r="K16" s="16">
        <v>0</v>
      </c>
      <c r="L16" s="16">
        <v>0</v>
      </c>
      <c r="M16" s="16">
        <f t="shared" si="2"/>
        <v>0</v>
      </c>
      <c r="N16" s="5">
        <v>0</v>
      </c>
      <c r="O16" s="33">
        <v>0</v>
      </c>
      <c r="P16" s="16">
        <v>0</v>
      </c>
      <c r="Q16" s="16">
        <v>0</v>
      </c>
    </row>
    <row r="17" spans="1:17" x14ac:dyDescent="0.3">
      <c r="A17" s="12">
        <f t="shared" si="1"/>
        <v>10</v>
      </c>
      <c r="B17" s="13" t="s">
        <v>136</v>
      </c>
      <c r="C17" s="14" t="s">
        <v>38</v>
      </c>
      <c r="D17" s="13"/>
      <c r="E17" s="15" t="s">
        <v>28</v>
      </c>
      <c r="F17" s="32" t="s">
        <v>161</v>
      </c>
      <c r="G17" s="26" t="s">
        <v>121</v>
      </c>
      <c r="H17" s="5">
        <v>1</v>
      </c>
      <c r="I17" s="5">
        <v>0</v>
      </c>
      <c r="J17" s="5">
        <v>0</v>
      </c>
      <c r="K17" s="16">
        <v>0</v>
      </c>
      <c r="L17" s="16">
        <v>0</v>
      </c>
      <c r="M17" s="16">
        <f t="shared" si="2"/>
        <v>0</v>
      </c>
      <c r="N17" s="5">
        <v>6</v>
      </c>
      <c r="O17" s="33">
        <v>2752.69</v>
      </c>
      <c r="P17" s="16">
        <v>1116.45</v>
      </c>
      <c r="Q17" s="16">
        <f t="shared" ref="Q17" si="4">O17-P17</f>
        <v>1636.24</v>
      </c>
    </row>
    <row r="18" spans="1:17" x14ac:dyDescent="0.3">
      <c r="A18" s="12">
        <f t="shared" si="1"/>
        <v>11</v>
      </c>
      <c r="B18" s="13" t="s">
        <v>94</v>
      </c>
      <c r="C18" s="14" t="s">
        <v>38</v>
      </c>
      <c r="D18" s="13"/>
      <c r="E18" s="15" t="s">
        <v>29</v>
      </c>
      <c r="F18" s="32" t="s">
        <v>167</v>
      </c>
      <c r="G18" s="26" t="s">
        <v>118</v>
      </c>
      <c r="H18" s="5">
        <v>0</v>
      </c>
      <c r="I18" s="5">
        <v>0</v>
      </c>
      <c r="J18" s="5">
        <v>0</v>
      </c>
      <c r="K18" s="16">
        <v>0</v>
      </c>
      <c r="L18" s="16">
        <v>0</v>
      </c>
      <c r="M18" s="16">
        <f t="shared" si="2"/>
        <v>0</v>
      </c>
      <c r="N18" s="5">
        <v>0</v>
      </c>
      <c r="O18" s="33">
        <v>0</v>
      </c>
      <c r="P18" s="16">
        <v>0</v>
      </c>
      <c r="Q18" s="16">
        <f t="shared" si="3"/>
        <v>0</v>
      </c>
    </row>
    <row r="19" spans="1:17" x14ac:dyDescent="0.3">
      <c r="A19" s="12">
        <f t="shared" si="1"/>
        <v>12</v>
      </c>
      <c r="B19" s="13" t="s">
        <v>94</v>
      </c>
      <c r="C19" s="14" t="s">
        <v>38</v>
      </c>
      <c r="D19" s="13"/>
      <c r="E19" s="15" t="s">
        <v>29</v>
      </c>
      <c r="F19" s="32" t="s">
        <v>168</v>
      </c>
      <c r="G19" s="26" t="s">
        <v>119</v>
      </c>
      <c r="H19" s="5">
        <v>1</v>
      </c>
      <c r="I19" s="5">
        <v>0</v>
      </c>
      <c r="J19" s="5">
        <v>0</v>
      </c>
      <c r="K19" s="16">
        <v>0</v>
      </c>
      <c r="L19" s="16">
        <v>0</v>
      </c>
      <c r="M19" s="16">
        <f t="shared" si="2"/>
        <v>0</v>
      </c>
      <c r="N19" s="5">
        <v>0</v>
      </c>
      <c r="O19" s="33">
        <v>0</v>
      </c>
      <c r="P19" s="16">
        <v>0</v>
      </c>
      <c r="Q19" s="16">
        <f t="shared" si="3"/>
        <v>0</v>
      </c>
    </row>
    <row r="20" spans="1:17" x14ac:dyDescent="0.3">
      <c r="A20" s="12">
        <f t="shared" si="1"/>
        <v>13</v>
      </c>
      <c r="B20" s="13" t="s">
        <v>147</v>
      </c>
      <c r="C20" s="14" t="s">
        <v>38</v>
      </c>
      <c r="D20" s="13"/>
      <c r="E20" s="15" t="s">
        <v>29</v>
      </c>
      <c r="F20" s="32" t="s">
        <v>88</v>
      </c>
      <c r="G20" s="26" t="s">
        <v>118</v>
      </c>
      <c r="H20" s="5">
        <v>0</v>
      </c>
      <c r="I20" s="5">
        <v>0</v>
      </c>
      <c r="J20" s="5">
        <v>0</v>
      </c>
      <c r="K20" s="16">
        <v>0</v>
      </c>
      <c r="L20" s="16">
        <v>0</v>
      </c>
      <c r="M20" s="16">
        <f t="shared" si="2"/>
        <v>0</v>
      </c>
      <c r="N20" s="5">
        <v>0</v>
      </c>
      <c r="O20" s="33">
        <v>0</v>
      </c>
      <c r="P20" s="16">
        <v>0</v>
      </c>
      <c r="Q20" s="16">
        <f t="shared" si="3"/>
        <v>0</v>
      </c>
    </row>
    <row r="21" spans="1:17" x14ac:dyDescent="0.3">
      <c r="A21" s="12">
        <f t="shared" si="1"/>
        <v>14</v>
      </c>
      <c r="B21" s="13" t="s">
        <v>126</v>
      </c>
      <c r="C21" s="14" t="s">
        <v>38</v>
      </c>
      <c r="D21" s="13"/>
      <c r="E21" s="15" t="s">
        <v>29</v>
      </c>
      <c r="F21" s="32" t="s">
        <v>169</v>
      </c>
      <c r="G21" s="26" t="s">
        <v>118</v>
      </c>
      <c r="H21" s="5">
        <v>4</v>
      </c>
      <c r="I21" s="5">
        <v>0</v>
      </c>
      <c r="J21" s="5">
        <v>0</v>
      </c>
      <c r="K21" s="16">
        <v>0</v>
      </c>
      <c r="L21" s="16">
        <v>0</v>
      </c>
      <c r="M21" s="16">
        <f t="shared" si="2"/>
        <v>0</v>
      </c>
      <c r="N21" s="5">
        <v>2</v>
      </c>
      <c r="O21" s="33">
        <v>793.92</v>
      </c>
      <c r="P21" s="16">
        <v>793.92</v>
      </c>
      <c r="Q21" s="16">
        <f t="shared" si="3"/>
        <v>0</v>
      </c>
    </row>
    <row r="22" spans="1:17" x14ac:dyDescent="0.3">
      <c r="A22" s="12">
        <f t="shared" si="1"/>
        <v>15</v>
      </c>
      <c r="B22" s="13" t="s">
        <v>126</v>
      </c>
      <c r="C22" s="14" t="s">
        <v>38</v>
      </c>
      <c r="D22" s="13"/>
      <c r="E22" s="15" t="s">
        <v>29</v>
      </c>
      <c r="F22" s="32" t="s">
        <v>170</v>
      </c>
      <c r="G22" s="26" t="s">
        <v>119</v>
      </c>
      <c r="H22" s="5">
        <v>5</v>
      </c>
      <c r="I22" s="5">
        <v>0</v>
      </c>
      <c r="J22" s="5">
        <v>0</v>
      </c>
      <c r="K22" s="16">
        <v>0</v>
      </c>
      <c r="L22" s="16">
        <v>0</v>
      </c>
      <c r="M22" s="16">
        <f t="shared" si="2"/>
        <v>0</v>
      </c>
      <c r="N22" s="5">
        <v>0</v>
      </c>
      <c r="O22" s="33">
        <v>0</v>
      </c>
      <c r="P22" s="16">
        <v>0</v>
      </c>
      <c r="Q22" s="16">
        <f t="shared" si="3"/>
        <v>0</v>
      </c>
    </row>
    <row r="23" spans="1:17" x14ac:dyDescent="0.3">
      <c r="A23" s="12">
        <f t="shared" si="1"/>
        <v>16</v>
      </c>
      <c r="B23" s="17" t="s">
        <v>2</v>
      </c>
      <c r="C23" s="18" t="s">
        <v>38</v>
      </c>
      <c r="D23" s="19"/>
      <c r="E23" s="15" t="s">
        <v>27</v>
      </c>
      <c r="F23" s="32" t="s">
        <v>171</v>
      </c>
      <c r="G23" s="26" t="s">
        <v>118</v>
      </c>
      <c r="H23" s="5">
        <v>1</v>
      </c>
      <c r="I23" s="5">
        <v>0</v>
      </c>
      <c r="J23" s="5">
        <v>0</v>
      </c>
      <c r="K23" s="16">
        <v>0</v>
      </c>
      <c r="L23" s="16">
        <v>0</v>
      </c>
      <c r="M23" s="16">
        <f t="shared" si="2"/>
        <v>0</v>
      </c>
      <c r="N23" s="5">
        <v>8</v>
      </c>
      <c r="O23" s="33">
        <v>2795.04</v>
      </c>
      <c r="P23" s="16">
        <v>2795.04</v>
      </c>
      <c r="Q23" s="16">
        <f t="shared" si="3"/>
        <v>0</v>
      </c>
    </row>
    <row r="24" spans="1:17" x14ac:dyDescent="0.3">
      <c r="A24" s="12">
        <f t="shared" si="1"/>
        <v>17</v>
      </c>
      <c r="B24" s="17" t="s">
        <v>2</v>
      </c>
      <c r="C24" s="18" t="s">
        <v>38</v>
      </c>
      <c r="D24" s="19"/>
      <c r="E24" s="15" t="s">
        <v>27</v>
      </c>
      <c r="F24" s="32" t="s">
        <v>172</v>
      </c>
      <c r="G24" s="26" t="s">
        <v>119</v>
      </c>
      <c r="H24" s="5">
        <v>2</v>
      </c>
      <c r="I24" s="5">
        <v>0</v>
      </c>
      <c r="J24" s="5">
        <v>0</v>
      </c>
      <c r="K24" s="16">
        <v>0</v>
      </c>
      <c r="L24" s="16">
        <v>0</v>
      </c>
      <c r="M24" s="16">
        <f t="shared" si="2"/>
        <v>0</v>
      </c>
      <c r="N24" s="5">
        <v>0</v>
      </c>
      <c r="O24" s="33">
        <v>0</v>
      </c>
      <c r="P24" s="16">
        <v>0</v>
      </c>
      <c r="Q24" s="16">
        <f t="shared" si="3"/>
        <v>0</v>
      </c>
    </row>
    <row r="25" spans="1:17" x14ac:dyDescent="0.3">
      <c r="A25" s="12">
        <f t="shared" si="1"/>
        <v>18</v>
      </c>
      <c r="B25" s="17" t="s">
        <v>3</v>
      </c>
      <c r="C25" s="18" t="s">
        <v>38</v>
      </c>
      <c r="D25" s="19"/>
      <c r="E25" s="15" t="s">
        <v>28</v>
      </c>
      <c r="F25" s="32" t="s">
        <v>173</v>
      </c>
      <c r="G25" s="26" t="s">
        <v>118</v>
      </c>
      <c r="H25" s="5">
        <v>1</v>
      </c>
      <c r="I25" s="5">
        <v>0</v>
      </c>
      <c r="J25" s="5">
        <v>0</v>
      </c>
      <c r="K25" s="16">
        <v>0</v>
      </c>
      <c r="L25" s="16">
        <v>0</v>
      </c>
      <c r="M25" s="16">
        <f t="shared" si="2"/>
        <v>0</v>
      </c>
      <c r="N25" s="5">
        <v>4</v>
      </c>
      <c r="O25" s="33">
        <v>3324.54</v>
      </c>
      <c r="P25" s="16">
        <v>3324.54</v>
      </c>
      <c r="Q25" s="16">
        <f t="shared" si="3"/>
        <v>0</v>
      </c>
    </row>
    <row r="26" spans="1:17" x14ac:dyDescent="0.3">
      <c r="A26" s="12">
        <f t="shared" si="1"/>
        <v>19</v>
      </c>
      <c r="B26" s="17" t="s">
        <v>3</v>
      </c>
      <c r="C26" s="18" t="s">
        <v>38</v>
      </c>
      <c r="D26" s="19"/>
      <c r="E26" s="15" t="s">
        <v>28</v>
      </c>
      <c r="F26" s="32" t="s">
        <v>167</v>
      </c>
      <c r="G26" s="26" t="s">
        <v>121</v>
      </c>
      <c r="H26" s="5">
        <v>2</v>
      </c>
      <c r="I26" s="5">
        <v>0</v>
      </c>
      <c r="J26" s="5">
        <v>0</v>
      </c>
      <c r="K26" s="16">
        <v>0</v>
      </c>
      <c r="L26" s="16">
        <v>0</v>
      </c>
      <c r="M26" s="16">
        <f t="shared" si="2"/>
        <v>0</v>
      </c>
      <c r="N26" s="5">
        <v>2</v>
      </c>
      <c r="O26" s="33">
        <v>1736.7</v>
      </c>
      <c r="P26" s="16">
        <v>0</v>
      </c>
      <c r="Q26" s="16">
        <f t="shared" si="3"/>
        <v>1736.7</v>
      </c>
    </row>
    <row r="27" spans="1:17" x14ac:dyDescent="0.3">
      <c r="A27" s="12">
        <f t="shared" si="1"/>
        <v>20</v>
      </c>
      <c r="B27" s="17" t="s">
        <v>148</v>
      </c>
      <c r="C27" s="18" t="s">
        <v>38</v>
      </c>
      <c r="D27" s="19"/>
      <c r="E27" s="15" t="s">
        <v>29</v>
      </c>
      <c r="F27" s="32" t="s">
        <v>88</v>
      </c>
      <c r="G27" s="26" t="s">
        <v>119</v>
      </c>
      <c r="H27" s="5">
        <v>2</v>
      </c>
      <c r="I27" s="5">
        <v>0</v>
      </c>
      <c r="J27" s="5">
        <v>0</v>
      </c>
      <c r="K27" s="16">
        <v>0</v>
      </c>
      <c r="L27" s="16">
        <v>0</v>
      </c>
      <c r="M27" s="16">
        <f t="shared" si="2"/>
        <v>0</v>
      </c>
      <c r="N27" s="5">
        <v>0</v>
      </c>
      <c r="O27" s="33">
        <v>0</v>
      </c>
      <c r="P27" s="16">
        <v>0</v>
      </c>
      <c r="Q27" s="16">
        <f t="shared" si="3"/>
        <v>0</v>
      </c>
    </row>
    <row r="28" spans="1:17" x14ac:dyDescent="0.3">
      <c r="A28" s="12">
        <f t="shared" si="1"/>
        <v>21</v>
      </c>
      <c r="B28" s="21" t="s">
        <v>89</v>
      </c>
      <c r="C28" s="18" t="s">
        <v>38</v>
      </c>
      <c r="D28" s="20"/>
      <c r="E28" s="15" t="s">
        <v>30</v>
      </c>
      <c r="F28" s="32" t="s">
        <v>174</v>
      </c>
      <c r="G28" s="26" t="s">
        <v>118</v>
      </c>
      <c r="H28" s="5">
        <v>2</v>
      </c>
      <c r="I28" s="5">
        <v>1</v>
      </c>
      <c r="J28" s="5">
        <v>1</v>
      </c>
      <c r="K28" s="16">
        <v>2161.5</v>
      </c>
      <c r="L28" s="16">
        <v>2161.5</v>
      </c>
      <c r="M28" s="16">
        <f t="shared" si="2"/>
        <v>0</v>
      </c>
      <c r="N28" s="5">
        <v>0</v>
      </c>
      <c r="O28" s="33">
        <v>0</v>
      </c>
      <c r="P28" s="16">
        <v>0</v>
      </c>
      <c r="Q28" s="16">
        <f t="shared" si="3"/>
        <v>0</v>
      </c>
    </row>
    <row r="29" spans="1:17" x14ac:dyDescent="0.3">
      <c r="A29" s="12">
        <f t="shared" si="1"/>
        <v>22</v>
      </c>
      <c r="B29" s="21" t="s">
        <v>89</v>
      </c>
      <c r="C29" s="18" t="s">
        <v>38</v>
      </c>
      <c r="D29" s="20"/>
      <c r="E29" s="15" t="s">
        <v>30</v>
      </c>
      <c r="F29" s="32" t="s">
        <v>175</v>
      </c>
      <c r="G29" s="26" t="s">
        <v>119</v>
      </c>
      <c r="H29" s="5">
        <v>1</v>
      </c>
      <c r="I29" s="5">
        <v>0</v>
      </c>
      <c r="J29" s="5">
        <v>0</v>
      </c>
      <c r="K29" s="16">
        <v>0</v>
      </c>
      <c r="L29" s="16">
        <v>0</v>
      </c>
      <c r="M29" s="16">
        <f t="shared" si="2"/>
        <v>0</v>
      </c>
      <c r="N29" s="5">
        <v>0</v>
      </c>
      <c r="O29" s="33">
        <v>0</v>
      </c>
      <c r="P29" s="16">
        <v>0</v>
      </c>
      <c r="Q29" s="16">
        <f t="shared" si="3"/>
        <v>0</v>
      </c>
    </row>
    <row r="30" spans="1:17" x14ac:dyDescent="0.3">
      <c r="A30" s="12">
        <f t="shared" si="1"/>
        <v>23</v>
      </c>
      <c r="B30" s="17" t="s">
        <v>4</v>
      </c>
      <c r="C30" s="18" t="s">
        <v>38</v>
      </c>
      <c r="D30" s="19"/>
      <c r="E30" s="15" t="s">
        <v>29</v>
      </c>
      <c r="F30" s="32" t="s">
        <v>176</v>
      </c>
      <c r="G30" s="26" t="s">
        <v>118</v>
      </c>
      <c r="H30" s="5">
        <v>0</v>
      </c>
      <c r="I30" s="5">
        <v>0</v>
      </c>
      <c r="J30" s="5">
        <v>0</v>
      </c>
      <c r="K30" s="16">
        <v>0</v>
      </c>
      <c r="L30" s="16">
        <v>0</v>
      </c>
      <c r="M30" s="16">
        <f t="shared" si="2"/>
        <v>0</v>
      </c>
      <c r="N30" s="5">
        <v>0</v>
      </c>
      <c r="O30" s="33">
        <v>0</v>
      </c>
      <c r="P30" s="16">
        <v>0</v>
      </c>
      <c r="Q30" s="16">
        <f t="shared" si="3"/>
        <v>0</v>
      </c>
    </row>
    <row r="31" spans="1:17" x14ac:dyDescent="0.3">
      <c r="A31" s="12">
        <f t="shared" si="1"/>
        <v>24</v>
      </c>
      <c r="B31" s="17" t="s">
        <v>177</v>
      </c>
      <c r="C31" s="18" t="s">
        <v>38</v>
      </c>
      <c r="D31" s="19"/>
      <c r="E31" s="15" t="s">
        <v>29</v>
      </c>
      <c r="F31" s="32" t="s">
        <v>178</v>
      </c>
      <c r="G31" s="26" t="s">
        <v>118</v>
      </c>
      <c r="H31" s="5">
        <v>2</v>
      </c>
      <c r="I31" s="5">
        <v>1</v>
      </c>
      <c r="J31" s="5">
        <v>1</v>
      </c>
      <c r="K31" s="16">
        <v>793.92</v>
      </c>
      <c r="L31" s="16">
        <v>793.92</v>
      </c>
      <c r="M31" s="16">
        <f t="shared" si="2"/>
        <v>0</v>
      </c>
      <c r="N31" s="5">
        <v>4</v>
      </c>
      <c r="O31" s="33">
        <v>4240.87</v>
      </c>
      <c r="P31" s="16">
        <v>4240.87</v>
      </c>
      <c r="Q31" s="16">
        <f t="shared" si="3"/>
        <v>0</v>
      </c>
    </row>
    <row r="32" spans="1:17" x14ac:dyDescent="0.3">
      <c r="A32" s="12">
        <f t="shared" si="1"/>
        <v>25</v>
      </c>
      <c r="B32" s="17" t="s">
        <v>179</v>
      </c>
      <c r="C32" s="18" t="s">
        <v>38</v>
      </c>
      <c r="D32" s="19"/>
      <c r="E32" s="15" t="s">
        <v>29</v>
      </c>
      <c r="F32" s="32" t="s">
        <v>180</v>
      </c>
      <c r="G32" s="26" t="s">
        <v>118</v>
      </c>
      <c r="H32" s="5">
        <v>3</v>
      </c>
      <c r="I32" s="5">
        <v>1</v>
      </c>
      <c r="J32" s="5">
        <v>1</v>
      </c>
      <c r="K32" s="16">
        <v>744.3</v>
      </c>
      <c r="L32" s="16">
        <v>744.3</v>
      </c>
      <c r="M32" s="16">
        <f t="shared" si="2"/>
        <v>0</v>
      </c>
      <c r="N32" s="5">
        <v>0</v>
      </c>
      <c r="O32" s="33">
        <v>0</v>
      </c>
      <c r="P32" s="16">
        <v>0</v>
      </c>
      <c r="Q32" s="16">
        <f t="shared" si="3"/>
        <v>0</v>
      </c>
    </row>
    <row r="33" spans="1:17" x14ac:dyDescent="0.3">
      <c r="A33" s="12">
        <f t="shared" si="1"/>
        <v>26</v>
      </c>
      <c r="B33" s="17" t="s">
        <v>5</v>
      </c>
      <c r="C33" s="18" t="s">
        <v>38</v>
      </c>
      <c r="D33" s="19"/>
      <c r="E33" s="15" t="s">
        <v>30</v>
      </c>
      <c r="F33" s="32" t="s">
        <v>181</v>
      </c>
      <c r="G33" s="26" t="s">
        <v>118</v>
      </c>
      <c r="H33" s="5">
        <v>2</v>
      </c>
      <c r="I33" s="5">
        <v>0</v>
      </c>
      <c r="J33" s="5">
        <v>0</v>
      </c>
      <c r="K33" s="16">
        <v>0</v>
      </c>
      <c r="L33" s="16">
        <v>0</v>
      </c>
      <c r="M33" s="16">
        <f t="shared" si="2"/>
        <v>0</v>
      </c>
      <c r="N33" s="5">
        <v>0</v>
      </c>
      <c r="O33" s="33">
        <v>0</v>
      </c>
      <c r="P33" s="16">
        <v>0</v>
      </c>
      <c r="Q33" s="16">
        <f t="shared" si="3"/>
        <v>0</v>
      </c>
    </row>
    <row r="34" spans="1:17" x14ac:dyDescent="0.3">
      <c r="A34" s="12">
        <f t="shared" si="1"/>
        <v>27</v>
      </c>
      <c r="B34" s="17" t="s">
        <v>5</v>
      </c>
      <c r="C34" s="18" t="s">
        <v>38</v>
      </c>
      <c r="D34" s="19"/>
      <c r="E34" s="15" t="s">
        <v>30</v>
      </c>
      <c r="F34" s="32" t="s">
        <v>182</v>
      </c>
      <c r="G34" s="26" t="s">
        <v>119</v>
      </c>
      <c r="H34" s="5">
        <v>0</v>
      </c>
      <c r="I34" s="5">
        <v>0</v>
      </c>
      <c r="J34" s="5">
        <v>0</v>
      </c>
      <c r="K34" s="16">
        <v>0</v>
      </c>
      <c r="L34" s="16">
        <v>0</v>
      </c>
      <c r="M34" s="16">
        <f t="shared" si="2"/>
        <v>0</v>
      </c>
      <c r="N34" s="5">
        <v>0</v>
      </c>
      <c r="O34" s="33">
        <v>0</v>
      </c>
      <c r="P34" s="16">
        <v>0</v>
      </c>
      <c r="Q34" s="16">
        <f t="shared" si="3"/>
        <v>0</v>
      </c>
    </row>
    <row r="35" spans="1:17" x14ac:dyDescent="0.3">
      <c r="A35" s="12">
        <f t="shared" si="1"/>
        <v>28</v>
      </c>
      <c r="B35" s="21" t="s">
        <v>6</v>
      </c>
      <c r="C35" s="18" t="s">
        <v>38</v>
      </c>
      <c r="D35" s="19"/>
      <c r="E35" s="15" t="s">
        <v>31</v>
      </c>
      <c r="F35" s="32" t="s">
        <v>88</v>
      </c>
      <c r="G35" s="26" t="s">
        <v>118</v>
      </c>
      <c r="H35" s="5">
        <v>0</v>
      </c>
      <c r="I35" s="5">
        <v>0</v>
      </c>
      <c r="J35" s="5">
        <v>0</v>
      </c>
      <c r="K35" s="16">
        <v>0</v>
      </c>
      <c r="L35" s="16">
        <v>0</v>
      </c>
      <c r="M35" s="16">
        <f t="shared" si="2"/>
        <v>0</v>
      </c>
      <c r="N35" s="5">
        <v>0</v>
      </c>
      <c r="O35" s="33">
        <v>0</v>
      </c>
      <c r="P35" s="16">
        <v>0</v>
      </c>
      <c r="Q35" s="16">
        <f t="shared" si="3"/>
        <v>0</v>
      </c>
    </row>
    <row r="36" spans="1:17" x14ac:dyDescent="0.3">
      <c r="A36" s="12">
        <f t="shared" si="1"/>
        <v>29</v>
      </c>
      <c r="B36" s="21" t="s">
        <v>6</v>
      </c>
      <c r="C36" s="18" t="s">
        <v>38</v>
      </c>
      <c r="D36" s="19"/>
      <c r="E36" s="15" t="s">
        <v>31</v>
      </c>
      <c r="F36" s="32" t="s">
        <v>181</v>
      </c>
      <c r="G36" s="26" t="s">
        <v>119</v>
      </c>
      <c r="H36" s="5">
        <v>2</v>
      </c>
      <c r="I36" s="5">
        <v>0</v>
      </c>
      <c r="J36" s="5">
        <v>0</v>
      </c>
      <c r="K36" s="16">
        <v>0</v>
      </c>
      <c r="L36" s="16">
        <v>0</v>
      </c>
      <c r="M36" s="16">
        <f t="shared" si="2"/>
        <v>0</v>
      </c>
      <c r="N36" s="5">
        <v>0</v>
      </c>
      <c r="O36" s="33">
        <v>0</v>
      </c>
      <c r="P36" s="16">
        <v>0</v>
      </c>
      <c r="Q36" s="16">
        <f t="shared" si="3"/>
        <v>0</v>
      </c>
    </row>
    <row r="37" spans="1:17" x14ac:dyDescent="0.3">
      <c r="A37" s="12">
        <f t="shared" si="1"/>
        <v>30</v>
      </c>
      <c r="B37" s="21" t="s">
        <v>133</v>
      </c>
      <c r="C37" s="18" t="s">
        <v>38</v>
      </c>
      <c r="D37" s="19"/>
      <c r="E37" s="15" t="s">
        <v>31</v>
      </c>
      <c r="F37" s="32" t="s">
        <v>183</v>
      </c>
      <c r="G37" s="26" t="s">
        <v>119</v>
      </c>
      <c r="H37" s="5">
        <v>0</v>
      </c>
      <c r="I37" s="5">
        <v>0</v>
      </c>
      <c r="J37" s="5">
        <v>0</v>
      </c>
      <c r="K37" s="16">
        <v>0</v>
      </c>
      <c r="L37" s="16">
        <v>0</v>
      </c>
      <c r="M37" s="16">
        <f t="shared" si="2"/>
        <v>0</v>
      </c>
      <c r="N37" s="5">
        <v>0</v>
      </c>
      <c r="O37" s="33">
        <v>0</v>
      </c>
      <c r="P37" s="16">
        <v>0</v>
      </c>
      <c r="Q37" s="16">
        <f t="shared" si="3"/>
        <v>0</v>
      </c>
    </row>
    <row r="38" spans="1:17" x14ac:dyDescent="0.3">
      <c r="A38" s="12">
        <f t="shared" si="1"/>
        <v>31</v>
      </c>
      <c r="B38" s="22" t="s">
        <v>116</v>
      </c>
      <c r="C38" s="18" t="s">
        <v>38</v>
      </c>
      <c r="D38" s="19"/>
      <c r="E38" s="15" t="s">
        <v>30</v>
      </c>
      <c r="F38" s="32" t="s">
        <v>184</v>
      </c>
      <c r="G38" s="26" t="s">
        <v>118</v>
      </c>
      <c r="H38" s="5">
        <v>2</v>
      </c>
      <c r="I38" s="5">
        <v>0</v>
      </c>
      <c r="J38" s="5">
        <v>0</v>
      </c>
      <c r="K38" s="16">
        <v>0</v>
      </c>
      <c r="L38" s="16">
        <v>0</v>
      </c>
      <c r="M38" s="16">
        <f t="shared" si="2"/>
        <v>0</v>
      </c>
      <c r="N38" s="5">
        <v>0</v>
      </c>
      <c r="O38" s="33">
        <v>0</v>
      </c>
      <c r="P38" s="16">
        <v>0</v>
      </c>
      <c r="Q38" s="16">
        <f t="shared" si="3"/>
        <v>0</v>
      </c>
    </row>
    <row r="39" spans="1:17" x14ac:dyDescent="0.3">
      <c r="A39" s="12">
        <f t="shared" si="1"/>
        <v>32</v>
      </c>
      <c r="B39" s="22" t="s">
        <v>262</v>
      </c>
      <c r="C39" s="18" t="s">
        <v>38</v>
      </c>
      <c r="D39" s="19"/>
      <c r="E39" s="15" t="s">
        <v>28</v>
      </c>
      <c r="F39" s="32" t="s">
        <v>88</v>
      </c>
      <c r="G39" s="26" t="s">
        <v>121</v>
      </c>
      <c r="H39" s="5">
        <v>0</v>
      </c>
      <c r="I39" s="5">
        <v>0</v>
      </c>
      <c r="J39" s="5">
        <v>0</v>
      </c>
      <c r="K39" s="16">
        <v>0</v>
      </c>
      <c r="L39" s="16">
        <v>0</v>
      </c>
      <c r="M39" s="16">
        <f t="shared" si="2"/>
        <v>0</v>
      </c>
      <c r="N39" s="5">
        <v>0</v>
      </c>
      <c r="O39" s="33">
        <v>0</v>
      </c>
      <c r="P39" s="16">
        <v>0</v>
      </c>
      <c r="Q39" s="16">
        <f t="shared" si="3"/>
        <v>0</v>
      </c>
    </row>
    <row r="40" spans="1:17" x14ac:dyDescent="0.3">
      <c r="A40" s="12">
        <f t="shared" si="1"/>
        <v>33</v>
      </c>
      <c r="B40" s="22" t="s">
        <v>7</v>
      </c>
      <c r="C40" s="18" t="s">
        <v>38</v>
      </c>
      <c r="D40" s="19"/>
      <c r="E40" s="15" t="s">
        <v>30</v>
      </c>
      <c r="F40" s="32" t="s">
        <v>185</v>
      </c>
      <c r="G40" s="26" t="s">
        <v>118</v>
      </c>
      <c r="H40" s="5">
        <v>1</v>
      </c>
      <c r="I40" s="5">
        <v>1</v>
      </c>
      <c r="J40" s="5">
        <v>1</v>
      </c>
      <c r="K40" s="16">
        <v>793.92</v>
      </c>
      <c r="L40" s="16">
        <v>793.92</v>
      </c>
      <c r="M40" s="16">
        <f t="shared" si="2"/>
        <v>0</v>
      </c>
      <c r="N40" s="5">
        <v>0</v>
      </c>
      <c r="O40" s="33">
        <v>0</v>
      </c>
      <c r="P40" s="16">
        <v>0</v>
      </c>
      <c r="Q40" s="16">
        <f t="shared" si="3"/>
        <v>0</v>
      </c>
    </row>
    <row r="41" spans="1:17" x14ac:dyDescent="0.3">
      <c r="A41" s="12">
        <f t="shared" si="1"/>
        <v>34</v>
      </c>
      <c r="B41" s="22" t="s">
        <v>95</v>
      </c>
      <c r="C41" s="18" t="s">
        <v>38</v>
      </c>
      <c r="D41" s="19"/>
      <c r="E41" s="15" t="s">
        <v>30</v>
      </c>
      <c r="F41" s="32" t="s">
        <v>186</v>
      </c>
      <c r="G41" s="26" t="s">
        <v>118</v>
      </c>
      <c r="H41" s="5">
        <v>2</v>
      </c>
      <c r="I41" s="5">
        <v>0</v>
      </c>
      <c r="J41" s="5">
        <v>0</v>
      </c>
      <c r="K41" s="16">
        <v>0</v>
      </c>
      <c r="L41" s="16">
        <v>0</v>
      </c>
      <c r="M41" s="16">
        <f t="shared" si="2"/>
        <v>0</v>
      </c>
      <c r="N41" s="5">
        <v>4</v>
      </c>
      <c r="O41" s="33">
        <v>10146.74</v>
      </c>
      <c r="P41" s="16">
        <v>10146.74</v>
      </c>
      <c r="Q41" s="16">
        <f t="shared" si="3"/>
        <v>0</v>
      </c>
    </row>
    <row r="42" spans="1:17" x14ac:dyDescent="0.3">
      <c r="A42" s="12">
        <f t="shared" si="1"/>
        <v>35</v>
      </c>
      <c r="B42" s="22" t="s">
        <v>95</v>
      </c>
      <c r="C42" s="18" t="s">
        <v>38</v>
      </c>
      <c r="D42" s="19"/>
      <c r="E42" s="15" t="s">
        <v>30</v>
      </c>
      <c r="F42" s="32" t="s">
        <v>173</v>
      </c>
      <c r="G42" s="26" t="s">
        <v>119</v>
      </c>
      <c r="H42" s="5">
        <v>2</v>
      </c>
      <c r="I42" s="5">
        <v>0</v>
      </c>
      <c r="J42" s="5">
        <v>0</v>
      </c>
      <c r="K42" s="16">
        <v>0</v>
      </c>
      <c r="L42" s="16">
        <v>0</v>
      </c>
      <c r="M42" s="16">
        <f t="shared" si="2"/>
        <v>0</v>
      </c>
      <c r="N42" s="5">
        <v>0</v>
      </c>
      <c r="O42" s="33">
        <v>0</v>
      </c>
      <c r="P42" s="16">
        <v>0</v>
      </c>
      <c r="Q42" s="16">
        <f t="shared" si="3"/>
        <v>0</v>
      </c>
    </row>
    <row r="43" spans="1:17" x14ac:dyDescent="0.3">
      <c r="A43" s="12">
        <f t="shared" si="1"/>
        <v>36</v>
      </c>
      <c r="B43" s="22" t="s">
        <v>134</v>
      </c>
      <c r="C43" s="18" t="s">
        <v>38</v>
      </c>
      <c r="D43" s="19"/>
      <c r="E43" s="15" t="s">
        <v>30</v>
      </c>
      <c r="F43" s="32" t="s">
        <v>187</v>
      </c>
      <c r="G43" s="26" t="s">
        <v>118</v>
      </c>
      <c r="H43" s="5">
        <v>0</v>
      </c>
      <c r="I43" s="5">
        <v>0</v>
      </c>
      <c r="J43" s="5">
        <v>0</v>
      </c>
      <c r="K43" s="16">
        <v>0</v>
      </c>
      <c r="L43" s="16">
        <v>0</v>
      </c>
      <c r="M43" s="16">
        <f t="shared" si="2"/>
        <v>0</v>
      </c>
      <c r="N43" s="5">
        <v>0</v>
      </c>
      <c r="O43" s="33">
        <v>0</v>
      </c>
      <c r="P43" s="16">
        <v>0</v>
      </c>
      <c r="Q43" s="16">
        <f t="shared" si="3"/>
        <v>0</v>
      </c>
    </row>
    <row r="44" spans="1:17" x14ac:dyDescent="0.3">
      <c r="A44" s="12">
        <f t="shared" si="1"/>
        <v>37</v>
      </c>
      <c r="B44" s="22" t="s">
        <v>127</v>
      </c>
      <c r="C44" s="18" t="s">
        <v>38</v>
      </c>
      <c r="D44" s="19"/>
      <c r="E44" s="15" t="s">
        <v>30</v>
      </c>
      <c r="F44" s="32" t="s">
        <v>88</v>
      </c>
      <c r="G44" s="26" t="s">
        <v>118</v>
      </c>
      <c r="H44" s="5">
        <v>0</v>
      </c>
      <c r="I44" s="5">
        <v>0</v>
      </c>
      <c r="J44" s="5">
        <v>0</v>
      </c>
      <c r="K44" s="16">
        <v>0</v>
      </c>
      <c r="L44" s="16">
        <v>0</v>
      </c>
      <c r="M44" s="16">
        <f t="shared" si="2"/>
        <v>0</v>
      </c>
      <c r="N44" s="5">
        <v>0</v>
      </c>
      <c r="O44" s="33">
        <v>0</v>
      </c>
      <c r="P44" s="16">
        <v>0</v>
      </c>
      <c r="Q44" s="16">
        <f t="shared" si="3"/>
        <v>0</v>
      </c>
    </row>
    <row r="45" spans="1:17" x14ac:dyDescent="0.3">
      <c r="A45" s="12">
        <f t="shared" si="1"/>
        <v>38</v>
      </c>
      <c r="B45" s="22" t="s">
        <v>149</v>
      </c>
      <c r="C45" s="18" t="s">
        <v>38</v>
      </c>
      <c r="D45" s="19"/>
      <c r="E45" s="15" t="s">
        <v>30</v>
      </c>
      <c r="F45" s="32" t="s">
        <v>88</v>
      </c>
      <c r="G45" s="26" t="s">
        <v>118</v>
      </c>
      <c r="H45" s="5">
        <v>0</v>
      </c>
      <c r="I45" s="5">
        <v>0</v>
      </c>
      <c r="J45" s="5">
        <v>0</v>
      </c>
      <c r="K45" s="16">
        <v>0</v>
      </c>
      <c r="L45" s="16">
        <v>0</v>
      </c>
      <c r="M45" s="16">
        <f t="shared" si="2"/>
        <v>0</v>
      </c>
      <c r="N45" s="5">
        <v>0</v>
      </c>
      <c r="O45" s="33">
        <v>0</v>
      </c>
      <c r="P45" s="16">
        <v>0</v>
      </c>
      <c r="Q45" s="16">
        <f t="shared" si="3"/>
        <v>0</v>
      </c>
    </row>
    <row r="46" spans="1:17" x14ac:dyDescent="0.3">
      <c r="A46" s="12">
        <f t="shared" si="1"/>
        <v>39</v>
      </c>
      <c r="B46" s="22" t="s">
        <v>117</v>
      </c>
      <c r="C46" s="18" t="s">
        <v>38</v>
      </c>
      <c r="D46" s="19"/>
      <c r="E46" s="15" t="s">
        <v>30</v>
      </c>
      <c r="F46" s="32" t="s">
        <v>188</v>
      </c>
      <c r="G46" s="26" t="s">
        <v>118</v>
      </c>
      <c r="H46" s="5">
        <v>0</v>
      </c>
      <c r="I46" s="5">
        <v>0</v>
      </c>
      <c r="J46" s="5">
        <v>0</v>
      </c>
      <c r="K46" s="16">
        <v>0</v>
      </c>
      <c r="L46" s="16">
        <v>0</v>
      </c>
      <c r="M46" s="16">
        <f t="shared" si="2"/>
        <v>0</v>
      </c>
      <c r="N46" s="5">
        <v>2</v>
      </c>
      <c r="O46" s="33">
        <v>48379.5</v>
      </c>
      <c r="P46" s="16">
        <v>48379.5</v>
      </c>
      <c r="Q46" s="16">
        <f t="shared" si="3"/>
        <v>0</v>
      </c>
    </row>
    <row r="47" spans="1:17" x14ac:dyDescent="0.3">
      <c r="A47" s="12">
        <f t="shared" si="1"/>
        <v>40</v>
      </c>
      <c r="B47" s="22" t="s">
        <v>189</v>
      </c>
      <c r="C47" s="18" t="s">
        <v>38</v>
      </c>
      <c r="D47" s="19"/>
      <c r="E47" s="15" t="s">
        <v>30</v>
      </c>
      <c r="F47" s="32" t="s">
        <v>188</v>
      </c>
      <c r="G47" s="26" t="s">
        <v>119</v>
      </c>
      <c r="H47" s="5">
        <v>0</v>
      </c>
      <c r="I47" s="5">
        <v>0</v>
      </c>
      <c r="J47" s="5">
        <v>0</v>
      </c>
      <c r="K47" s="16">
        <v>0</v>
      </c>
      <c r="L47" s="16">
        <v>0</v>
      </c>
      <c r="M47" s="16">
        <f t="shared" si="2"/>
        <v>0</v>
      </c>
      <c r="N47" s="5">
        <v>0</v>
      </c>
      <c r="O47" s="33">
        <v>0</v>
      </c>
      <c r="P47" s="16">
        <v>0</v>
      </c>
      <c r="Q47" s="16">
        <f t="shared" si="3"/>
        <v>0</v>
      </c>
    </row>
    <row r="48" spans="1:17" x14ac:dyDescent="0.3">
      <c r="A48" s="12">
        <f t="shared" si="1"/>
        <v>41</v>
      </c>
      <c r="B48" s="22" t="s">
        <v>190</v>
      </c>
      <c r="C48" s="18" t="s">
        <v>38</v>
      </c>
      <c r="D48" s="19"/>
      <c r="E48" s="15" t="s">
        <v>30</v>
      </c>
      <c r="F48" s="32" t="s">
        <v>188</v>
      </c>
      <c r="G48" s="26" t="s">
        <v>119</v>
      </c>
      <c r="H48" s="5">
        <v>0</v>
      </c>
      <c r="I48" s="5">
        <v>0</v>
      </c>
      <c r="J48" s="5">
        <v>0</v>
      </c>
      <c r="K48" s="16">
        <v>0</v>
      </c>
      <c r="L48" s="16">
        <v>0</v>
      </c>
      <c r="M48" s="16">
        <f t="shared" si="2"/>
        <v>0</v>
      </c>
      <c r="N48" s="5">
        <v>0</v>
      </c>
      <c r="O48" s="33">
        <v>0</v>
      </c>
      <c r="P48" s="16">
        <v>0</v>
      </c>
      <c r="Q48" s="16">
        <f t="shared" si="3"/>
        <v>0</v>
      </c>
    </row>
    <row r="49" spans="1:17" x14ac:dyDescent="0.3">
      <c r="A49" s="12">
        <f t="shared" si="1"/>
        <v>42</v>
      </c>
      <c r="B49" s="22" t="s">
        <v>143</v>
      </c>
      <c r="C49" s="18" t="s">
        <v>38</v>
      </c>
      <c r="D49" s="19"/>
      <c r="E49" s="15" t="s">
        <v>30</v>
      </c>
      <c r="F49" s="32" t="s">
        <v>191</v>
      </c>
      <c r="G49" s="26" t="s">
        <v>118</v>
      </c>
      <c r="H49" s="5">
        <v>1</v>
      </c>
      <c r="I49" s="5">
        <v>0</v>
      </c>
      <c r="J49" s="5">
        <v>0</v>
      </c>
      <c r="K49" s="16">
        <v>0</v>
      </c>
      <c r="L49" s="16">
        <v>0</v>
      </c>
      <c r="M49" s="16">
        <f t="shared" si="2"/>
        <v>0</v>
      </c>
      <c r="N49" s="5">
        <v>0</v>
      </c>
      <c r="O49" s="33">
        <v>0</v>
      </c>
      <c r="P49" s="16">
        <v>0</v>
      </c>
      <c r="Q49" s="16">
        <f t="shared" si="3"/>
        <v>0</v>
      </c>
    </row>
    <row r="50" spans="1:17" x14ac:dyDescent="0.3">
      <c r="A50" s="12">
        <f t="shared" si="1"/>
        <v>43</v>
      </c>
      <c r="B50" s="22" t="s">
        <v>143</v>
      </c>
      <c r="C50" s="18" t="s">
        <v>38</v>
      </c>
      <c r="D50" s="19"/>
      <c r="E50" s="15" t="s">
        <v>30</v>
      </c>
      <c r="F50" s="32" t="s">
        <v>191</v>
      </c>
      <c r="G50" s="26" t="s">
        <v>119</v>
      </c>
      <c r="H50" s="5">
        <v>0</v>
      </c>
      <c r="I50" s="5">
        <v>0</v>
      </c>
      <c r="J50" s="5">
        <v>0</v>
      </c>
      <c r="K50" s="16">
        <v>0</v>
      </c>
      <c r="L50" s="16">
        <v>0</v>
      </c>
      <c r="M50" s="16">
        <f t="shared" si="2"/>
        <v>0</v>
      </c>
      <c r="N50" s="5">
        <v>0</v>
      </c>
      <c r="O50" s="33">
        <v>0</v>
      </c>
      <c r="P50" s="16">
        <v>0</v>
      </c>
      <c r="Q50" s="16">
        <f t="shared" si="3"/>
        <v>0</v>
      </c>
    </row>
    <row r="51" spans="1:17" x14ac:dyDescent="0.3">
      <c r="A51" s="12">
        <f t="shared" si="1"/>
        <v>44</v>
      </c>
      <c r="B51" s="22" t="s">
        <v>138</v>
      </c>
      <c r="C51" s="18" t="s">
        <v>38</v>
      </c>
      <c r="D51" s="19"/>
      <c r="E51" s="15" t="s">
        <v>30</v>
      </c>
      <c r="F51" s="32" t="s">
        <v>88</v>
      </c>
      <c r="G51" s="26" t="s">
        <v>118</v>
      </c>
      <c r="H51" s="5">
        <v>1</v>
      </c>
      <c r="I51" s="5">
        <v>0</v>
      </c>
      <c r="J51" s="5">
        <v>0</v>
      </c>
      <c r="K51" s="16">
        <v>0</v>
      </c>
      <c r="L51" s="16">
        <v>0</v>
      </c>
      <c r="M51" s="16">
        <f t="shared" si="2"/>
        <v>0</v>
      </c>
      <c r="N51" s="5">
        <v>0</v>
      </c>
      <c r="O51" s="33">
        <v>0</v>
      </c>
      <c r="P51" s="16">
        <v>0</v>
      </c>
      <c r="Q51" s="16">
        <f t="shared" si="3"/>
        <v>0</v>
      </c>
    </row>
    <row r="52" spans="1:17" x14ac:dyDescent="0.3">
      <c r="A52" s="12">
        <f t="shared" si="1"/>
        <v>45</v>
      </c>
      <c r="B52" s="22" t="s">
        <v>138</v>
      </c>
      <c r="C52" s="18" t="s">
        <v>38</v>
      </c>
      <c r="D52" s="19"/>
      <c r="E52" s="15" t="s">
        <v>30</v>
      </c>
      <c r="F52" s="32" t="s">
        <v>192</v>
      </c>
      <c r="G52" s="26" t="s">
        <v>119</v>
      </c>
      <c r="H52" s="5">
        <v>3</v>
      </c>
      <c r="I52" s="5">
        <v>0</v>
      </c>
      <c r="J52" s="5">
        <v>0</v>
      </c>
      <c r="K52" s="16">
        <v>0</v>
      </c>
      <c r="L52" s="16">
        <v>0</v>
      </c>
      <c r="M52" s="16">
        <f t="shared" si="2"/>
        <v>0</v>
      </c>
      <c r="N52" s="5">
        <v>0</v>
      </c>
      <c r="O52" s="33">
        <v>0</v>
      </c>
      <c r="P52" s="16">
        <v>0</v>
      </c>
      <c r="Q52" s="16">
        <f t="shared" si="3"/>
        <v>0</v>
      </c>
    </row>
    <row r="53" spans="1:17" x14ac:dyDescent="0.3">
      <c r="A53" s="12">
        <f t="shared" si="1"/>
        <v>46</v>
      </c>
      <c r="B53" s="21" t="s">
        <v>62</v>
      </c>
      <c r="C53" s="18" t="s">
        <v>38</v>
      </c>
      <c r="D53" s="20"/>
      <c r="E53" s="15" t="s">
        <v>30</v>
      </c>
      <c r="F53" s="32" t="s">
        <v>193</v>
      </c>
      <c r="G53" s="26" t="s">
        <v>118</v>
      </c>
      <c r="H53" s="5">
        <v>4</v>
      </c>
      <c r="I53" s="5">
        <v>0</v>
      </c>
      <c r="J53" s="5">
        <v>0</v>
      </c>
      <c r="K53" s="16">
        <v>0</v>
      </c>
      <c r="L53" s="16">
        <v>0</v>
      </c>
      <c r="M53" s="16">
        <f t="shared" si="2"/>
        <v>0</v>
      </c>
      <c r="N53" s="5">
        <v>4</v>
      </c>
      <c r="O53" s="33">
        <v>2351.9899999999998</v>
      </c>
      <c r="P53" s="16">
        <v>2351.9899999999998</v>
      </c>
      <c r="Q53" s="16">
        <f t="shared" si="3"/>
        <v>0</v>
      </c>
    </row>
    <row r="54" spans="1:17" x14ac:dyDescent="0.3">
      <c r="A54" s="12">
        <f t="shared" si="1"/>
        <v>47</v>
      </c>
      <c r="B54" s="21" t="s">
        <v>62</v>
      </c>
      <c r="C54" s="18" t="s">
        <v>38</v>
      </c>
      <c r="D54" s="20"/>
      <c r="E54" s="15" t="s">
        <v>30</v>
      </c>
      <c r="F54" s="32" t="s">
        <v>194</v>
      </c>
      <c r="G54" s="26" t="s">
        <v>119</v>
      </c>
      <c r="H54" s="5">
        <v>0</v>
      </c>
      <c r="I54" s="5">
        <v>0</v>
      </c>
      <c r="J54" s="5">
        <v>0</v>
      </c>
      <c r="K54" s="16">
        <v>0</v>
      </c>
      <c r="L54" s="16">
        <v>0</v>
      </c>
      <c r="M54" s="16">
        <f t="shared" si="2"/>
        <v>0</v>
      </c>
      <c r="N54" s="5">
        <v>0</v>
      </c>
      <c r="O54" s="33">
        <v>0</v>
      </c>
      <c r="P54" s="16">
        <v>0</v>
      </c>
      <c r="Q54" s="16">
        <f t="shared" si="3"/>
        <v>0</v>
      </c>
    </row>
    <row r="55" spans="1:17" x14ac:dyDescent="0.3">
      <c r="A55" s="12">
        <f t="shared" si="1"/>
        <v>48</v>
      </c>
      <c r="B55" s="17" t="s">
        <v>104</v>
      </c>
      <c r="C55" s="18" t="s">
        <v>38</v>
      </c>
      <c r="D55" s="19"/>
      <c r="E55" s="15" t="s">
        <v>30</v>
      </c>
      <c r="F55" s="32" t="s">
        <v>195</v>
      </c>
      <c r="G55" s="26" t="s">
        <v>118</v>
      </c>
      <c r="H55" s="5">
        <v>3</v>
      </c>
      <c r="I55" s="5">
        <v>0</v>
      </c>
      <c r="J55" s="5">
        <v>0</v>
      </c>
      <c r="K55" s="16">
        <v>0</v>
      </c>
      <c r="L55" s="16">
        <v>0</v>
      </c>
      <c r="M55" s="16">
        <f t="shared" si="2"/>
        <v>0</v>
      </c>
      <c r="N55" s="5">
        <v>10</v>
      </c>
      <c r="O55" s="33">
        <v>9518.9699999999993</v>
      </c>
      <c r="P55" s="16">
        <v>9518.9699999999993</v>
      </c>
      <c r="Q55" s="16">
        <f t="shared" si="3"/>
        <v>0</v>
      </c>
    </row>
    <row r="56" spans="1:17" x14ac:dyDescent="0.3">
      <c r="A56" s="12">
        <f t="shared" si="1"/>
        <v>49</v>
      </c>
      <c r="B56" s="17" t="s">
        <v>104</v>
      </c>
      <c r="C56" s="18" t="s">
        <v>38</v>
      </c>
      <c r="D56" s="19"/>
      <c r="E56" s="15" t="s">
        <v>30</v>
      </c>
      <c r="F56" s="32" t="s">
        <v>169</v>
      </c>
      <c r="G56" s="26" t="s">
        <v>119</v>
      </c>
      <c r="H56" s="5">
        <v>0</v>
      </c>
      <c r="I56" s="5">
        <v>0</v>
      </c>
      <c r="J56" s="5">
        <v>0</v>
      </c>
      <c r="K56" s="16">
        <v>0</v>
      </c>
      <c r="L56" s="16">
        <v>0</v>
      </c>
      <c r="M56" s="16">
        <f t="shared" si="2"/>
        <v>0</v>
      </c>
      <c r="N56" s="5">
        <v>0</v>
      </c>
      <c r="O56" s="33">
        <v>0</v>
      </c>
      <c r="P56" s="16">
        <v>0</v>
      </c>
      <c r="Q56" s="16">
        <f t="shared" si="3"/>
        <v>0</v>
      </c>
    </row>
    <row r="57" spans="1:17" x14ac:dyDescent="0.3">
      <c r="A57" s="12">
        <f t="shared" si="1"/>
        <v>50</v>
      </c>
      <c r="B57" s="17" t="s">
        <v>8</v>
      </c>
      <c r="C57" s="18" t="s">
        <v>38</v>
      </c>
      <c r="D57" s="19"/>
      <c r="E57" s="15" t="s">
        <v>30</v>
      </c>
      <c r="F57" s="32" t="s">
        <v>88</v>
      </c>
      <c r="G57" s="26" t="s">
        <v>118</v>
      </c>
      <c r="H57" s="5">
        <v>0</v>
      </c>
      <c r="I57" s="5">
        <v>0</v>
      </c>
      <c r="J57" s="5">
        <v>0</v>
      </c>
      <c r="K57" s="16">
        <v>0</v>
      </c>
      <c r="L57" s="16">
        <v>0</v>
      </c>
      <c r="M57" s="16">
        <f t="shared" si="2"/>
        <v>0</v>
      </c>
      <c r="N57" s="5">
        <v>0</v>
      </c>
      <c r="O57" s="33">
        <v>0</v>
      </c>
      <c r="P57" s="16">
        <v>0</v>
      </c>
      <c r="Q57" s="16">
        <f t="shared" si="3"/>
        <v>0</v>
      </c>
    </row>
    <row r="58" spans="1:17" x14ac:dyDescent="0.3">
      <c r="A58" s="12">
        <f t="shared" si="1"/>
        <v>51</v>
      </c>
      <c r="B58" s="17" t="s">
        <v>8</v>
      </c>
      <c r="C58" s="18" t="s">
        <v>38</v>
      </c>
      <c r="D58" s="19"/>
      <c r="E58" s="15" t="s">
        <v>30</v>
      </c>
      <c r="F58" s="32" t="s">
        <v>88</v>
      </c>
      <c r="G58" s="26" t="s">
        <v>119</v>
      </c>
      <c r="H58" s="5">
        <v>0</v>
      </c>
      <c r="I58" s="5">
        <v>0</v>
      </c>
      <c r="J58" s="5">
        <v>0</v>
      </c>
      <c r="K58" s="16">
        <v>0</v>
      </c>
      <c r="L58" s="16">
        <v>0</v>
      </c>
      <c r="M58" s="16">
        <f t="shared" si="2"/>
        <v>0</v>
      </c>
      <c r="N58" s="5">
        <v>0</v>
      </c>
      <c r="O58" s="33">
        <v>0</v>
      </c>
      <c r="P58" s="16">
        <v>0</v>
      </c>
      <c r="Q58" s="16">
        <f t="shared" si="3"/>
        <v>0</v>
      </c>
    </row>
    <row r="59" spans="1:17" x14ac:dyDescent="0.3">
      <c r="A59" s="12">
        <f t="shared" si="1"/>
        <v>52</v>
      </c>
      <c r="B59" s="17" t="s">
        <v>120</v>
      </c>
      <c r="C59" s="18" t="s">
        <v>38</v>
      </c>
      <c r="D59" s="19"/>
      <c r="E59" s="15" t="s">
        <v>30</v>
      </c>
      <c r="F59" s="32" t="s">
        <v>196</v>
      </c>
      <c r="G59" s="26" t="s">
        <v>119</v>
      </c>
      <c r="H59" s="5">
        <v>0</v>
      </c>
      <c r="I59" s="5">
        <v>0</v>
      </c>
      <c r="J59" s="5">
        <v>0</v>
      </c>
      <c r="K59" s="16">
        <v>0</v>
      </c>
      <c r="L59" s="16">
        <v>0</v>
      </c>
      <c r="M59" s="16">
        <f t="shared" si="2"/>
        <v>0</v>
      </c>
      <c r="N59" s="5">
        <v>0</v>
      </c>
      <c r="O59" s="33">
        <v>0</v>
      </c>
      <c r="P59" s="16">
        <v>0</v>
      </c>
      <c r="Q59" s="16">
        <f t="shared" si="3"/>
        <v>0</v>
      </c>
    </row>
    <row r="60" spans="1:17" x14ac:dyDescent="0.3">
      <c r="A60" s="12">
        <f t="shared" si="1"/>
        <v>53</v>
      </c>
      <c r="B60" s="17" t="s">
        <v>150</v>
      </c>
      <c r="C60" s="18" t="s">
        <v>38</v>
      </c>
      <c r="D60" s="19"/>
      <c r="E60" s="15" t="s">
        <v>30</v>
      </c>
      <c r="F60" s="32" t="s">
        <v>88</v>
      </c>
      <c r="G60" s="26" t="s">
        <v>118</v>
      </c>
      <c r="H60" s="5">
        <v>1</v>
      </c>
      <c r="I60" s="5">
        <v>1</v>
      </c>
      <c r="J60" s="5">
        <v>1</v>
      </c>
      <c r="K60" s="16">
        <v>793.92</v>
      </c>
      <c r="L60" s="16">
        <v>793.92</v>
      </c>
      <c r="M60" s="16">
        <f t="shared" si="2"/>
        <v>0</v>
      </c>
      <c r="N60" s="5">
        <v>2</v>
      </c>
      <c r="O60" s="33">
        <v>6418.17</v>
      </c>
      <c r="P60" s="16">
        <v>6418.17</v>
      </c>
      <c r="Q60" s="16">
        <f t="shared" si="3"/>
        <v>0</v>
      </c>
    </row>
    <row r="61" spans="1:17" x14ac:dyDescent="0.3">
      <c r="A61" s="12">
        <f t="shared" si="1"/>
        <v>54</v>
      </c>
      <c r="B61" s="17" t="s">
        <v>197</v>
      </c>
      <c r="C61" s="18" t="s">
        <v>38</v>
      </c>
      <c r="D61" s="19"/>
      <c r="E61" s="15" t="s">
        <v>30</v>
      </c>
      <c r="F61" s="32" t="s">
        <v>88</v>
      </c>
      <c r="G61" s="26" t="s">
        <v>119</v>
      </c>
      <c r="H61" s="5">
        <v>0</v>
      </c>
      <c r="I61" s="5">
        <v>0</v>
      </c>
      <c r="J61" s="5">
        <v>0</v>
      </c>
      <c r="K61" s="16">
        <v>0</v>
      </c>
      <c r="L61" s="16">
        <v>0</v>
      </c>
      <c r="M61" s="16">
        <f t="shared" si="2"/>
        <v>0</v>
      </c>
      <c r="N61" s="5">
        <v>0</v>
      </c>
      <c r="O61" s="33">
        <v>0</v>
      </c>
      <c r="P61" s="16">
        <v>0</v>
      </c>
      <c r="Q61" s="16">
        <f t="shared" si="3"/>
        <v>0</v>
      </c>
    </row>
    <row r="62" spans="1:17" x14ac:dyDescent="0.3">
      <c r="A62" s="12">
        <f t="shared" si="1"/>
        <v>55</v>
      </c>
      <c r="B62" s="22" t="s">
        <v>40</v>
      </c>
      <c r="C62" s="18" t="s">
        <v>38</v>
      </c>
      <c r="D62" s="19"/>
      <c r="E62" s="15" t="s">
        <v>30</v>
      </c>
      <c r="F62" s="32" t="s">
        <v>88</v>
      </c>
      <c r="G62" s="26" t="s">
        <v>118</v>
      </c>
      <c r="H62" s="5">
        <v>0</v>
      </c>
      <c r="I62" s="5">
        <v>0</v>
      </c>
      <c r="J62" s="5">
        <v>0</v>
      </c>
      <c r="K62" s="16">
        <v>0</v>
      </c>
      <c r="L62" s="16">
        <v>0</v>
      </c>
      <c r="M62" s="16">
        <f t="shared" si="2"/>
        <v>0</v>
      </c>
      <c r="N62" s="5">
        <v>0</v>
      </c>
      <c r="O62" s="33">
        <v>0</v>
      </c>
      <c r="P62" s="16">
        <v>0</v>
      </c>
      <c r="Q62" s="16">
        <f t="shared" si="3"/>
        <v>0</v>
      </c>
    </row>
    <row r="63" spans="1:17" x14ac:dyDescent="0.3">
      <c r="A63" s="12">
        <f t="shared" si="1"/>
        <v>56</v>
      </c>
      <c r="B63" s="22" t="s">
        <v>107</v>
      </c>
      <c r="C63" s="18" t="s">
        <v>38</v>
      </c>
      <c r="D63" s="20"/>
      <c r="E63" s="15" t="s">
        <v>30</v>
      </c>
      <c r="F63" s="32" t="s">
        <v>165</v>
      </c>
      <c r="G63" s="26" t="s">
        <v>118</v>
      </c>
      <c r="H63" s="5">
        <v>0</v>
      </c>
      <c r="I63" s="5">
        <v>0</v>
      </c>
      <c r="J63" s="5">
        <v>0</v>
      </c>
      <c r="K63" s="16">
        <v>0</v>
      </c>
      <c r="L63" s="16">
        <v>0</v>
      </c>
      <c r="M63" s="16">
        <f t="shared" si="2"/>
        <v>0</v>
      </c>
      <c r="N63" s="5">
        <v>0</v>
      </c>
      <c r="O63" s="33">
        <v>0</v>
      </c>
      <c r="P63" s="16">
        <v>0</v>
      </c>
      <c r="Q63" s="16">
        <f t="shared" si="3"/>
        <v>0</v>
      </c>
    </row>
    <row r="64" spans="1:17" x14ac:dyDescent="0.3">
      <c r="A64" s="12">
        <f t="shared" si="1"/>
        <v>57</v>
      </c>
      <c r="B64" s="22" t="s">
        <v>9</v>
      </c>
      <c r="C64" s="18" t="s">
        <v>38</v>
      </c>
      <c r="D64" s="19"/>
      <c r="E64" s="15" t="s">
        <v>30</v>
      </c>
      <c r="F64" s="32" t="s">
        <v>198</v>
      </c>
      <c r="G64" s="26" t="s">
        <v>118</v>
      </c>
      <c r="H64" s="5">
        <v>3</v>
      </c>
      <c r="I64" s="5">
        <v>0</v>
      </c>
      <c r="J64" s="5">
        <v>0</v>
      </c>
      <c r="K64" s="16">
        <v>0</v>
      </c>
      <c r="L64" s="16">
        <v>0</v>
      </c>
      <c r="M64" s="16">
        <f t="shared" si="2"/>
        <v>0</v>
      </c>
      <c r="N64" s="5">
        <v>0</v>
      </c>
      <c r="O64" s="33">
        <v>0</v>
      </c>
      <c r="P64" s="16">
        <v>0</v>
      </c>
      <c r="Q64" s="16">
        <f t="shared" si="3"/>
        <v>0</v>
      </c>
    </row>
    <row r="65" spans="1:17" x14ac:dyDescent="0.3">
      <c r="A65" s="12">
        <f t="shared" si="1"/>
        <v>58</v>
      </c>
      <c r="B65" s="21" t="s">
        <v>90</v>
      </c>
      <c r="C65" s="18" t="s">
        <v>38</v>
      </c>
      <c r="D65" s="20"/>
      <c r="E65" s="15" t="s">
        <v>30</v>
      </c>
      <c r="F65" s="32" t="s">
        <v>199</v>
      </c>
      <c r="G65" s="26" t="s">
        <v>118</v>
      </c>
      <c r="H65" s="5">
        <v>1</v>
      </c>
      <c r="I65" s="5">
        <v>0</v>
      </c>
      <c r="J65" s="5">
        <v>0</v>
      </c>
      <c r="K65" s="16">
        <v>0</v>
      </c>
      <c r="L65" s="16">
        <v>0</v>
      </c>
      <c r="M65" s="16">
        <f t="shared" si="2"/>
        <v>0</v>
      </c>
      <c r="N65" s="5">
        <v>0</v>
      </c>
      <c r="O65" s="33">
        <v>0</v>
      </c>
      <c r="P65" s="16">
        <v>0</v>
      </c>
      <c r="Q65" s="16">
        <f t="shared" si="3"/>
        <v>0</v>
      </c>
    </row>
    <row r="66" spans="1:17" x14ac:dyDescent="0.3">
      <c r="A66" s="12">
        <f t="shared" si="1"/>
        <v>59</v>
      </c>
      <c r="B66" s="22" t="s">
        <v>54</v>
      </c>
      <c r="C66" s="18" t="s">
        <v>38</v>
      </c>
      <c r="D66" s="19"/>
      <c r="E66" s="15" t="s">
        <v>30</v>
      </c>
      <c r="F66" s="32" t="s">
        <v>200</v>
      </c>
      <c r="G66" s="26" t="s">
        <v>118</v>
      </c>
      <c r="H66" s="5">
        <v>0</v>
      </c>
      <c r="I66" s="5">
        <v>0</v>
      </c>
      <c r="J66" s="5">
        <v>0</v>
      </c>
      <c r="K66" s="16">
        <v>0</v>
      </c>
      <c r="L66" s="16">
        <v>0</v>
      </c>
      <c r="M66" s="16">
        <f t="shared" si="2"/>
        <v>0</v>
      </c>
      <c r="N66" s="5">
        <v>0</v>
      </c>
      <c r="O66" s="33">
        <v>0</v>
      </c>
      <c r="P66" s="16">
        <v>0</v>
      </c>
      <c r="Q66" s="16">
        <f t="shared" si="3"/>
        <v>0</v>
      </c>
    </row>
    <row r="67" spans="1:17" x14ac:dyDescent="0.3">
      <c r="A67" s="12">
        <f t="shared" si="1"/>
        <v>60</v>
      </c>
      <c r="B67" s="22" t="s">
        <v>266</v>
      </c>
      <c r="C67" s="18" t="s">
        <v>38</v>
      </c>
      <c r="D67" s="19"/>
      <c r="E67" s="15" t="s">
        <v>30</v>
      </c>
      <c r="F67" s="32" t="s">
        <v>88</v>
      </c>
      <c r="G67" s="26" t="s">
        <v>119</v>
      </c>
      <c r="H67" s="5">
        <v>5</v>
      </c>
      <c r="I67" s="5">
        <v>0</v>
      </c>
      <c r="J67" s="5">
        <v>0</v>
      </c>
      <c r="K67" s="16">
        <v>0</v>
      </c>
      <c r="L67" s="16">
        <v>0</v>
      </c>
      <c r="M67" s="16">
        <f t="shared" si="2"/>
        <v>0</v>
      </c>
      <c r="N67" s="5">
        <v>0</v>
      </c>
      <c r="O67" s="33">
        <v>0</v>
      </c>
      <c r="P67" s="16">
        <v>0</v>
      </c>
      <c r="Q67" s="16">
        <f t="shared" si="3"/>
        <v>0</v>
      </c>
    </row>
    <row r="68" spans="1:17" x14ac:dyDescent="0.3">
      <c r="A68" s="12">
        <f t="shared" si="1"/>
        <v>61</v>
      </c>
      <c r="B68" s="21" t="s">
        <v>10</v>
      </c>
      <c r="C68" s="18" t="s">
        <v>38</v>
      </c>
      <c r="D68" s="19"/>
      <c r="E68" s="15" t="s">
        <v>30</v>
      </c>
      <c r="F68" s="32" t="s">
        <v>201</v>
      </c>
      <c r="G68" s="26" t="s">
        <v>118</v>
      </c>
      <c r="H68" s="5">
        <v>1</v>
      </c>
      <c r="I68" s="5">
        <v>0</v>
      </c>
      <c r="J68" s="5">
        <v>0</v>
      </c>
      <c r="K68" s="16">
        <v>0</v>
      </c>
      <c r="L68" s="16">
        <v>0</v>
      </c>
      <c r="M68" s="16">
        <f t="shared" si="2"/>
        <v>0</v>
      </c>
      <c r="N68" s="5">
        <v>0</v>
      </c>
      <c r="O68" s="33">
        <v>0</v>
      </c>
      <c r="P68" s="16">
        <v>0</v>
      </c>
      <c r="Q68" s="16">
        <f t="shared" si="3"/>
        <v>0</v>
      </c>
    </row>
    <row r="69" spans="1:17" x14ac:dyDescent="0.3">
      <c r="A69" s="12">
        <f t="shared" si="1"/>
        <v>62</v>
      </c>
      <c r="B69" s="21" t="s">
        <v>202</v>
      </c>
      <c r="C69" s="18" t="s">
        <v>38</v>
      </c>
      <c r="D69" s="19"/>
      <c r="E69" s="15" t="s">
        <v>30</v>
      </c>
      <c r="F69" s="32" t="s">
        <v>88</v>
      </c>
      <c r="G69" s="26" t="s">
        <v>118</v>
      </c>
      <c r="H69" s="5">
        <v>5</v>
      </c>
      <c r="I69" s="5">
        <v>2</v>
      </c>
      <c r="J69" s="5">
        <v>4</v>
      </c>
      <c r="K69" s="16">
        <v>15357.65</v>
      </c>
      <c r="L69" s="16">
        <v>15357.65</v>
      </c>
      <c r="M69" s="16">
        <f t="shared" si="2"/>
        <v>0</v>
      </c>
      <c r="N69" s="5">
        <v>0</v>
      </c>
      <c r="O69" s="33">
        <v>0</v>
      </c>
      <c r="P69" s="16">
        <v>0</v>
      </c>
      <c r="Q69" s="16">
        <f t="shared" si="3"/>
        <v>0</v>
      </c>
    </row>
    <row r="70" spans="1:17" x14ac:dyDescent="0.3">
      <c r="A70" s="12">
        <f t="shared" si="1"/>
        <v>63</v>
      </c>
      <c r="B70" s="21" t="s">
        <v>11</v>
      </c>
      <c r="C70" s="18" t="s">
        <v>38</v>
      </c>
      <c r="D70" s="19"/>
      <c r="E70" s="15" t="s">
        <v>30</v>
      </c>
      <c r="F70" s="32" t="s">
        <v>88</v>
      </c>
      <c r="G70" s="26" t="s">
        <v>118</v>
      </c>
      <c r="H70" s="5">
        <v>2</v>
      </c>
      <c r="I70" s="5">
        <v>0</v>
      </c>
      <c r="J70" s="5">
        <v>0</v>
      </c>
      <c r="K70" s="16">
        <v>0</v>
      </c>
      <c r="L70" s="16">
        <v>0</v>
      </c>
      <c r="M70" s="16">
        <f t="shared" si="2"/>
        <v>0</v>
      </c>
      <c r="N70" s="5">
        <v>0</v>
      </c>
      <c r="O70" s="33">
        <v>0</v>
      </c>
      <c r="P70" s="16">
        <v>0</v>
      </c>
      <c r="Q70" s="16">
        <f t="shared" si="3"/>
        <v>0</v>
      </c>
    </row>
    <row r="71" spans="1:17" x14ac:dyDescent="0.3">
      <c r="A71" s="12">
        <f t="shared" si="1"/>
        <v>64</v>
      </c>
      <c r="B71" s="21" t="s">
        <v>203</v>
      </c>
      <c r="C71" s="18" t="s">
        <v>38</v>
      </c>
      <c r="D71" s="19"/>
      <c r="E71" s="15" t="s">
        <v>30</v>
      </c>
      <c r="F71" s="32" t="s">
        <v>88</v>
      </c>
      <c r="G71" s="26" t="s">
        <v>119</v>
      </c>
      <c r="H71" s="5">
        <v>0</v>
      </c>
      <c r="I71" s="5">
        <v>0</v>
      </c>
      <c r="J71" s="5">
        <v>0</v>
      </c>
      <c r="K71" s="16">
        <v>0</v>
      </c>
      <c r="L71" s="16">
        <v>0</v>
      </c>
      <c r="M71" s="16">
        <f t="shared" si="2"/>
        <v>0</v>
      </c>
      <c r="N71" s="5">
        <v>0</v>
      </c>
      <c r="O71" s="33">
        <v>0</v>
      </c>
      <c r="P71" s="16">
        <v>0</v>
      </c>
      <c r="Q71" s="16">
        <f t="shared" si="3"/>
        <v>0</v>
      </c>
    </row>
    <row r="72" spans="1:17" x14ac:dyDescent="0.3">
      <c r="A72" s="12">
        <f t="shared" ref="A72:A214" si="5">ROW()-7</f>
        <v>65</v>
      </c>
      <c r="B72" s="22" t="s">
        <v>53</v>
      </c>
      <c r="C72" s="18" t="s">
        <v>38</v>
      </c>
      <c r="D72" s="19"/>
      <c r="E72" s="15" t="s">
        <v>30</v>
      </c>
      <c r="F72" s="32" t="s">
        <v>88</v>
      </c>
      <c r="G72" s="26" t="s">
        <v>118</v>
      </c>
      <c r="H72" s="5">
        <v>0</v>
      </c>
      <c r="I72" s="5">
        <v>0</v>
      </c>
      <c r="J72" s="5">
        <v>0</v>
      </c>
      <c r="K72" s="16">
        <v>0</v>
      </c>
      <c r="L72" s="16">
        <v>0</v>
      </c>
      <c r="M72" s="16">
        <f t="shared" si="2"/>
        <v>0</v>
      </c>
      <c r="N72" s="5">
        <v>0</v>
      </c>
      <c r="O72" s="33">
        <v>0</v>
      </c>
      <c r="P72" s="16">
        <v>0</v>
      </c>
      <c r="Q72" s="16">
        <f t="shared" si="3"/>
        <v>0</v>
      </c>
    </row>
    <row r="73" spans="1:17" x14ac:dyDescent="0.3">
      <c r="A73" s="12">
        <f t="shared" si="5"/>
        <v>66</v>
      </c>
      <c r="B73" s="22" t="s">
        <v>109</v>
      </c>
      <c r="C73" s="18" t="s">
        <v>38</v>
      </c>
      <c r="D73" s="19"/>
      <c r="E73" s="15" t="s">
        <v>30</v>
      </c>
      <c r="F73" s="32" t="s">
        <v>183</v>
      </c>
      <c r="G73" s="26" t="s">
        <v>118</v>
      </c>
      <c r="H73" s="5">
        <v>2</v>
      </c>
      <c r="I73" s="5">
        <v>0</v>
      </c>
      <c r="J73" s="5">
        <v>0</v>
      </c>
      <c r="K73" s="16">
        <v>0</v>
      </c>
      <c r="L73" s="16">
        <v>0</v>
      </c>
      <c r="M73" s="16">
        <f t="shared" si="2"/>
        <v>0</v>
      </c>
      <c r="N73" s="5">
        <v>2</v>
      </c>
      <c r="O73" s="33">
        <v>4355.6400000000003</v>
      </c>
      <c r="P73" s="16">
        <v>4355.6400000000003</v>
      </c>
      <c r="Q73" s="16">
        <f t="shared" si="3"/>
        <v>0</v>
      </c>
    </row>
    <row r="74" spans="1:17" x14ac:dyDescent="0.3">
      <c r="A74" s="12">
        <f t="shared" si="5"/>
        <v>67</v>
      </c>
      <c r="B74" s="22" t="s">
        <v>109</v>
      </c>
      <c r="C74" s="18" t="s">
        <v>38</v>
      </c>
      <c r="D74" s="19"/>
      <c r="E74" s="15" t="s">
        <v>30</v>
      </c>
      <c r="F74" s="32" t="s">
        <v>171</v>
      </c>
      <c r="G74" s="26" t="s">
        <v>121</v>
      </c>
      <c r="H74" s="5">
        <v>0</v>
      </c>
      <c r="I74" s="5">
        <v>0</v>
      </c>
      <c r="J74" s="5">
        <v>0</v>
      </c>
      <c r="K74" s="16">
        <v>0</v>
      </c>
      <c r="L74" s="16">
        <v>0</v>
      </c>
      <c r="M74" s="16">
        <f t="shared" si="2"/>
        <v>0</v>
      </c>
      <c r="N74" s="5">
        <v>0</v>
      </c>
      <c r="O74" s="33">
        <v>0</v>
      </c>
      <c r="P74" s="16">
        <v>0</v>
      </c>
      <c r="Q74" s="16">
        <f t="shared" si="3"/>
        <v>0</v>
      </c>
    </row>
    <row r="75" spans="1:17" x14ac:dyDescent="0.3">
      <c r="A75" s="12">
        <f t="shared" si="5"/>
        <v>68</v>
      </c>
      <c r="B75" s="22" t="s">
        <v>109</v>
      </c>
      <c r="C75" s="18" t="s">
        <v>38</v>
      </c>
      <c r="D75" s="19"/>
      <c r="E75" s="15" t="s">
        <v>30</v>
      </c>
      <c r="F75" s="32" t="s">
        <v>88</v>
      </c>
      <c r="G75" s="26" t="s">
        <v>119</v>
      </c>
      <c r="H75" s="5">
        <v>3</v>
      </c>
      <c r="I75" s="5">
        <v>0</v>
      </c>
      <c r="J75" s="5">
        <v>0</v>
      </c>
      <c r="K75" s="16">
        <v>0</v>
      </c>
      <c r="L75" s="16">
        <v>0</v>
      </c>
      <c r="M75" s="16">
        <f t="shared" si="2"/>
        <v>0</v>
      </c>
      <c r="N75" s="5">
        <v>0</v>
      </c>
      <c r="O75" s="33">
        <v>0</v>
      </c>
      <c r="P75" s="16">
        <v>0</v>
      </c>
      <c r="Q75" s="16">
        <f t="shared" si="3"/>
        <v>0</v>
      </c>
    </row>
    <row r="76" spans="1:17" x14ac:dyDescent="0.3">
      <c r="A76" s="12">
        <f t="shared" si="5"/>
        <v>69</v>
      </c>
      <c r="B76" s="21" t="s">
        <v>63</v>
      </c>
      <c r="C76" s="18" t="s">
        <v>38</v>
      </c>
      <c r="D76" s="20"/>
      <c r="E76" s="15" t="s">
        <v>30</v>
      </c>
      <c r="F76" s="32" t="s">
        <v>88</v>
      </c>
      <c r="G76" s="26" t="s">
        <v>118</v>
      </c>
      <c r="H76" s="5">
        <v>0</v>
      </c>
      <c r="I76" s="5">
        <v>0</v>
      </c>
      <c r="J76" s="5">
        <v>0</v>
      </c>
      <c r="K76" s="16">
        <v>0</v>
      </c>
      <c r="L76" s="16">
        <v>0</v>
      </c>
      <c r="M76" s="16">
        <f t="shared" si="2"/>
        <v>0</v>
      </c>
      <c r="N76" s="5">
        <v>0</v>
      </c>
      <c r="O76" s="33">
        <v>0</v>
      </c>
      <c r="P76" s="16">
        <v>0</v>
      </c>
      <c r="Q76" s="16">
        <f t="shared" si="3"/>
        <v>0</v>
      </c>
    </row>
    <row r="77" spans="1:17" x14ac:dyDescent="0.3">
      <c r="A77" s="12">
        <f t="shared" si="5"/>
        <v>70</v>
      </c>
      <c r="B77" s="21" t="s">
        <v>63</v>
      </c>
      <c r="C77" s="18" t="s">
        <v>38</v>
      </c>
      <c r="D77" s="20"/>
      <c r="E77" s="15" t="s">
        <v>30</v>
      </c>
      <c r="F77" s="32" t="s">
        <v>88</v>
      </c>
      <c r="G77" s="26" t="s">
        <v>119</v>
      </c>
      <c r="H77" s="5">
        <v>0</v>
      </c>
      <c r="I77" s="5">
        <v>0</v>
      </c>
      <c r="J77" s="5">
        <v>0</v>
      </c>
      <c r="K77" s="16">
        <v>0</v>
      </c>
      <c r="L77" s="16">
        <v>0</v>
      </c>
      <c r="M77" s="16">
        <f t="shared" si="2"/>
        <v>0</v>
      </c>
      <c r="N77" s="5">
        <v>0</v>
      </c>
      <c r="O77" s="33">
        <v>0</v>
      </c>
      <c r="P77" s="16">
        <v>0</v>
      </c>
      <c r="Q77" s="16">
        <f t="shared" si="3"/>
        <v>0</v>
      </c>
    </row>
    <row r="78" spans="1:17" x14ac:dyDescent="0.3">
      <c r="A78" s="12">
        <f t="shared" si="5"/>
        <v>71</v>
      </c>
      <c r="B78" s="21" t="s">
        <v>144</v>
      </c>
      <c r="C78" s="18" t="s">
        <v>38</v>
      </c>
      <c r="D78" s="20"/>
      <c r="E78" s="15" t="s">
        <v>30</v>
      </c>
      <c r="F78" s="32" t="s">
        <v>88</v>
      </c>
      <c r="G78" s="26" t="s">
        <v>118</v>
      </c>
      <c r="H78" s="5">
        <v>1</v>
      </c>
      <c r="I78" s="5">
        <v>0</v>
      </c>
      <c r="J78" s="5">
        <v>0</v>
      </c>
      <c r="K78" s="16">
        <v>0</v>
      </c>
      <c r="L78" s="16">
        <v>0</v>
      </c>
      <c r="M78" s="16">
        <f t="shared" si="2"/>
        <v>0</v>
      </c>
      <c r="N78" s="5">
        <v>12</v>
      </c>
      <c r="O78" s="33">
        <v>15419.11</v>
      </c>
      <c r="P78" s="16">
        <v>15419.11</v>
      </c>
      <c r="Q78" s="16">
        <f t="shared" si="3"/>
        <v>0</v>
      </c>
    </row>
    <row r="79" spans="1:17" x14ac:dyDescent="0.3">
      <c r="A79" s="12">
        <f t="shared" si="5"/>
        <v>72</v>
      </c>
      <c r="B79" s="21" t="s">
        <v>144</v>
      </c>
      <c r="C79" s="18" t="s">
        <v>38</v>
      </c>
      <c r="D79" s="20"/>
      <c r="E79" s="15" t="s">
        <v>30</v>
      </c>
      <c r="F79" s="32" t="s">
        <v>88</v>
      </c>
      <c r="G79" s="26" t="s">
        <v>119</v>
      </c>
      <c r="H79" s="5">
        <v>0</v>
      </c>
      <c r="I79" s="5">
        <v>0</v>
      </c>
      <c r="J79" s="5">
        <v>0</v>
      </c>
      <c r="K79" s="16">
        <v>0</v>
      </c>
      <c r="L79" s="16">
        <v>0</v>
      </c>
      <c r="M79" s="16">
        <f t="shared" si="2"/>
        <v>0</v>
      </c>
      <c r="N79" s="5">
        <v>0</v>
      </c>
      <c r="O79" s="33">
        <v>0</v>
      </c>
      <c r="P79" s="16">
        <v>0</v>
      </c>
      <c r="Q79" s="16">
        <f t="shared" si="3"/>
        <v>0</v>
      </c>
    </row>
    <row r="80" spans="1:17" x14ac:dyDescent="0.3">
      <c r="A80" s="12">
        <f t="shared" si="5"/>
        <v>73</v>
      </c>
      <c r="B80" s="21" t="s">
        <v>12</v>
      </c>
      <c r="C80" s="18" t="s">
        <v>38</v>
      </c>
      <c r="D80" s="19"/>
      <c r="E80" s="15" t="s">
        <v>32</v>
      </c>
      <c r="F80" s="32" t="s">
        <v>204</v>
      </c>
      <c r="G80" s="26" t="s">
        <v>118</v>
      </c>
      <c r="H80" s="5">
        <v>2</v>
      </c>
      <c r="I80" s="5">
        <v>0</v>
      </c>
      <c r="J80" s="5">
        <v>0</v>
      </c>
      <c r="K80" s="16">
        <v>0</v>
      </c>
      <c r="L80" s="16">
        <v>0</v>
      </c>
      <c r="M80" s="16">
        <f t="shared" si="2"/>
        <v>0</v>
      </c>
      <c r="N80" s="5">
        <v>0</v>
      </c>
      <c r="O80" s="33">
        <v>0</v>
      </c>
      <c r="P80" s="16">
        <v>0</v>
      </c>
      <c r="Q80" s="16">
        <f t="shared" si="3"/>
        <v>0</v>
      </c>
    </row>
    <row r="81" spans="1:17" x14ac:dyDescent="0.3">
      <c r="A81" s="12">
        <f t="shared" si="5"/>
        <v>74</v>
      </c>
      <c r="B81" s="21" t="s">
        <v>12</v>
      </c>
      <c r="C81" s="18" t="s">
        <v>38</v>
      </c>
      <c r="D81" s="19"/>
      <c r="E81" s="15" t="s">
        <v>32</v>
      </c>
      <c r="F81" s="32" t="s">
        <v>173</v>
      </c>
      <c r="G81" s="26" t="s">
        <v>122</v>
      </c>
      <c r="H81" s="5">
        <v>2</v>
      </c>
      <c r="I81" s="5">
        <v>0</v>
      </c>
      <c r="J81" s="5">
        <v>0</v>
      </c>
      <c r="K81" s="16">
        <v>0</v>
      </c>
      <c r="L81" s="16">
        <v>0</v>
      </c>
      <c r="M81" s="16">
        <f t="shared" si="2"/>
        <v>0</v>
      </c>
      <c r="N81" s="5">
        <v>14</v>
      </c>
      <c r="O81" s="33">
        <v>12156.900000000001</v>
      </c>
      <c r="P81" s="16">
        <v>3473.4</v>
      </c>
      <c r="Q81" s="16">
        <f t="shared" si="3"/>
        <v>8683.5000000000018</v>
      </c>
    </row>
    <row r="82" spans="1:17" x14ac:dyDescent="0.3">
      <c r="A82" s="12">
        <f t="shared" si="5"/>
        <v>75</v>
      </c>
      <c r="B82" s="21" t="s">
        <v>96</v>
      </c>
      <c r="C82" s="18" t="s">
        <v>38</v>
      </c>
      <c r="D82" s="20"/>
      <c r="E82" s="15" t="s">
        <v>32</v>
      </c>
      <c r="F82" s="32" t="s">
        <v>182</v>
      </c>
      <c r="G82" s="26" t="s">
        <v>118</v>
      </c>
      <c r="H82" s="5">
        <v>0</v>
      </c>
      <c r="I82" s="5">
        <v>0</v>
      </c>
      <c r="J82" s="5">
        <v>0</v>
      </c>
      <c r="K82" s="16">
        <v>0</v>
      </c>
      <c r="L82" s="16">
        <v>0</v>
      </c>
      <c r="M82" s="16">
        <f t="shared" si="2"/>
        <v>0</v>
      </c>
      <c r="N82" s="5">
        <v>0</v>
      </c>
      <c r="O82" s="33">
        <v>0</v>
      </c>
      <c r="P82" s="16">
        <v>0</v>
      </c>
      <c r="Q82" s="16">
        <f t="shared" si="3"/>
        <v>0</v>
      </c>
    </row>
    <row r="83" spans="1:17" x14ac:dyDescent="0.3">
      <c r="A83" s="12">
        <f t="shared" si="5"/>
        <v>76</v>
      </c>
      <c r="B83" s="21" t="s">
        <v>96</v>
      </c>
      <c r="C83" s="18" t="s">
        <v>38</v>
      </c>
      <c r="D83" s="20"/>
      <c r="E83" s="15" t="s">
        <v>32</v>
      </c>
      <c r="F83" s="32" t="s">
        <v>171</v>
      </c>
      <c r="G83" s="26" t="s">
        <v>122</v>
      </c>
      <c r="H83" s="5">
        <v>5</v>
      </c>
      <c r="I83" s="5">
        <v>0</v>
      </c>
      <c r="J83" s="5">
        <v>0</v>
      </c>
      <c r="K83" s="16">
        <v>0</v>
      </c>
      <c r="L83" s="16">
        <v>0</v>
      </c>
      <c r="M83" s="16">
        <f t="shared" si="2"/>
        <v>0</v>
      </c>
      <c r="N83" s="5">
        <v>8</v>
      </c>
      <c r="O83" s="33">
        <v>9957.5600000000013</v>
      </c>
      <c r="P83" s="16">
        <v>9957.5600000000013</v>
      </c>
      <c r="Q83" s="16">
        <f t="shared" si="3"/>
        <v>0</v>
      </c>
    </row>
    <row r="84" spans="1:17" x14ac:dyDescent="0.3">
      <c r="A84" s="12">
        <f t="shared" si="5"/>
        <v>77</v>
      </c>
      <c r="B84" s="21" t="s">
        <v>97</v>
      </c>
      <c r="C84" s="18" t="s">
        <v>38</v>
      </c>
      <c r="D84" s="20"/>
      <c r="E84" s="15" t="s">
        <v>32</v>
      </c>
      <c r="F84" s="32" t="s">
        <v>88</v>
      </c>
      <c r="G84" s="26" t="s">
        <v>118</v>
      </c>
      <c r="H84" s="5">
        <v>0</v>
      </c>
      <c r="I84" s="5">
        <v>0</v>
      </c>
      <c r="J84" s="5">
        <v>0</v>
      </c>
      <c r="K84" s="16">
        <v>0</v>
      </c>
      <c r="L84" s="16">
        <v>0</v>
      </c>
      <c r="M84" s="16">
        <f t="shared" si="2"/>
        <v>0</v>
      </c>
      <c r="N84" s="5">
        <v>0</v>
      </c>
      <c r="O84" s="33">
        <v>0</v>
      </c>
      <c r="P84" s="16">
        <v>0</v>
      </c>
      <c r="Q84" s="16">
        <f t="shared" si="3"/>
        <v>0</v>
      </c>
    </row>
    <row r="85" spans="1:17" x14ac:dyDescent="0.3">
      <c r="A85" s="12">
        <f t="shared" si="5"/>
        <v>78</v>
      </c>
      <c r="B85" s="22" t="s">
        <v>41</v>
      </c>
      <c r="C85" s="18" t="s">
        <v>38</v>
      </c>
      <c r="D85" s="19"/>
      <c r="E85" s="15" t="s">
        <v>33</v>
      </c>
      <c r="F85" s="32" t="s">
        <v>205</v>
      </c>
      <c r="G85" s="26" t="s">
        <v>118</v>
      </c>
      <c r="H85" s="5">
        <v>1</v>
      </c>
      <c r="I85" s="5">
        <v>0</v>
      </c>
      <c r="J85" s="5">
        <v>0</v>
      </c>
      <c r="K85" s="16">
        <v>0</v>
      </c>
      <c r="L85" s="16">
        <v>0</v>
      </c>
      <c r="M85" s="16">
        <f t="shared" si="2"/>
        <v>0</v>
      </c>
      <c r="N85" s="5">
        <v>0</v>
      </c>
      <c r="O85" s="33">
        <v>0</v>
      </c>
      <c r="P85" s="16">
        <v>0</v>
      </c>
      <c r="Q85" s="16">
        <f t="shared" si="3"/>
        <v>0</v>
      </c>
    </row>
    <row r="86" spans="1:17" x14ac:dyDescent="0.3">
      <c r="A86" s="12">
        <f t="shared" si="5"/>
        <v>79</v>
      </c>
      <c r="B86" s="22" t="s">
        <v>41</v>
      </c>
      <c r="C86" s="18" t="s">
        <v>38</v>
      </c>
      <c r="D86" s="19"/>
      <c r="E86" s="15" t="s">
        <v>33</v>
      </c>
      <c r="F86" s="32" t="s">
        <v>164</v>
      </c>
      <c r="G86" s="26" t="s">
        <v>122</v>
      </c>
      <c r="H86" s="5">
        <v>7</v>
      </c>
      <c r="I86" s="5">
        <v>0</v>
      </c>
      <c r="J86" s="5">
        <v>0</v>
      </c>
      <c r="K86" s="16">
        <v>0</v>
      </c>
      <c r="L86" s="16">
        <v>0</v>
      </c>
      <c r="M86" s="16">
        <f t="shared" si="2"/>
        <v>0</v>
      </c>
      <c r="N86" s="5">
        <v>12</v>
      </c>
      <c r="O86" s="33">
        <v>10916.4</v>
      </c>
      <c r="P86" s="16">
        <v>9179.7000000000007</v>
      </c>
      <c r="Q86" s="16">
        <f t="shared" si="3"/>
        <v>1736.6999999999989</v>
      </c>
    </row>
    <row r="87" spans="1:17" x14ac:dyDescent="0.3">
      <c r="A87" s="12">
        <f t="shared" si="5"/>
        <v>80</v>
      </c>
      <c r="B87" s="22" t="s">
        <v>112</v>
      </c>
      <c r="C87" s="18" t="s">
        <v>38</v>
      </c>
      <c r="D87" s="19"/>
      <c r="E87" s="15" t="s">
        <v>30</v>
      </c>
      <c r="F87" s="32" t="s">
        <v>206</v>
      </c>
      <c r="G87" s="26" t="s">
        <v>118</v>
      </c>
      <c r="H87" s="5">
        <v>0</v>
      </c>
      <c r="I87" s="5">
        <v>0</v>
      </c>
      <c r="J87" s="5">
        <v>0</v>
      </c>
      <c r="K87" s="16">
        <v>0</v>
      </c>
      <c r="L87" s="16">
        <v>0</v>
      </c>
      <c r="M87" s="16">
        <f t="shared" si="2"/>
        <v>0</v>
      </c>
      <c r="N87" s="5">
        <v>0</v>
      </c>
      <c r="O87" s="33">
        <v>0</v>
      </c>
      <c r="P87" s="16">
        <v>0</v>
      </c>
      <c r="Q87" s="16">
        <f t="shared" si="3"/>
        <v>0</v>
      </c>
    </row>
    <row r="88" spans="1:17" x14ac:dyDescent="0.3">
      <c r="A88" s="12">
        <f t="shared" si="5"/>
        <v>81</v>
      </c>
      <c r="B88" s="22" t="s">
        <v>112</v>
      </c>
      <c r="C88" s="18" t="s">
        <v>38</v>
      </c>
      <c r="D88" s="19"/>
      <c r="E88" s="15" t="s">
        <v>30</v>
      </c>
      <c r="F88" s="32" t="s">
        <v>206</v>
      </c>
      <c r="G88" s="26" t="s">
        <v>119</v>
      </c>
      <c r="H88" s="5">
        <v>1</v>
      </c>
      <c r="I88" s="5">
        <v>0</v>
      </c>
      <c r="J88" s="5">
        <v>0</v>
      </c>
      <c r="K88" s="16">
        <v>0</v>
      </c>
      <c r="L88" s="16">
        <v>0</v>
      </c>
      <c r="M88" s="16">
        <f t="shared" si="2"/>
        <v>0</v>
      </c>
      <c r="N88" s="5">
        <v>0</v>
      </c>
      <c r="O88" s="33">
        <v>0</v>
      </c>
      <c r="P88" s="16">
        <v>0</v>
      </c>
      <c r="Q88" s="16">
        <f t="shared" si="3"/>
        <v>0</v>
      </c>
    </row>
    <row r="89" spans="1:17" x14ac:dyDescent="0.3">
      <c r="A89" s="12">
        <f t="shared" si="5"/>
        <v>82</v>
      </c>
      <c r="B89" s="22" t="s">
        <v>42</v>
      </c>
      <c r="C89" s="18" t="s">
        <v>38</v>
      </c>
      <c r="D89" s="19"/>
      <c r="E89" s="15" t="s">
        <v>30</v>
      </c>
      <c r="F89" s="32" t="s">
        <v>207</v>
      </c>
      <c r="G89" s="26" t="s">
        <v>118</v>
      </c>
      <c r="H89" s="5">
        <v>2</v>
      </c>
      <c r="I89" s="5">
        <v>0</v>
      </c>
      <c r="J89" s="5">
        <v>0</v>
      </c>
      <c r="K89" s="16">
        <v>0</v>
      </c>
      <c r="L89" s="16">
        <v>0</v>
      </c>
      <c r="M89" s="16">
        <f t="shared" si="2"/>
        <v>0</v>
      </c>
      <c r="N89" s="5">
        <v>4</v>
      </c>
      <c r="O89" s="33">
        <v>10809.85</v>
      </c>
      <c r="P89" s="16">
        <v>4470.2700000000004</v>
      </c>
      <c r="Q89" s="16">
        <f t="shared" si="3"/>
        <v>6339.58</v>
      </c>
    </row>
    <row r="90" spans="1:17" x14ac:dyDescent="0.3">
      <c r="A90" s="12">
        <f t="shared" si="5"/>
        <v>83</v>
      </c>
      <c r="B90" s="22" t="s">
        <v>131</v>
      </c>
      <c r="C90" s="18" t="s">
        <v>38</v>
      </c>
      <c r="D90" s="19"/>
      <c r="E90" s="15" t="s">
        <v>30</v>
      </c>
      <c r="F90" s="32" t="s">
        <v>208</v>
      </c>
      <c r="G90" s="26" t="s">
        <v>118</v>
      </c>
      <c r="H90" s="5">
        <v>0</v>
      </c>
      <c r="I90" s="5">
        <v>0</v>
      </c>
      <c r="J90" s="5">
        <v>0</v>
      </c>
      <c r="K90" s="16">
        <v>0</v>
      </c>
      <c r="L90" s="16">
        <v>0</v>
      </c>
      <c r="M90" s="16">
        <f t="shared" si="2"/>
        <v>0</v>
      </c>
      <c r="N90" s="5">
        <v>0</v>
      </c>
      <c r="O90" s="33">
        <v>0</v>
      </c>
      <c r="P90" s="16">
        <v>0</v>
      </c>
      <c r="Q90" s="16">
        <f t="shared" si="3"/>
        <v>0</v>
      </c>
    </row>
    <row r="91" spans="1:17" x14ac:dyDescent="0.3">
      <c r="A91" s="12">
        <f t="shared" si="5"/>
        <v>84</v>
      </c>
      <c r="B91" s="22" t="s">
        <v>131</v>
      </c>
      <c r="C91" s="18" t="s">
        <v>38</v>
      </c>
      <c r="D91" s="19"/>
      <c r="E91" s="15" t="s">
        <v>30</v>
      </c>
      <c r="F91" s="32" t="s">
        <v>188</v>
      </c>
      <c r="G91" s="26" t="s">
        <v>119</v>
      </c>
      <c r="H91" s="5">
        <v>0</v>
      </c>
      <c r="I91" s="5">
        <v>0</v>
      </c>
      <c r="J91" s="5">
        <v>0</v>
      </c>
      <c r="K91" s="16">
        <v>0</v>
      </c>
      <c r="L91" s="16">
        <v>0</v>
      </c>
      <c r="M91" s="16">
        <f t="shared" si="2"/>
        <v>0</v>
      </c>
      <c r="N91" s="5">
        <v>0</v>
      </c>
      <c r="O91" s="33">
        <v>0</v>
      </c>
      <c r="P91" s="16">
        <v>0</v>
      </c>
      <c r="Q91" s="16">
        <f t="shared" si="3"/>
        <v>0</v>
      </c>
    </row>
    <row r="92" spans="1:17" x14ac:dyDescent="0.3">
      <c r="A92" s="12">
        <f t="shared" si="5"/>
        <v>85</v>
      </c>
      <c r="B92" s="22" t="s">
        <v>13</v>
      </c>
      <c r="C92" s="18" t="s">
        <v>38</v>
      </c>
      <c r="D92" s="20"/>
      <c r="E92" s="15" t="s">
        <v>30</v>
      </c>
      <c r="F92" s="32" t="s">
        <v>209</v>
      </c>
      <c r="G92" s="26" t="s">
        <v>118</v>
      </c>
      <c r="H92" s="5">
        <v>0</v>
      </c>
      <c r="I92" s="5">
        <v>0</v>
      </c>
      <c r="J92" s="5">
        <v>0</v>
      </c>
      <c r="K92" s="16">
        <v>0</v>
      </c>
      <c r="L92" s="16">
        <v>0</v>
      </c>
      <c r="M92" s="16">
        <f t="shared" si="2"/>
        <v>0</v>
      </c>
      <c r="N92" s="5">
        <v>0</v>
      </c>
      <c r="O92" s="33">
        <v>0</v>
      </c>
      <c r="P92" s="16">
        <v>0</v>
      </c>
      <c r="Q92" s="16">
        <f t="shared" si="3"/>
        <v>0</v>
      </c>
    </row>
    <row r="93" spans="1:17" x14ac:dyDescent="0.3">
      <c r="A93" s="12">
        <f t="shared" si="5"/>
        <v>86</v>
      </c>
      <c r="B93" s="22" t="s">
        <v>13</v>
      </c>
      <c r="C93" s="18" t="s">
        <v>38</v>
      </c>
      <c r="D93" s="20"/>
      <c r="E93" s="15" t="s">
        <v>30</v>
      </c>
      <c r="F93" s="32" t="s">
        <v>209</v>
      </c>
      <c r="G93" s="26" t="s">
        <v>119</v>
      </c>
      <c r="H93" s="5">
        <v>1</v>
      </c>
      <c r="I93" s="5">
        <v>0</v>
      </c>
      <c r="J93" s="5">
        <v>0</v>
      </c>
      <c r="K93" s="16">
        <v>0</v>
      </c>
      <c r="L93" s="16">
        <v>0</v>
      </c>
      <c r="M93" s="16">
        <f t="shared" si="2"/>
        <v>0</v>
      </c>
      <c r="N93" s="5">
        <v>0</v>
      </c>
      <c r="O93" s="33">
        <v>0</v>
      </c>
      <c r="P93" s="16">
        <v>0</v>
      </c>
      <c r="Q93" s="16">
        <f t="shared" si="3"/>
        <v>0</v>
      </c>
    </row>
    <row r="94" spans="1:17" x14ac:dyDescent="0.3">
      <c r="A94" s="12">
        <f t="shared" si="5"/>
        <v>87</v>
      </c>
      <c r="B94" s="22" t="s">
        <v>139</v>
      </c>
      <c r="C94" s="18" t="s">
        <v>38</v>
      </c>
      <c r="D94" s="20"/>
      <c r="E94" s="15" t="s">
        <v>30</v>
      </c>
      <c r="F94" s="32" t="s">
        <v>210</v>
      </c>
      <c r="G94" s="26" t="s">
        <v>119</v>
      </c>
      <c r="H94" s="5">
        <v>4</v>
      </c>
      <c r="I94" s="5">
        <v>1</v>
      </c>
      <c r="J94" s="5">
        <v>2</v>
      </c>
      <c r="K94" s="16">
        <v>2161.33</v>
      </c>
      <c r="L94" s="16">
        <v>0</v>
      </c>
      <c r="M94" s="16">
        <f t="shared" si="2"/>
        <v>2161.33</v>
      </c>
      <c r="N94" s="5">
        <v>4</v>
      </c>
      <c r="O94" s="33">
        <v>1687.08</v>
      </c>
      <c r="P94" s="16">
        <v>1687.08</v>
      </c>
      <c r="Q94" s="16">
        <f t="shared" si="3"/>
        <v>0</v>
      </c>
    </row>
    <row r="95" spans="1:17" x14ac:dyDescent="0.3">
      <c r="A95" s="12">
        <f t="shared" si="5"/>
        <v>88</v>
      </c>
      <c r="B95" s="22" t="s">
        <v>211</v>
      </c>
      <c r="C95" s="18" t="s">
        <v>38</v>
      </c>
      <c r="D95" s="20"/>
      <c r="E95" s="15" t="s">
        <v>30</v>
      </c>
      <c r="F95" s="32" t="s">
        <v>88</v>
      </c>
      <c r="G95" s="26" t="s">
        <v>119</v>
      </c>
      <c r="H95" s="5">
        <v>0</v>
      </c>
      <c r="I95" s="5">
        <v>0</v>
      </c>
      <c r="J95" s="5">
        <v>0</v>
      </c>
      <c r="K95" s="16">
        <v>0</v>
      </c>
      <c r="L95" s="16">
        <v>0</v>
      </c>
      <c r="M95" s="16">
        <f t="shared" si="2"/>
        <v>0</v>
      </c>
      <c r="N95" s="5">
        <v>0</v>
      </c>
      <c r="O95" s="33">
        <v>0</v>
      </c>
      <c r="P95" s="16">
        <v>0</v>
      </c>
      <c r="Q95" s="16">
        <f>A95</f>
        <v>88</v>
      </c>
    </row>
    <row r="96" spans="1:17" x14ac:dyDescent="0.3">
      <c r="A96" s="12">
        <f t="shared" si="5"/>
        <v>89</v>
      </c>
      <c r="B96" s="21" t="s">
        <v>14</v>
      </c>
      <c r="C96" s="18" t="s">
        <v>38</v>
      </c>
      <c r="D96" s="20"/>
      <c r="E96" s="15" t="s">
        <v>30</v>
      </c>
      <c r="F96" s="32" t="s">
        <v>212</v>
      </c>
      <c r="G96" s="26" t="s">
        <v>118</v>
      </c>
      <c r="H96" s="5">
        <v>0</v>
      </c>
      <c r="I96" s="5">
        <v>0</v>
      </c>
      <c r="J96" s="5">
        <v>0</v>
      </c>
      <c r="K96" s="16">
        <v>0</v>
      </c>
      <c r="L96" s="16">
        <v>0</v>
      </c>
      <c r="M96" s="16">
        <f t="shared" si="2"/>
        <v>0</v>
      </c>
      <c r="N96" s="5">
        <v>4</v>
      </c>
      <c r="O96" s="33">
        <v>2684.78</v>
      </c>
      <c r="P96" s="16">
        <v>2684.78</v>
      </c>
      <c r="Q96" s="16">
        <f t="shared" si="3"/>
        <v>0</v>
      </c>
    </row>
    <row r="97" spans="1:17" x14ac:dyDescent="0.3">
      <c r="A97" s="12">
        <f t="shared" si="5"/>
        <v>90</v>
      </c>
      <c r="B97" s="21" t="s">
        <v>79</v>
      </c>
      <c r="C97" s="18" t="s">
        <v>38</v>
      </c>
      <c r="D97" s="20"/>
      <c r="E97" s="15" t="s">
        <v>30</v>
      </c>
      <c r="F97" s="32" t="s">
        <v>213</v>
      </c>
      <c r="G97" s="26" t="s">
        <v>118</v>
      </c>
      <c r="H97" s="5">
        <v>2</v>
      </c>
      <c r="I97" s="5">
        <v>1</v>
      </c>
      <c r="J97" s="5">
        <v>1</v>
      </c>
      <c r="K97" s="16">
        <v>793.92</v>
      </c>
      <c r="L97" s="16">
        <v>793.92</v>
      </c>
      <c r="M97" s="16">
        <f t="shared" si="2"/>
        <v>0</v>
      </c>
      <c r="N97" s="5">
        <v>0</v>
      </c>
      <c r="O97" s="33">
        <v>0</v>
      </c>
      <c r="P97" s="16">
        <v>0</v>
      </c>
      <c r="Q97" s="16">
        <f t="shared" si="3"/>
        <v>0</v>
      </c>
    </row>
    <row r="98" spans="1:17" x14ac:dyDescent="0.3">
      <c r="A98" s="12">
        <f t="shared" si="5"/>
        <v>91</v>
      </c>
      <c r="B98" s="21" t="s">
        <v>79</v>
      </c>
      <c r="C98" s="18" t="s">
        <v>38</v>
      </c>
      <c r="D98" s="20"/>
      <c r="E98" s="15" t="s">
        <v>30</v>
      </c>
      <c r="F98" s="32" t="s">
        <v>212</v>
      </c>
      <c r="G98" s="26" t="s">
        <v>119</v>
      </c>
      <c r="H98" s="5">
        <v>1</v>
      </c>
      <c r="I98" s="5">
        <v>0</v>
      </c>
      <c r="J98" s="5">
        <v>0</v>
      </c>
      <c r="K98" s="16">
        <v>0</v>
      </c>
      <c r="L98" s="16">
        <v>0</v>
      </c>
      <c r="M98" s="16">
        <f t="shared" si="2"/>
        <v>0</v>
      </c>
      <c r="N98" s="5">
        <v>0</v>
      </c>
      <c r="O98" s="33">
        <v>0</v>
      </c>
      <c r="P98" s="16">
        <v>0</v>
      </c>
      <c r="Q98" s="16">
        <f t="shared" si="3"/>
        <v>0</v>
      </c>
    </row>
    <row r="99" spans="1:17" x14ac:dyDescent="0.3">
      <c r="A99" s="12">
        <f t="shared" si="5"/>
        <v>92</v>
      </c>
      <c r="B99" s="21" t="s">
        <v>91</v>
      </c>
      <c r="C99" s="18" t="s">
        <v>38</v>
      </c>
      <c r="D99" s="20"/>
      <c r="E99" s="15" t="s">
        <v>30</v>
      </c>
      <c r="F99" s="32" t="s">
        <v>214</v>
      </c>
      <c r="G99" s="26" t="s">
        <v>118</v>
      </c>
      <c r="H99" s="5">
        <v>2</v>
      </c>
      <c r="I99" s="5">
        <v>0</v>
      </c>
      <c r="J99" s="5">
        <v>0</v>
      </c>
      <c r="K99" s="16">
        <v>0</v>
      </c>
      <c r="L99" s="16">
        <v>0</v>
      </c>
      <c r="M99" s="16">
        <f t="shared" si="2"/>
        <v>0</v>
      </c>
      <c r="N99" s="5">
        <v>0</v>
      </c>
      <c r="O99" s="33">
        <v>0</v>
      </c>
      <c r="P99" s="16">
        <v>0</v>
      </c>
      <c r="Q99" s="16">
        <f t="shared" si="3"/>
        <v>0</v>
      </c>
    </row>
    <row r="100" spans="1:17" x14ac:dyDescent="0.3">
      <c r="A100" s="12">
        <f t="shared" si="5"/>
        <v>93</v>
      </c>
      <c r="B100" s="21" t="s">
        <v>91</v>
      </c>
      <c r="C100" s="18" t="s">
        <v>38</v>
      </c>
      <c r="D100" s="20"/>
      <c r="E100" s="15" t="s">
        <v>30</v>
      </c>
      <c r="F100" s="32" t="s">
        <v>213</v>
      </c>
      <c r="G100" s="26" t="s">
        <v>119</v>
      </c>
      <c r="H100" s="5">
        <v>2</v>
      </c>
      <c r="I100" s="5">
        <v>0</v>
      </c>
      <c r="J100" s="5">
        <v>0</v>
      </c>
      <c r="K100" s="16">
        <v>0</v>
      </c>
      <c r="L100" s="16">
        <v>0</v>
      </c>
      <c r="M100" s="16">
        <f t="shared" si="2"/>
        <v>0</v>
      </c>
      <c r="N100" s="5">
        <v>0</v>
      </c>
      <c r="O100" s="33">
        <v>0</v>
      </c>
      <c r="P100" s="16">
        <v>0</v>
      </c>
      <c r="Q100" s="16">
        <f t="shared" si="3"/>
        <v>0</v>
      </c>
    </row>
    <row r="101" spans="1:17" x14ac:dyDescent="0.3">
      <c r="A101" s="12">
        <f t="shared" si="5"/>
        <v>94</v>
      </c>
      <c r="B101" s="21" t="s">
        <v>105</v>
      </c>
      <c r="C101" s="18" t="s">
        <v>38</v>
      </c>
      <c r="D101" s="20"/>
      <c r="E101" s="15" t="s">
        <v>32</v>
      </c>
      <c r="F101" s="32" t="s">
        <v>196</v>
      </c>
      <c r="G101" s="26" t="s">
        <v>118</v>
      </c>
      <c r="H101" s="5">
        <v>1</v>
      </c>
      <c r="I101" s="5">
        <v>0</v>
      </c>
      <c r="J101" s="5">
        <v>0</v>
      </c>
      <c r="K101" s="16">
        <v>0</v>
      </c>
      <c r="L101" s="16">
        <v>0</v>
      </c>
      <c r="M101" s="16">
        <f t="shared" si="2"/>
        <v>0</v>
      </c>
      <c r="N101" s="5">
        <v>0</v>
      </c>
      <c r="O101" s="33">
        <v>0</v>
      </c>
      <c r="P101" s="16">
        <v>0</v>
      </c>
      <c r="Q101" s="16">
        <f t="shared" si="3"/>
        <v>0</v>
      </c>
    </row>
    <row r="102" spans="1:17" x14ac:dyDescent="0.3">
      <c r="A102" s="12">
        <f t="shared" si="5"/>
        <v>95</v>
      </c>
      <c r="B102" s="21" t="s">
        <v>105</v>
      </c>
      <c r="C102" s="18" t="s">
        <v>38</v>
      </c>
      <c r="D102" s="20"/>
      <c r="E102" s="15" t="s">
        <v>32</v>
      </c>
      <c r="F102" s="32" t="s">
        <v>167</v>
      </c>
      <c r="G102" s="26" t="s">
        <v>122</v>
      </c>
      <c r="H102" s="5">
        <v>4</v>
      </c>
      <c r="I102" s="5">
        <v>0</v>
      </c>
      <c r="J102" s="5">
        <v>0</v>
      </c>
      <c r="K102" s="16">
        <v>0</v>
      </c>
      <c r="L102" s="16">
        <v>0</v>
      </c>
      <c r="M102" s="16">
        <f t="shared" ref="M102:M183" si="6">K102-L102</f>
        <v>0</v>
      </c>
      <c r="N102" s="5">
        <v>6</v>
      </c>
      <c r="O102" s="33">
        <v>6698.7000000000007</v>
      </c>
      <c r="P102" s="16">
        <v>6698.7000000000007</v>
      </c>
      <c r="Q102" s="16">
        <f t="shared" ref="Q102:Q183" si="7">O102-P102</f>
        <v>0</v>
      </c>
    </row>
    <row r="103" spans="1:17" x14ac:dyDescent="0.3">
      <c r="A103" s="12">
        <f t="shared" si="5"/>
        <v>96</v>
      </c>
      <c r="B103" s="21" t="s">
        <v>215</v>
      </c>
      <c r="C103" s="18" t="s">
        <v>38</v>
      </c>
      <c r="D103" s="20"/>
      <c r="E103" s="15"/>
      <c r="F103" s="32" t="s">
        <v>167</v>
      </c>
      <c r="G103" s="26" t="s">
        <v>118</v>
      </c>
      <c r="H103" s="5">
        <v>2</v>
      </c>
      <c r="I103" s="5">
        <v>0</v>
      </c>
      <c r="J103" s="5">
        <v>0</v>
      </c>
      <c r="K103" s="16">
        <v>0</v>
      </c>
      <c r="L103" s="16">
        <v>0</v>
      </c>
      <c r="M103" s="16">
        <f t="shared" si="6"/>
        <v>0</v>
      </c>
      <c r="N103" s="5">
        <v>0</v>
      </c>
      <c r="O103" s="33">
        <v>0</v>
      </c>
      <c r="P103" s="16">
        <v>0</v>
      </c>
      <c r="Q103" s="16">
        <f t="shared" si="7"/>
        <v>0</v>
      </c>
    </row>
    <row r="104" spans="1:17" x14ac:dyDescent="0.3">
      <c r="A104" s="12">
        <f t="shared" si="5"/>
        <v>97</v>
      </c>
      <c r="B104" s="21" t="s">
        <v>64</v>
      </c>
      <c r="C104" s="18" t="s">
        <v>38</v>
      </c>
      <c r="D104" s="20"/>
      <c r="E104" s="15" t="s">
        <v>30</v>
      </c>
      <c r="F104" s="32" t="s">
        <v>88</v>
      </c>
      <c r="G104" s="26" t="s">
        <v>118</v>
      </c>
      <c r="H104" s="5">
        <v>0</v>
      </c>
      <c r="I104" s="5">
        <v>0</v>
      </c>
      <c r="J104" s="5">
        <v>0</v>
      </c>
      <c r="K104" s="16">
        <v>0</v>
      </c>
      <c r="L104" s="16">
        <v>0</v>
      </c>
      <c r="M104" s="16">
        <f t="shared" si="6"/>
        <v>0</v>
      </c>
      <c r="N104" s="5">
        <v>0</v>
      </c>
      <c r="O104" s="33">
        <v>0</v>
      </c>
      <c r="P104" s="16">
        <v>0</v>
      </c>
      <c r="Q104" s="16">
        <f t="shared" si="7"/>
        <v>0</v>
      </c>
    </row>
    <row r="105" spans="1:17" x14ac:dyDescent="0.3">
      <c r="A105" s="12">
        <f t="shared" si="5"/>
        <v>98</v>
      </c>
      <c r="B105" s="21" t="s">
        <v>64</v>
      </c>
      <c r="C105" s="18" t="s">
        <v>38</v>
      </c>
      <c r="D105" s="20"/>
      <c r="E105" s="15" t="s">
        <v>30</v>
      </c>
      <c r="F105" s="32" t="s">
        <v>88</v>
      </c>
      <c r="G105" s="26" t="s">
        <v>122</v>
      </c>
      <c r="H105" s="5">
        <v>0</v>
      </c>
      <c r="I105" s="5">
        <v>0</v>
      </c>
      <c r="J105" s="5">
        <v>0</v>
      </c>
      <c r="K105" s="16">
        <v>0</v>
      </c>
      <c r="L105" s="16">
        <v>0</v>
      </c>
      <c r="M105" s="16">
        <f t="shared" si="6"/>
        <v>0</v>
      </c>
      <c r="N105" s="5">
        <v>0</v>
      </c>
      <c r="O105" s="33">
        <v>0</v>
      </c>
      <c r="P105" s="16">
        <v>0</v>
      </c>
      <c r="Q105" s="16">
        <f t="shared" si="7"/>
        <v>0</v>
      </c>
    </row>
    <row r="106" spans="1:17" x14ac:dyDescent="0.3">
      <c r="A106" s="12">
        <f t="shared" si="5"/>
        <v>99</v>
      </c>
      <c r="B106" s="21" t="s">
        <v>52</v>
      </c>
      <c r="C106" s="18" t="s">
        <v>38</v>
      </c>
      <c r="D106" s="20"/>
      <c r="E106" s="15" t="s">
        <v>30</v>
      </c>
      <c r="F106" s="32" t="s">
        <v>168</v>
      </c>
      <c r="G106" s="26" t="s">
        <v>118</v>
      </c>
      <c r="H106" s="5">
        <v>0</v>
      </c>
      <c r="I106" s="5">
        <v>0</v>
      </c>
      <c r="J106" s="5">
        <v>0</v>
      </c>
      <c r="K106" s="16">
        <v>0</v>
      </c>
      <c r="L106" s="16">
        <v>0</v>
      </c>
      <c r="M106" s="16">
        <f t="shared" si="6"/>
        <v>0</v>
      </c>
      <c r="N106" s="5">
        <v>0</v>
      </c>
      <c r="O106" s="33">
        <v>0</v>
      </c>
      <c r="P106" s="16">
        <v>0</v>
      </c>
      <c r="Q106" s="16">
        <f t="shared" si="7"/>
        <v>0</v>
      </c>
    </row>
    <row r="107" spans="1:17" x14ac:dyDescent="0.3">
      <c r="A107" s="12">
        <f t="shared" si="5"/>
        <v>100</v>
      </c>
      <c r="B107" s="21" t="s">
        <v>128</v>
      </c>
      <c r="C107" s="18" t="s">
        <v>38</v>
      </c>
      <c r="D107" s="20"/>
      <c r="E107" s="15" t="s">
        <v>30</v>
      </c>
      <c r="F107" s="32" t="s">
        <v>216</v>
      </c>
      <c r="G107" s="26" t="s">
        <v>118</v>
      </c>
      <c r="H107" s="5">
        <v>2</v>
      </c>
      <c r="I107" s="5">
        <v>0</v>
      </c>
      <c r="J107" s="5">
        <v>0</v>
      </c>
      <c r="K107" s="16">
        <v>0</v>
      </c>
      <c r="L107" s="16">
        <v>0</v>
      </c>
      <c r="M107" s="16">
        <f t="shared" si="6"/>
        <v>0</v>
      </c>
      <c r="N107" s="5">
        <v>0</v>
      </c>
      <c r="O107" s="33">
        <v>0</v>
      </c>
      <c r="P107" s="16">
        <v>0</v>
      </c>
      <c r="Q107" s="16">
        <f t="shared" si="7"/>
        <v>0</v>
      </c>
    </row>
    <row r="108" spans="1:17" x14ac:dyDescent="0.3">
      <c r="A108" s="12">
        <f t="shared" si="5"/>
        <v>101</v>
      </c>
      <c r="B108" s="21" t="s">
        <v>128</v>
      </c>
      <c r="C108" s="18" t="s">
        <v>38</v>
      </c>
      <c r="D108" s="20"/>
      <c r="E108" s="15" t="s">
        <v>30</v>
      </c>
      <c r="F108" s="32" t="s">
        <v>174</v>
      </c>
      <c r="G108" s="26" t="s">
        <v>119</v>
      </c>
      <c r="H108" s="5">
        <v>0</v>
      </c>
      <c r="I108" s="5">
        <v>0</v>
      </c>
      <c r="J108" s="5">
        <v>0</v>
      </c>
      <c r="K108" s="16">
        <v>0</v>
      </c>
      <c r="L108" s="16">
        <v>0</v>
      </c>
      <c r="M108" s="16">
        <f t="shared" si="6"/>
        <v>0</v>
      </c>
      <c r="N108" s="5">
        <v>0</v>
      </c>
      <c r="O108" s="33">
        <v>0</v>
      </c>
      <c r="P108" s="16">
        <v>0</v>
      </c>
      <c r="Q108" s="16">
        <f t="shared" si="7"/>
        <v>0</v>
      </c>
    </row>
    <row r="109" spans="1:17" x14ac:dyDescent="0.3">
      <c r="A109" s="12">
        <f t="shared" si="5"/>
        <v>102</v>
      </c>
      <c r="B109" s="22" t="s">
        <v>43</v>
      </c>
      <c r="C109" s="18" t="s">
        <v>38</v>
      </c>
      <c r="D109" s="20"/>
      <c r="E109" s="15" t="s">
        <v>34</v>
      </c>
      <c r="F109" s="32" t="s">
        <v>217</v>
      </c>
      <c r="G109" s="26" t="s">
        <v>118</v>
      </c>
      <c r="H109" s="5">
        <v>2</v>
      </c>
      <c r="I109" s="5">
        <v>0</v>
      </c>
      <c r="J109" s="5">
        <v>0</v>
      </c>
      <c r="K109" s="16">
        <v>0</v>
      </c>
      <c r="L109" s="16">
        <v>0</v>
      </c>
      <c r="M109" s="16">
        <f t="shared" si="6"/>
        <v>0</v>
      </c>
      <c r="N109" s="5">
        <v>0</v>
      </c>
      <c r="O109" s="33">
        <v>0</v>
      </c>
      <c r="P109" s="16">
        <v>0</v>
      </c>
      <c r="Q109" s="16">
        <f t="shared" si="7"/>
        <v>0</v>
      </c>
    </row>
    <row r="110" spans="1:17" x14ac:dyDescent="0.3">
      <c r="A110" s="12">
        <f t="shared" si="5"/>
        <v>103</v>
      </c>
      <c r="B110" s="22" t="s">
        <v>43</v>
      </c>
      <c r="C110" s="18" t="s">
        <v>38</v>
      </c>
      <c r="D110" s="20"/>
      <c r="E110" s="15" t="s">
        <v>34</v>
      </c>
      <c r="F110" s="32" t="s">
        <v>88</v>
      </c>
      <c r="G110" s="26" t="s">
        <v>121</v>
      </c>
      <c r="H110" s="5">
        <v>0</v>
      </c>
      <c r="I110" s="5">
        <v>0</v>
      </c>
      <c r="J110" s="5">
        <v>0</v>
      </c>
      <c r="K110" s="16">
        <v>0</v>
      </c>
      <c r="L110" s="16">
        <v>0</v>
      </c>
      <c r="M110" s="16">
        <f t="shared" si="6"/>
        <v>0</v>
      </c>
      <c r="N110" s="5">
        <v>0</v>
      </c>
      <c r="O110" s="33">
        <v>0</v>
      </c>
      <c r="P110" s="16">
        <v>0</v>
      </c>
      <c r="Q110" s="16">
        <f t="shared" si="7"/>
        <v>0</v>
      </c>
    </row>
    <row r="111" spans="1:17" x14ac:dyDescent="0.3">
      <c r="A111" s="12">
        <f t="shared" si="5"/>
        <v>104</v>
      </c>
      <c r="B111" s="22" t="s">
        <v>145</v>
      </c>
      <c r="C111" s="18" t="s">
        <v>38</v>
      </c>
      <c r="D111" s="20"/>
      <c r="E111" s="15" t="s">
        <v>30</v>
      </c>
      <c r="F111" s="32" t="s">
        <v>88</v>
      </c>
      <c r="G111" s="26" t="s">
        <v>118</v>
      </c>
      <c r="H111" s="5">
        <v>3</v>
      </c>
      <c r="I111" s="5">
        <v>0</v>
      </c>
      <c r="J111" s="5">
        <v>0</v>
      </c>
      <c r="K111" s="16">
        <v>0</v>
      </c>
      <c r="L111" s="16">
        <v>0</v>
      </c>
      <c r="M111" s="16">
        <f t="shared" si="6"/>
        <v>0</v>
      </c>
      <c r="N111" s="5">
        <v>0</v>
      </c>
      <c r="O111" s="33">
        <v>0</v>
      </c>
      <c r="P111" s="16">
        <v>0</v>
      </c>
      <c r="Q111" s="16">
        <f t="shared" si="7"/>
        <v>0</v>
      </c>
    </row>
    <row r="112" spans="1:17" x14ac:dyDescent="0.3">
      <c r="A112" s="12">
        <f t="shared" si="5"/>
        <v>105</v>
      </c>
      <c r="B112" s="22" t="s">
        <v>153</v>
      </c>
      <c r="C112" s="18" t="s">
        <v>38</v>
      </c>
      <c r="D112" s="20"/>
      <c r="E112" s="15" t="s">
        <v>30</v>
      </c>
      <c r="F112" s="32" t="s">
        <v>88</v>
      </c>
      <c r="G112" s="26" t="s">
        <v>118</v>
      </c>
      <c r="H112" s="5">
        <v>0</v>
      </c>
      <c r="I112" s="5">
        <v>0</v>
      </c>
      <c r="J112" s="5">
        <v>0</v>
      </c>
      <c r="K112" s="16">
        <v>0</v>
      </c>
      <c r="L112" s="16">
        <v>0</v>
      </c>
      <c r="M112" s="16">
        <f t="shared" si="6"/>
        <v>0</v>
      </c>
      <c r="N112" s="5">
        <v>0</v>
      </c>
      <c r="O112" s="33">
        <v>0</v>
      </c>
      <c r="P112" s="16">
        <v>0</v>
      </c>
      <c r="Q112" s="16">
        <f t="shared" si="7"/>
        <v>0</v>
      </c>
    </row>
    <row r="113" spans="1:17" x14ac:dyDescent="0.3">
      <c r="A113" s="12">
        <f t="shared" si="5"/>
        <v>106</v>
      </c>
      <c r="B113" s="22" t="s">
        <v>51</v>
      </c>
      <c r="C113" s="18" t="s">
        <v>38</v>
      </c>
      <c r="D113" s="20"/>
      <c r="E113" s="15" t="s">
        <v>30</v>
      </c>
      <c r="F113" s="32" t="s">
        <v>88</v>
      </c>
      <c r="G113" s="26" t="s">
        <v>118</v>
      </c>
      <c r="H113" s="5">
        <v>0</v>
      </c>
      <c r="I113" s="5">
        <v>0</v>
      </c>
      <c r="J113" s="5">
        <v>0</v>
      </c>
      <c r="K113" s="16">
        <v>0</v>
      </c>
      <c r="L113" s="16">
        <v>0</v>
      </c>
      <c r="M113" s="16">
        <f t="shared" si="6"/>
        <v>0</v>
      </c>
      <c r="N113" s="5">
        <v>0</v>
      </c>
      <c r="O113" s="33">
        <v>0</v>
      </c>
      <c r="P113" s="16">
        <v>0</v>
      </c>
      <c r="Q113" s="16">
        <f t="shared" si="7"/>
        <v>0</v>
      </c>
    </row>
    <row r="114" spans="1:17" x14ac:dyDescent="0.3">
      <c r="A114" s="12">
        <f t="shared" si="5"/>
        <v>107</v>
      </c>
      <c r="B114" s="22" t="s">
        <v>51</v>
      </c>
      <c r="C114" s="18" t="s">
        <v>38</v>
      </c>
      <c r="D114" s="20"/>
      <c r="E114" s="15" t="s">
        <v>30</v>
      </c>
      <c r="F114" s="32" t="s">
        <v>88</v>
      </c>
      <c r="G114" s="26" t="s">
        <v>119</v>
      </c>
      <c r="H114" s="5">
        <v>0</v>
      </c>
      <c r="I114" s="5">
        <v>0</v>
      </c>
      <c r="J114" s="5">
        <v>0</v>
      </c>
      <c r="K114" s="16">
        <v>0</v>
      </c>
      <c r="L114" s="16">
        <v>0</v>
      </c>
      <c r="M114" s="16">
        <f t="shared" si="6"/>
        <v>0</v>
      </c>
      <c r="N114" s="5">
        <v>0</v>
      </c>
      <c r="O114" s="33">
        <v>0</v>
      </c>
      <c r="P114" s="16">
        <v>0</v>
      </c>
      <c r="Q114" s="16">
        <f t="shared" si="7"/>
        <v>0</v>
      </c>
    </row>
    <row r="115" spans="1:17" x14ac:dyDescent="0.3">
      <c r="A115" s="12">
        <f t="shared" si="5"/>
        <v>108</v>
      </c>
      <c r="B115" s="22" t="s">
        <v>218</v>
      </c>
      <c r="C115" s="18" t="s">
        <v>38</v>
      </c>
      <c r="D115" s="20"/>
      <c r="E115" s="15" t="s">
        <v>30</v>
      </c>
      <c r="F115" s="32" t="s">
        <v>88</v>
      </c>
      <c r="G115" s="26" t="s">
        <v>118</v>
      </c>
      <c r="H115" s="5">
        <v>1</v>
      </c>
      <c r="I115" s="5">
        <v>0</v>
      </c>
      <c r="J115" s="5">
        <v>0</v>
      </c>
      <c r="K115" s="16">
        <v>0</v>
      </c>
      <c r="L115" s="16">
        <v>0</v>
      </c>
      <c r="M115" s="16">
        <f t="shared" si="6"/>
        <v>0</v>
      </c>
      <c r="N115" s="5">
        <v>0</v>
      </c>
      <c r="O115" s="33">
        <v>0</v>
      </c>
      <c r="P115" s="16">
        <v>0</v>
      </c>
      <c r="Q115" s="16">
        <f t="shared" si="7"/>
        <v>0</v>
      </c>
    </row>
    <row r="116" spans="1:17" x14ac:dyDescent="0.3">
      <c r="A116" s="12">
        <f t="shared" si="5"/>
        <v>109</v>
      </c>
      <c r="B116" s="22" t="s">
        <v>61</v>
      </c>
      <c r="C116" s="18" t="s">
        <v>38</v>
      </c>
      <c r="D116" s="20"/>
      <c r="E116" s="15" t="s">
        <v>30</v>
      </c>
      <c r="F116" s="32" t="s">
        <v>219</v>
      </c>
      <c r="G116" s="26" t="s">
        <v>118</v>
      </c>
      <c r="H116" s="5">
        <v>0</v>
      </c>
      <c r="I116" s="5">
        <v>0</v>
      </c>
      <c r="J116" s="5">
        <v>0</v>
      </c>
      <c r="K116" s="16">
        <v>0</v>
      </c>
      <c r="L116" s="16">
        <v>0</v>
      </c>
      <c r="M116" s="16">
        <f t="shared" si="6"/>
        <v>0</v>
      </c>
      <c r="N116" s="5">
        <v>0</v>
      </c>
      <c r="O116" s="33">
        <v>0</v>
      </c>
      <c r="P116" s="16">
        <v>0</v>
      </c>
      <c r="Q116" s="16">
        <f t="shared" si="7"/>
        <v>0</v>
      </c>
    </row>
    <row r="117" spans="1:17" x14ac:dyDescent="0.3">
      <c r="A117" s="12">
        <f t="shared" si="5"/>
        <v>110</v>
      </c>
      <c r="B117" s="22" t="s">
        <v>15</v>
      </c>
      <c r="C117" s="18" t="s">
        <v>38</v>
      </c>
      <c r="D117" s="20"/>
      <c r="E117" s="15" t="s">
        <v>30</v>
      </c>
      <c r="F117" s="32" t="s">
        <v>88</v>
      </c>
      <c r="G117" s="26" t="s">
        <v>118</v>
      </c>
      <c r="H117" s="5">
        <v>0</v>
      </c>
      <c r="I117" s="5">
        <v>0</v>
      </c>
      <c r="J117" s="5">
        <v>0</v>
      </c>
      <c r="K117" s="16">
        <v>0</v>
      </c>
      <c r="L117" s="16">
        <v>0</v>
      </c>
      <c r="M117" s="16">
        <f t="shared" si="6"/>
        <v>0</v>
      </c>
      <c r="N117" s="5">
        <v>0</v>
      </c>
      <c r="O117" s="33">
        <v>0</v>
      </c>
      <c r="P117" s="16">
        <v>0</v>
      </c>
      <c r="Q117" s="16">
        <f t="shared" si="7"/>
        <v>0</v>
      </c>
    </row>
    <row r="118" spans="1:17" x14ac:dyDescent="0.3">
      <c r="A118" s="12">
        <f t="shared" si="5"/>
        <v>111</v>
      </c>
      <c r="B118" s="21" t="s">
        <v>92</v>
      </c>
      <c r="C118" s="18" t="s">
        <v>38</v>
      </c>
      <c r="D118" s="20"/>
      <c r="E118" s="15" t="s">
        <v>30</v>
      </c>
      <c r="F118" s="32" t="s">
        <v>192</v>
      </c>
      <c r="G118" s="26" t="s">
        <v>118</v>
      </c>
      <c r="H118" s="5">
        <v>0</v>
      </c>
      <c r="I118" s="5">
        <v>0</v>
      </c>
      <c r="J118" s="5">
        <v>0</v>
      </c>
      <c r="K118" s="16">
        <v>0</v>
      </c>
      <c r="L118" s="16">
        <v>0</v>
      </c>
      <c r="M118" s="16">
        <f t="shared" si="6"/>
        <v>0</v>
      </c>
      <c r="N118" s="5">
        <v>0</v>
      </c>
      <c r="O118" s="33">
        <v>0</v>
      </c>
      <c r="P118" s="16">
        <v>0</v>
      </c>
      <c r="Q118" s="16">
        <f t="shared" si="7"/>
        <v>0</v>
      </c>
    </row>
    <row r="119" spans="1:17" x14ac:dyDescent="0.3">
      <c r="A119" s="12">
        <f t="shared" si="5"/>
        <v>112</v>
      </c>
      <c r="B119" s="21" t="s">
        <v>92</v>
      </c>
      <c r="C119" s="18" t="s">
        <v>38</v>
      </c>
      <c r="D119" s="20"/>
      <c r="E119" s="15" t="s">
        <v>30</v>
      </c>
      <c r="F119" s="32" t="s">
        <v>176</v>
      </c>
      <c r="G119" s="26" t="s">
        <v>121</v>
      </c>
      <c r="H119" s="5">
        <v>0</v>
      </c>
      <c r="I119" s="5">
        <v>0</v>
      </c>
      <c r="J119" s="5">
        <v>0</v>
      </c>
      <c r="K119" s="16">
        <v>0</v>
      </c>
      <c r="L119" s="16">
        <v>0</v>
      </c>
      <c r="M119" s="16">
        <f t="shared" si="6"/>
        <v>0</v>
      </c>
      <c r="N119" s="5">
        <v>0</v>
      </c>
      <c r="O119" s="33">
        <v>0</v>
      </c>
      <c r="P119" s="16">
        <v>0</v>
      </c>
      <c r="Q119" s="16">
        <f t="shared" si="7"/>
        <v>0</v>
      </c>
    </row>
    <row r="120" spans="1:17" x14ac:dyDescent="0.3">
      <c r="A120" s="12">
        <f t="shared" si="5"/>
        <v>113</v>
      </c>
      <c r="B120" s="21" t="s">
        <v>65</v>
      </c>
      <c r="C120" s="18" t="s">
        <v>38</v>
      </c>
      <c r="D120" s="20"/>
      <c r="E120" s="15" t="s">
        <v>30</v>
      </c>
      <c r="F120" s="32" t="s">
        <v>210</v>
      </c>
      <c r="G120" s="26" t="s">
        <v>118</v>
      </c>
      <c r="H120" s="5">
        <v>2</v>
      </c>
      <c r="I120" s="5">
        <v>0</v>
      </c>
      <c r="J120" s="5">
        <v>0</v>
      </c>
      <c r="K120" s="16">
        <v>0</v>
      </c>
      <c r="L120" s="16">
        <v>0</v>
      </c>
      <c r="M120" s="16">
        <f t="shared" si="6"/>
        <v>0</v>
      </c>
      <c r="N120" s="5">
        <v>2</v>
      </c>
      <c r="O120" s="33">
        <v>793.92</v>
      </c>
      <c r="P120" s="16">
        <v>793.92</v>
      </c>
      <c r="Q120" s="16">
        <f t="shared" si="7"/>
        <v>0</v>
      </c>
    </row>
    <row r="121" spans="1:17" x14ac:dyDescent="0.3">
      <c r="A121" s="12">
        <f t="shared" si="5"/>
        <v>114</v>
      </c>
      <c r="B121" s="21" t="s">
        <v>65</v>
      </c>
      <c r="C121" s="18" t="s">
        <v>38</v>
      </c>
      <c r="D121" s="20"/>
      <c r="E121" s="15" t="s">
        <v>30</v>
      </c>
      <c r="F121" s="32" t="s">
        <v>220</v>
      </c>
      <c r="G121" s="26" t="s">
        <v>119</v>
      </c>
      <c r="H121" s="5">
        <v>0</v>
      </c>
      <c r="I121" s="5">
        <v>0</v>
      </c>
      <c r="J121" s="5">
        <v>0</v>
      </c>
      <c r="K121" s="16">
        <v>0</v>
      </c>
      <c r="L121" s="16">
        <v>0</v>
      </c>
      <c r="M121" s="16">
        <f t="shared" si="6"/>
        <v>0</v>
      </c>
      <c r="N121" s="5">
        <v>0</v>
      </c>
      <c r="O121" s="33">
        <v>0</v>
      </c>
      <c r="P121" s="16">
        <v>0</v>
      </c>
      <c r="Q121" s="16">
        <f t="shared" si="7"/>
        <v>0</v>
      </c>
    </row>
    <row r="122" spans="1:17" x14ac:dyDescent="0.3">
      <c r="A122" s="12">
        <f t="shared" si="5"/>
        <v>115</v>
      </c>
      <c r="B122" s="17" t="s">
        <v>98</v>
      </c>
      <c r="C122" s="18" t="s">
        <v>38</v>
      </c>
      <c r="D122" s="20"/>
      <c r="E122" s="15" t="s">
        <v>30</v>
      </c>
      <c r="F122" s="32" t="s">
        <v>88</v>
      </c>
      <c r="G122" s="26" t="s">
        <v>118</v>
      </c>
      <c r="H122" s="5">
        <v>0</v>
      </c>
      <c r="I122" s="5">
        <v>0</v>
      </c>
      <c r="J122" s="5">
        <v>0</v>
      </c>
      <c r="K122" s="16">
        <v>0</v>
      </c>
      <c r="L122" s="16">
        <v>0</v>
      </c>
      <c r="M122" s="16">
        <f t="shared" si="6"/>
        <v>0</v>
      </c>
      <c r="N122" s="5">
        <v>0</v>
      </c>
      <c r="O122" s="33">
        <v>0</v>
      </c>
      <c r="P122" s="16">
        <v>0</v>
      </c>
      <c r="Q122" s="16">
        <f t="shared" si="7"/>
        <v>0</v>
      </c>
    </row>
    <row r="123" spans="1:17" x14ac:dyDescent="0.3">
      <c r="A123" s="12">
        <f t="shared" si="5"/>
        <v>116</v>
      </c>
      <c r="B123" s="17" t="s">
        <v>221</v>
      </c>
      <c r="C123" s="18" t="s">
        <v>38</v>
      </c>
      <c r="D123" s="20"/>
      <c r="E123" s="15" t="s">
        <v>30</v>
      </c>
      <c r="F123" s="32" t="s">
        <v>88</v>
      </c>
      <c r="G123" s="26" t="s">
        <v>118</v>
      </c>
      <c r="H123" s="5">
        <v>0</v>
      </c>
      <c r="I123" s="5">
        <v>0</v>
      </c>
      <c r="J123" s="5">
        <v>0</v>
      </c>
      <c r="K123" s="16">
        <v>0</v>
      </c>
      <c r="L123" s="16">
        <v>0</v>
      </c>
      <c r="M123" s="16">
        <f t="shared" si="6"/>
        <v>0</v>
      </c>
      <c r="N123" s="5">
        <v>2</v>
      </c>
      <c r="O123" s="33">
        <v>1111.49</v>
      </c>
      <c r="P123" s="16">
        <v>1111.49</v>
      </c>
      <c r="Q123" s="16">
        <f t="shared" si="7"/>
        <v>0</v>
      </c>
    </row>
    <row r="124" spans="1:17" x14ac:dyDescent="0.3">
      <c r="A124" s="12">
        <f>ROW()-7</f>
        <v>117</v>
      </c>
      <c r="B124" s="13" t="s">
        <v>101</v>
      </c>
      <c r="C124" s="14" t="s">
        <v>38</v>
      </c>
      <c r="D124" s="13"/>
      <c r="E124" s="15" t="s">
        <v>29</v>
      </c>
      <c r="F124" s="32" t="s">
        <v>222</v>
      </c>
      <c r="G124" s="26" t="s">
        <v>118</v>
      </c>
      <c r="H124" s="5">
        <v>0</v>
      </c>
      <c r="I124" s="5">
        <v>0</v>
      </c>
      <c r="J124" s="5">
        <v>0</v>
      </c>
      <c r="K124" s="16">
        <v>0</v>
      </c>
      <c r="L124" s="16">
        <v>0</v>
      </c>
      <c r="M124" s="16">
        <f t="shared" si="6"/>
        <v>0</v>
      </c>
      <c r="N124" s="5">
        <v>0</v>
      </c>
      <c r="O124" s="33">
        <v>0</v>
      </c>
      <c r="P124" s="16">
        <v>0</v>
      </c>
      <c r="Q124" s="16">
        <f t="shared" si="7"/>
        <v>0</v>
      </c>
    </row>
    <row r="125" spans="1:17" x14ac:dyDescent="0.3">
      <c r="A125" s="12">
        <f>ROW()-7</f>
        <v>118</v>
      </c>
      <c r="B125" s="13" t="s">
        <v>101</v>
      </c>
      <c r="C125" s="14" t="s">
        <v>38</v>
      </c>
      <c r="D125" s="13"/>
      <c r="E125" s="15" t="s">
        <v>29</v>
      </c>
      <c r="F125" s="32" t="s">
        <v>187</v>
      </c>
      <c r="G125" s="26" t="s">
        <v>119</v>
      </c>
      <c r="H125" s="5">
        <v>0</v>
      </c>
      <c r="I125" s="5">
        <v>0</v>
      </c>
      <c r="J125" s="5">
        <v>0</v>
      </c>
      <c r="K125" s="16">
        <v>0</v>
      </c>
      <c r="L125" s="16">
        <v>0</v>
      </c>
      <c r="M125" s="16">
        <f t="shared" si="6"/>
        <v>0</v>
      </c>
      <c r="N125" s="5">
        <v>0</v>
      </c>
      <c r="O125" s="33">
        <v>0</v>
      </c>
      <c r="P125" s="16">
        <v>0</v>
      </c>
      <c r="Q125" s="16">
        <f t="shared" si="7"/>
        <v>0</v>
      </c>
    </row>
    <row r="126" spans="1:17" x14ac:dyDescent="0.3">
      <c r="A126" s="12">
        <f t="shared" si="5"/>
        <v>119</v>
      </c>
      <c r="B126" s="22" t="s">
        <v>44</v>
      </c>
      <c r="C126" s="18" t="s">
        <v>38</v>
      </c>
      <c r="D126" s="20"/>
      <c r="E126" s="15" t="s">
        <v>30</v>
      </c>
      <c r="F126" s="32" t="s">
        <v>223</v>
      </c>
      <c r="G126" s="26" t="s">
        <v>118</v>
      </c>
      <c r="H126" s="5">
        <v>2</v>
      </c>
      <c r="I126" s="5">
        <v>0</v>
      </c>
      <c r="J126" s="5">
        <v>0</v>
      </c>
      <c r="K126" s="16">
        <v>0</v>
      </c>
      <c r="L126" s="16">
        <v>0</v>
      </c>
      <c r="M126" s="16">
        <f t="shared" si="6"/>
        <v>0</v>
      </c>
      <c r="N126" s="5">
        <v>0</v>
      </c>
      <c r="O126" s="33">
        <v>0</v>
      </c>
      <c r="P126" s="16">
        <v>0</v>
      </c>
      <c r="Q126" s="16">
        <f t="shared" si="7"/>
        <v>0</v>
      </c>
    </row>
    <row r="127" spans="1:17" x14ac:dyDescent="0.3">
      <c r="A127" s="12">
        <f t="shared" si="5"/>
        <v>120</v>
      </c>
      <c r="B127" s="22" t="s">
        <v>44</v>
      </c>
      <c r="C127" s="18" t="s">
        <v>38</v>
      </c>
      <c r="D127" s="20"/>
      <c r="E127" s="15" t="s">
        <v>30</v>
      </c>
      <c r="F127" s="32" t="s">
        <v>198</v>
      </c>
      <c r="G127" s="26" t="s">
        <v>119</v>
      </c>
      <c r="H127" s="5">
        <v>0</v>
      </c>
      <c r="I127" s="5">
        <v>0</v>
      </c>
      <c r="J127" s="5">
        <v>0</v>
      </c>
      <c r="K127" s="16">
        <v>0</v>
      </c>
      <c r="L127" s="16">
        <v>0</v>
      </c>
      <c r="M127" s="16">
        <f t="shared" si="6"/>
        <v>0</v>
      </c>
      <c r="N127" s="5">
        <v>0</v>
      </c>
      <c r="O127" s="33">
        <v>0</v>
      </c>
      <c r="P127" s="16">
        <v>0</v>
      </c>
      <c r="Q127" s="16">
        <f t="shared" si="7"/>
        <v>0</v>
      </c>
    </row>
    <row r="128" spans="1:17" x14ac:dyDescent="0.3">
      <c r="A128" s="12">
        <f t="shared" si="5"/>
        <v>121</v>
      </c>
      <c r="B128" s="22" t="s">
        <v>44</v>
      </c>
      <c r="C128" s="18" t="s">
        <v>38</v>
      </c>
      <c r="D128" s="20"/>
      <c r="E128" s="15" t="s">
        <v>30</v>
      </c>
      <c r="F128" s="32" t="s">
        <v>88</v>
      </c>
      <c r="G128" s="26" t="s">
        <v>121</v>
      </c>
      <c r="H128" s="5">
        <v>1</v>
      </c>
      <c r="I128" s="5">
        <v>0</v>
      </c>
      <c r="J128" s="5">
        <v>0</v>
      </c>
      <c r="K128" s="16">
        <v>0</v>
      </c>
      <c r="L128" s="16">
        <v>0</v>
      </c>
      <c r="M128" s="16">
        <f t="shared" si="6"/>
        <v>0</v>
      </c>
      <c r="N128" s="5">
        <v>0</v>
      </c>
      <c r="O128" s="33">
        <v>0</v>
      </c>
      <c r="P128" s="16">
        <v>0</v>
      </c>
      <c r="Q128" s="16">
        <f t="shared" si="7"/>
        <v>0</v>
      </c>
    </row>
    <row r="129" spans="1:17" x14ac:dyDescent="0.3">
      <c r="A129" s="12">
        <f t="shared" si="5"/>
        <v>122</v>
      </c>
      <c r="B129" s="22" t="s">
        <v>36</v>
      </c>
      <c r="C129" s="18" t="s">
        <v>38</v>
      </c>
      <c r="D129" s="20"/>
      <c r="E129" s="15" t="s">
        <v>30</v>
      </c>
      <c r="F129" s="32" t="s">
        <v>163</v>
      </c>
      <c r="G129" s="26" t="s">
        <v>118</v>
      </c>
      <c r="H129" s="5">
        <v>1</v>
      </c>
      <c r="I129" s="5">
        <v>0</v>
      </c>
      <c r="J129" s="5">
        <v>0</v>
      </c>
      <c r="K129" s="16">
        <v>0</v>
      </c>
      <c r="L129" s="16">
        <v>0</v>
      </c>
      <c r="M129" s="16">
        <f t="shared" si="6"/>
        <v>0</v>
      </c>
      <c r="N129" s="5">
        <v>4</v>
      </c>
      <c r="O129" s="33">
        <v>7236.7699999999995</v>
      </c>
      <c r="P129" s="16">
        <v>7236.7699999999995</v>
      </c>
      <c r="Q129" s="16">
        <f t="shared" si="7"/>
        <v>0</v>
      </c>
    </row>
    <row r="130" spans="1:17" x14ac:dyDescent="0.3">
      <c r="A130" s="12">
        <f t="shared" si="5"/>
        <v>123</v>
      </c>
      <c r="B130" s="22" t="s">
        <v>108</v>
      </c>
      <c r="C130" s="18" t="s">
        <v>38</v>
      </c>
      <c r="D130" s="20"/>
      <c r="E130" s="15" t="s">
        <v>30</v>
      </c>
      <c r="F130" s="32" t="s">
        <v>224</v>
      </c>
      <c r="G130" s="26" t="s">
        <v>118</v>
      </c>
      <c r="H130" s="5">
        <v>0</v>
      </c>
      <c r="I130" s="5">
        <v>0</v>
      </c>
      <c r="J130" s="5">
        <v>0</v>
      </c>
      <c r="K130" s="16">
        <v>0</v>
      </c>
      <c r="L130" s="16">
        <v>0</v>
      </c>
      <c r="M130" s="16">
        <f t="shared" si="6"/>
        <v>0</v>
      </c>
      <c r="N130" s="5">
        <v>2</v>
      </c>
      <c r="O130" s="33">
        <v>4672.22</v>
      </c>
      <c r="P130" s="16">
        <v>4672.22</v>
      </c>
      <c r="Q130" s="16">
        <f t="shared" si="7"/>
        <v>0</v>
      </c>
    </row>
    <row r="131" spans="1:17" x14ac:dyDescent="0.3">
      <c r="A131" s="12">
        <f t="shared" si="5"/>
        <v>124</v>
      </c>
      <c r="B131" s="22" t="s">
        <v>108</v>
      </c>
      <c r="C131" s="18" t="s">
        <v>38</v>
      </c>
      <c r="D131" s="20"/>
      <c r="E131" s="15" t="s">
        <v>30</v>
      </c>
      <c r="F131" s="32" t="s">
        <v>225</v>
      </c>
      <c r="G131" s="26" t="s">
        <v>119</v>
      </c>
      <c r="H131" s="5">
        <v>0</v>
      </c>
      <c r="I131" s="5">
        <v>0</v>
      </c>
      <c r="J131" s="5">
        <v>0</v>
      </c>
      <c r="K131" s="16">
        <v>0</v>
      </c>
      <c r="L131" s="16">
        <v>0</v>
      </c>
      <c r="M131" s="16">
        <f t="shared" si="6"/>
        <v>0</v>
      </c>
      <c r="N131" s="5">
        <v>0</v>
      </c>
      <c r="O131" s="33">
        <v>0</v>
      </c>
      <c r="P131" s="16">
        <v>0</v>
      </c>
      <c r="Q131" s="16">
        <f t="shared" si="7"/>
        <v>0</v>
      </c>
    </row>
    <row r="132" spans="1:17" x14ac:dyDescent="0.3">
      <c r="A132" s="12">
        <f t="shared" si="5"/>
        <v>125</v>
      </c>
      <c r="B132" s="17" t="s">
        <v>130</v>
      </c>
      <c r="C132" s="18" t="s">
        <v>38</v>
      </c>
      <c r="D132" s="20"/>
      <c r="E132" s="15" t="s">
        <v>30</v>
      </c>
      <c r="F132" s="32" t="s">
        <v>226</v>
      </c>
      <c r="G132" s="26" t="s">
        <v>118</v>
      </c>
      <c r="H132" s="5">
        <v>2</v>
      </c>
      <c r="I132" s="5">
        <v>0</v>
      </c>
      <c r="J132" s="5">
        <v>0</v>
      </c>
      <c r="K132" s="16">
        <v>0</v>
      </c>
      <c r="L132" s="16">
        <v>0</v>
      </c>
      <c r="M132" s="16">
        <f t="shared" si="6"/>
        <v>0</v>
      </c>
      <c r="N132" s="5">
        <v>0</v>
      </c>
      <c r="O132" s="33">
        <v>0</v>
      </c>
      <c r="P132" s="16">
        <v>0</v>
      </c>
      <c r="Q132" s="16">
        <f t="shared" si="7"/>
        <v>0</v>
      </c>
    </row>
    <row r="133" spans="1:17" x14ac:dyDescent="0.3">
      <c r="A133" s="12">
        <f t="shared" si="5"/>
        <v>126</v>
      </c>
      <c r="B133" s="17" t="s">
        <v>130</v>
      </c>
      <c r="C133" s="18" t="s">
        <v>38</v>
      </c>
      <c r="D133" s="20"/>
      <c r="E133" s="15" t="s">
        <v>30</v>
      </c>
      <c r="F133" s="32" t="s">
        <v>193</v>
      </c>
      <c r="G133" s="26" t="s">
        <v>119</v>
      </c>
      <c r="H133" s="5">
        <v>2</v>
      </c>
      <c r="I133" s="5">
        <v>0</v>
      </c>
      <c r="J133" s="5">
        <v>0</v>
      </c>
      <c r="K133" s="16">
        <v>0</v>
      </c>
      <c r="L133" s="16">
        <v>0</v>
      </c>
      <c r="M133" s="16">
        <f t="shared" si="6"/>
        <v>0</v>
      </c>
      <c r="N133" s="5">
        <v>0</v>
      </c>
      <c r="O133" s="33">
        <v>0</v>
      </c>
      <c r="P133" s="16">
        <v>0</v>
      </c>
      <c r="Q133" s="16">
        <f t="shared" si="7"/>
        <v>0</v>
      </c>
    </row>
    <row r="134" spans="1:17" x14ac:dyDescent="0.3">
      <c r="A134" s="12">
        <f t="shared" si="5"/>
        <v>127</v>
      </c>
      <c r="B134" s="17" t="s">
        <v>99</v>
      </c>
      <c r="C134" s="18" t="s">
        <v>38</v>
      </c>
      <c r="D134" s="20"/>
      <c r="E134" s="15" t="s">
        <v>30</v>
      </c>
      <c r="F134" s="32" t="s">
        <v>227</v>
      </c>
      <c r="G134" s="26" t="s">
        <v>118</v>
      </c>
      <c r="H134" s="5">
        <v>4</v>
      </c>
      <c r="I134" s="5">
        <v>0</v>
      </c>
      <c r="J134" s="5">
        <v>0</v>
      </c>
      <c r="K134" s="16">
        <v>0</v>
      </c>
      <c r="L134" s="16">
        <v>0</v>
      </c>
      <c r="M134" s="16">
        <f t="shared" si="6"/>
        <v>0</v>
      </c>
      <c r="N134" s="5">
        <v>14</v>
      </c>
      <c r="O134" s="33">
        <v>16036.19</v>
      </c>
      <c r="P134" s="16">
        <v>12038.09</v>
      </c>
      <c r="Q134" s="16">
        <f t="shared" si="7"/>
        <v>3998.1000000000004</v>
      </c>
    </row>
    <row r="135" spans="1:17" x14ac:dyDescent="0.3">
      <c r="A135" s="12">
        <f t="shared" si="5"/>
        <v>128</v>
      </c>
      <c r="B135" s="17" t="s">
        <v>124</v>
      </c>
      <c r="C135" s="18" t="s">
        <v>38</v>
      </c>
      <c r="D135" s="20"/>
      <c r="E135" s="15" t="s">
        <v>30</v>
      </c>
      <c r="F135" s="32" t="s">
        <v>176</v>
      </c>
      <c r="G135" s="26" t="s">
        <v>119</v>
      </c>
      <c r="H135" s="5">
        <v>1</v>
      </c>
      <c r="I135" s="5">
        <v>0</v>
      </c>
      <c r="J135" s="5">
        <v>0</v>
      </c>
      <c r="K135" s="16">
        <v>0</v>
      </c>
      <c r="L135" s="16">
        <v>0</v>
      </c>
      <c r="M135" s="16">
        <f t="shared" si="6"/>
        <v>0</v>
      </c>
      <c r="N135" s="5">
        <v>0</v>
      </c>
      <c r="O135" s="33">
        <v>0</v>
      </c>
      <c r="P135" s="16">
        <v>0</v>
      </c>
      <c r="Q135" s="16">
        <f t="shared" si="7"/>
        <v>0</v>
      </c>
    </row>
    <row r="136" spans="1:17" x14ac:dyDescent="0.3">
      <c r="A136" s="12">
        <f t="shared" si="5"/>
        <v>129</v>
      </c>
      <c r="B136" s="17" t="s">
        <v>100</v>
      </c>
      <c r="C136" s="18" t="s">
        <v>38</v>
      </c>
      <c r="D136" s="20"/>
      <c r="E136" s="15" t="s">
        <v>30</v>
      </c>
      <c r="F136" s="32" t="s">
        <v>228</v>
      </c>
      <c r="G136" s="26" t="s">
        <v>118</v>
      </c>
      <c r="H136" s="5">
        <v>0</v>
      </c>
      <c r="I136" s="5">
        <v>0</v>
      </c>
      <c r="J136" s="5">
        <v>0</v>
      </c>
      <c r="K136" s="16">
        <v>0</v>
      </c>
      <c r="L136" s="16">
        <v>0</v>
      </c>
      <c r="M136" s="16">
        <f t="shared" si="6"/>
        <v>0</v>
      </c>
      <c r="N136" s="5">
        <v>0</v>
      </c>
      <c r="O136" s="33">
        <v>0</v>
      </c>
      <c r="P136" s="16">
        <v>0</v>
      </c>
      <c r="Q136" s="16">
        <f t="shared" si="7"/>
        <v>0</v>
      </c>
    </row>
    <row r="137" spans="1:17" x14ac:dyDescent="0.3">
      <c r="A137" s="12">
        <f t="shared" si="5"/>
        <v>130</v>
      </c>
      <c r="B137" s="17" t="s">
        <v>100</v>
      </c>
      <c r="C137" s="18" t="s">
        <v>38</v>
      </c>
      <c r="D137" s="20"/>
      <c r="E137" s="15" t="s">
        <v>30</v>
      </c>
      <c r="F137" s="32" t="s">
        <v>208</v>
      </c>
      <c r="G137" s="26" t="s">
        <v>119</v>
      </c>
      <c r="H137" s="5">
        <v>0</v>
      </c>
      <c r="I137" s="5">
        <v>0</v>
      </c>
      <c r="J137" s="5">
        <v>0</v>
      </c>
      <c r="K137" s="16">
        <v>0</v>
      </c>
      <c r="L137" s="16">
        <v>0</v>
      </c>
      <c r="M137" s="16">
        <f t="shared" si="6"/>
        <v>0</v>
      </c>
      <c r="N137" s="5">
        <v>0</v>
      </c>
      <c r="O137" s="33">
        <v>0</v>
      </c>
      <c r="P137" s="16">
        <v>0</v>
      </c>
      <c r="Q137" s="16">
        <f t="shared" si="7"/>
        <v>0</v>
      </c>
    </row>
    <row r="138" spans="1:17" x14ac:dyDescent="0.3">
      <c r="A138" s="12">
        <f t="shared" si="5"/>
        <v>131</v>
      </c>
      <c r="B138" s="22" t="s">
        <v>45</v>
      </c>
      <c r="C138" s="18" t="s">
        <v>38</v>
      </c>
      <c r="D138" s="20"/>
      <c r="E138" s="15" t="s">
        <v>30</v>
      </c>
      <c r="F138" s="32" t="s">
        <v>229</v>
      </c>
      <c r="G138" s="26" t="s">
        <v>118</v>
      </c>
      <c r="H138" s="5">
        <v>0</v>
      </c>
      <c r="I138" s="5">
        <v>0</v>
      </c>
      <c r="J138" s="5">
        <v>0</v>
      </c>
      <c r="K138" s="16">
        <v>0</v>
      </c>
      <c r="L138" s="16">
        <v>0</v>
      </c>
      <c r="M138" s="16">
        <f t="shared" si="6"/>
        <v>0</v>
      </c>
      <c r="N138" s="5">
        <v>2</v>
      </c>
      <c r="O138" s="33">
        <v>3727.16</v>
      </c>
      <c r="P138" s="16">
        <v>3727.16</v>
      </c>
      <c r="Q138" s="16">
        <f t="shared" si="7"/>
        <v>0</v>
      </c>
    </row>
    <row r="139" spans="1:17" x14ac:dyDescent="0.3">
      <c r="A139" s="12">
        <f t="shared" si="5"/>
        <v>132</v>
      </c>
      <c r="B139" s="21" t="s">
        <v>16</v>
      </c>
      <c r="C139" s="18" t="s">
        <v>38</v>
      </c>
      <c r="D139" s="20"/>
      <c r="E139" s="15" t="s">
        <v>30</v>
      </c>
      <c r="F139" s="32" t="s">
        <v>230</v>
      </c>
      <c r="G139" s="26" t="s">
        <v>118</v>
      </c>
      <c r="H139" s="5">
        <v>0</v>
      </c>
      <c r="I139" s="5">
        <v>0</v>
      </c>
      <c r="J139" s="5">
        <v>0</v>
      </c>
      <c r="K139" s="16">
        <v>0</v>
      </c>
      <c r="L139" s="16">
        <v>0</v>
      </c>
      <c r="M139" s="16">
        <f t="shared" si="6"/>
        <v>0</v>
      </c>
      <c r="N139" s="5">
        <v>0</v>
      </c>
      <c r="O139" s="33">
        <v>0</v>
      </c>
      <c r="P139" s="16">
        <v>0</v>
      </c>
      <c r="Q139" s="16">
        <f t="shared" si="7"/>
        <v>0</v>
      </c>
    </row>
    <row r="140" spans="1:17" x14ac:dyDescent="0.3">
      <c r="A140" s="12">
        <f t="shared" si="5"/>
        <v>133</v>
      </c>
      <c r="B140" s="21" t="s">
        <v>55</v>
      </c>
      <c r="C140" s="18" t="s">
        <v>38</v>
      </c>
      <c r="D140" s="20"/>
      <c r="E140" s="15" t="s">
        <v>30</v>
      </c>
      <c r="F140" s="32" t="s">
        <v>231</v>
      </c>
      <c r="G140" s="26" t="s">
        <v>118</v>
      </c>
      <c r="H140" s="5">
        <v>3</v>
      </c>
      <c r="I140" s="5">
        <v>0</v>
      </c>
      <c r="J140" s="5">
        <v>0</v>
      </c>
      <c r="K140" s="16">
        <v>0</v>
      </c>
      <c r="L140" s="16">
        <v>0</v>
      </c>
      <c r="M140" s="16">
        <f t="shared" si="6"/>
        <v>0</v>
      </c>
      <c r="N140" s="5">
        <v>2</v>
      </c>
      <c r="O140" s="33">
        <v>2852.46</v>
      </c>
      <c r="P140" s="16">
        <v>2852.46</v>
      </c>
      <c r="Q140" s="16">
        <f t="shared" si="7"/>
        <v>0</v>
      </c>
    </row>
    <row r="141" spans="1:17" x14ac:dyDescent="0.3">
      <c r="A141" s="12">
        <f t="shared" si="5"/>
        <v>134</v>
      </c>
      <c r="B141" s="21" t="s">
        <v>55</v>
      </c>
      <c r="C141" s="18" t="s">
        <v>38</v>
      </c>
      <c r="D141" s="20"/>
      <c r="E141" s="15" t="s">
        <v>30</v>
      </c>
      <c r="F141" s="32" t="s">
        <v>167</v>
      </c>
      <c r="G141" s="26" t="s">
        <v>119</v>
      </c>
      <c r="H141" s="5">
        <v>0</v>
      </c>
      <c r="I141" s="5">
        <v>0</v>
      </c>
      <c r="J141" s="5">
        <v>0</v>
      </c>
      <c r="K141" s="16">
        <v>0</v>
      </c>
      <c r="L141" s="16">
        <v>0</v>
      </c>
      <c r="M141" s="16">
        <f t="shared" si="6"/>
        <v>0</v>
      </c>
      <c r="N141" s="5">
        <v>0</v>
      </c>
      <c r="O141" s="33">
        <v>0</v>
      </c>
      <c r="P141" s="16">
        <v>0</v>
      </c>
      <c r="Q141" s="16">
        <f t="shared" si="7"/>
        <v>0</v>
      </c>
    </row>
    <row r="142" spans="1:17" x14ac:dyDescent="0.3">
      <c r="A142" s="12">
        <f t="shared" si="5"/>
        <v>135</v>
      </c>
      <c r="B142" s="21" t="s">
        <v>55</v>
      </c>
      <c r="C142" s="18" t="s">
        <v>38</v>
      </c>
      <c r="D142" s="20"/>
      <c r="E142" s="15" t="s">
        <v>30</v>
      </c>
      <c r="F142" s="32" t="s">
        <v>160</v>
      </c>
      <c r="G142" s="26" t="s">
        <v>121</v>
      </c>
      <c r="H142" s="5">
        <v>0</v>
      </c>
      <c r="I142" s="5">
        <v>0</v>
      </c>
      <c r="J142" s="5">
        <v>0</v>
      </c>
      <c r="K142" s="16">
        <v>0</v>
      </c>
      <c r="L142" s="16">
        <v>0</v>
      </c>
      <c r="M142" s="16">
        <f t="shared" si="6"/>
        <v>0</v>
      </c>
      <c r="N142" s="5">
        <v>0</v>
      </c>
      <c r="O142" s="33">
        <v>0</v>
      </c>
      <c r="P142" s="16">
        <v>0</v>
      </c>
      <c r="Q142" s="16">
        <f t="shared" si="7"/>
        <v>0</v>
      </c>
    </row>
    <row r="143" spans="1:17" x14ac:dyDescent="0.3">
      <c r="A143" s="12">
        <f t="shared" si="5"/>
        <v>136</v>
      </c>
      <c r="B143" s="22" t="s">
        <v>110</v>
      </c>
      <c r="C143" s="18" t="s">
        <v>38</v>
      </c>
      <c r="D143" s="19"/>
      <c r="E143" s="15" t="s">
        <v>30</v>
      </c>
      <c r="F143" s="32" t="s">
        <v>232</v>
      </c>
      <c r="G143" s="26" t="s">
        <v>118</v>
      </c>
      <c r="H143" s="5">
        <v>2</v>
      </c>
      <c r="I143" s="5">
        <v>0</v>
      </c>
      <c r="J143" s="5">
        <v>0</v>
      </c>
      <c r="K143" s="16">
        <v>0</v>
      </c>
      <c r="L143" s="16">
        <v>0</v>
      </c>
      <c r="M143" s="16">
        <f t="shared" si="6"/>
        <v>0</v>
      </c>
      <c r="N143" s="5">
        <v>4</v>
      </c>
      <c r="O143" s="33">
        <v>8509.39</v>
      </c>
      <c r="P143" s="16">
        <v>8509.39</v>
      </c>
      <c r="Q143" s="16">
        <f t="shared" si="7"/>
        <v>0</v>
      </c>
    </row>
    <row r="144" spans="1:17" x14ac:dyDescent="0.3">
      <c r="A144" s="12">
        <f t="shared" si="5"/>
        <v>137</v>
      </c>
      <c r="B144" s="22" t="s">
        <v>110</v>
      </c>
      <c r="C144" s="18" t="s">
        <v>38</v>
      </c>
      <c r="D144" s="19"/>
      <c r="E144" s="15" t="s">
        <v>30</v>
      </c>
      <c r="F144" s="32" t="s">
        <v>164</v>
      </c>
      <c r="G144" s="26" t="s">
        <v>119</v>
      </c>
      <c r="H144" s="5">
        <v>0</v>
      </c>
      <c r="I144" s="5">
        <v>0</v>
      </c>
      <c r="J144" s="5">
        <v>0</v>
      </c>
      <c r="K144" s="16">
        <v>0</v>
      </c>
      <c r="L144" s="16">
        <v>0</v>
      </c>
      <c r="M144" s="16">
        <f t="shared" si="6"/>
        <v>0</v>
      </c>
      <c r="N144" s="5">
        <v>0</v>
      </c>
      <c r="O144" s="33">
        <v>0</v>
      </c>
      <c r="P144" s="16">
        <v>0</v>
      </c>
      <c r="Q144" s="16">
        <f t="shared" si="7"/>
        <v>0</v>
      </c>
    </row>
    <row r="145" spans="1:17" x14ac:dyDescent="0.3">
      <c r="A145" s="12">
        <f t="shared" si="5"/>
        <v>138</v>
      </c>
      <c r="B145" s="22" t="s">
        <v>17</v>
      </c>
      <c r="C145" s="18" t="s">
        <v>38</v>
      </c>
      <c r="D145" s="20"/>
      <c r="E145" s="15" t="s">
        <v>34</v>
      </c>
      <c r="F145" s="32" t="s">
        <v>233</v>
      </c>
      <c r="G145" s="26" t="s">
        <v>118</v>
      </c>
      <c r="H145" s="5">
        <v>0</v>
      </c>
      <c r="I145" s="5">
        <v>0</v>
      </c>
      <c r="J145" s="5">
        <v>0</v>
      </c>
      <c r="K145" s="16">
        <v>0</v>
      </c>
      <c r="L145" s="16">
        <v>0</v>
      </c>
      <c r="M145" s="16">
        <f t="shared" si="6"/>
        <v>0</v>
      </c>
      <c r="N145" s="5">
        <v>0</v>
      </c>
      <c r="O145" s="33">
        <v>0</v>
      </c>
      <c r="P145" s="16">
        <v>0</v>
      </c>
      <c r="Q145" s="16">
        <f t="shared" si="7"/>
        <v>0</v>
      </c>
    </row>
    <row r="146" spans="1:17" x14ac:dyDescent="0.3">
      <c r="A146" s="12">
        <f t="shared" si="5"/>
        <v>139</v>
      </c>
      <c r="B146" s="22" t="s">
        <v>17</v>
      </c>
      <c r="C146" s="18" t="s">
        <v>38</v>
      </c>
      <c r="D146" s="20"/>
      <c r="E146" s="15" t="s">
        <v>34</v>
      </c>
      <c r="F146" s="32" t="s">
        <v>88</v>
      </c>
      <c r="G146" s="26" t="s">
        <v>121</v>
      </c>
      <c r="H146" s="5">
        <v>0</v>
      </c>
      <c r="I146" s="5">
        <v>0</v>
      </c>
      <c r="J146" s="5">
        <v>0</v>
      </c>
      <c r="K146" s="16">
        <v>0</v>
      </c>
      <c r="L146" s="16">
        <v>0</v>
      </c>
      <c r="M146" s="16">
        <f t="shared" si="6"/>
        <v>0</v>
      </c>
      <c r="N146" s="5">
        <v>0</v>
      </c>
      <c r="O146" s="33">
        <v>0</v>
      </c>
      <c r="P146" s="16">
        <v>0</v>
      </c>
      <c r="Q146" s="16">
        <f t="shared" si="7"/>
        <v>0</v>
      </c>
    </row>
    <row r="147" spans="1:17" x14ac:dyDescent="0.3">
      <c r="A147" s="12">
        <f t="shared" si="5"/>
        <v>140</v>
      </c>
      <c r="B147" s="22" t="s">
        <v>141</v>
      </c>
      <c r="C147" s="18" t="s">
        <v>38</v>
      </c>
      <c r="D147" s="20"/>
      <c r="E147" s="15" t="s">
        <v>30</v>
      </c>
      <c r="F147" s="32" t="s">
        <v>88</v>
      </c>
      <c r="G147" s="26" t="s">
        <v>119</v>
      </c>
      <c r="H147" s="5">
        <v>0</v>
      </c>
      <c r="I147" s="5">
        <v>0</v>
      </c>
      <c r="J147" s="5">
        <v>0</v>
      </c>
      <c r="K147" s="16">
        <v>0</v>
      </c>
      <c r="L147" s="16">
        <v>0</v>
      </c>
      <c r="M147" s="16">
        <f t="shared" si="6"/>
        <v>0</v>
      </c>
      <c r="N147" s="5">
        <v>0</v>
      </c>
      <c r="O147" s="33">
        <v>0</v>
      </c>
      <c r="P147" s="16">
        <v>0</v>
      </c>
      <c r="Q147" s="16">
        <f t="shared" si="7"/>
        <v>0</v>
      </c>
    </row>
    <row r="148" spans="1:17" x14ac:dyDescent="0.3">
      <c r="A148" s="12">
        <f t="shared" si="5"/>
        <v>141</v>
      </c>
      <c r="B148" s="17" t="s">
        <v>106</v>
      </c>
      <c r="C148" s="18" t="s">
        <v>38</v>
      </c>
      <c r="D148" s="20"/>
      <c r="E148" s="15" t="s">
        <v>30</v>
      </c>
      <c r="F148" s="32" t="s">
        <v>234</v>
      </c>
      <c r="G148" s="26" t="s">
        <v>118</v>
      </c>
      <c r="H148" s="5">
        <v>0</v>
      </c>
      <c r="I148" s="5">
        <v>0</v>
      </c>
      <c r="J148" s="5">
        <v>0</v>
      </c>
      <c r="K148" s="16">
        <v>0</v>
      </c>
      <c r="L148" s="16">
        <v>0</v>
      </c>
      <c r="M148" s="16">
        <f t="shared" si="6"/>
        <v>0</v>
      </c>
      <c r="N148" s="5">
        <v>0</v>
      </c>
      <c r="O148" s="33">
        <v>0</v>
      </c>
      <c r="P148" s="16">
        <v>0</v>
      </c>
      <c r="Q148" s="16">
        <f t="shared" si="7"/>
        <v>0</v>
      </c>
    </row>
    <row r="149" spans="1:17" x14ac:dyDescent="0.3">
      <c r="A149" s="12">
        <f t="shared" si="5"/>
        <v>142</v>
      </c>
      <c r="B149" s="17" t="s">
        <v>106</v>
      </c>
      <c r="C149" s="18" t="s">
        <v>38</v>
      </c>
      <c r="D149" s="20"/>
      <c r="E149" s="15" t="s">
        <v>30</v>
      </c>
      <c r="F149" s="32" t="s">
        <v>199</v>
      </c>
      <c r="G149" s="26" t="s">
        <v>119</v>
      </c>
      <c r="H149" s="5">
        <v>1</v>
      </c>
      <c r="I149" s="5">
        <v>0</v>
      </c>
      <c r="J149" s="5">
        <v>0</v>
      </c>
      <c r="K149" s="16">
        <v>0</v>
      </c>
      <c r="L149" s="16">
        <v>0</v>
      </c>
      <c r="M149" s="16">
        <f t="shared" si="6"/>
        <v>0</v>
      </c>
      <c r="N149" s="5">
        <v>0</v>
      </c>
      <c r="O149" s="33">
        <v>0</v>
      </c>
      <c r="P149" s="16">
        <v>0</v>
      </c>
      <c r="Q149" s="16">
        <f t="shared" si="7"/>
        <v>0</v>
      </c>
    </row>
    <row r="150" spans="1:17" x14ac:dyDescent="0.3">
      <c r="A150" s="12">
        <f t="shared" si="5"/>
        <v>143</v>
      </c>
      <c r="B150" s="17" t="s">
        <v>106</v>
      </c>
      <c r="C150" s="18" t="s">
        <v>38</v>
      </c>
      <c r="D150" s="20"/>
      <c r="E150" s="15" t="s">
        <v>30</v>
      </c>
      <c r="F150" s="32" t="s">
        <v>181</v>
      </c>
      <c r="G150" s="26" t="s">
        <v>121</v>
      </c>
      <c r="H150" s="5">
        <v>0</v>
      </c>
      <c r="I150" s="5">
        <v>0</v>
      </c>
      <c r="J150" s="5">
        <v>0</v>
      </c>
      <c r="K150" s="16">
        <v>0</v>
      </c>
      <c r="L150" s="16">
        <v>0</v>
      </c>
      <c r="M150" s="16">
        <f t="shared" si="6"/>
        <v>0</v>
      </c>
      <c r="N150" s="5">
        <v>6</v>
      </c>
      <c r="O150" s="33">
        <v>7847.04</v>
      </c>
      <c r="P150" s="16">
        <v>2481</v>
      </c>
      <c r="Q150" s="16">
        <f t="shared" si="7"/>
        <v>5366.04</v>
      </c>
    </row>
    <row r="151" spans="1:17" x14ac:dyDescent="0.3">
      <c r="A151" s="12">
        <f t="shared" si="5"/>
        <v>144</v>
      </c>
      <c r="B151" s="17" t="s">
        <v>37</v>
      </c>
      <c r="C151" s="18" t="s">
        <v>38</v>
      </c>
      <c r="D151" s="20"/>
      <c r="E151" s="15" t="s">
        <v>30</v>
      </c>
      <c r="F151" s="32" t="s">
        <v>88</v>
      </c>
      <c r="G151" s="26" t="s">
        <v>118</v>
      </c>
      <c r="H151" s="5">
        <v>0</v>
      </c>
      <c r="I151" s="5">
        <v>0</v>
      </c>
      <c r="J151" s="5">
        <v>0</v>
      </c>
      <c r="K151" s="16">
        <v>0</v>
      </c>
      <c r="L151" s="16">
        <v>0</v>
      </c>
      <c r="M151" s="16">
        <f t="shared" si="6"/>
        <v>0</v>
      </c>
      <c r="N151" s="5">
        <v>0</v>
      </c>
      <c r="O151" s="33">
        <v>0</v>
      </c>
      <c r="P151" s="16">
        <v>0</v>
      </c>
      <c r="Q151" s="16">
        <f t="shared" si="7"/>
        <v>0</v>
      </c>
    </row>
    <row r="152" spans="1:17" x14ac:dyDescent="0.3">
      <c r="A152" s="12">
        <f t="shared" si="5"/>
        <v>145</v>
      </c>
      <c r="B152" s="21" t="s">
        <v>18</v>
      </c>
      <c r="C152" s="18" t="s">
        <v>38</v>
      </c>
      <c r="D152" s="20"/>
      <c r="E152" s="15" t="s">
        <v>30</v>
      </c>
      <c r="F152" s="32" t="s">
        <v>235</v>
      </c>
      <c r="G152" s="26" t="s">
        <v>118</v>
      </c>
      <c r="H152" s="5">
        <v>1</v>
      </c>
      <c r="I152" s="5">
        <v>0</v>
      </c>
      <c r="J152" s="5">
        <v>0</v>
      </c>
      <c r="K152" s="16">
        <v>0</v>
      </c>
      <c r="L152" s="16">
        <v>0</v>
      </c>
      <c r="M152" s="16">
        <f t="shared" si="6"/>
        <v>0</v>
      </c>
      <c r="N152" s="5">
        <v>2</v>
      </c>
      <c r="O152" s="33">
        <v>1350.9</v>
      </c>
      <c r="P152" s="16">
        <v>1350.9</v>
      </c>
      <c r="Q152" s="16">
        <f t="shared" si="7"/>
        <v>0</v>
      </c>
    </row>
    <row r="153" spans="1:17" x14ac:dyDescent="0.3">
      <c r="A153" s="12">
        <f t="shared" si="5"/>
        <v>146</v>
      </c>
      <c r="B153" s="21" t="s">
        <v>18</v>
      </c>
      <c r="C153" s="18" t="s">
        <v>38</v>
      </c>
      <c r="D153" s="20"/>
      <c r="E153" s="15" t="s">
        <v>30</v>
      </c>
      <c r="F153" s="32" t="s">
        <v>185</v>
      </c>
      <c r="G153" s="26" t="s">
        <v>119</v>
      </c>
      <c r="H153" s="5">
        <v>0</v>
      </c>
      <c r="I153" s="5">
        <v>0</v>
      </c>
      <c r="J153" s="5">
        <v>0</v>
      </c>
      <c r="K153" s="16">
        <v>0</v>
      </c>
      <c r="L153" s="16">
        <v>0</v>
      </c>
      <c r="M153" s="16">
        <f t="shared" si="6"/>
        <v>0</v>
      </c>
      <c r="N153" s="5">
        <v>0</v>
      </c>
      <c r="O153" s="33">
        <v>0</v>
      </c>
      <c r="P153" s="16">
        <v>0</v>
      </c>
      <c r="Q153" s="16">
        <f t="shared" si="7"/>
        <v>0</v>
      </c>
    </row>
    <row r="154" spans="1:17" x14ac:dyDescent="0.3">
      <c r="A154" s="12">
        <f t="shared" si="5"/>
        <v>147</v>
      </c>
      <c r="B154" s="21" t="s">
        <v>236</v>
      </c>
      <c r="C154" s="18" t="s">
        <v>38</v>
      </c>
      <c r="D154" s="20"/>
      <c r="E154" s="15" t="s">
        <v>30</v>
      </c>
      <c r="F154" s="32" t="s">
        <v>185</v>
      </c>
      <c r="G154" s="26" t="s">
        <v>118</v>
      </c>
      <c r="H154" s="5">
        <v>8</v>
      </c>
      <c r="I154" s="5">
        <v>0</v>
      </c>
      <c r="J154" s="5">
        <v>0</v>
      </c>
      <c r="K154" s="16">
        <v>0</v>
      </c>
      <c r="L154" s="16">
        <v>0</v>
      </c>
      <c r="M154" s="16">
        <f t="shared" si="6"/>
        <v>0</v>
      </c>
      <c r="N154" s="5">
        <v>8</v>
      </c>
      <c r="O154" s="33">
        <v>1628.54</v>
      </c>
      <c r="P154" s="16">
        <v>1628.54</v>
      </c>
      <c r="Q154" s="16">
        <v>0</v>
      </c>
    </row>
    <row r="155" spans="1:17" x14ac:dyDescent="0.3">
      <c r="A155" s="12">
        <f t="shared" si="5"/>
        <v>148</v>
      </c>
      <c r="B155" s="21" t="s">
        <v>236</v>
      </c>
      <c r="C155" s="18" t="s">
        <v>38</v>
      </c>
      <c r="D155" s="20"/>
      <c r="E155" s="15" t="s">
        <v>30</v>
      </c>
      <c r="F155" s="32" t="s">
        <v>185</v>
      </c>
      <c r="G155" s="26" t="s">
        <v>121</v>
      </c>
      <c r="H155" s="5">
        <v>0</v>
      </c>
      <c r="I155" s="5">
        <v>0</v>
      </c>
      <c r="J155" s="5">
        <v>0</v>
      </c>
      <c r="K155" s="16">
        <v>0</v>
      </c>
      <c r="L155" s="16">
        <v>0</v>
      </c>
      <c r="M155" s="16">
        <f t="shared" si="6"/>
        <v>0</v>
      </c>
      <c r="N155" s="5">
        <v>0</v>
      </c>
      <c r="O155" s="33">
        <v>0</v>
      </c>
      <c r="P155" s="16">
        <v>0</v>
      </c>
      <c r="Q155" s="16">
        <v>0</v>
      </c>
    </row>
    <row r="156" spans="1:17" x14ac:dyDescent="0.3">
      <c r="A156" s="12">
        <f t="shared" si="5"/>
        <v>149</v>
      </c>
      <c r="B156" s="22" t="s">
        <v>19</v>
      </c>
      <c r="C156" s="18" t="s">
        <v>38</v>
      </c>
      <c r="D156" s="20"/>
      <c r="E156" s="15" t="s">
        <v>35</v>
      </c>
      <c r="F156" s="32" t="s">
        <v>88</v>
      </c>
      <c r="G156" s="26" t="s">
        <v>118</v>
      </c>
      <c r="H156" s="5">
        <v>0</v>
      </c>
      <c r="I156" s="5">
        <v>0</v>
      </c>
      <c r="J156" s="5">
        <v>0</v>
      </c>
      <c r="K156" s="16">
        <v>0</v>
      </c>
      <c r="L156" s="16">
        <v>0</v>
      </c>
      <c r="M156" s="16">
        <f t="shared" si="6"/>
        <v>0</v>
      </c>
      <c r="N156" s="5">
        <v>0</v>
      </c>
      <c r="O156" s="33">
        <v>0</v>
      </c>
      <c r="P156" s="16">
        <v>0</v>
      </c>
      <c r="Q156" s="16">
        <f t="shared" si="7"/>
        <v>0</v>
      </c>
    </row>
    <row r="157" spans="1:17" x14ac:dyDescent="0.3">
      <c r="A157" s="12">
        <f t="shared" si="5"/>
        <v>150</v>
      </c>
      <c r="B157" s="22" t="s">
        <v>151</v>
      </c>
      <c r="C157" s="18" t="s">
        <v>38</v>
      </c>
      <c r="D157" s="20"/>
      <c r="E157" s="15" t="s">
        <v>30</v>
      </c>
      <c r="F157" s="32" t="s">
        <v>88</v>
      </c>
      <c r="G157" s="26" t="s">
        <v>118</v>
      </c>
      <c r="H157" s="5">
        <v>0</v>
      </c>
      <c r="I157" s="5">
        <v>0</v>
      </c>
      <c r="J157" s="5">
        <v>0</v>
      </c>
      <c r="K157" s="16">
        <v>0</v>
      </c>
      <c r="L157" s="16">
        <v>0</v>
      </c>
      <c r="M157" s="16">
        <f t="shared" si="6"/>
        <v>0</v>
      </c>
      <c r="N157" s="5">
        <v>0</v>
      </c>
      <c r="O157" s="33">
        <v>0</v>
      </c>
      <c r="P157" s="16">
        <v>0</v>
      </c>
      <c r="Q157" s="16">
        <f t="shared" si="7"/>
        <v>0</v>
      </c>
    </row>
    <row r="158" spans="1:17" x14ac:dyDescent="0.3">
      <c r="A158" s="12">
        <f t="shared" si="5"/>
        <v>151</v>
      </c>
      <c r="B158" s="22" t="s">
        <v>237</v>
      </c>
      <c r="C158" s="18" t="s">
        <v>38</v>
      </c>
      <c r="D158" s="20"/>
      <c r="E158" s="15" t="s">
        <v>30</v>
      </c>
      <c r="F158" s="32" t="s">
        <v>88</v>
      </c>
      <c r="G158" s="26" t="s">
        <v>118</v>
      </c>
      <c r="H158" s="5">
        <v>0</v>
      </c>
      <c r="I158" s="5">
        <v>0</v>
      </c>
      <c r="J158" s="5">
        <v>0</v>
      </c>
      <c r="K158" s="16">
        <v>0</v>
      </c>
      <c r="L158" s="16">
        <v>0</v>
      </c>
      <c r="M158" s="16">
        <f t="shared" si="6"/>
        <v>0</v>
      </c>
      <c r="N158" s="5">
        <v>0</v>
      </c>
      <c r="O158" s="33">
        <v>0</v>
      </c>
      <c r="P158" s="16">
        <v>0</v>
      </c>
      <c r="Q158" s="16">
        <f t="shared" si="7"/>
        <v>0</v>
      </c>
    </row>
    <row r="159" spans="1:17" x14ac:dyDescent="0.3">
      <c r="A159" s="12">
        <f t="shared" si="5"/>
        <v>152</v>
      </c>
      <c r="B159" s="22" t="s">
        <v>237</v>
      </c>
      <c r="C159" s="18" t="s">
        <v>38</v>
      </c>
      <c r="D159" s="20"/>
      <c r="E159" s="15" t="s">
        <v>30</v>
      </c>
      <c r="F159" s="32" t="s">
        <v>88</v>
      </c>
      <c r="G159" s="26" t="s">
        <v>119</v>
      </c>
      <c r="H159" s="5">
        <v>0</v>
      </c>
      <c r="I159" s="5">
        <v>0</v>
      </c>
      <c r="J159" s="5">
        <v>0</v>
      </c>
      <c r="K159" s="16">
        <v>0</v>
      </c>
      <c r="L159" s="16">
        <v>0</v>
      </c>
      <c r="M159" s="16">
        <f t="shared" si="6"/>
        <v>0</v>
      </c>
      <c r="N159" s="5">
        <v>0</v>
      </c>
      <c r="O159" s="33">
        <v>0</v>
      </c>
      <c r="P159" s="16">
        <v>0</v>
      </c>
      <c r="Q159" s="16">
        <f t="shared" si="7"/>
        <v>0</v>
      </c>
    </row>
    <row r="160" spans="1:17" x14ac:dyDescent="0.3">
      <c r="A160" s="12">
        <f t="shared" si="5"/>
        <v>153</v>
      </c>
      <c r="B160" s="22" t="s">
        <v>111</v>
      </c>
      <c r="C160" s="18" t="s">
        <v>38</v>
      </c>
      <c r="D160" s="19"/>
      <c r="E160" s="15" t="s">
        <v>30</v>
      </c>
      <c r="F160" s="32" t="s">
        <v>238</v>
      </c>
      <c r="G160" s="26" t="s">
        <v>118</v>
      </c>
      <c r="H160" s="5">
        <v>2</v>
      </c>
      <c r="I160" s="5">
        <v>1</v>
      </c>
      <c r="J160" s="5">
        <v>2</v>
      </c>
      <c r="K160" s="16">
        <v>2175.88</v>
      </c>
      <c r="L160" s="16">
        <v>0</v>
      </c>
      <c r="M160" s="16">
        <f t="shared" si="6"/>
        <v>2175.88</v>
      </c>
      <c r="N160" s="5">
        <v>2</v>
      </c>
      <c r="O160" s="33">
        <v>372.15</v>
      </c>
      <c r="P160" s="16">
        <v>372.15</v>
      </c>
      <c r="Q160" s="16">
        <f t="shared" si="7"/>
        <v>0</v>
      </c>
    </row>
    <row r="161" spans="1:17" x14ac:dyDescent="0.3">
      <c r="A161" s="12">
        <f t="shared" si="5"/>
        <v>154</v>
      </c>
      <c r="B161" s="22" t="s">
        <v>111</v>
      </c>
      <c r="C161" s="18" t="s">
        <v>38</v>
      </c>
      <c r="D161" s="19"/>
      <c r="E161" s="15" t="s">
        <v>30</v>
      </c>
      <c r="F161" s="32" t="s">
        <v>204</v>
      </c>
      <c r="G161" s="26" t="s">
        <v>119</v>
      </c>
      <c r="H161" s="5">
        <v>2</v>
      </c>
      <c r="I161" s="5">
        <v>0</v>
      </c>
      <c r="J161" s="5">
        <v>0</v>
      </c>
      <c r="K161" s="16">
        <v>0</v>
      </c>
      <c r="L161" s="16">
        <v>0</v>
      </c>
      <c r="M161" s="16">
        <f t="shared" si="6"/>
        <v>0</v>
      </c>
      <c r="N161" s="5">
        <v>0</v>
      </c>
      <c r="O161" s="33">
        <v>0</v>
      </c>
      <c r="P161" s="16">
        <v>0</v>
      </c>
      <c r="Q161" s="16">
        <f t="shared" si="7"/>
        <v>0</v>
      </c>
    </row>
    <row r="162" spans="1:17" x14ac:dyDescent="0.3">
      <c r="A162" s="12">
        <f t="shared" si="5"/>
        <v>155</v>
      </c>
      <c r="B162" s="22" t="s">
        <v>20</v>
      </c>
      <c r="C162" s="18" t="s">
        <v>38</v>
      </c>
      <c r="D162" s="20"/>
      <c r="E162" s="15" t="s">
        <v>30</v>
      </c>
      <c r="F162" s="32" t="s">
        <v>239</v>
      </c>
      <c r="G162" s="26" t="s">
        <v>118</v>
      </c>
      <c r="H162" s="5">
        <v>0</v>
      </c>
      <c r="I162" s="5">
        <v>0</v>
      </c>
      <c r="J162" s="5">
        <v>0</v>
      </c>
      <c r="K162" s="16">
        <v>0</v>
      </c>
      <c r="L162" s="16">
        <v>0</v>
      </c>
      <c r="M162" s="16">
        <f t="shared" si="6"/>
        <v>0</v>
      </c>
      <c r="N162" s="5">
        <v>0</v>
      </c>
      <c r="O162" s="33">
        <v>0</v>
      </c>
      <c r="P162" s="16">
        <v>0</v>
      </c>
      <c r="Q162" s="16">
        <f t="shared" si="7"/>
        <v>0</v>
      </c>
    </row>
    <row r="163" spans="1:17" x14ac:dyDescent="0.3">
      <c r="A163" s="12">
        <f t="shared" si="5"/>
        <v>156</v>
      </c>
      <c r="B163" s="22" t="s">
        <v>20</v>
      </c>
      <c r="C163" s="18" t="s">
        <v>38</v>
      </c>
      <c r="D163" s="20"/>
      <c r="E163" s="15" t="s">
        <v>30</v>
      </c>
      <c r="F163" s="32" t="s">
        <v>207</v>
      </c>
      <c r="G163" s="26" t="s">
        <v>119</v>
      </c>
      <c r="H163" s="5">
        <v>2</v>
      </c>
      <c r="I163" s="5">
        <v>0</v>
      </c>
      <c r="J163" s="5">
        <v>0</v>
      </c>
      <c r="K163" s="16">
        <v>0</v>
      </c>
      <c r="L163" s="16">
        <v>0</v>
      </c>
      <c r="M163" s="16">
        <f t="shared" si="6"/>
        <v>0</v>
      </c>
      <c r="N163" s="5">
        <v>0</v>
      </c>
      <c r="O163" s="33">
        <v>0</v>
      </c>
      <c r="P163" s="16">
        <v>0</v>
      </c>
      <c r="Q163" s="16">
        <f t="shared" si="7"/>
        <v>0</v>
      </c>
    </row>
    <row r="164" spans="1:17" x14ac:dyDescent="0.3">
      <c r="A164" s="12">
        <f t="shared" si="5"/>
        <v>157</v>
      </c>
      <c r="B164" s="21" t="s">
        <v>21</v>
      </c>
      <c r="C164" s="18" t="s">
        <v>38</v>
      </c>
      <c r="D164" s="20"/>
      <c r="E164" s="15" t="s">
        <v>30</v>
      </c>
      <c r="F164" s="32" t="s">
        <v>88</v>
      </c>
      <c r="G164" s="26" t="s">
        <v>118</v>
      </c>
      <c r="H164" s="5">
        <v>0</v>
      </c>
      <c r="I164" s="5">
        <v>0</v>
      </c>
      <c r="J164" s="5">
        <v>0</v>
      </c>
      <c r="K164" s="16">
        <v>0</v>
      </c>
      <c r="L164" s="16">
        <v>0</v>
      </c>
      <c r="M164" s="16">
        <f t="shared" si="6"/>
        <v>0</v>
      </c>
      <c r="N164" s="5">
        <v>0</v>
      </c>
      <c r="O164" s="33">
        <v>0</v>
      </c>
      <c r="P164" s="16">
        <v>0</v>
      </c>
      <c r="Q164" s="16">
        <f t="shared" si="7"/>
        <v>0</v>
      </c>
    </row>
    <row r="165" spans="1:17" x14ac:dyDescent="0.3">
      <c r="A165" s="12">
        <f t="shared" si="5"/>
        <v>158</v>
      </c>
      <c r="B165" s="21" t="s">
        <v>21</v>
      </c>
      <c r="C165" s="18" t="s">
        <v>38</v>
      </c>
      <c r="D165" s="20"/>
      <c r="E165" s="15" t="s">
        <v>30</v>
      </c>
      <c r="F165" s="32" t="s">
        <v>88</v>
      </c>
      <c r="G165" s="26" t="s">
        <v>119</v>
      </c>
      <c r="H165" s="5">
        <v>0</v>
      </c>
      <c r="I165" s="5">
        <v>0</v>
      </c>
      <c r="J165" s="5">
        <v>0</v>
      </c>
      <c r="K165" s="16">
        <v>0</v>
      </c>
      <c r="L165" s="16">
        <v>0</v>
      </c>
      <c r="M165" s="16">
        <f t="shared" si="6"/>
        <v>0</v>
      </c>
      <c r="N165" s="5">
        <v>0</v>
      </c>
      <c r="O165" s="33">
        <v>0</v>
      </c>
      <c r="P165" s="16">
        <v>0</v>
      </c>
      <c r="Q165" s="16">
        <f t="shared" si="7"/>
        <v>0</v>
      </c>
    </row>
    <row r="166" spans="1:17" x14ac:dyDescent="0.3">
      <c r="A166" s="12">
        <f t="shared" si="5"/>
        <v>159</v>
      </c>
      <c r="B166" s="22" t="s">
        <v>56</v>
      </c>
      <c r="C166" s="18" t="s">
        <v>38</v>
      </c>
      <c r="D166" s="20"/>
      <c r="E166" s="15" t="s">
        <v>30</v>
      </c>
      <c r="F166" s="32" t="s">
        <v>240</v>
      </c>
      <c r="G166" s="26" t="s">
        <v>118</v>
      </c>
      <c r="H166" s="5">
        <v>0</v>
      </c>
      <c r="I166" s="5">
        <v>0</v>
      </c>
      <c r="J166" s="5">
        <v>0</v>
      </c>
      <c r="K166" s="16">
        <v>0</v>
      </c>
      <c r="L166" s="16">
        <v>0</v>
      </c>
      <c r="M166" s="16">
        <f t="shared" si="6"/>
        <v>0</v>
      </c>
      <c r="N166" s="5">
        <v>0</v>
      </c>
      <c r="O166" s="33">
        <v>0</v>
      </c>
      <c r="P166" s="16">
        <v>0</v>
      </c>
      <c r="Q166" s="16">
        <f t="shared" si="7"/>
        <v>0</v>
      </c>
    </row>
    <row r="167" spans="1:17" x14ac:dyDescent="0.3">
      <c r="A167" s="12">
        <f t="shared" si="5"/>
        <v>160</v>
      </c>
      <c r="B167" s="22" t="s">
        <v>56</v>
      </c>
      <c r="C167" s="18" t="s">
        <v>38</v>
      </c>
      <c r="D167" s="20"/>
      <c r="E167" s="15" t="s">
        <v>30</v>
      </c>
      <c r="F167" s="32" t="s">
        <v>186</v>
      </c>
      <c r="G167" s="26" t="s">
        <v>119</v>
      </c>
      <c r="H167" s="5">
        <v>0</v>
      </c>
      <c r="I167" s="5">
        <v>0</v>
      </c>
      <c r="J167" s="5">
        <v>0</v>
      </c>
      <c r="K167" s="16">
        <v>0</v>
      </c>
      <c r="L167" s="16">
        <v>0</v>
      </c>
      <c r="M167" s="16">
        <f t="shared" si="6"/>
        <v>0</v>
      </c>
      <c r="N167" s="5">
        <v>0</v>
      </c>
      <c r="O167" s="33">
        <v>0</v>
      </c>
      <c r="P167" s="16">
        <v>0</v>
      </c>
      <c r="Q167" s="16">
        <f t="shared" si="7"/>
        <v>0</v>
      </c>
    </row>
    <row r="168" spans="1:17" x14ac:dyDescent="0.3">
      <c r="A168" s="12">
        <f t="shared" si="5"/>
        <v>161</v>
      </c>
      <c r="B168" s="21" t="s">
        <v>22</v>
      </c>
      <c r="C168" s="18" t="s">
        <v>38</v>
      </c>
      <c r="D168" s="20"/>
      <c r="E168" s="15" t="s">
        <v>32</v>
      </c>
      <c r="F168" s="32" t="s">
        <v>241</v>
      </c>
      <c r="G168" s="26" t="s">
        <v>118</v>
      </c>
      <c r="H168" s="5">
        <v>2</v>
      </c>
      <c r="I168" s="5">
        <v>0</v>
      </c>
      <c r="J168" s="5">
        <v>0</v>
      </c>
      <c r="K168" s="16">
        <v>0</v>
      </c>
      <c r="L168" s="16">
        <v>0</v>
      </c>
      <c r="M168" s="16">
        <f t="shared" si="6"/>
        <v>0</v>
      </c>
      <c r="N168" s="5">
        <v>0</v>
      </c>
      <c r="O168" s="33">
        <v>0</v>
      </c>
      <c r="P168" s="16">
        <v>0</v>
      </c>
      <c r="Q168" s="16">
        <f t="shared" si="7"/>
        <v>0</v>
      </c>
    </row>
    <row r="169" spans="1:17" x14ac:dyDescent="0.3">
      <c r="A169" s="12">
        <f t="shared" si="5"/>
        <v>162</v>
      </c>
      <c r="B169" s="21" t="s">
        <v>22</v>
      </c>
      <c r="C169" s="18" t="s">
        <v>38</v>
      </c>
      <c r="D169" s="20"/>
      <c r="E169" s="15" t="s">
        <v>32</v>
      </c>
      <c r="F169" s="32" t="s">
        <v>160</v>
      </c>
      <c r="G169" s="26" t="s">
        <v>122</v>
      </c>
      <c r="H169" s="5">
        <v>8</v>
      </c>
      <c r="I169" s="5">
        <v>0</v>
      </c>
      <c r="J169" s="5">
        <v>0</v>
      </c>
      <c r="K169" s="16">
        <v>0</v>
      </c>
      <c r="L169" s="16">
        <v>0</v>
      </c>
      <c r="M169" s="16">
        <f t="shared" si="6"/>
        <v>0</v>
      </c>
      <c r="N169" s="5">
        <v>16</v>
      </c>
      <c r="O169" s="33">
        <v>14886.000000000002</v>
      </c>
      <c r="P169" s="16">
        <v>9675.9</v>
      </c>
      <c r="Q169" s="16">
        <f t="shared" si="7"/>
        <v>5210.1000000000022</v>
      </c>
    </row>
    <row r="170" spans="1:17" x14ac:dyDescent="0.3">
      <c r="A170" s="12">
        <f t="shared" si="5"/>
        <v>163</v>
      </c>
      <c r="B170" s="21" t="s">
        <v>93</v>
      </c>
      <c r="C170" s="18" t="s">
        <v>38</v>
      </c>
      <c r="D170" s="20"/>
      <c r="E170" s="15" t="s">
        <v>30</v>
      </c>
      <c r="F170" s="32" t="s">
        <v>242</v>
      </c>
      <c r="G170" s="26" t="s">
        <v>118</v>
      </c>
      <c r="H170" s="5">
        <v>0</v>
      </c>
      <c r="I170" s="5">
        <v>0</v>
      </c>
      <c r="J170" s="5">
        <v>0</v>
      </c>
      <c r="K170" s="16">
        <v>0</v>
      </c>
      <c r="L170" s="16">
        <v>0</v>
      </c>
      <c r="M170" s="16">
        <f t="shared" si="6"/>
        <v>0</v>
      </c>
      <c r="N170" s="5">
        <v>0</v>
      </c>
      <c r="O170" s="33">
        <v>0</v>
      </c>
      <c r="P170" s="16">
        <v>0</v>
      </c>
      <c r="Q170" s="16">
        <f t="shared" si="7"/>
        <v>0</v>
      </c>
    </row>
    <row r="171" spans="1:17" x14ac:dyDescent="0.3">
      <c r="A171" s="12">
        <f t="shared" si="5"/>
        <v>164</v>
      </c>
      <c r="B171" s="21" t="s">
        <v>93</v>
      </c>
      <c r="C171" s="18" t="s">
        <v>38</v>
      </c>
      <c r="D171" s="20"/>
      <c r="E171" s="15" t="s">
        <v>30</v>
      </c>
      <c r="F171" s="32" t="s">
        <v>169</v>
      </c>
      <c r="G171" s="26" t="s">
        <v>122</v>
      </c>
      <c r="H171" s="5">
        <v>0</v>
      </c>
      <c r="I171" s="5">
        <v>0</v>
      </c>
      <c r="J171" s="5">
        <v>0</v>
      </c>
      <c r="K171" s="16">
        <v>0</v>
      </c>
      <c r="L171" s="16">
        <v>0</v>
      </c>
      <c r="M171" s="16">
        <f t="shared" si="6"/>
        <v>0</v>
      </c>
      <c r="N171" s="5">
        <v>0</v>
      </c>
      <c r="O171" s="33">
        <v>0</v>
      </c>
      <c r="P171" s="16">
        <v>0</v>
      </c>
      <c r="Q171" s="16">
        <f t="shared" si="7"/>
        <v>0</v>
      </c>
    </row>
    <row r="172" spans="1:17" x14ac:dyDescent="0.3">
      <c r="A172" s="12">
        <f t="shared" si="5"/>
        <v>165</v>
      </c>
      <c r="B172" s="22" t="s">
        <v>46</v>
      </c>
      <c r="C172" s="18" t="s">
        <v>38</v>
      </c>
      <c r="D172" s="20"/>
      <c r="E172" s="15" t="s">
        <v>28</v>
      </c>
      <c r="F172" s="32" t="s">
        <v>88</v>
      </c>
      <c r="G172" s="26" t="s">
        <v>121</v>
      </c>
      <c r="H172" s="5">
        <v>1</v>
      </c>
      <c r="I172" s="5">
        <v>0</v>
      </c>
      <c r="J172" s="5">
        <v>0</v>
      </c>
      <c r="K172" s="16">
        <v>0</v>
      </c>
      <c r="L172" s="16">
        <v>0</v>
      </c>
      <c r="M172" s="16">
        <f t="shared" si="6"/>
        <v>0</v>
      </c>
      <c r="N172" s="5">
        <v>24</v>
      </c>
      <c r="O172" s="33">
        <v>20840.400000000005</v>
      </c>
      <c r="P172" s="16">
        <v>3473.4</v>
      </c>
      <c r="Q172" s="16">
        <f t="shared" si="7"/>
        <v>17367.000000000004</v>
      </c>
    </row>
    <row r="173" spans="1:17" x14ac:dyDescent="0.3">
      <c r="A173" s="12">
        <f>ROW()-7</f>
        <v>166</v>
      </c>
      <c r="B173" s="13" t="s">
        <v>102</v>
      </c>
      <c r="C173" s="14" t="s">
        <v>38</v>
      </c>
      <c r="D173" s="13"/>
      <c r="E173" s="15" t="s">
        <v>29</v>
      </c>
      <c r="F173" s="32" t="s">
        <v>243</v>
      </c>
      <c r="G173" s="26" t="s">
        <v>118</v>
      </c>
      <c r="H173" s="5">
        <v>0</v>
      </c>
      <c r="I173" s="5">
        <v>0</v>
      </c>
      <c r="J173" s="5">
        <v>0</v>
      </c>
      <c r="K173" s="16">
        <v>0</v>
      </c>
      <c r="L173" s="16">
        <v>0</v>
      </c>
      <c r="M173" s="16">
        <f t="shared" si="6"/>
        <v>0</v>
      </c>
      <c r="N173" s="5">
        <v>0</v>
      </c>
      <c r="O173" s="33">
        <v>0</v>
      </c>
      <c r="P173" s="16">
        <v>0</v>
      </c>
      <c r="Q173" s="16">
        <f t="shared" si="7"/>
        <v>0</v>
      </c>
    </row>
    <row r="174" spans="1:17" x14ac:dyDescent="0.3">
      <c r="A174" s="12">
        <f>ROW()-7</f>
        <v>167</v>
      </c>
      <c r="B174" s="13" t="s">
        <v>137</v>
      </c>
      <c r="C174" s="14" t="s">
        <v>38</v>
      </c>
      <c r="D174" s="13"/>
      <c r="E174" s="15" t="s">
        <v>32</v>
      </c>
      <c r="F174" s="32" t="s">
        <v>174</v>
      </c>
      <c r="G174" s="26" t="s">
        <v>122</v>
      </c>
      <c r="H174" s="5">
        <v>3</v>
      </c>
      <c r="I174" s="5">
        <v>0</v>
      </c>
      <c r="J174" s="5">
        <v>0</v>
      </c>
      <c r="K174" s="16">
        <v>0</v>
      </c>
      <c r="L174" s="16">
        <v>0</v>
      </c>
      <c r="M174" s="16">
        <f t="shared" si="6"/>
        <v>0</v>
      </c>
      <c r="N174" s="5">
        <v>2</v>
      </c>
      <c r="O174" s="33">
        <v>2481</v>
      </c>
      <c r="P174" s="16">
        <v>2481</v>
      </c>
      <c r="Q174" s="16">
        <f t="shared" si="7"/>
        <v>0</v>
      </c>
    </row>
    <row r="175" spans="1:17" x14ac:dyDescent="0.3">
      <c r="A175" s="12">
        <f t="shared" si="5"/>
        <v>168</v>
      </c>
      <c r="B175" s="22" t="s">
        <v>47</v>
      </c>
      <c r="C175" s="18" t="s">
        <v>38</v>
      </c>
      <c r="D175" s="20"/>
      <c r="E175" s="15" t="s">
        <v>30</v>
      </c>
      <c r="F175" s="32" t="s">
        <v>244</v>
      </c>
      <c r="G175" s="26" t="s">
        <v>118</v>
      </c>
      <c r="H175" s="5">
        <v>1</v>
      </c>
      <c r="I175" s="5">
        <v>0</v>
      </c>
      <c r="J175" s="5">
        <v>0</v>
      </c>
      <c r="K175" s="16">
        <v>0</v>
      </c>
      <c r="L175" s="16">
        <v>0</v>
      </c>
      <c r="M175" s="16">
        <f t="shared" si="6"/>
        <v>0</v>
      </c>
      <c r="N175" s="5">
        <v>2</v>
      </c>
      <c r="O175" s="33">
        <v>1091.6400000000001</v>
      </c>
      <c r="P175" s="16">
        <v>1091.6400000000001</v>
      </c>
      <c r="Q175" s="16">
        <f t="shared" si="7"/>
        <v>0</v>
      </c>
    </row>
    <row r="176" spans="1:17" x14ac:dyDescent="0.3">
      <c r="A176" s="12">
        <f t="shared" si="5"/>
        <v>169</v>
      </c>
      <c r="B176" s="22" t="s">
        <v>47</v>
      </c>
      <c r="C176" s="18" t="s">
        <v>38</v>
      </c>
      <c r="D176" s="20"/>
      <c r="E176" s="15" t="s">
        <v>30</v>
      </c>
      <c r="F176" s="32" t="s">
        <v>171</v>
      </c>
      <c r="G176" s="26" t="s">
        <v>119</v>
      </c>
      <c r="H176" s="5">
        <v>3</v>
      </c>
      <c r="I176" s="5">
        <v>0</v>
      </c>
      <c r="J176" s="5">
        <v>0</v>
      </c>
      <c r="K176" s="16">
        <v>0</v>
      </c>
      <c r="L176" s="16">
        <v>0</v>
      </c>
      <c r="M176" s="16">
        <f t="shared" si="6"/>
        <v>0</v>
      </c>
      <c r="N176" s="5">
        <v>0</v>
      </c>
      <c r="O176" s="33">
        <v>0</v>
      </c>
      <c r="P176" s="16">
        <v>0</v>
      </c>
      <c r="Q176" s="16">
        <f t="shared" si="7"/>
        <v>0</v>
      </c>
    </row>
    <row r="177" spans="1:17" x14ac:dyDescent="0.3">
      <c r="A177" s="12">
        <f t="shared" si="5"/>
        <v>170</v>
      </c>
      <c r="B177" s="22" t="s">
        <v>48</v>
      </c>
      <c r="C177" s="18" t="s">
        <v>38</v>
      </c>
      <c r="D177" s="20"/>
      <c r="E177" s="15" t="s">
        <v>30</v>
      </c>
      <c r="F177" s="32" t="s">
        <v>88</v>
      </c>
      <c r="G177" s="26" t="s">
        <v>118</v>
      </c>
      <c r="H177" s="5">
        <v>0</v>
      </c>
      <c r="I177" s="5">
        <v>0</v>
      </c>
      <c r="J177" s="5">
        <v>0</v>
      </c>
      <c r="K177" s="16">
        <v>0</v>
      </c>
      <c r="L177" s="16">
        <v>0</v>
      </c>
      <c r="M177" s="16">
        <f t="shared" si="6"/>
        <v>0</v>
      </c>
      <c r="N177" s="5">
        <v>0</v>
      </c>
      <c r="O177" s="33">
        <v>0</v>
      </c>
      <c r="P177" s="16">
        <v>0</v>
      </c>
      <c r="Q177" s="16">
        <f t="shared" si="7"/>
        <v>0</v>
      </c>
    </row>
    <row r="178" spans="1:17" x14ac:dyDescent="0.3">
      <c r="A178" s="12">
        <f t="shared" si="5"/>
        <v>171</v>
      </c>
      <c r="B178" s="22" t="s">
        <v>140</v>
      </c>
      <c r="C178" s="18" t="s">
        <v>38</v>
      </c>
      <c r="D178" s="20"/>
      <c r="E178" s="15" t="s">
        <v>30</v>
      </c>
      <c r="F178" s="32" t="s">
        <v>88</v>
      </c>
      <c r="G178" s="26" t="s">
        <v>119</v>
      </c>
      <c r="H178" s="5">
        <v>0</v>
      </c>
      <c r="I178" s="5">
        <v>0</v>
      </c>
      <c r="J178" s="5">
        <v>0</v>
      </c>
      <c r="K178" s="16">
        <v>0</v>
      </c>
      <c r="L178" s="16">
        <v>0</v>
      </c>
      <c r="M178" s="16">
        <f t="shared" si="6"/>
        <v>0</v>
      </c>
      <c r="N178" s="5">
        <v>0</v>
      </c>
      <c r="O178" s="33">
        <v>0</v>
      </c>
      <c r="P178" s="16">
        <v>0</v>
      </c>
      <c r="Q178" s="16">
        <f t="shared" si="7"/>
        <v>0</v>
      </c>
    </row>
    <row r="179" spans="1:17" x14ac:dyDescent="0.3">
      <c r="A179" s="12">
        <f t="shared" si="5"/>
        <v>172</v>
      </c>
      <c r="B179" s="22" t="s">
        <v>140</v>
      </c>
      <c r="C179" s="18" t="s">
        <v>38</v>
      </c>
      <c r="D179" s="20"/>
      <c r="E179" s="15" t="s">
        <v>30</v>
      </c>
      <c r="F179" s="32" t="s">
        <v>88</v>
      </c>
      <c r="G179" s="26" t="s">
        <v>121</v>
      </c>
      <c r="H179" s="5">
        <v>0</v>
      </c>
      <c r="I179" s="5">
        <v>0</v>
      </c>
      <c r="J179" s="5">
        <v>0</v>
      </c>
      <c r="K179" s="16">
        <v>0</v>
      </c>
      <c r="L179" s="16">
        <v>0</v>
      </c>
      <c r="M179" s="16">
        <f t="shared" si="6"/>
        <v>0</v>
      </c>
      <c r="N179" s="5">
        <v>0</v>
      </c>
      <c r="O179" s="33">
        <v>0</v>
      </c>
      <c r="P179" s="16">
        <v>0</v>
      </c>
      <c r="Q179" s="16">
        <f t="shared" si="7"/>
        <v>0</v>
      </c>
    </row>
    <row r="180" spans="1:17" x14ac:dyDescent="0.3">
      <c r="A180" s="12">
        <f t="shared" si="5"/>
        <v>173</v>
      </c>
      <c r="B180" s="22" t="s">
        <v>57</v>
      </c>
      <c r="C180" s="18" t="s">
        <v>38</v>
      </c>
      <c r="D180" s="20"/>
      <c r="E180" s="15" t="s">
        <v>31</v>
      </c>
      <c r="F180" s="32" t="s">
        <v>245</v>
      </c>
      <c r="G180" s="26" t="s">
        <v>118</v>
      </c>
      <c r="H180" s="5">
        <v>1</v>
      </c>
      <c r="I180" s="5">
        <v>1</v>
      </c>
      <c r="J180" s="5">
        <v>2</v>
      </c>
      <c r="K180" s="16">
        <v>958</v>
      </c>
      <c r="L180" s="16">
        <v>958</v>
      </c>
      <c r="M180" s="16">
        <f t="shared" si="6"/>
        <v>0</v>
      </c>
      <c r="N180" s="5">
        <v>4</v>
      </c>
      <c r="O180" s="33">
        <v>1246.49</v>
      </c>
      <c r="P180" s="16">
        <v>1246.49</v>
      </c>
      <c r="Q180" s="16">
        <f t="shared" si="7"/>
        <v>0</v>
      </c>
    </row>
    <row r="181" spans="1:17" x14ac:dyDescent="0.3">
      <c r="A181" s="12">
        <f t="shared" si="5"/>
        <v>174</v>
      </c>
      <c r="B181" s="22" t="s">
        <v>57</v>
      </c>
      <c r="C181" s="18" t="s">
        <v>38</v>
      </c>
      <c r="D181" s="20"/>
      <c r="E181" s="15" t="s">
        <v>31</v>
      </c>
      <c r="F181" s="32" t="s">
        <v>195</v>
      </c>
      <c r="G181" s="26" t="s">
        <v>119</v>
      </c>
      <c r="H181" s="5">
        <v>1</v>
      </c>
      <c r="I181" s="5">
        <v>0</v>
      </c>
      <c r="J181" s="5">
        <v>0</v>
      </c>
      <c r="K181" s="16">
        <v>0</v>
      </c>
      <c r="L181" s="16">
        <v>0</v>
      </c>
      <c r="M181" s="16">
        <f t="shared" si="6"/>
        <v>0</v>
      </c>
      <c r="N181" s="5">
        <v>0</v>
      </c>
      <c r="O181" s="33">
        <v>0</v>
      </c>
      <c r="P181" s="16">
        <v>0</v>
      </c>
      <c r="Q181" s="16">
        <f t="shared" si="7"/>
        <v>0</v>
      </c>
    </row>
    <row r="182" spans="1:17" x14ac:dyDescent="0.3">
      <c r="A182" s="12">
        <f t="shared" si="5"/>
        <v>175</v>
      </c>
      <c r="B182" s="22" t="s">
        <v>246</v>
      </c>
      <c r="C182" s="18" t="s">
        <v>38</v>
      </c>
      <c r="D182" s="20"/>
      <c r="E182" s="15" t="s">
        <v>30</v>
      </c>
      <c r="F182" s="32" t="s">
        <v>88</v>
      </c>
      <c r="G182" s="26" t="s">
        <v>118</v>
      </c>
      <c r="H182" s="34">
        <v>1</v>
      </c>
      <c r="I182" s="5">
        <v>1</v>
      </c>
      <c r="J182" s="5">
        <v>1</v>
      </c>
      <c r="K182" s="16">
        <v>793.92</v>
      </c>
      <c r="L182" s="16">
        <v>793.92</v>
      </c>
      <c r="M182" s="16">
        <f t="shared" si="6"/>
        <v>0</v>
      </c>
      <c r="N182" s="5">
        <v>2</v>
      </c>
      <c r="O182" s="33">
        <v>6320.6</v>
      </c>
      <c r="P182" s="16">
        <v>6320.6</v>
      </c>
      <c r="Q182" s="16">
        <f t="shared" si="7"/>
        <v>0</v>
      </c>
    </row>
    <row r="183" spans="1:17" x14ac:dyDescent="0.3">
      <c r="A183" s="12">
        <f t="shared" si="5"/>
        <v>176</v>
      </c>
      <c r="B183" s="22" t="s">
        <v>132</v>
      </c>
      <c r="C183" s="18" t="s">
        <v>38</v>
      </c>
      <c r="D183" s="20"/>
      <c r="E183" s="15" t="s">
        <v>31</v>
      </c>
      <c r="F183" s="32" t="s">
        <v>247</v>
      </c>
      <c r="G183" s="26" t="s">
        <v>118</v>
      </c>
      <c r="H183" s="5">
        <v>2</v>
      </c>
      <c r="I183" s="5">
        <v>0</v>
      </c>
      <c r="J183" s="5">
        <v>0</v>
      </c>
      <c r="K183" s="16">
        <v>0</v>
      </c>
      <c r="L183" s="16">
        <v>0</v>
      </c>
      <c r="M183" s="16">
        <f t="shared" si="6"/>
        <v>0</v>
      </c>
      <c r="N183" s="5">
        <v>0</v>
      </c>
      <c r="O183" s="33">
        <v>0</v>
      </c>
      <c r="P183" s="16">
        <v>0</v>
      </c>
      <c r="Q183" s="16">
        <f t="shared" si="7"/>
        <v>0</v>
      </c>
    </row>
    <row r="184" spans="1:17" x14ac:dyDescent="0.3">
      <c r="A184" s="12">
        <f t="shared" si="5"/>
        <v>177</v>
      </c>
      <c r="B184" s="22" t="s">
        <v>132</v>
      </c>
      <c r="C184" s="18" t="s">
        <v>38</v>
      </c>
      <c r="D184" s="20"/>
      <c r="E184" s="15" t="s">
        <v>31</v>
      </c>
      <c r="F184" s="32" t="s">
        <v>88</v>
      </c>
      <c r="G184" s="26" t="s">
        <v>119</v>
      </c>
      <c r="H184" s="5">
        <v>0</v>
      </c>
      <c r="I184" s="5">
        <v>0</v>
      </c>
      <c r="J184" s="5">
        <v>0</v>
      </c>
      <c r="K184" s="16">
        <v>0</v>
      </c>
      <c r="L184" s="16">
        <v>0</v>
      </c>
      <c r="M184" s="16">
        <f t="shared" ref="M184:M214" si="8">K184-L184</f>
        <v>0</v>
      </c>
      <c r="N184" s="5">
        <v>0</v>
      </c>
      <c r="O184" s="33">
        <v>0</v>
      </c>
      <c r="P184" s="16">
        <v>0</v>
      </c>
      <c r="Q184" s="16">
        <f t="shared" ref="Q184:Q214" si="9">O184-P184</f>
        <v>0</v>
      </c>
    </row>
    <row r="185" spans="1:17" x14ac:dyDescent="0.3">
      <c r="A185" s="12">
        <f t="shared" si="5"/>
        <v>178</v>
      </c>
      <c r="B185" s="22" t="s">
        <v>23</v>
      </c>
      <c r="C185" s="18" t="s">
        <v>38</v>
      </c>
      <c r="D185" s="20"/>
      <c r="E185" s="15" t="s">
        <v>30</v>
      </c>
      <c r="F185" s="32" t="s">
        <v>88</v>
      </c>
      <c r="G185" s="26" t="s">
        <v>118</v>
      </c>
      <c r="H185" s="5">
        <v>0</v>
      </c>
      <c r="I185" s="5">
        <v>0</v>
      </c>
      <c r="J185" s="5">
        <v>0</v>
      </c>
      <c r="K185" s="16">
        <v>0</v>
      </c>
      <c r="L185" s="16">
        <v>0</v>
      </c>
      <c r="M185" s="16">
        <f t="shared" si="8"/>
        <v>0</v>
      </c>
      <c r="N185" s="5">
        <v>0</v>
      </c>
      <c r="O185" s="33">
        <v>0</v>
      </c>
      <c r="P185" s="16">
        <v>0</v>
      </c>
      <c r="Q185" s="16">
        <f t="shared" si="9"/>
        <v>0</v>
      </c>
    </row>
    <row r="186" spans="1:17" x14ac:dyDescent="0.3">
      <c r="A186" s="12">
        <f t="shared" si="5"/>
        <v>179</v>
      </c>
      <c r="B186" s="22" t="s">
        <v>24</v>
      </c>
      <c r="C186" s="18" t="s">
        <v>38</v>
      </c>
      <c r="D186" s="20"/>
      <c r="E186" s="15" t="s">
        <v>30</v>
      </c>
      <c r="F186" s="32" t="s">
        <v>88</v>
      </c>
      <c r="G186" s="26" t="s">
        <v>118</v>
      </c>
      <c r="H186" s="5">
        <v>0</v>
      </c>
      <c r="I186" s="5">
        <v>0</v>
      </c>
      <c r="J186" s="5">
        <v>0</v>
      </c>
      <c r="K186" s="16">
        <v>0</v>
      </c>
      <c r="L186" s="16">
        <v>0</v>
      </c>
      <c r="M186" s="16">
        <f t="shared" si="8"/>
        <v>0</v>
      </c>
      <c r="N186" s="5">
        <v>0</v>
      </c>
      <c r="O186" s="33">
        <v>0</v>
      </c>
      <c r="P186" s="16">
        <v>0</v>
      </c>
      <c r="Q186" s="16">
        <f t="shared" si="9"/>
        <v>0</v>
      </c>
    </row>
    <row r="187" spans="1:17" x14ac:dyDescent="0.3">
      <c r="A187" s="12">
        <f t="shared" si="5"/>
        <v>180</v>
      </c>
      <c r="B187" s="22" t="s">
        <v>59</v>
      </c>
      <c r="C187" s="18" t="s">
        <v>49</v>
      </c>
      <c r="D187" s="20" t="s">
        <v>50</v>
      </c>
      <c r="E187" s="15" t="s">
        <v>30</v>
      </c>
      <c r="F187" s="32" t="s">
        <v>248</v>
      </c>
      <c r="G187" s="26" t="s">
        <v>118</v>
      </c>
      <c r="H187" s="5">
        <v>0</v>
      </c>
      <c r="I187" s="5">
        <v>0</v>
      </c>
      <c r="J187" s="5">
        <v>0</v>
      </c>
      <c r="K187" s="16">
        <v>0</v>
      </c>
      <c r="L187" s="16">
        <v>0</v>
      </c>
      <c r="M187" s="16">
        <f t="shared" si="8"/>
        <v>0</v>
      </c>
      <c r="N187" s="5">
        <v>0</v>
      </c>
      <c r="O187" s="33">
        <v>0</v>
      </c>
      <c r="P187" s="16">
        <v>0</v>
      </c>
      <c r="Q187" s="16">
        <f t="shared" si="9"/>
        <v>0</v>
      </c>
    </row>
    <row r="188" spans="1:17" x14ac:dyDescent="0.3">
      <c r="A188" s="12">
        <f t="shared" si="5"/>
        <v>181</v>
      </c>
      <c r="B188" s="22" t="s">
        <v>59</v>
      </c>
      <c r="C188" s="18" t="s">
        <v>49</v>
      </c>
      <c r="D188" s="20" t="s">
        <v>50</v>
      </c>
      <c r="E188" s="15" t="s">
        <v>30</v>
      </c>
      <c r="F188" s="32" t="s">
        <v>88</v>
      </c>
      <c r="G188" s="26" t="s">
        <v>119</v>
      </c>
      <c r="H188" s="5">
        <v>0</v>
      </c>
      <c r="I188" s="5">
        <v>0</v>
      </c>
      <c r="J188" s="5">
        <v>0</v>
      </c>
      <c r="K188" s="16">
        <v>0</v>
      </c>
      <c r="L188" s="16">
        <v>0</v>
      </c>
      <c r="M188" s="16">
        <f t="shared" si="8"/>
        <v>0</v>
      </c>
      <c r="N188" s="5">
        <v>0</v>
      </c>
      <c r="O188" s="33">
        <v>0</v>
      </c>
      <c r="P188" s="16">
        <v>0</v>
      </c>
      <c r="Q188" s="16">
        <f t="shared" si="9"/>
        <v>0</v>
      </c>
    </row>
    <row r="189" spans="1:17" x14ac:dyDescent="0.3">
      <c r="A189" s="12">
        <f t="shared" si="5"/>
        <v>182</v>
      </c>
      <c r="B189" s="22" t="s">
        <v>113</v>
      </c>
      <c r="C189" s="18" t="s">
        <v>38</v>
      </c>
      <c r="D189" s="19"/>
      <c r="E189" s="15" t="s">
        <v>30</v>
      </c>
      <c r="F189" s="32" t="s">
        <v>249</v>
      </c>
      <c r="G189" s="26" t="s">
        <v>118</v>
      </c>
      <c r="H189" s="5">
        <v>1</v>
      </c>
      <c r="I189" s="5">
        <v>0</v>
      </c>
      <c r="J189" s="5">
        <v>0</v>
      </c>
      <c r="K189" s="16">
        <v>0</v>
      </c>
      <c r="L189" s="16">
        <v>0</v>
      </c>
      <c r="M189" s="16">
        <f t="shared" si="8"/>
        <v>0</v>
      </c>
      <c r="N189" s="5">
        <v>0</v>
      </c>
      <c r="O189" s="33">
        <v>0</v>
      </c>
      <c r="P189" s="16">
        <v>0</v>
      </c>
      <c r="Q189" s="16">
        <f t="shared" si="9"/>
        <v>0</v>
      </c>
    </row>
    <row r="190" spans="1:17" x14ac:dyDescent="0.3">
      <c r="A190" s="12">
        <f t="shared" si="5"/>
        <v>183</v>
      </c>
      <c r="B190" s="21" t="s">
        <v>66</v>
      </c>
      <c r="C190" s="18" t="s">
        <v>38</v>
      </c>
      <c r="D190" s="20"/>
      <c r="E190" s="15" t="s">
        <v>30</v>
      </c>
      <c r="F190" s="32" t="s">
        <v>250</v>
      </c>
      <c r="G190" s="26" t="s">
        <v>118</v>
      </c>
      <c r="H190" s="5">
        <v>1</v>
      </c>
      <c r="I190" s="5">
        <v>0</v>
      </c>
      <c r="J190" s="5">
        <v>0</v>
      </c>
      <c r="K190" s="16">
        <v>0</v>
      </c>
      <c r="L190" s="16">
        <v>0</v>
      </c>
      <c r="M190" s="16">
        <f t="shared" si="8"/>
        <v>0</v>
      </c>
      <c r="N190" s="5">
        <v>0</v>
      </c>
      <c r="O190" s="33">
        <v>0</v>
      </c>
      <c r="P190" s="16">
        <v>0</v>
      </c>
      <c r="Q190" s="16">
        <f t="shared" si="9"/>
        <v>0</v>
      </c>
    </row>
    <row r="191" spans="1:17" x14ac:dyDescent="0.3">
      <c r="A191" s="12">
        <f t="shared" si="5"/>
        <v>184</v>
      </c>
      <c r="B191" s="23" t="s">
        <v>251</v>
      </c>
      <c r="C191" s="18" t="s">
        <v>38</v>
      </c>
      <c r="D191" s="20"/>
      <c r="E191" s="15" t="s">
        <v>30</v>
      </c>
      <c r="F191" s="32" t="s">
        <v>200</v>
      </c>
      <c r="G191" s="26" t="s">
        <v>119</v>
      </c>
      <c r="H191" s="5">
        <v>0</v>
      </c>
      <c r="I191" s="5">
        <v>0</v>
      </c>
      <c r="J191" s="5">
        <v>0</v>
      </c>
      <c r="K191" s="16">
        <v>0</v>
      </c>
      <c r="L191" s="16">
        <v>0</v>
      </c>
      <c r="M191" s="16">
        <f t="shared" si="8"/>
        <v>0</v>
      </c>
      <c r="N191" s="5">
        <v>0</v>
      </c>
      <c r="O191" s="33">
        <v>0</v>
      </c>
      <c r="P191" s="16">
        <v>0</v>
      </c>
      <c r="Q191" s="16">
        <f t="shared" si="9"/>
        <v>0</v>
      </c>
    </row>
    <row r="192" spans="1:17" x14ac:dyDescent="0.3">
      <c r="A192" s="12">
        <f t="shared" si="5"/>
        <v>185</v>
      </c>
      <c r="B192" s="23" t="s">
        <v>25</v>
      </c>
      <c r="C192" s="18" t="s">
        <v>38</v>
      </c>
      <c r="D192" s="20"/>
      <c r="E192" s="15" t="s">
        <v>30</v>
      </c>
      <c r="F192" s="32" t="s">
        <v>252</v>
      </c>
      <c r="G192" s="26" t="s">
        <v>118</v>
      </c>
      <c r="H192" s="5">
        <v>0</v>
      </c>
      <c r="I192" s="5">
        <v>0</v>
      </c>
      <c r="J192" s="5">
        <v>0</v>
      </c>
      <c r="K192" s="16">
        <v>0</v>
      </c>
      <c r="L192" s="16">
        <v>0</v>
      </c>
      <c r="M192" s="16">
        <f t="shared" si="8"/>
        <v>0</v>
      </c>
      <c r="N192" s="5">
        <v>0</v>
      </c>
      <c r="O192" s="33">
        <v>0</v>
      </c>
      <c r="P192" s="16">
        <v>0</v>
      </c>
      <c r="Q192" s="16">
        <f t="shared" si="9"/>
        <v>0</v>
      </c>
    </row>
    <row r="193" spans="1:17" x14ac:dyDescent="0.3">
      <c r="A193" s="12">
        <f t="shared" si="5"/>
        <v>186</v>
      </c>
      <c r="B193" s="23" t="s">
        <v>25</v>
      </c>
      <c r="C193" s="18" t="s">
        <v>38</v>
      </c>
      <c r="D193" s="20"/>
      <c r="E193" s="15" t="s">
        <v>30</v>
      </c>
      <c r="F193" s="32" t="s">
        <v>200</v>
      </c>
      <c r="G193" s="26" t="s">
        <v>119</v>
      </c>
      <c r="H193" s="5">
        <v>0</v>
      </c>
      <c r="I193" s="5">
        <v>0</v>
      </c>
      <c r="J193" s="5">
        <v>0</v>
      </c>
      <c r="K193" s="16">
        <v>0</v>
      </c>
      <c r="L193" s="16">
        <v>0</v>
      </c>
      <c r="M193" s="16">
        <f t="shared" si="8"/>
        <v>0</v>
      </c>
      <c r="N193" s="5">
        <v>0</v>
      </c>
      <c r="O193" s="33">
        <v>0</v>
      </c>
      <c r="P193" s="16">
        <v>0</v>
      </c>
      <c r="Q193" s="16">
        <f t="shared" si="9"/>
        <v>0</v>
      </c>
    </row>
    <row r="194" spans="1:17" x14ac:dyDescent="0.3">
      <c r="A194" s="12">
        <f t="shared" si="5"/>
        <v>187</v>
      </c>
      <c r="B194" s="23" t="s">
        <v>129</v>
      </c>
      <c r="C194" s="18" t="s">
        <v>38</v>
      </c>
      <c r="D194" s="20"/>
      <c r="E194" s="15" t="s">
        <v>30</v>
      </c>
      <c r="F194" s="32" t="s">
        <v>253</v>
      </c>
      <c r="G194" s="26" t="s">
        <v>118</v>
      </c>
      <c r="H194" s="5">
        <v>3</v>
      </c>
      <c r="I194" s="5">
        <v>1</v>
      </c>
      <c r="J194" s="5">
        <v>1</v>
      </c>
      <c r="K194" s="16">
        <v>434.18</v>
      </c>
      <c r="L194" s="16">
        <v>434.18</v>
      </c>
      <c r="M194" s="16">
        <f t="shared" si="8"/>
        <v>0</v>
      </c>
      <c r="N194" s="5">
        <v>4</v>
      </c>
      <c r="O194" s="33">
        <v>8981.2199999999993</v>
      </c>
      <c r="P194" s="16">
        <v>8981.2199999999993</v>
      </c>
      <c r="Q194" s="16">
        <f t="shared" si="9"/>
        <v>0</v>
      </c>
    </row>
    <row r="195" spans="1:17" x14ac:dyDescent="0.3">
      <c r="A195" s="12">
        <f t="shared" si="5"/>
        <v>188</v>
      </c>
      <c r="B195" s="23" t="s">
        <v>129</v>
      </c>
      <c r="C195" s="18" t="s">
        <v>38</v>
      </c>
      <c r="D195" s="20"/>
      <c r="E195" s="15" t="s">
        <v>30</v>
      </c>
      <c r="F195" s="32" t="s">
        <v>205</v>
      </c>
      <c r="G195" s="26" t="s">
        <v>119</v>
      </c>
      <c r="H195" s="5">
        <v>2</v>
      </c>
      <c r="I195" s="5">
        <v>0</v>
      </c>
      <c r="J195" s="5">
        <v>0</v>
      </c>
      <c r="K195" s="16">
        <v>0</v>
      </c>
      <c r="L195" s="16">
        <v>0</v>
      </c>
      <c r="M195" s="16">
        <f t="shared" si="8"/>
        <v>0</v>
      </c>
      <c r="N195" s="5">
        <v>0</v>
      </c>
      <c r="O195" s="33">
        <v>0</v>
      </c>
      <c r="P195" s="16">
        <v>0</v>
      </c>
      <c r="Q195" s="16">
        <f t="shared" si="9"/>
        <v>0</v>
      </c>
    </row>
    <row r="196" spans="1:17" x14ac:dyDescent="0.3">
      <c r="A196" s="12">
        <f t="shared" si="5"/>
        <v>189</v>
      </c>
      <c r="B196" s="23" t="s">
        <v>155</v>
      </c>
      <c r="C196" s="18" t="s">
        <v>38</v>
      </c>
      <c r="D196" s="20"/>
      <c r="E196" s="15" t="s">
        <v>30</v>
      </c>
      <c r="F196" s="32" t="s">
        <v>205</v>
      </c>
      <c r="G196" s="26" t="s">
        <v>118</v>
      </c>
      <c r="H196" s="5">
        <v>0</v>
      </c>
      <c r="I196" s="5">
        <v>0</v>
      </c>
      <c r="J196" s="5">
        <v>0</v>
      </c>
      <c r="K196" s="16">
        <v>0</v>
      </c>
      <c r="L196" s="16">
        <v>0</v>
      </c>
      <c r="M196" s="16">
        <f>K196-L196</f>
        <v>0</v>
      </c>
      <c r="N196" s="5">
        <v>0</v>
      </c>
      <c r="O196" s="33">
        <v>0</v>
      </c>
      <c r="P196" s="16">
        <v>0</v>
      </c>
      <c r="Q196" s="16">
        <f>O196-P196</f>
        <v>0</v>
      </c>
    </row>
    <row r="197" spans="1:17" x14ac:dyDescent="0.3">
      <c r="A197" s="12">
        <f t="shared" si="5"/>
        <v>190</v>
      </c>
      <c r="B197" s="22" t="s">
        <v>114</v>
      </c>
      <c r="C197" s="18" t="s">
        <v>38</v>
      </c>
      <c r="D197" s="19"/>
      <c r="E197" s="15" t="s">
        <v>30</v>
      </c>
      <c r="F197" s="32" t="s">
        <v>254</v>
      </c>
      <c r="G197" s="26" t="s">
        <v>118</v>
      </c>
      <c r="H197" s="5">
        <v>0</v>
      </c>
      <c r="I197" s="5">
        <v>0</v>
      </c>
      <c r="J197" s="5">
        <v>0</v>
      </c>
      <c r="K197" s="16">
        <v>0</v>
      </c>
      <c r="L197" s="16">
        <v>0</v>
      </c>
      <c r="M197" s="16">
        <f t="shared" si="8"/>
        <v>0</v>
      </c>
      <c r="N197" s="5">
        <v>0</v>
      </c>
      <c r="O197" s="33">
        <v>0</v>
      </c>
      <c r="P197" s="16">
        <v>0</v>
      </c>
      <c r="Q197" s="16">
        <f t="shared" si="9"/>
        <v>0</v>
      </c>
    </row>
    <row r="198" spans="1:17" x14ac:dyDescent="0.3">
      <c r="A198" s="12">
        <f t="shared" si="5"/>
        <v>191</v>
      </c>
      <c r="B198" s="22" t="s">
        <v>114</v>
      </c>
      <c r="C198" s="18" t="s">
        <v>38</v>
      </c>
      <c r="D198" s="19"/>
      <c r="E198" s="15" t="s">
        <v>30</v>
      </c>
      <c r="F198" s="32" t="s">
        <v>184</v>
      </c>
      <c r="G198" s="26" t="s">
        <v>119</v>
      </c>
      <c r="H198" s="5">
        <v>0</v>
      </c>
      <c r="I198" s="5">
        <v>0</v>
      </c>
      <c r="J198" s="5">
        <v>0</v>
      </c>
      <c r="K198" s="16">
        <v>0</v>
      </c>
      <c r="L198" s="16">
        <v>0</v>
      </c>
      <c r="M198" s="16">
        <f t="shared" si="8"/>
        <v>0</v>
      </c>
      <c r="N198" s="5">
        <v>0</v>
      </c>
      <c r="O198" s="33">
        <v>0</v>
      </c>
      <c r="P198" s="16">
        <v>0</v>
      </c>
      <c r="Q198" s="16">
        <f t="shared" si="9"/>
        <v>0</v>
      </c>
    </row>
    <row r="199" spans="1:17" x14ac:dyDescent="0.3">
      <c r="A199" s="12">
        <f t="shared" si="5"/>
        <v>192</v>
      </c>
      <c r="B199" s="22" t="s">
        <v>60</v>
      </c>
      <c r="C199" s="18" t="s">
        <v>38</v>
      </c>
      <c r="D199" s="20" t="s">
        <v>123</v>
      </c>
      <c r="E199" s="15" t="s">
        <v>30</v>
      </c>
      <c r="F199" s="32" t="s">
        <v>255</v>
      </c>
      <c r="G199" s="26" t="s">
        <v>118</v>
      </c>
      <c r="H199" s="5">
        <v>2</v>
      </c>
      <c r="I199" s="5">
        <v>2</v>
      </c>
      <c r="J199" s="5">
        <v>2</v>
      </c>
      <c r="K199" s="16">
        <v>1587.84</v>
      </c>
      <c r="L199" s="16">
        <v>1587.84</v>
      </c>
      <c r="M199" s="16">
        <f t="shared" si="8"/>
        <v>0</v>
      </c>
      <c r="N199" s="5">
        <v>0</v>
      </c>
      <c r="O199" s="33">
        <v>0</v>
      </c>
      <c r="P199" s="16">
        <v>0</v>
      </c>
      <c r="Q199" s="16">
        <f t="shared" si="9"/>
        <v>0</v>
      </c>
    </row>
    <row r="200" spans="1:17" x14ac:dyDescent="0.3">
      <c r="A200" s="12">
        <f t="shared" si="5"/>
        <v>193</v>
      </c>
      <c r="B200" s="22" t="s">
        <v>87</v>
      </c>
      <c r="C200" s="18" t="s">
        <v>38</v>
      </c>
      <c r="D200" s="20"/>
      <c r="E200" s="15" t="s">
        <v>29</v>
      </c>
      <c r="F200" s="32" t="s">
        <v>256</v>
      </c>
      <c r="G200" s="26" t="s">
        <v>118</v>
      </c>
      <c r="H200" s="5">
        <v>0</v>
      </c>
      <c r="I200" s="5">
        <v>0</v>
      </c>
      <c r="J200" s="5">
        <v>0</v>
      </c>
      <c r="K200" s="16">
        <v>0</v>
      </c>
      <c r="L200" s="16">
        <v>0</v>
      </c>
      <c r="M200" s="16">
        <f t="shared" si="8"/>
        <v>0</v>
      </c>
      <c r="N200" s="5">
        <v>0</v>
      </c>
      <c r="O200" s="33">
        <v>0</v>
      </c>
      <c r="P200" s="16">
        <v>0</v>
      </c>
      <c r="Q200" s="16">
        <f t="shared" si="9"/>
        <v>0</v>
      </c>
    </row>
    <row r="201" spans="1:17" x14ac:dyDescent="0.3">
      <c r="A201" s="12">
        <f t="shared" si="5"/>
        <v>194</v>
      </c>
      <c r="B201" s="22" t="s">
        <v>87</v>
      </c>
      <c r="C201" s="18" t="s">
        <v>38</v>
      </c>
      <c r="D201" s="20"/>
      <c r="E201" s="15" t="s">
        <v>29</v>
      </c>
      <c r="F201" s="32" t="s">
        <v>164</v>
      </c>
      <c r="G201" s="26" t="s">
        <v>121</v>
      </c>
      <c r="H201" s="5">
        <v>0</v>
      </c>
      <c r="I201" s="5">
        <v>0</v>
      </c>
      <c r="J201" s="5">
        <v>0</v>
      </c>
      <c r="K201" s="16">
        <v>0</v>
      </c>
      <c r="L201" s="16">
        <v>0</v>
      </c>
      <c r="M201" s="16">
        <f t="shared" si="8"/>
        <v>0</v>
      </c>
      <c r="N201" s="5">
        <v>0</v>
      </c>
      <c r="O201" s="33">
        <v>0</v>
      </c>
      <c r="P201" s="16">
        <v>0</v>
      </c>
      <c r="Q201" s="16">
        <f t="shared" si="9"/>
        <v>0</v>
      </c>
    </row>
    <row r="202" spans="1:17" x14ac:dyDescent="0.3">
      <c r="A202" s="12">
        <f t="shared" si="5"/>
        <v>195</v>
      </c>
      <c r="B202" s="22" t="s">
        <v>87</v>
      </c>
      <c r="C202" s="18" t="s">
        <v>38</v>
      </c>
      <c r="D202" s="20"/>
      <c r="E202" s="15" t="s">
        <v>29</v>
      </c>
      <c r="F202" s="32" t="s">
        <v>219</v>
      </c>
      <c r="G202" s="26" t="s">
        <v>119</v>
      </c>
      <c r="H202" s="5">
        <v>1</v>
      </c>
      <c r="I202" s="5">
        <v>0</v>
      </c>
      <c r="J202" s="5">
        <v>0</v>
      </c>
      <c r="K202" s="16">
        <v>0</v>
      </c>
      <c r="L202" s="16">
        <v>0</v>
      </c>
      <c r="M202" s="16">
        <f t="shared" si="8"/>
        <v>0</v>
      </c>
      <c r="N202" s="5">
        <v>0</v>
      </c>
      <c r="O202" s="33">
        <v>0</v>
      </c>
      <c r="P202" s="16">
        <v>0</v>
      </c>
      <c r="Q202" s="16">
        <f t="shared" si="9"/>
        <v>0</v>
      </c>
    </row>
    <row r="203" spans="1:17" x14ac:dyDescent="0.3">
      <c r="A203" s="12">
        <f t="shared" si="5"/>
        <v>196</v>
      </c>
      <c r="B203" s="22" t="s">
        <v>115</v>
      </c>
      <c r="C203" s="18" t="s">
        <v>38</v>
      </c>
      <c r="D203" s="20"/>
      <c r="E203" s="15" t="s">
        <v>29</v>
      </c>
      <c r="F203" s="32" t="s">
        <v>257</v>
      </c>
      <c r="G203" s="26" t="s">
        <v>118</v>
      </c>
      <c r="H203" s="5">
        <v>0</v>
      </c>
      <c r="I203" s="5">
        <v>0</v>
      </c>
      <c r="J203" s="5">
        <v>0</v>
      </c>
      <c r="K203" s="16">
        <v>0</v>
      </c>
      <c r="L203" s="16">
        <v>0</v>
      </c>
      <c r="M203" s="16">
        <f t="shared" si="8"/>
        <v>0</v>
      </c>
      <c r="N203" s="5">
        <v>0</v>
      </c>
      <c r="O203" s="33">
        <v>0</v>
      </c>
      <c r="P203" s="16">
        <v>0</v>
      </c>
      <c r="Q203" s="16">
        <f t="shared" si="9"/>
        <v>0</v>
      </c>
    </row>
    <row r="204" spans="1:17" x14ac:dyDescent="0.3">
      <c r="A204" s="12">
        <f t="shared" si="5"/>
        <v>197</v>
      </c>
      <c r="B204" s="22" t="s">
        <v>115</v>
      </c>
      <c r="C204" s="18" t="s">
        <v>38</v>
      </c>
      <c r="D204" s="20"/>
      <c r="E204" s="15" t="s">
        <v>29</v>
      </c>
      <c r="F204" s="32" t="s">
        <v>201</v>
      </c>
      <c r="G204" s="26" t="s">
        <v>119</v>
      </c>
      <c r="H204" s="5">
        <v>0</v>
      </c>
      <c r="I204" s="5">
        <v>0</v>
      </c>
      <c r="J204" s="5">
        <v>0</v>
      </c>
      <c r="K204" s="16">
        <v>0</v>
      </c>
      <c r="L204" s="16">
        <v>0</v>
      </c>
      <c r="M204" s="16">
        <f t="shared" si="8"/>
        <v>0</v>
      </c>
      <c r="N204" s="5">
        <v>0</v>
      </c>
      <c r="O204" s="33">
        <v>0</v>
      </c>
      <c r="P204" s="16">
        <v>0</v>
      </c>
      <c r="Q204" s="16">
        <f t="shared" si="9"/>
        <v>0</v>
      </c>
    </row>
    <row r="205" spans="1:17" x14ac:dyDescent="0.3">
      <c r="A205" s="12">
        <f t="shared" si="5"/>
        <v>198</v>
      </c>
      <c r="B205" s="22" t="s">
        <v>58</v>
      </c>
      <c r="C205" s="18" t="s">
        <v>38</v>
      </c>
      <c r="D205" s="20"/>
      <c r="E205" s="15" t="s">
        <v>29</v>
      </c>
      <c r="F205" s="32" t="s">
        <v>258</v>
      </c>
      <c r="G205" s="26" t="s">
        <v>118</v>
      </c>
      <c r="H205" s="5">
        <v>1</v>
      </c>
      <c r="I205" s="5">
        <v>0</v>
      </c>
      <c r="J205" s="5">
        <v>0</v>
      </c>
      <c r="K205" s="16">
        <v>0</v>
      </c>
      <c r="L205" s="16">
        <v>0</v>
      </c>
      <c r="M205" s="16">
        <f t="shared" si="8"/>
        <v>0</v>
      </c>
      <c r="N205" s="5">
        <v>8</v>
      </c>
      <c r="O205" s="33">
        <v>11183.22</v>
      </c>
      <c r="P205" s="16">
        <v>11183.22</v>
      </c>
      <c r="Q205" s="16">
        <f t="shared" si="9"/>
        <v>0</v>
      </c>
    </row>
    <row r="206" spans="1:17" x14ac:dyDescent="0.3">
      <c r="A206" s="12">
        <f t="shared" si="5"/>
        <v>199</v>
      </c>
      <c r="B206" s="22" t="s">
        <v>58</v>
      </c>
      <c r="C206" s="18" t="s">
        <v>38</v>
      </c>
      <c r="D206" s="20"/>
      <c r="E206" s="15" t="s">
        <v>29</v>
      </c>
      <c r="F206" s="32" t="s">
        <v>160</v>
      </c>
      <c r="G206" s="26" t="s">
        <v>119</v>
      </c>
      <c r="H206" s="5">
        <v>3</v>
      </c>
      <c r="I206" s="5">
        <v>0</v>
      </c>
      <c r="J206" s="5">
        <v>0</v>
      </c>
      <c r="K206" s="16">
        <v>0</v>
      </c>
      <c r="L206" s="16">
        <v>0</v>
      </c>
      <c r="M206" s="16">
        <f t="shared" si="8"/>
        <v>0</v>
      </c>
      <c r="N206" s="5">
        <v>0</v>
      </c>
      <c r="O206" s="33">
        <v>0</v>
      </c>
      <c r="P206" s="16">
        <v>0</v>
      </c>
      <c r="Q206" s="16">
        <f t="shared" si="9"/>
        <v>0</v>
      </c>
    </row>
    <row r="207" spans="1:17" x14ac:dyDescent="0.3">
      <c r="A207" s="12">
        <f t="shared" si="5"/>
        <v>200</v>
      </c>
      <c r="B207" s="22" t="s">
        <v>39</v>
      </c>
      <c r="C207" s="18" t="s">
        <v>38</v>
      </c>
      <c r="D207" s="20" t="s">
        <v>123</v>
      </c>
      <c r="E207" s="15" t="s">
        <v>30</v>
      </c>
      <c r="F207" s="32" t="s">
        <v>88</v>
      </c>
      <c r="G207" s="26" t="s">
        <v>118</v>
      </c>
      <c r="H207" s="5">
        <v>0</v>
      </c>
      <c r="I207" s="5">
        <v>0</v>
      </c>
      <c r="J207" s="5">
        <v>0</v>
      </c>
      <c r="K207" s="16">
        <v>0</v>
      </c>
      <c r="L207" s="16">
        <v>0</v>
      </c>
      <c r="M207" s="16">
        <f t="shared" si="8"/>
        <v>0</v>
      </c>
      <c r="N207" s="5">
        <v>0</v>
      </c>
      <c r="O207" s="33">
        <v>0</v>
      </c>
      <c r="P207" s="16">
        <v>0</v>
      </c>
      <c r="Q207" s="16">
        <f t="shared" si="9"/>
        <v>0</v>
      </c>
    </row>
    <row r="208" spans="1:17" x14ac:dyDescent="0.3">
      <c r="A208" s="12">
        <f t="shared" si="5"/>
        <v>201</v>
      </c>
      <c r="B208" s="22" t="s">
        <v>152</v>
      </c>
      <c r="C208" s="18" t="s">
        <v>38</v>
      </c>
      <c r="D208" s="20"/>
      <c r="E208" s="15" t="s">
        <v>30</v>
      </c>
      <c r="F208" s="32" t="s">
        <v>88</v>
      </c>
      <c r="G208" s="26" t="s">
        <v>118</v>
      </c>
      <c r="H208" s="5">
        <v>1</v>
      </c>
      <c r="I208" s="5">
        <v>0</v>
      </c>
      <c r="J208" s="5">
        <v>0</v>
      </c>
      <c r="K208" s="16">
        <v>0</v>
      </c>
      <c r="L208" s="16">
        <v>0</v>
      </c>
      <c r="M208" s="16">
        <f t="shared" si="8"/>
        <v>0</v>
      </c>
      <c r="N208" s="5">
        <v>0</v>
      </c>
      <c r="O208" s="33">
        <v>0</v>
      </c>
      <c r="P208" s="16">
        <v>0</v>
      </c>
      <c r="Q208" s="16">
        <f t="shared" si="9"/>
        <v>0</v>
      </c>
    </row>
    <row r="209" spans="1:17" x14ac:dyDescent="0.3">
      <c r="A209" s="12">
        <f t="shared" si="5"/>
        <v>202</v>
      </c>
      <c r="B209" s="22" t="s">
        <v>152</v>
      </c>
      <c r="C209" s="18" t="s">
        <v>38</v>
      </c>
      <c r="D209" s="20"/>
      <c r="E209" s="15" t="s">
        <v>30</v>
      </c>
      <c r="F209" s="32" t="s">
        <v>88</v>
      </c>
      <c r="G209" s="26" t="s">
        <v>119</v>
      </c>
      <c r="H209" s="5">
        <v>2</v>
      </c>
      <c r="I209" s="5">
        <v>0</v>
      </c>
      <c r="J209" s="5">
        <v>0</v>
      </c>
      <c r="K209" s="16">
        <v>0</v>
      </c>
      <c r="L209" s="16">
        <v>0</v>
      </c>
      <c r="M209" s="16">
        <f t="shared" si="8"/>
        <v>0</v>
      </c>
      <c r="N209" s="5">
        <v>0</v>
      </c>
      <c r="O209" s="33">
        <v>0</v>
      </c>
      <c r="P209" s="16">
        <v>0</v>
      </c>
      <c r="Q209" s="16">
        <f t="shared" si="9"/>
        <v>0</v>
      </c>
    </row>
    <row r="210" spans="1:17" x14ac:dyDescent="0.3">
      <c r="A210" s="12">
        <f t="shared" si="5"/>
        <v>203</v>
      </c>
      <c r="B210" s="22" t="s">
        <v>154</v>
      </c>
      <c r="C210" s="18" t="s">
        <v>38</v>
      </c>
      <c r="D210" s="20"/>
      <c r="E210" s="15" t="s">
        <v>30</v>
      </c>
      <c r="F210" s="32" t="s">
        <v>88</v>
      </c>
      <c r="G210" s="26" t="s">
        <v>118</v>
      </c>
      <c r="H210" s="5">
        <v>0</v>
      </c>
      <c r="I210" s="5">
        <v>0</v>
      </c>
      <c r="J210" s="5">
        <v>0</v>
      </c>
      <c r="K210" s="16">
        <v>0</v>
      </c>
      <c r="L210" s="16">
        <v>0</v>
      </c>
      <c r="M210" s="16">
        <v>0</v>
      </c>
      <c r="N210" s="5">
        <v>0</v>
      </c>
      <c r="O210" s="33">
        <v>0</v>
      </c>
      <c r="P210" s="16">
        <v>0</v>
      </c>
      <c r="Q210" s="16">
        <f t="shared" si="9"/>
        <v>0</v>
      </c>
    </row>
    <row r="211" spans="1:17" x14ac:dyDescent="0.3">
      <c r="A211" s="12">
        <f t="shared" si="5"/>
        <v>204</v>
      </c>
      <c r="B211" s="22" t="s">
        <v>78</v>
      </c>
      <c r="C211" s="18" t="s">
        <v>38</v>
      </c>
      <c r="D211" s="20"/>
      <c r="E211" s="15" t="s">
        <v>29</v>
      </c>
      <c r="F211" s="32" t="s">
        <v>88</v>
      </c>
      <c r="G211" s="26" t="s">
        <v>118</v>
      </c>
      <c r="H211" s="5">
        <v>0</v>
      </c>
      <c r="I211" s="5">
        <v>0</v>
      </c>
      <c r="J211" s="5">
        <v>0</v>
      </c>
      <c r="K211" s="16">
        <v>0</v>
      </c>
      <c r="L211" s="16">
        <v>0</v>
      </c>
      <c r="M211" s="16">
        <f t="shared" si="8"/>
        <v>0</v>
      </c>
      <c r="N211" s="5">
        <v>0</v>
      </c>
      <c r="O211" s="33">
        <v>0</v>
      </c>
      <c r="P211" s="16">
        <v>0</v>
      </c>
      <c r="Q211" s="16">
        <f t="shared" si="9"/>
        <v>0</v>
      </c>
    </row>
    <row r="212" spans="1:17" x14ac:dyDescent="0.3">
      <c r="A212" s="12">
        <f t="shared" si="5"/>
        <v>205</v>
      </c>
      <c r="B212" s="22" t="s">
        <v>259</v>
      </c>
      <c r="C212" s="18" t="s">
        <v>38</v>
      </c>
      <c r="D212" s="20"/>
      <c r="E212" s="15" t="s">
        <v>29</v>
      </c>
      <c r="F212" s="32" t="s">
        <v>88</v>
      </c>
      <c r="G212" s="26" t="s">
        <v>118</v>
      </c>
      <c r="H212" s="5">
        <v>1</v>
      </c>
      <c r="I212" s="5">
        <v>0</v>
      </c>
      <c r="J212" s="5">
        <v>0</v>
      </c>
      <c r="K212" s="16">
        <v>0</v>
      </c>
      <c r="L212" s="16">
        <v>0</v>
      </c>
      <c r="M212" s="16">
        <f t="shared" si="8"/>
        <v>0</v>
      </c>
      <c r="N212" s="5">
        <v>2</v>
      </c>
      <c r="O212" s="33">
        <v>372.15</v>
      </c>
      <c r="P212" s="16">
        <v>372.15</v>
      </c>
      <c r="Q212" s="16">
        <f t="shared" si="9"/>
        <v>0</v>
      </c>
    </row>
    <row r="213" spans="1:17" x14ac:dyDescent="0.3">
      <c r="A213" s="12">
        <f t="shared" si="5"/>
        <v>206</v>
      </c>
      <c r="B213" s="24" t="s">
        <v>26</v>
      </c>
      <c r="C213" s="18" t="s">
        <v>38</v>
      </c>
      <c r="D213" s="20"/>
      <c r="E213" s="15" t="s">
        <v>35</v>
      </c>
      <c r="F213" s="32" t="s">
        <v>260</v>
      </c>
      <c r="G213" s="26" t="s">
        <v>118</v>
      </c>
      <c r="H213" s="5">
        <v>2</v>
      </c>
      <c r="I213" s="5">
        <v>0</v>
      </c>
      <c r="J213" s="5">
        <v>0</v>
      </c>
      <c r="K213" s="16">
        <v>0</v>
      </c>
      <c r="L213" s="16">
        <v>0</v>
      </c>
      <c r="M213" s="16">
        <f t="shared" si="8"/>
        <v>0</v>
      </c>
      <c r="N213" s="5">
        <v>10</v>
      </c>
      <c r="O213" s="33">
        <v>2455.4899999999998</v>
      </c>
      <c r="P213" s="16">
        <v>2455.4899999999998</v>
      </c>
      <c r="Q213" s="16">
        <f t="shared" si="9"/>
        <v>0</v>
      </c>
    </row>
    <row r="214" spans="1:17" x14ac:dyDescent="0.3">
      <c r="A214" s="12">
        <f t="shared" si="5"/>
        <v>207</v>
      </c>
      <c r="B214" s="24" t="s">
        <v>26</v>
      </c>
      <c r="C214" s="18" t="s">
        <v>38</v>
      </c>
      <c r="D214" s="20"/>
      <c r="E214" s="15" t="s">
        <v>35</v>
      </c>
      <c r="F214" s="32" t="s">
        <v>169</v>
      </c>
      <c r="G214" s="26" t="s">
        <v>121</v>
      </c>
      <c r="H214" s="5">
        <v>1</v>
      </c>
      <c r="I214" s="5">
        <v>0</v>
      </c>
      <c r="J214" s="5">
        <v>0</v>
      </c>
      <c r="K214" s="16">
        <v>0</v>
      </c>
      <c r="L214" s="16">
        <v>0</v>
      </c>
      <c r="M214" s="16">
        <f t="shared" si="8"/>
        <v>0</v>
      </c>
      <c r="N214" s="5">
        <v>0</v>
      </c>
      <c r="O214" s="33">
        <v>0</v>
      </c>
      <c r="P214" s="16">
        <v>0</v>
      </c>
      <c r="Q214" s="16">
        <f t="shared" si="9"/>
        <v>0</v>
      </c>
    </row>
    <row r="215" spans="1:17" x14ac:dyDescent="0.3">
      <c r="A215" s="83" t="s">
        <v>1</v>
      </c>
      <c r="B215" s="84"/>
      <c r="C215" s="84"/>
      <c r="D215" s="84"/>
      <c r="E215" s="84"/>
      <c r="F215" s="84"/>
      <c r="G215" s="85"/>
      <c r="H215" s="6">
        <f>SUM(H8:H214)</f>
        <v>215</v>
      </c>
      <c r="I215" s="6">
        <f>SUM(I8:I214)</f>
        <v>15</v>
      </c>
      <c r="J215" s="6">
        <f t="shared" ref="J215:Q215" si="10">SUM(J8:J214)</f>
        <v>20</v>
      </c>
      <c r="K215" s="6">
        <f t="shared" si="10"/>
        <v>29550.28</v>
      </c>
      <c r="L215" s="6">
        <f t="shared" si="10"/>
        <v>25213.069999999996</v>
      </c>
      <c r="M215" s="6">
        <f t="shared" si="10"/>
        <v>4337.21</v>
      </c>
      <c r="N215" s="6">
        <f t="shared" si="10"/>
        <v>256</v>
      </c>
      <c r="O215" s="6">
        <f t="shared" si="10"/>
        <v>328071.86</v>
      </c>
      <c r="P215" s="6">
        <f t="shared" si="10"/>
        <v>275997.89999999997</v>
      </c>
      <c r="Q215" s="6">
        <f t="shared" si="10"/>
        <v>52161.960000000006</v>
      </c>
    </row>
  </sheetData>
  <sheetProtection algorithmName="SHA-512" hashValue="L/YoUX/27rnxjpU1n/T+BRYHWD7LQK5xHFodW/Pul97omUPop2VhgAXCoaCNACU+F372fPWM8YkHqim0SsYcxA==" saltValue="ku+NVFrr05EdEi+w6xJyfw==" spinCount="100000" sheet="1" objects="1" scenarios="1"/>
  <mergeCells count="8">
    <mergeCell ref="A215:G215"/>
    <mergeCell ref="A1:Q1"/>
    <mergeCell ref="A2:Q2"/>
    <mergeCell ref="A3:Q3"/>
    <mergeCell ref="A5:A6"/>
    <mergeCell ref="B5:G5"/>
    <mergeCell ref="H5:M5"/>
    <mergeCell ref="N5:Q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15"/>
  <sheetViews>
    <sheetView workbookViewId="0">
      <selection activeCell="B6" sqref="B6"/>
    </sheetView>
  </sheetViews>
  <sheetFormatPr defaultRowHeight="14.4" x14ac:dyDescent="0.3"/>
  <cols>
    <col min="1" max="1" width="4.33203125" customWidth="1"/>
    <col min="2" max="2" width="33.44140625" customWidth="1"/>
    <col min="3" max="3" width="12.5546875" customWidth="1"/>
    <col min="4" max="4" width="13.44140625" customWidth="1"/>
    <col min="5" max="6" width="15.6640625" customWidth="1"/>
    <col min="7" max="7" width="19" customWidth="1"/>
    <col min="8" max="8" width="18.44140625" customWidth="1"/>
    <col min="9" max="9" width="11.88671875" customWidth="1"/>
    <col min="10" max="10" width="11" customWidth="1"/>
    <col min="11" max="11" width="14.5546875" customWidth="1"/>
    <col min="12" max="12" width="13.44140625" customWidth="1"/>
    <col min="13" max="13" width="15.33203125" customWidth="1"/>
    <col min="14" max="14" width="12.88671875" customWidth="1"/>
    <col min="15" max="15" width="14.44140625" customWidth="1"/>
    <col min="16" max="17" width="13.44140625" customWidth="1"/>
  </cols>
  <sheetData>
    <row r="1" spans="1:17" x14ac:dyDescent="0.3">
      <c r="A1" s="86" t="s">
        <v>157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</row>
    <row r="2" spans="1:17" x14ac:dyDescent="0.3">
      <c r="A2" s="87" t="s">
        <v>267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</row>
    <row r="3" spans="1:17" x14ac:dyDescent="0.3">
      <c r="A3" s="88" t="s">
        <v>67</v>
      </c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  <c r="Q3" s="88"/>
    </row>
    <row r="4" spans="1:17" x14ac:dyDescent="0.3">
      <c r="A4" s="7"/>
      <c r="B4" s="8"/>
      <c r="C4" s="8"/>
      <c r="D4" s="8"/>
      <c r="E4" s="8"/>
      <c r="F4" s="29"/>
      <c r="G4" s="8"/>
      <c r="H4" s="1"/>
      <c r="I4" s="1"/>
      <c r="J4" s="1"/>
      <c r="K4" s="8"/>
      <c r="L4" s="8"/>
      <c r="M4" s="8"/>
      <c r="N4" s="1"/>
      <c r="O4" s="8"/>
      <c r="P4" s="8"/>
      <c r="Q4" s="8"/>
    </row>
    <row r="5" spans="1:17" x14ac:dyDescent="0.3">
      <c r="A5" s="89" t="s">
        <v>0</v>
      </c>
      <c r="B5" s="91" t="s">
        <v>80</v>
      </c>
      <c r="C5" s="91"/>
      <c r="D5" s="91"/>
      <c r="E5" s="91"/>
      <c r="F5" s="91"/>
      <c r="G5" s="91"/>
      <c r="H5" s="92" t="s">
        <v>158</v>
      </c>
      <c r="I5" s="93"/>
      <c r="J5" s="93"/>
      <c r="K5" s="93"/>
      <c r="L5" s="93"/>
      <c r="M5" s="93"/>
      <c r="N5" s="92" t="s">
        <v>159</v>
      </c>
      <c r="O5" s="93"/>
      <c r="P5" s="93"/>
      <c r="Q5" s="94"/>
    </row>
    <row r="6" spans="1:17" ht="124.2" x14ac:dyDescent="0.3">
      <c r="A6" s="90"/>
      <c r="B6" s="9" t="s">
        <v>68</v>
      </c>
      <c r="C6" s="9" t="s">
        <v>69</v>
      </c>
      <c r="D6" s="9" t="s">
        <v>70</v>
      </c>
      <c r="E6" s="9" t="s">
        <v>71</v>
      </c>
      <c r="F6" s="30" t="s">
        <v>81</v>
      </c>
      <c r="G6" s="25" t="s">
        <v>82</v>
      </c>
      <c r="H6" s="2" t="s">
        <v>72</v>
      </c>
      <c r="I6" s="3" t="s">
        <v>73</v>
      </c>
      <c r="J6" s="3" t="s">
        <v>74</v>
      </c>
      <c r="K6" s="10" t="s">
        <v>75</v>
      </c>
      <c r="L6" s="10" t="s">
        <v>76</v>
      </c>
      <c r="M6" s="10" t="s">
        <v>77</v>
      </c>
      <c r="N6" s="27" t="s">
        <v>83</v>
      </c>
      <c r="O6" s="27" t="s">
        <v>84</v>
      </c>
      <c r="P6" s="27" t="s">
        <v>85</v>
      </c>
      <c r="Q6" s="28" t="s">
        <v>86</v>
      </c>
    </row>
    <row r="7" spans="1:17" x14ac:dyDescent="0.3">
      <c r="A7" s="11">
        <v>1</v>
      </c>
      <c r="B7" s="4">
        <v>2</v>
      </c>
      <c r="C7" s="4">
        <v>3</v>
      </c>
      <c r="D7" s="4">
        <v>4</v>
      </c>
      <c r="E7" s="4">
        <v>5</v>
      </c>
      <c r="F7" s="31">
        <v>6</v>
      </c>
      <c r="G7" s="4">
        <v>7</v>
      </c>
      <c r="H7" s="4">
        <f>G7+1</f>
        <v>8</v>
      </c>
      <c r="I7" s="4">
        <f t="shared" ref="I7:Q7" si="0">H7+1</f>
        <v>9</v>
      </c>
      <c r="J7" s="4">
        <f t="shared" si="0"/>
        <v>10</v>
      </c>
      <c r="K7" s="4">
        <f t="shared" si="0"/>
        <v>11</v>
      </c>
      <c r="L7" s="4">
        <f t="shared" si="0"/>
        <v>12</v>
      </c>
      <c r="M7" s="4">
        <f t="shared" si="0"/>
        <v>13</v>
      </c>
      <c r="N7" s="4">
        <f t="shared" si="0"/>
        <v>14</v>
      </c>
      <c r="O7" s="4">
        <f t="shared" si="0"/>
        <v>15</v>
      </c>
      <c r="P7" s="4">
        <f t="shared" si="0"/>
        <v>16</v>
      </c>
      <c r="Q7" s="4">
        <f t="shared" si="0"/>
        <v>17</v>
      </c>
    </row>
    <row r="8" spans="1:17" x14ac:dyDescent="0.3">
      <c r="A8" s="12">
        <f t="shared" ref="A8:A71" si="1">ROW()-7</f>
        <v>1</v>
      </c>
      <c r="B8" s="13" t="s">
        <v>125</v>
      </c>
      <c r="C8" s="14" t="s">
        <v>38</v>
      </c>
      <c r="D8" s="13"/>
      <c r="E8" s="15" t="s">
        <v>29</v>
      </c>
      <c r="F8" s="32" t="s">
        <v>160</v>
      </c>
      <c r="G8" s="26" t="s">
        <v>118</v>
      </c>
      <c r="H8" s="5">
        <v>0</v>
      </c>
      <c r="I8" s="5">
        <v>0</v>
      </c>
      <c r="J8" s="5">
        <v>0</v>
      </c>
      <c r="K8" s="16">
        <v>0</v>
      </c>
      <c r="L8" s="16">
        <v>0</v>
      </c>
      <c r="M8" s="16">
        <f>K8-L8</f>
        <v>0</v>
      </c>
      <c r="N8" s="5">
        <v>4</v>
      </c>
      <c r="O8" s="33">
        <v>8873.5199999999986</v>
      </c>
      <c r="P8" s="16">
        <v>8873.5199999999986</v>
      </c>
      <c r="Q8" s="16">
        <f>O8-P8</f>
        <v>0</v>
      </c>
    </row>
    <row r="9" spans="1:17" x14ac:dyDescent="0.3">
      <c r="A9" s="12">
        <f t="shared" si="1"/>
        <v>2</v>
      </c>
      <c r="B9" s="13" t="s">
        <v>125</v>
      </c>
      <c r="C9" s="14" t="s">
        <v>38</v>
      </c>
      <c r="D9" s="13"/>
      <c r="E9" s="15" t="s">
        <v>29</v>
      </c>
      <c r="F9" s="32" t="s">
        <v>161</v>
      </c>
      <c r="G9" s="26" t="s">
        <v>119</v>
      </c>
      <c r="H9" s="5">
        <v>1</v>
      </c>
      <c r="I9" s="5">
        <v>0</v>
      </c>
      <c r="J9" s="5">
        <v>0</v>
      </c>
      <c r="K9" s="16">
        <v>0</v>
      </c>
      <c r="L9" s="16">
        <v>0</v>
      </c>
      <c r="M9" s="16">
        <f t="shared" ref="M9:M101" si="2">K9-L9</f>
        <v>0</v>
      </c>
      <c r="N9" s="5">
        <v>0</v>
      </c>
      <c r="O9" s="33">
        <v>0</v>
      </c>
      <c r="P9" s="16">
        <v>0</v>
      </c>
      <c r="Q9" s="16">
        <f t="shared" ref="Q9:Q101" si="3">O9-P9</f>
        <v>0</v>
      </c>
    </row>
    <row r="10" spans="1:17" x14ac:dyDescent="0.3">
      <c r="A10" s="12">
        <f t="shared" si="1"/>
        <v>3</v>
      </c>
      <c r="B10" s="13" t="s">
        <v>142</v>
      </c>
      <c r="C10" s="14" t="s">
        <v>38</v>
      </c>
      <c r="D10" s="13"/>
      <c r="E10" s="15" t="s">
        <v>29</v>
      </c>
      <c r="F10" s="32" t="s">
        <v>162</v>
      </c>
      <c r="G10" s="26" t="s">
        <v>118</v>
      </c>
      <c r="H10" s="5">
        <v>9</v>
      </c>
      <c r="I10" s="5">
        <v>0</v>
      </c>
      <c r="J10" s="5">
        <v>0</v>
      </c>
      <c r="K10" s="16">
        <v>0</v>
      </c>
      <c r="L10" s="16">
        <v>0</v>
      </c>
      <c r="M10" s="16">
        <f t="shared" si="2"/>
        <v>0</v>
      </c>
      <c r="N10" s="5">
        <v>0</v>
      </c>
      <c r="O10" s="33">
        <v>0</v>
      </c>
      <c r="P10" s="16">
        <v>0</v>
      </c>
      <c r="Q10" s="16">
        <f t="shared" si="3"/>
        <v>0</v>
      </c>
    </row>
    <row r="11" spans="1:17" x14ac:dyDescent="0.3">
      <c r="A11" s="12">
        <f t="shared" si="1"/>
        <v>4</v>
      </c>
      <c r="B11" s="13" t="s">
        <v>142</v>
      </c>
      <c r="C11" s="14" t="s">
        <v>38</v>
      </c>
      <c r="D11" s="13"/>
      <c r="E11" s="15" t="s">
        <v>29</v>
      </c>
      <c r="F11" s="32" t="s">
        <v>163</v>
      </c>
      <c r="G11" s="26" t="s">
        <v>119</v>
      </c>
      <c r="H11" s="5">
        <v>2</v>
      </c>
      <c r="I11" s="5">
        <v>0</v>
      </c>
      <c r="J11" s="5">
        <v>0</v>
      </c>
      <c r="K11" s="16">
        <v>0</v>
      </c>
      <c r="L11" s="16">
        <v>0</v>
      </c>
      <c r="M11" s="16">
        <f t="shared" si="2"/>
        <v>0</v>
      </c>
      <c r="N11" s="5">
        <v>0</v>
      </c>
      <c r="O11" s="33">
        <v>0</v>
      </c>
      <c r="P11" s="16">
        <v>0</v>
      </c>
      <c r="Q11" s="16">
        <f t="shared" si="3"/>
        <v>0</v>
      </c>
    </row>
    <row r="12" spans="1:17" x14ac:dyDescent="0.3">
      <c r="A12" s="12">
        <f t="shared" si="1"/>
        <v>5</v>
      </c>
      <c r="B12" s="13" t="s">
        <v>103</v>
      </c>
      <c r="C12" s="14" t="s">
        <v>38</v>
      </c>
      <c r="D12" s="13"/>
      <c r="E12" s="15" t="s">
        <v>29</v>
      </c>
      <c r="F12" s="32" t="s">
        <v>164</v>
      </c>
      <c r="G12" s="26" t="s">
        <v>118</v>
      </c>
      <c r="H12" s="5">
        <v>1</v>
      </c>
      <c r="I12" s="5">
        <v>0</v>
      </c>
      <c r="J12" s="5">
        <v>0</v>
      </c>
      <c r="K12" s="16">
        <v>0</v>
      </c>
      <c r="L12" s="16">
        <v>0</v>
      </c>
      <c r="M12" s="16">
        <f t="shared" si="2"/>
        <v>0</v>
      </c>
      <c r="N12" s="5">
        <v>10</v>
      </c>
      <c r="O12" s="33">
        <v>10199.61</v>
      </c>
      <c r="P12" s="16">
        <v>10199.61</v>
      </c>
      <c r="Q12" s="16">
        <f t="shared" si="3"/>
        <v>0</v>
      </c>
    </row>
    <row r="13" spans="1:17" x14ac:dyDescent="0.3">
      <c r="A13" s="12">
        <f t="shared" si="1"/>
        <v>6</v>
      </c>
      <c r="B13" s="13" t="s">
        <v>103</v>
      </c>
      <c r="C13" s="14" t="s">
        <v>38</v>
      </c>
      <c r="D13" s="13"/>
      <c r="E13" s="15" t="s">
        <v>29</v>
      </c>
      <c r="F13" s="32" t="s">
        <v>165</v>
      </c>
      <c r="G13" s="26" t="s">
        <v>119</v>
      </c>
      <c r="H13" s="5">
        <v>1</v>
      </c>
      <c r="I13" s="5">
        <v>0</v>
      </c>
      <c r="J13" s="5">
        <v>0</v>
      </c>
      <c r="K13" s="16">
        <v>0</v>
      </c>
      <c r="L13" s="16">
        <v>0</v>
      </c>
      <c r="M13" s="16">
        <f t="shared" si="2"/>
        <v>0</v>
      </c>
      <c r="N13" s="5">
        <v>0</v>
      </c>
      <c r="O13" s="33">
        <v>0</v>
      </c>
      <c r="P13" s="16">
        <v>0</v>
      </c>
      <c r="Q13" s="16">
        <f t="shared" si="3"/>
        <v>0</v>
      </c>
    </row>
    <row r="14" spans="1:17" x14ac:dyDescent="0.3">
      <c r="A14" s="12">
        <f t="shared" si="1"/>
        <v>7</v>
      </c>
      <c r="B14" s="13" t="s">
        <v>146</v>
      </c>
      <c r="C14" s="14" t="s">
        <v>38</v>
      </c>
      <c r="D14" s="13"/>
      <c r="E14" s="15" t="s">
        <v>29</v>
      </c>
      <c r="F14" s="32" t="s">
        <v>166</v>
      </c>
      <c r="G14" s="26" t="s">
        <v>118</v>
      </c>
      <c r="H14" s="5">
        <v>1</v>
      </c>
      <c r="I14" s="5">
        <v>0</v>
      </c>
      <c r="J14" s="5">
        <v>0</v>
      </c>
      <c r="K14" s="16">
        <v>0</v>
      </c>
      <c r="L14" s="16">
        <v>0</v>
      </c>
      <c r="M14" s="16">
        <f t="shared" si="2"/>
        <v>0</v>
      </c>
      <c r="N14" s="5">
        <v>4</v>
      </c>
      <c r="O14" s="33">
        <v>15857.14</v>
      </c>
      <c r="P14" s="16">
        <v>15857.14</v>
      </c>
      <c r="Q14" s="16">
        <v>0</v>
      </c>
    </row>
    <row r="15" spans="1:17" x14ac:dyDescent="0.3">
      <c r="A15" s="12">
        <f t="shared" si="1"/>
        <v>8</v>
      </c>
      <c r="B15" s="13" t="s">
        <v>146</v>
      </c>
      <c r="C15" s="14" t="s">
        <v>38</v>
      </c>
      <c r="D15" s="13"/>
      <c r="E15" s="15" t="s">
        <v>29</v>
      </c>
      <c r="F15" s="32" t="s">
        <v>166</v>
      </c>
      <c r="G15" s="26" t="s">
        <v>119</v>
      </c>
      <c r="H15" s="5">
        <v>1</v>
      </c>
      <c r="I15" s="5">
        <v>0</v>
      </c>
      <c r="J15" s="5">
        <v>0</v>
      </c>
      <c r="K15" s="16">
        <v>0</v>
      </c>
      <c r="L15" s="16">
        <v>0</v>
      </c>
      <c r="M15" s="16">
        <f t="shared" si="2"/>
        <v>0</v>
      </c>
      <c r="N15" s="5">
        <v>0</v>
      </c>
      <c r="O15" s="33">
        <v>0</v>
      </c>
      <c r="P15" s="16">
        <v>0</v>
      </c>
      <c r="Q15" s="16">
        <v>0</v>
      </c>
    </row>
    <row r="16" spans="1:17" x14ac:dyDescent="0.3">
      <c r="A16" s="12">
        <f t="shared" si="1"/>
        <v>9</v>
      </c>
      <c r="B16" s="13" t="s">
        <v>136</v>
      </c>
      <c r="C16" s="14" t="s">
        <v>38</v>
      </c>
      <c r="D16" s="13"/>
      <c r="E16" s="15" t="s">
        <v>28</v>
      </c>
      <c r="F16" s="32" t="s">
        <v>88</v>
      </c>
      <c r="G16" s="26" t="s">
        <v>118</v>
      </c>
      <c r="H16" s="5">
        <v>2</v>
      </c>
      <c r="I16" s="5">
        <v>0</v>
      </c>
      <c r="J16" s="5">
        <v>0</v>
      </c>
      <c r="K16" s="16">
        <v>0</v>
      </c>
      <c r="L16" s="16">
        <v>0</v>
      </c>
      <c r="M16" s="16">
        <f t="shared" si="2"/>
        <v>0</v>
      </c>
      <c r="N16" s="5">
        <v>0</v>
      </c>
      <c r="O16" s="33">
        <v>0</v>
      </c>
      <c r="P16" s="16">
        <v>0</v>
      </c>
      <c r="Q16" s="16">
        <v>0</v>
      </c>
    </row>
    <row r="17" spans="1:17" x14ac:dyDescent="0.3">
      <c r="A17" s="12">
        <f t="shared" si="1"/>
        <v>10</v>
      </c>
      <c r="B17" s="13" t="s">
        <v>136</v>
      </c>
      <c r="C17" s="14" t="s">
        <v>38</v>
      </c>
      <c r="D17" s="13"/>
      <c r="E17" s="15" t="s">
        <v>28</v>
      </c>
      <c r="F17" s="32" t="s">
        <v>161</v>
      </c>
      <c r="G17" s="26" t="s">
        <v>121</v>
      </c>
      <c r="H17" s="5">
        <v>1</v>
      </c>
      <c r="I17" s="5">
        <v>0</v>
      </c>
      <c r="J17" s="5">
        <v>0</v>
      </c>
      <c r="K17" s="16">
        <v>0</v>
      </c>
      <c r="L17" s="16">
        <v>0</v>
      </c>
      <c r="M17" s="16">
        <f t="shared" si="2"/>
        <v>0</v>
      </c>
      <c r="N17" s="5">
        <v>6</v>
      </c>
      <c r="O17" s="33">
        <v>2752.69</v>
      </c>
      <c r="P17" s="16">
        <v>2752.69</v>
      </c>
      <c r="Q17" s="16">
        <f t="shared" ref="Q17" si="4">O17-P17</f>
        <v>0</v>
      </c>
    </row>
    <row r="18" spans="1:17" x14ac:dyDescent="0.3">
      <c r="A18" s="12">
        <f t="shared" si="1"/>
        <v>11</v>
      </c>
      <c r="B18" s="13" t="s">
        <v>94</v>
      </c>
      <c r="C18" s="14" t="s">
        <v>38</v>
      </c>
      <c r="D18" s="13"/>
      <c r="E18" s="15" t="s">
        <v>29</v>
      </c>
      <c r="F18" s="32" t="s">
        <v>167</v>
      </c>
      <c r="G18" s="26" t="s">
        <v>118</v>
      </c>
      <c r="H18" s="5">
        <v>0</v>
      </c>
      <c r="I18" s="5">
        <v>0</v>
      </c>
      <c r="J18" s="5">
        <v>0</v>
      </c>
      <c r="K18" s="16">
        <v>0</v>
      </c>
      <c r="L18" s="16">
        <v>0</v>
      </c>
      <c r="M18" s="16">
        <f t="shared" si="2"/>
        <v>0</v>
      </c>
      <c r="N18" s="5">
        <v>0</v>
      </c>
      <c r="O18" s="33">
        <v>0</v>
      </c>
      <c r="P18" s="16">
        <v>0</v>
      </c>
      <c r="Q18" s="16">
        <f t="shared" si="3"/>
        <v>0</v>
      </c>
    </row>
    <row r="19" spans="1:17" x14ac:dyDescent="0.3">
      <c r="A19" s="12">
        <f t="shared" si="1"/>
        <v>12</v>
      </c>
      <c r="B19" s="13" t="s">
        <v>94</v>
      </c>
      <c r="C19" s="14" t="s">
        <v>38</v>
      </c>
      <c r="D19" s="13"/>
      <c r="E19" s="15" t="s">
        <v>29</v>
      </c>
      <c r="F19" s="32" t="s">
        <v>168</v>
      </c>
      <c r="G19" s="26" t="s">
        <v>119</v>
      </c>
      <c r="H19" s="5">
        <v>1</v>
      </c>
      <c r="I19" s="5">
        <v>0</v>
      </c>
      <c r="J19" s="5">
        <v>0</v>
      </c>
      <c r="K19" s="16">
        <v>0</v>
      </c>
      <c r="L19" s="16">
        <v>0</v>
      </c>
      <c r="M19" s="16">
        <f t="shared" si="2"/>
        <v>0</v>
      </c>
      <c r="N19" s="5">
        <v>0</v>
      </c>
      <c r="O19" s="33">
        <v>0</v>
      </c>
      <c r="P19" s="16">
        <v>0</v>
      </c>
      <c r="Q19" s="16">
        <f t="shared" si="3"/>
        <v>0</v>
      </c>
    </row>
    <row r="20" spans="1:17" x14ac:dyDescent="0.3">
      <c r="A20" s="12">
        <f t="shared" si="1"/>
        <v>13</v>
      </c>
      <c r="B20" s="13" t="s">
        <v>147</v>
      </c>
      <c r="C20" s="14" t="s">
        <v>38</v>
      </c>
      <c r="D20" s="13"/>
      <c r="E20" s="15" t="s">
        <v>29</v>
      </c>
      <c r="F20" s="32" t="s">
        <v>88</v>
      </c>
      <c r="G20" s="26" t="s">
        <v>118</v>
      </c>
      <c r="H20" s="5">
        <v>0</v>
      </c>
      <c r="I20" s="5">
        <v>0</v>
      </c>
      <c r="J20" s="5">
        <v>0</v>
      </c>
      <c r="K20" s="16">
        <v>0</v>
      </c>
      <c r="L20" s="16">
        <v>0</v>
      </c>
      <c r="M20" s="16">
        <f t="shared" si="2"/>
        <v>0</v>
      </c>
      <c r="N20" s="5">
        <v>0</v>
      </c>
      <c r="O20" s="33">
        <v>0</v>
      </c>
      <c r="P20" s="16">
        <v>0</v>
      </c>
      <c r="Q20" s="16">
        <f t="shared" si="3"/>
        <v>0</v>
      </c>
    </row>
    <row r="21" spans="1:17" x14ac:dyDescent="0.3">
      <c r="A21" s="12">
        <f t="shared" si="1"/>
        <v>14</v>
      </c>
      <c r="B21" s="13" t="s">
        <v>126</v>
      </c>
      <c r="C21" s="14" t="s">
        <v>38</v>
      </c>
      <c r="D21" s="13"/>
      <c r="E21" s="15" t="s">
        <v>29</v>
      </c>
      <c r="F21" s="32" t="s">
        <v>169</v>
      </c>
      <c r="G21" s="26" t="s">
        <v>118</v>
      </c>
      <c r="H21" s="5">
        <v>4</v>
      </c>
      <c r="I21" s="5">
        <v>0</v>
      </c>
      <c r="J21" s="5">
        <v>0</v>
      </c>
      <c r="K21" s="16">
        <v>0</v>
      </c>
      <c r="L21" s="16">
        <v>0</v>
      </c>
      <c r="M21" s="16">
        <f t="shared" si="2"/>
        <v>0</v>
      </c>
      <c r="N21" s="5">
        <v>8</v>
      </c>
      <c r="O21" s="33">
        <v>5892.59</v>
      </c>
      <c r="P21" s="16">
        <v>5892.59</v>
      </c>
      <c r="Q21" s="16">
        <f t="shared" si="3"/>
        <v>0</v>
      </c>
    </row>
    <row r="22" spans="1:17" x14ac:dyDescent="0.3">
      <c r="A22" s="12">
        <f t="shared" si="1"/>
        <v>15</v>
      </c>
      <c r="B22" s="13" t="s">
        <v>126</v>
      </c>
      <c r="C22" s="14" t="s">
        <v>38</v>
      </c>
      <c r="D22" s="13"/>
      <c r="E22" s="15" t="s">
        <v>29</v>
      </c>
      <c r="F22" s="32" t="s">
        <v>170</v>
      </c>
      <c r="G22" s="26" t="s">
        <v>119</v>
      </c>
      <c r="H22" s="5">
        <v>5</v>
      </c>
      <c r="I22" s="5">
        <v>0</v>
      </c>
      <c r="J22" s="5">
        <v>0</v>
      </c>
      <c r="K22" s="16">
        <v>0</v>
      </c>
      <c r="L22" s="16">
        <v>0</v>
      </c>
      <c r="M22" s="16">
        <f t="shared" si="2"/>
        <v>0</v>
      </c>
      <c r="N22" s="5">
        <v>0</v>
      </c>
      <c r="O22" s="33">
        <v>0</v>
      </c>
      <c r="P22" s="16">
        <v>0</v>
      </c>
      <c r="Q22" s="16">
        <f t="shared" si="3"/>
        <v>0</v>
      </c>
    </row>
    <row r="23" spans="1:17" x14ac:dyDescent="0.3">
      <c r="A23" s="12">
        <f t="shared" si="1"/>
        <v>16</v>
      </c>
      <c r="B23" s="17" t="s">
        <v>2</v>
      </c>
      <c r="C23" s="18" t="s">
        <v>38</v>
      </c>
      <c r="D23" s="19"/>
      <c r="E23" s="15" t="s">
        <v>27</v>
      </c>
      <c r="F23" s="32" t="s">
        <v>171</v>
      </c>
      <c r="G23" s="26" t="s">
        <v>118</v>
      </c>
      <c r="H23" s="5">
        <v>1</v>
      </c>
      <c r="I23" s="5">
        <v>0</v>
      </c>
      <c r="J23" s="5">
        <v>0</v>
      </c>
      <c r="K23" s="16">
        <v>0</v>
      </c>
      <c r="L23" s="16">
        <v>0</v>
      </c>
      <c r="M23" s="16">
        <f t="shared" si="2"/>
        <v>0</v>
      </c>
      <c r="N23" s="5">
        <v>8</v>
      </c>
      <c r="O23" s="33">
        <v>2795.04</v>
      </c>
      <c r="P23" s="16">
        <v>2795.04</v>
      </c>
      <c r="Q23" s="16">
        <f t="shared" si="3"/>
        <v>0</v>
      </c>
    </row>
    <row r="24" spans="1:17" x14ac:dyDescent="0.3">
      <c r="A24" s="12">
        <f t="shared" si="1"/>
        <v>17</v>
      </c>
      <c r="B24" s="17" t="s">
        <v>2</v>
      </c>
      <c r="C24" s="18" t="s">
        <v>38</v>
      </c>
      <c r="D24" s="19"/>
      <c r="E24" s="15" t="s">
        <v>27</v>
      </c>
      <c r="F24" s="32" t="s">
        <v>172</v>
      </c>
      <c r="G24" s="26" t="s">
        <v>119</v>
      </c>
      <c r="H24" s="5">
        <v>2</v>
      </c>
      <c r="I24" s="5">
        <v>0</v>
      </c>
      <c r="J24" s="5">
        <v>0</v>
      </c>
      <c r="K24" s="16">
        <v>0</v>
      </c>
      <c r="L24" s="16">
        <v>0</v>
      </c>
      <c r="M24" s="16">
        <f t="shared" si="2"/>
        <v>0</v>
      </c>
      <c r="N24" s="5">
        <v>0</v>
      </c>
      <c r="O24" s="33">
        <v>0</v>
      </c>
      <c r="P24" s="16">
        <v>0</v>
      </c>
      <c r="Q24" s="16">
        <f t="shared" si="3"/>
        <v>0</v>
      </c>
    </row>
    <row r="25" spans="1:17" x14ac:dyDescent="0.3">
      <c r="A25" s="12">
        <f t="shared" si="1"/>
        <v>18</v>
      </c>
      <c r="B25" s="17" t="s">
        <v>3</v>
      </c>
      <c r="C25" s="18" t="s">
        <v>38</v>
      </c>
      <c r="D25" s="19"/>
      <c r="E25" s="15" t="s">
        <v>28</v>
      </c>
      <c r="F25" s="32" t="s">
        <v>173</v>
      </c>
      <c r="G25" s="26" t="s">
        <v>118</v>
      </c>
      <c r="H25" s="5">
        <v>1</v>
      </c>
      <c r="I25" s="5">
        <v>0</v>
      </c>
      <c r="J25" s="5">
        <v>0</v>
      </c>
      <c r="K25" s="16">
        <v>0</v>
      </c>
      <c r="L25" s="16">
        <v>0</v>
      </c>
      <c r="M25" s="16">
        <f t="shared" si="2"/>
        <v>0</v>
      </c>
      <c r="N25" s="5">
        <v>4</v>
      </c>
      <c r="O25" s="33">
        <v>3324.54</v>
      </c>
      <c r="P25" s="16">
        <v>3324.54</v>
      </c>
      <c r="Q25" s="16">
        <f t="shared" si="3"/>
        <v>0</v>
      </c>
    </row>
    <row r="26" spans="1:17" x14ac:dyDescent="0.3">
      <c r="A26" s="12">
        <f t="shared" si="1"/>
        <v>19</v>
      </c>
      <c r="B26" s="17" t="s">
        <v>3</v>
      </c>
      <c r="C26" s="18" t="s">
        <v>38</v>
      </c>
      <c r="D26" s="19"/>
      <c r="E26" s="15" t="s">
        <v>28</v>
      </c>
      <c r="F26" s="32" t="s">
        <v>167</v>
      </c>
      <c r="G26" s="26" t="s">
        <v>121</v>
      </c>
      <c r="H26" s="5">
        <v>3</v>
      </c>
      <c r="I26" s="5">
        <v>0</v>
      </c>
      <c r="J26" s="5">
        <v>0</v>
      </c>
      <c r="K26" s="16">
        <v>0</v>
      </c>
      <c r="L26" s="16">
        <v>0</v>
      </c>
      <c r="M26" s="16">
        <f t="shared" si="2"/>
        <v>0</v>
      </c>
      <c r="N26" s="5">
        <v>2</v>
      </c>
      <c r="O26" s="33">
        <v>1736.7</v>
      </c>
      <c r="P26" s="16">
        <v>1736.7</v>
      </c>
      <c r="Q26" s="16">
        <f t="shared" si="3"/>
        <v>0</v>
      </c>
    </row>
    <row r="27" spans="1:17" x14ac:dyDescent="0.3">
      <c r="A27" s="12">
        <f t="shared" si="1"/>
        <v>20</v>
      </c>
      <c r="B27" s="17" t="s">
        <v>148</v>
      </c>
      <c r="C27" s="18" t="s">
        <v>38</v>
      </c>
      <c r="D27" s="19"/>
      <c r="E27" s="15" t="s">
        <v>29</v>
      </c>
      <c r="F27" s="32" t="s">
        <v>88</v>
      </c>
      <c r="G27" s="26" t="s">
        <v>119</v>
      </c>
      <c r="H27" s="5">
        <v>2</v>
      </c>
      <c r="I27" s="5">
        <v>0</v>
      </c>
      <c r="J27" s="5">
        <v>0</v>
      </c>
      <c r="K27" s="16">
        <v>0</v>
      </c>
      <c r="L27" s="16">
        <v>0</v>
      </c>
      <c r="M27" s="16">
        <f t="shared" si="2"/>
        <v>0</v>
      </c>
      <c r="N27" s="5">
        <v>0</v>
      </c>
      <c r="O27" s="33">
        <v>0</v>
      </c>
      <c r="P27" s="16">
        <v>0</v>
      </c>
      <c r="Q27" s="16">
        <f t="shared" si="3"/>
        <v>0</v>
      </c>
    </row>
    <row r="28" spans="1:17" x14ac:dyDescent="0.3">
      <c r="A28" s="12">
        <f t="shared" si="1"/>
        <v>21</v>
      </c>
      <c r="B28" s="21" t="s">
        <v>89</v>
      </c>
      <c r="C28" s="18" t="s">
        <v>38</v>
      </c>
      <c r="D28" s="20"/>
      <c r="E28" s="15" t="s">
        <v>30</v>
      </c>
      <c r="F28" s="32" t="s">
        <v>174</v>
      </c>
      <c r="G28" s="26" t="s">
        <v>118</v>
      </c>
      <c r="H28" s="5">
        <v>2</v>
      </c>
      <c r="I28" s="5">
        <v>1</v>
      </c>
      <c r="J28" s="5">
        <v>1</v>
      </c>
      <c r="K28" s="16">
        <v>2161.5</v>
      </c>
      <c r="L28" s="16">
        <v>2161.5</v>
      </c>
      <c r="M28" s="16">
        <f t="shared" si="2"/>
        <v>0</v>
      </c>
      <c r="N28" s="5">
        <v>0</v>
      </c>
      <c r="O28" s="33">
        <v>0</v>
      </c>
      <c r="P28" s="16">
        <v>0</v>
      </c>
      <c r="Q28" s="16">
        <f t="shared" si="3"/>
        <v>0</v>
      </c>
    </row>
    <row r="29" spans="1:17" x14ac:dyDescent="0.3">
      <c r="A29" s="12">
        <f t="shared" si="1"/>
        <v>22</v>
      </c>
      <c r="B29" s="21" t="s">
        <v>89</v>
      </c>
      <c r="C29" s="18" t="s">
        <v>38</v>
      </c>
      <c r="D29" s="20"/>
      <c r="E29" s="15" t="s">
        <v>30</v>
      </c>
      <c r="F29" s="32" t="s">
        <v>175</v>
      </c>
      <c r="G29" s="26" t="s">
        <v>119</v>
      </c>
      <c r="H29" s="5">
        <v>2</v>
      </c>
      <c r="I29" s="5">
        <v>0</v>
      </c>
      <c r="J29" s="5">
        <v>0</v>
      </c>
      <c r="K29" s="16">
        <v>0</v>
      </c>
      <c r="L29" s="16">
        <v>0</v>
      </c>
      <c r="M29" s="16">
        <f t="shared" si="2"/>
        <v>0</v>
      </c>
      <c r="N29" s="5">
        <v>0</v>
      </c>
      <c r="O29" s="33">
        <v>0</v>
      </c>
      <c r="P29" s="16">
        <v>0</v>
      </c>
      <c r="Q29" s="16">
        <f t="shared" si="3"/>
        <v>0</v>
      </c>
    </row>
    <row r="30" spans="1:17" x14ac:dyDescent="0.3">
      <c r="A30" s="12">
        <f t="shared" si="1"/>
        <v>23</v>
      </c>
      <c r="B30" s="17" t="s">
        <v>4</v>
      </c>
      <c r="C30" s="18" t="s">
        <v>38</v>
      </c>
      <c r="D30" s="19"/>
      <c r="E30" s="15" t="s">
        <v>29</v>
      </c>
      <c r="F30" s="32" t="s">
        <v>176</v>
      </c>
      <c r="G30" s="26" t="s">
        <v>118</v>
      </c>
      <c r="H30" s="5">
        <v>0</v>
      </c>
      <c r="I30" s="5">
        <v>0</v>
      </c>
      <c r="J30" s="5">
        <v>0</v>
      </c>
      <c r="K30" s="16">
        <v>0</v>
      </c>
      <c r="L30" s="16">
        <v>0</v>
      </c>
      <c r="M30" s="16">
        <f t="shared" si="2"/>
        <v>0</v>
      </c>
      <c r="N30" s="5">
        <v>0</v>
      </c>
      <c r="O30" s="33">
        <v>0</v>
      </c>
      <c r="P30" s="16">
        <v>0</v>
      </c>
      <c r="Q30" s="16">
        <f t="shared" si="3"/>
        <v>0</v>
      </c>
    </row>
    <row r="31" spans="1:17" x14ac:dyDescent="0.3">
      <c r="A31" s="12">
        <f t="shared" si="1"/>
        <v>24</v>
      </c>
      <c r="B31" s="17" t="s">
        <v>177</v>
      </c>
      <c r="C31" s="18" t="s">
        <v>38</v>
      </c>
      <c r="D31" s="19"/>
      <c r="E31" s="15" t="s">
        <v>29</v>
      </c>
      <c r="F31" s="32" t="s">
        <v>178</v>
      </c>
      <c r="G31" s="26" t="s">
        <v>118</v>
      </c>
      <c r="H31" s="5">
        <v>2</v>
      </c>
      <c r="I31" s="5">
        <v>1</v>
      </c>
      <c r="J31" s="5">
        <v>1</v>
      </c>
      <c r="K31" s="16">
        <v>793.92</v>
      </c>
      <c r="L31" s="16">
        <v>793.92</v>
      </c>
      <c r="M31" s="16">
        <f t="shared" si="2"/>
        <v>0</v>
      </c>
      <c r="N31" s="5">
        <v>4</v>
      </c>
      <c r="O31" s="33">
        <v>4240.87</v>
      </c>
      <c r="P31" s="16">
        <v>4240.87</v>
      </c>
      <c r="Q31" s="16">
        <f t="shared" si="3"/>
        <v>0</v>
      </c>
    </row>
    <row r="32" spans="1:17" x14ac:dyDescent="0.3">
      <c r="A32" s="12">
        <f t="shared" si="1"/>
        <v>25</v>
      </c>
      <c r="B32" s="17" t="s">
        <v>179</v>
      </c>
      <c r="C32" s="18" t="s">
        <v>38</v>
      </c>
      <c r="D32" s="19"/>
      <c r="E32" s="15" t="s">
        <v>29</v>
      </c>
      <c r="F32" s="32" t="s">
        <v>180</v>
      </c>
      <c r="G32" s="26" t="s">
        <v>118</v>
      </c>
      <c r="H32" s="5">
        <v>3</v>
      </c>
      <c r="I32" s="5">
        <v>3</v>
      </c>
      <c r="J32" s="5">
        <v>3</v>
      </c>
      <c r="K32" s="16">
        <v>2282.52</v>
      </c>
      <c r="L32" s="16">
        <v>2282.52</v>
      </c>
      <c r="M32" s="16">
        <f t="shared" si="2"/>
        <v>0</v>
      </c>
      <c r="N32" s="5">
        <v>0</v>
      </c>
      <c r="O32" s="33">
        <v>0</v>
      </c>
      <c r="P32" s="16">
        <v>0</v>
      </c>
      <c r="Q32" s="16">
        <f t="shared" si="3"/>
        <v>0</v>
      </c>
    </row>
    <row r="33" spans="1:17" x14ac:dyDescent="0.3">
      <c r="A33" s="12">
        <f t="shared" si="1"/>
        <v>26</v>
      </c>
      <c r="B33" s="17" t="s">
        <v>5</v>
      </c>
      <c r="C33" s="18" t="s">
        <v>38</v>
      </c>
      <c r="D33" s="19"/>
      <c r="E33" s="15" t="s">
        <v>30</v>
      </c>
      <c r="F33" s="32" t="s">
        <v>181</v>
      </c>
      <c r="G33" s="26" t="s">
        <v>118</v>
      </c>
      <c r="H33" s="5">
        <v>2</v>
      </c>
      <c r="I33" s="5">
        <v>0</v>
      </c>
      <c r="J33" s="5">
        <v>0</v>
      </c>
      <c r="K33" s="16">
        <v>0</v>
      </c>
      <c r="L33" s="16">
        <v>0</v>
      </c>
      <c r="M33" s="16">
        <f t="shared" si="2"/>
        <v>0</v>
      </c>
      <c r="N33" s="5">
        <v>0</v>
      </c>
      <c r="O33" s="33">
        <v>0</v>
      </c>
      <c r="P33" s="16">
        <v>0</v>
      </c>
      <c r="Q33" s="16">
        <f t="shared" si="3"/>
        <v>0</v>
      </c>
    </row>
    <row r="34" spans="1:17" x14ac:dyDescent="0.3">
      <c r="A34" s="12">
        <f t="shared" si="1"/>
        <v>27</v>
      </c>
      <c r="B34" s="17" t="s">
        <v>5</v>
      </c>
      <c r="C34" s="18" t="s">
        <v>38</v>
      </c>
      <c r="D34" s="19"/>
      <c r="E34" s="15" t="s">
        <v>30</v>
      </c>
      <c r="F34" s="32" t="s">
        <v>182</v>
      </c>
      <c r="G34" s="26" t="s">
        <v>119</v>
      </c>
      <c r="H34" s="5">
        <v>0</v>
      </c>
      <c r="I34" s="5">
        <v>0</v>
      </c>
      <c r="J34" s="5">
        <v>0</v>
      </c>
      <c r="K34" s="16">
        <v>0</v>
      </c>
      <c r="L34" s="16">
        <v>0</v>
      </c>
      <c r="M34" s="16">
        <f t="shared" si="2"/>
        <v>0</v>
      </c>
      <c r="N34" s="5">
        <v>0</v>
      </c>
      <c r="O34" s="33">
        <v>0</v>
      </c>
      <c r="P34" s="16">
        <v>0</v>
      </c>
      <c r="Q34" s="16">
        <f t="shared" si="3"/>
        <v>0</v>
      </c>
    </row>
    <row r="35" spans="1:17" x14ac:dyDescent="0.3">
      <c r="A35" s="12">
        <f t="shared" si="1"/>
        <v>28</v>
      </c>
      <c r="B35" s="21" t="s">
        <v>6</v>
      </c>
      <c r="C35" s="18" t="s">
        <v>38</v>
      </c>
      <c r="D35" s="19"/>
      <c r="E35" s="15" t="s">
        <v>31</v>
      </c>
      <c r="F35" s="32" t="s">
        <v>88</v>
      </c>
      <c r="G35" s="26" t="s">
        <v>118</v>
      </c>
      <c r="H35" s="5">
        <v>0</v>
      </c>
      <c r="I35" s="5">
        <v>0</v>
      </c>
      <c r="J35" s="5">
        <v>0</v>
      </c>
      <c r="K35" s="16">
        <v>0</v>
      </c>
      <c r="L35" s="16">
        <v>0</v>
      </c>
      <c r="M35" s="16">
        <f t="shared" si="2"/>
        <v>0</v>
      </c>
      <c r="N35" s="5">
        <v>0</v>
      </c>
      <c r="O35" s="33">
        <v>0</v>
      </c>
      <c r="P35" s="16">
        <v>0</v>
      </c>
      <c r="Q35" s="16">
        <f t="shared" si="3"/>
        <v>0</v>
      </c>
    </row>
    <row r="36" spans="1:17" x14ac:dyDescent="0.3">
      <c r="A36" s="12">
        <f t="shared" si="1"/>
        <v>29</v>
      </c>
      <c r="B36" s="21" t="s">
        <v>6</v>
      </c>
      <c r="C36" s="18" t="s">
        <v>38</v>
      </c>
      <c r="D36" s="19"/>
      <c r="E36" s="15" t="s">
        <v>31</v>
      </c>
      <c r="F36" s="32" t="s">
        <v>181</v>
      </c>
      <c r="G36" s="26" t="s">
        <v>119</v>
      </c>
      <c r="H36" s="5">
        <v>2</v>
      </c>
      <c r="I36" s="5">
        <v>0</v>
      </c>
      <c r="J36" s="5">
        <v>0</v>
      </c>
      <c r="K36" s="16">
        <v>0</v>
      </c>
      <c r="L36" s="16">
        <v>0</v>
      </c>
      <c r="M36" s="16">
        <f t="shared" si="2"/>
        <v>0</v>
      </c>
      <c r="N36" s="5">
        <v>0</v>
      </c>
      <c r="O36" s="33">
        <v>0</v>
      </c>
      <c r="P36" s="16">
        <v>0</v>
      </c>
      <c r="Q36" s="16">
        <f t="shared" si="3"/>
        <v>0</v>
      </c>
    </row>
    <row r="37" spans="1:17" x14ac:dyDescent="0.3">
      <c r="A37" s="12">
        <f t="shared" si="1"/>
        <v>30</v>
      </c>
      <c r="B37" s="21" t="s">
        <v>133</v>
      </c>
      <c r="C37" s="18" t="s">
        <v>38</v>
      </c>
      <c r="D37" s="19"/>
      <c r="E37" s="15" t="s">
        <v>31</v>
      </c>
      <c r="F37" s="32" t="s">
        <v>183</v>
      </c>
      <c r="G37" s="26" t="s">
        <v>119</v>
      </c>
      <c r="H37" s="5">
        <v>1</v>
      </c>
      <c r="I37" s="5">
        <v>0</v>
      </c>
      <c r="J37" s="5">
        <v>0</v>
      </c>
      <c r="K37" s="16">
        <v>0</v>
      </c>
      <c r="L37" s="16">
        <v>0</v>
      </c>
      <c r="M37" s="16">
        <f t="shared" si="2"/>
        <v>0</v>
      </c>
      <c r="N37" s="5">
        <v>0</v>
      </c>
      <c r="O37" s="33">
        <v>0</v>
      </c>
      <c r="P37" s="16">
        <v>0</v>
      </c>
      <c r="Q37" s="16">
        <f t="shared" si="3"/>
        <v>0</v>
      </c>
    </row>
    <row r="38" spans="1:17" x14ac:dyDescent="0.3">
      <c r="A38" s="12">
        <f t="shared" si="1"/>
        <v>31</v>
      </c>
      <c r="B38" s="22" t="s">
        <v>116</v>
      </c>
      <c r="C38" s="18" t="s">
        <v>38</v>
      </c>
      <c r="D38" s="19"/>
      <c r="E38" s="15" t="s">
        <v>30</v>
      </c>
      <c r="F38" s="32" t="s">
        <v>184</v>
      </c>
      <c r="G38" s="26" t="s">
        <v>118</v>
      </c>
      <c r="H38" s="5">
        <v>3</v>
      </c>
      <c r="I38" s="5">
        <v>1</v>
      </c>
      <c r="J38" s="5">
        <v>1</v>
      </c>
      <c r="K38" s="16">
        <v>2879.45</v>
      </c>
      <c r="L38" s="16">
        <v>2879.45</v>
      </c>
      <c r="M38" s="16">
        <f t="shared" si="2"/>
        <v>0</v>
      </c>
      <c r="N38" s="5">
        <v>2</v>
      </c>
      <c r="O38" s="33">
        <v>2356.85</v>
      </c>
      <c r="P38" s="16">
        <v>2356.85</v>
      </c>
      <c r="Q38" s="16">
        <f t="shared" si="3"/>
        <v>0</v>
      </c>
    </row>
    <row r="39" spans="1:17" x14ac:dyDescent="0.3">
      <c r="A39" s="12">
        <f t="shared" si="1"/>
        <v>32</v>
      </c>
      <c r="B39" s="22" t="s">
        <v>262</v>
      </c>
      <c r="C39" s="18" t="s">
        <v>38</v>
      </c>
      <c r="D39" s="19"/>
      <c r="E39" s="15" t="s">
        <v>28</v>
      </c>
      <c r="F39" s="32" t="s">
        <v>88</v>
      </c>
      <c r="G39" s="26" t="s">
        <v>121</v>
      </c>
      <c r="H39" s="5">
        <v>0</v>
      </c>
      <c r="I39" s="5">
        <v>0</v>
      </c>
      <c r="J39" s="5">
        <v>0</v>
      </c>
      <c r="K39" s="16">
        <v>0</v>
      </c>
      <c r="L39" s="16">
        <v>0</v>
      </c>
      <c r="M39" s="16">
        <f t="shared" si="2"/>
        <v>0</v>
      </c>
      <c r="N39" s="5">
        <v>0</v>
      </c>
      <c r="O39" s="33">
        <v>0</v>
      </c>
      <c r="P39" s="16">
        <v>0</v>
      </c>
      <c r="Q39" s="16">
        <f t="shared" si="3"/>
        <v>0</v>
      </c>
    </row>
    <row r="40" spans="1:17" x14ac:dyDescent="0.3">
      <c r="A40" s="12">
        <f t="shared" si="1"/>
        <v>33</v>
      </c>
      <c r="B40" s="22" t="s">
        <v>7</v>
      </c>
      <c r="C40" s="18" t="s">
        <v>38</v>
      </c>
      <c r="D40" s="19"/>
      <c r="E40" s="15" t="s">
        <v>30</v>
      </c>
      <c r="F40" s="32" t="s">
        <v>185</v>
      </c>
      <c r="G40" s="26" t="s">
        <v>118</v>
      </c>
      <c r="H40" s="5">
        <v>1</v>
      </c>
      <c r="I40" s="5">
        <v>1</v>
      </c>
      <c r="J40" s="5">
        <v>1</v>
      </c>
      <c r="K40" s="16">
        <v>793.92</v>
      </c>
      <c r="L40" s="16">
        <v>793.92</v>
      </c>
      <c r="M40" s="16">
        <f t="shared" si="2"/>
        <v>0</v>
      </c>
      <c r="N40" s="5">
        <v>0</v>
      </c>
      <c r="O40" s="33">
        <v>0</v>
      </c>
      <c r="P40" s="16">
        <v>0</v>
      </c>
      <c r="Q40" s="16">
        <f t="shared" si="3"/>
        <v>0</v>
      </c>
    </row>
    <row r="41" spans="1:17" x14ac:dyDescent="0.3">
      <c r="A41" s="12">
        <f t="shared" si="1"/>
        <v>34</v>
      </c>
      <c r="B41" s="22" t="s">
        <v>95</v>
      </c>
      <c r="C41" s="18" t="s">
        <v>38</v>
      </c>
      <c r="D41" s="19"/>
      <c r="E41" s="15" t="s">
        <v>30</v>
      </c>
      <c r="F41" s="32" t="s">
        <v>186</v>
      </c>
      <c r="G41" s="26" t="s">
        <v>118</v>
      </c>
      <c r="H41" s="5">
        <v>2</v>
      </c>
      <c r="I41" s="5">
        <v>0</v>
      </c>
      <c r="J41" s="5">
        <v>0</v>
      </c>
      <c r="K41" s="16">
        <v>0</v>
      </c>
      <c r="L41" s="16">
        <v>0</v>
      </c>
      <c r="M41" s="16">
        <f t="shared" si="2"/>
        <v>0</v>
      </c>
      <c r="N41" s="5">
        <v>4</v>
      </c>
      <c r="O41" s="33">
        <v>10146.74</v>
      </c>
      <c r="P41" s="16">
        <v>10146.74</v>
      </c>
      <c r="Q41" s="16">
        <f t="shared" si="3"/>
        <v>0</v>
      </c>
    </row>
    <row r="42" spans="1:17" x14ac:dyDescent="0.3">
      <c r="A42" s="12">
        <f t="shared" si="1"/>
        <v>35</v>
      </c>
      <c r="B42" s="22" t="s">
        <v>95</v>
      </c>
      <c r="C42" s="18" t="s">
        <v>38</v>
      </c>
      <c r="D42" s="19"/>
      <c r="E42" s="15" t="s">
        <v>30</v>
      </c>
      <c r="F42" s="32" t="s">
        <v>173</v>
      </c>
      <c r="G42" s="26" t="s">
        <v>119</v>
      </c>
      <c r="H42" s="5">
        <v>2</v>
      </c>
      <c r="I42" s="5">
        <v>0</v>
      </c>
      <c r="J42" s="5">
        <v>0</v>
      </c>
      <c r="K42" s="16">
        <v>0</v>
      </c>
      <c r="L42" s="16">
        <v>0</v>
      </c>
      <c r="M42" s="16">
        <f t="shared" si="2"/>
        <v>0</v>
      </c>
      <c r="N42" s="5">
        <v>0</v>
      </c>
      <c r="O42" s="33">
        <v>0</v>
      </c>
      <c r="P42" s="16">
        <v>0</v>
      </c>
      <c r="Q42" s="16">
        <f t="shared" si="3"/>
        <v>0</v>
      </c>
    </row>
    <row r="43" spans="1:17" x14ac:dyDescent="0.3">
      <c r="A43" s="12">
        <f t="shared" si="1"/>
        <v>36</v>
      </c>
      <c r="B43" s="22" t="s">
        <v>134</v>
      </c>
      <c r="C43" s="18" t="s">
        <v>38</v>
      </c>
      <c r="D43" s="19"/>
      <c r="E43" s="15" t="s">
        <v>30</v>
      </c>
      <c r="F43" s="32" t="s">
        <v>187</v>
      </c>
      <c r="G43" s="26" t="s">
        <v>118</v>
      </c>
      <c r="H43" s="5">
        <v>0</v>
      </c>
      <c r="I43" s="5">
        <v>0</v>
      </c>
      <c r="J43" s="5">
        <v>0</v>
      </c>
      <c r="K43" s="16">
        <v>0</v>
      </c>
      <c r="L43" s="16">
        <v>0</v>
      </c>
      <c r="M43" s="16">
        <f t="shared" si="2"/>
        <v>0</v>
      </c>
      <c r="N43" s="5">
        <v>0</v>
      </c>
      <c r="O43" s="33">
        <v>0</v>
      </c>
      <c r="P43" s="16">
        <v>0</v>
      </c>
      <c r="Q43" s="16">
        <f t="shared" si="3"/>
        <v>0</v>
      </c>
    </row>
    <row r="44" spans="1:17" x14ac:dyDescent="0.3">
      <c r="A44" s="12">
        <f t="shared" si="1"/>
        <v>37</v>
      </c>
      <c r="B44" s="22" t="s">
        <v>127</v>
      </c>
      <c r="C44" s="18" t="s">
        <v>38</v>
      </c>
      <c r="D44" s="19"/>
      <c r="E44" s="15" t="s">
        <v>30</v>
      </c>
      <c r="F44" s="32" t="s">
        <v>88</v>
      </c>
      <c r="G44" s="26" t="s">
        <v>118</v>
      </c>
      <c r="H44" s="5">
        <v>0</v>
      </c>
      <c r="I44" s="5">
        <v>0</v>
      </c>
      <c r="J44" s="5">
        <v>0</v>
      </c>
      <c r="K44" s="16">
        <v>0</v>
      </c>
      <c r="L44" s="16">
        <v>0</v>
      </c>
      <c r="M44" s="16">
        <f t="shared" si="2"/>
        <v>0</v>
      </c>
      <c r="N44" s="5">
        <v>0</v>
      </c>
      <c r="O44" s="33">
        <v>0</v>
      </c>
      <c r="P44" s="16">
        <v>0</v>
      </c>
      <c r="Q44" s="16">
        <f t="shared" si="3"/>
        <v>0</v>
      </c>
    </row>
    <row r="45" spans="1:17" x14ac:dyDescent="0.3">
      <c r="A45" s="12">
        <f t="shared" si="1"/>
        <v>38</v>
      </c>
      <c r="B45" s="22" t="s">
        <v>149</v>
      </c>
      <c r="C45" s="18" t="s">
        <v>38</v>
      </c>
      <c r="D45" s="19"/>
      <c r="E45" s="15" t="s">
        <v>30</v>
      </c>
      <c r="F45" s="32" t="s">
        <v>88</v>
      </c>
      <c r="G45" s="26" t="s">
        <v>118</v>
      </c>
      <c r="H45" s="5">
        <v>0</v>
      </c>
      <c r="I45" s="5">
        <v>0</v>
      </c>
      <c r="J45" s="5">
        <v>0</v>
      </c>
      <c r="K45" s="16">
        <v>0</v>
      </c>
      <c r="L45" s="16">
        <v>0</v>
      </c>
      <c r="M45" s="16">
        <f t="shared" si="2"/>
        <v>0</v>
      </c>
      <c r="N45" s="5">
        <v>0</v>
      </c>
      <c r="O45" s="33">
        <v>0</v>
      </c>
      <c r="P45" s="16">
        <v>0</v>
      </c>
      <c r="Q45" s="16">
        <f t="shared" si="3"/>
        <v>0</v>
      </c>
    </row>
    <row r="46" spans="1:17" x14ac:dyDescent="0.3">
      <c r="A46" s="12">
        <f t="shared" si="1"/>
        <v>39</v>
      </c>
      <c r="B46" s="22" t="s">
        <v>117</v>
      </c>
      <c r="C46" s="18" t="s">
        <v>38</v>
      </c>
      <c r="D46" s="19"/>
      <c r="E46" s="15" t="s">
        <v>30</v>
      </c>
      <c r="F46" s="32" t="s">
        <v>188</v>
      </c>
      <c r="G46" s="26" t="s">
        <v>118</v>
      </c>
      <c r="H46" s="5">
        <v>0</v>
      </c>
      <c r="I46" s="5">
        <v>0</v>
      </c>
      <c r="J46" s="5">
        <v>0</v>
      </c>
      <c r="K46" s="16">
        <v>0</v>
      </c>
      <c r="L46" s="16">
        <v>0</v>
      </c>
      <c r="M46" s="16">
        <f t="shared" si="2"/>
        <v>0</v>
      </c>
      <c r="N46" s="5">
        <v>2</v>
      </c>
      <c r="O46" s="33">
        <v>48379.5</v>
      </c>
      <c r="P46" s="16">
        <v>48379.5</v>
      </c>
      <c r="Q46" s="16">
        <f t="shared" si="3"/>
        <v>0</v>
      </c>
    </row>
    <row r="47" spans="1:17" x14ac:dyDescent="0.3">
      <c r="A47" s="12">
        <f t="shared" si="1"/>
        <v>40</v>
      </c>
      <c r="B47" s="22" t="s">
        <v>189</v>
      </c>
      <c r="C47" s="18" t="s">
        <v>38</v>
      </c>
      <c r="D47" s="19"/>
      <c r="E47" s="15" t="s">
        <v>30</v>
      </c>
      <c r="F47" s="32" t="s">
        <v>188</v>
      </c>
      <c r="G47" s="26" t="s">
        <v>119</v>
      </c>
      <c r="H47" s="5">
        <v>0</v>
      </c>
      <c r="I47" s="5">
        <v>0</v>
      </c>
      <c r="J47" s="5">
        <v>0</v>
      </c>
      <c r="K47" s="16">
        <v>0</v>
      </c>
      <c r="L47" s="16">
        <v>0</v>
      </c>
      <c r="M47" s="16">
        <f t="shared" si="2"/>
        <v>0</v>
      </c>
      <c r="N47" s="5">
        <v>0</v>
      </c>
      <c r="O47" s="33">
        <v>0</v>
      </c>
      <c r="P47" s="16">
        <v>0</v>
      </c>
      <c r="Q47" s="16">
        <f t="shared" si="3"/>
        <v>0</v>
      </c>
    </row>
    <row r="48" spans="1:17" x14ac:dyDescent="0.3">
      <c r="A48" s="12">
        <f t="shared" si="1"/>
        <v>41</v>
      </c>
      <c r="B48" s="22" t="s">
        <v>190</v>
      </c>
      <c r="C48" s="18" t="s">
        <v>38</v>
      </c>
      <c r="D48" s="19"/>
      <c r="E48" s="15" t="s">
        <v>30</v>
      </c>
      <c r="F48" s="32" t="s">
        <v>188</v>
      </c>
      <c r="G48" s="26" t="s">
        <v>119</v>
      </c>
      <c r="H48" s="5">
        <v>0</v>
      </c>
      <c r="I48" s="5">
        <v>0</v>
      </c>
      <c r="J48" s="5">
        <v>0</v>
      </c>
      <c r="K48" s="16">
        <v>0</v>
      </c>
      <c r="L48" s="16">
        <v>0</v>
      </c>
      <c r="M48" s="16">
        <f t="shared" si="2"/>
        <v>0</v>
      </c>
      <c r="N48" s="5">
        <v>0</v>
      </c>
      <c r="O48" s="33">
        <v>0</v>
      </c>
      <c r="P48" s="16">
        <v>0</v>
      </c>
      <c r="Q48" s="16">
        <f t="shared" si="3"/>
        <v>0</v>
      </c>
    </row>
    <row r="49" spans="1:17" x14ac:dyDescent="0.3">
      <c r="A49" s="12">
        <f t="shared" si="1"/>
        <v>42</v>
      </c>
      <c r="B49" s="22" t="s">
        <v>143</v>
      </c>
      <c r="C49" s="18" t="s">
        <v>38</v>
      </c>
      <c r="D49" s="19"/>
      <c r="E49" s="15" t="s">
        <v>30</v>
      </c>
      <c r="F49" s="32" t="s">
        <v>191</v>
      </c>
      <c r="G49" s="26" t="s">
        <v>118</v>
      </c>
      <c r="H49" s="5">
        <v>1</v>
      </c>
      <c r="I49" s="5">
        <v>1</v>
      </c>
      <c r="J49" s="5">
        <v>1</v>
      </c>
      <c r="K49" s="16">
        <v>2278.5500000000002</v>
      </c>
      <c r="L49" s="16">
        <v>2278.5500000000002</v>
      </c>
      <c r="M49" s="16">
        <f t="shared" si="2"/>
        <v>0</v>
      </c>
      <c r="N49" s="5">
        <v>0</v>
      </c>
      <c r="O49" s="33">
        <v>0</v>
      </c>
      <c r="P49" s="16">
        <v>0</v>
      </c>
      <c r="Q49" s="16">
        <f t="shared" si="3"/>
        <v>0</v>
      </c>
    </row>
    <row r="50" spans="1:17" x14ac:dyDescent="0.3">
      <c r="A50" s="12">
        <f t="shared" si="1"/>
        <v>43</v>
      </c>
      <c r="B50" s="22" t="s">
        <v>143</v>
      </c>
      <c r="C50" s="18" t="s">
        <v>38</v>
      </c>
      <c r="D50" s="19"/>
      <c r="E50" s="15" t="s">
        <v>30</v>
      </c>
      <c r="F50" s="32" t="s">
        <v>191</v>
      </c>
      <c r="G50" s="26" t="s">
        <v>119</v>
      </c>
      <c r="H50" s="5">
        <v>0</v>
      </c>
      <c r="I50" s="5">
        <v>0</v>
      </c>
      <c r="J50" s="5">
        <v>0</v>
      </c>
      <c r="K50" s="16">
        <v>0</v>
      </c>
      <c r="L50" s="16">
        <v>0</v>
      </c>
      <c r="M50" s="16">
        <f t="shared" si="2"/>
        <v>0</v>
      </c>
      <c r="N50" s="5">
        <v>0</v>
      </c>
      <c r="O50" s="33">
        <v>0</v>
      </c>
      <c r="P50" s="16">
        <v>0</v>
      </c>
      <c r="Q50" s="16">
        <f t="shared" si="3"/>
        <v>0</v>
      </c>
    </row>
    <row r="51" spans="1:17" x14ac:dyDescent="0.3">
      <c r="A51" s="12">
        <f t="shared" si="1"/>
        <v>44</v>
      </c>
      <c r="B51" s="22" t="s">
        <v>138</v>
      </c>
      <c r="C51" s="18" t="s">
        <v>38</v>
      </c>
      <c r="D51" s="19"/>
      <c r="E51" s="15" t="s">
        <v>30</v>
      </c>
      <c r="F51" s="32" t="s">
        <v>88</v>
      </c>
      <c r="G51" s="26" t="s">
        <v>118</v>
      </c>
      <c r="H51" s="5">
        <v>2</v>
      </c>
      <c r="I51" s="5">
        <v>0</v>
      </c>
      <c r="J51" s="5">
        <v>0</v>
      </c>
      <c r="K51" s="16">
        <v>0</v>
      </c>
      <c r="L51" s="16">
        <v>0</v>
      </c>
      <c r="M51" s="16">
        <f t="shared" si="2"/>
        <v>0</v>
      </c>
      <c r="N51" s="5">
        <v>0</v>
      </c>
      <c r="O51" s="33">
        <v>0</v>
      </c>
      <c r="P51" s="16">
        <v>0</v>
      </c>
      <c r="Q51" s="16">
        <f t="shared" si="3"/>
        <v>0</v>
      </c>
    </row>
    <row r="52" spans="1:17" x14ac:dyDescent="0.3">
      <c r="A52" s="12">
        <f t="shared" si="1"/>
        <v>45</v>
      </c>
      <c r="B52" s="22" t="s">
        <v>138</v>
      </c>
      <c r="C52" s="18" t="s">
        <v>38</v>
      </c>
      <c r="D52" s="19"/>
      <c r="E52" s="15" t="s">
        <v>30</v>
      </c>
      <c r="F52" s="32" t="s">
        <v>192</v>
      </c>
      <c r="G52" s="26" t="s">
        <v>119</v>
      </c>
      <c r="H52" s="5">
        <v>3</v>
      </c>
      <c r="I52" s="5">
        <v>0</v>
      </c>
      <c r="J52" s="5">
        <v>0</v>
      </c>
      <c r="K52" s="16">
        <v>0</v>
      </c>
      <c r="L52" s="16">
        <v>0</v>
      </c>
      <c r="M52" s="16">
        <f t="shared" si="2"/>
        <v>0</v>
      </c>
      <c r="N52" s="5">
        <v>0</v>
      </c>
      <c r="O52" s="33">
        <v>0</v>
      </c>
      <c r="P52" s="16">
        <v>0</v>
      </c>
      <c r="Q52" s="16">
        <f t="shared" si="3"/>
        <v>0</v>
      </c>
    </row>
    <row r="53" spans="1:17" x14ac:dyDescent="0.3">
      <c r="A53" s="12">
        <f t="shared" si="1"/>
        <v>46</v>
      </c>
      <c r="B53" s="21" t="s">
        <v>62</v>
      </c>
      <c r="C53" s="18" t="s">
        <v>38</v>
      </c>
      <c r="D53" s="20"/>
      <c r="E53" s="15" t="s">
        <v>30</v>
      </c>
      <c r="F53" s="32" t="s">
        <v>193</v>
      </c>
      <c r="G53" s="26" t="s">
        <v>118</v>
      </c>
      <c r="H53" s="5">
        <v>4</v>
      </c>
      <c r="I53" s="5">
        <v>1</v>
      </c>
      <c r="J53" s="5">
        <v>1</v>
      </c>
      <c r="K53" s="16">
        <v>2323.6999999999998</v>
      </c>
      <c r="L53" s="16">
        <v>2323.6999999999998</v>
      </c>
      <c r="M53" s="16">
        <f t="shared" si="2"/>
        <v>0</v>
      </c>
      <c r="N53" s="5">
        <v>4</v>
      </c>
      <c r="O53" s="33">
        <v>2351.9899999999998</v>
      </c>
      <c r="P53" s="16">
        <v>2351.9899999999998</v>
      </c>
      <c r="Q53" s="16">
        <f t="shared" si="3"/>
        <v>0</v>
      </c>
    </row>
    <row r="54" spans="1:17" x14ac:dyDescent="0.3">
      <c r="A54" s="12">
        <f t="shared" si="1"/>
        <v>47</v>
      </c>
      <c r="B54" s="21" t="s">
        <v>62</v>
      </c>
      <c r="C54" s="18" t="s">
        <v>38</v>
      </c>
      <c r="D54" s="20"/>
      <c r="E54" s="15" t="s">
        <v>30</v>
      </c>
      <c r="F54" s="32" t="s">
        <v>194</v>
      </c>
      <c r="G54" s="26" t="s">
        <v>119</v>
      </c>
      <c r="H54" s="5">
        <v>0</v>
      </c>
      <c r="I54" s="5">
        <v>0</v>
      </c>
      <c r="J54" s="5">
        <v>0</v>
      </c>
      <c r="K54" s="16">
        <v>0</v>
      </c>
      <c r="L54" s="16">
        <v>0</v>
      </c>
      <c r="M54" s="16">
        <f t="shared" si="2"/>
        <v>0</v>
      </c>
      <c r="N54" s="5">
        <v>0</v>
      </c>
      <c r="O54" s="33">
        <v>0</v>
      </c>
      <c r="P54" s="16">
        <v>0</v>
      </c>
      <c r="Q54" s="16">
        <f t="shared" si="3"/>
        <v>0</v>
      </c>
    </row>
    <row r="55" spans="1:17" x14ac:dyDescent="0.3">
      <c r="A55" s="12">
        <f t="shared" si="1"/>
        <v>48</v>
      </c>
      <c r="B55" s="17" t="s">
        <v>104</v>
      </c>
      <c r="C55" s="18" t="s">
        <v>38</v>
      </c>
      <c r="D55" s="19"/>
      <c r="E55" s="15" t="s">
        <v>30</v>
      </c>
      <c r="F55" s="32" t="s">
        <v>195</v>
      </c>
      <c r="G55" s="26" t="s">
        <v>118</v>
      </c>
      <c r="H55" s="5">
        <v>5</v>
      </c>
      <c r="I55" s="5">
        <v>2</v>
      </c>
      <c r="J55" s="5">
        <v>2</v>
      </c>
      <c r="K55" s="16">
        <v>1905.4099999999999</v>
      </c>
      <c r="L55" s="16">
        <v>1905.4099999999999</v>
      </c>
      <c r="M55" s="16">
        <f t="shared" si="2"/>
        <v>0</v>
      </c>
      <c r="N55" s="5">
        <v>10</v>
      </c>
      <c r="O55" s="33">
        <v>9518.9699999999993</v>
      </c>
      <c r="P55" s="16">
        <v>9518.9699999999993</v>
      </c>
      <c r="Q55" s="16">
        <f t="shared" si="3"/>
        <v>0</v>
      </c>
    </row>
    <row r="56" spans="1:17" x14ac:dyDescent="0.3">
      <c r="A56" s="12">
        <f t="shared" si="1"/>
        <v>49</v>
      </c>
      <c r="B56" s="17" t="s">
        <v>104</v>
      </c>
      <c r="C56" s="18" t="s">
        <v>38</v>
      </c>
      <c r="D56" s="19"/>
      <c r="E56" s="15" t="s">
        <v>30</v>
      </c>
      <c r="F56" s="32" t="s">
        <v>169</v>
      </c>
      <c r="G56" s="26" t="s">
        <v>119</v>
      </c>
      <c r="H56" s="5">
        <v>0</v>
      </c>
      <c r="I56" s="5">
        <v>0</v>
      </c>
      <c r="J56" s="5">
        <v>0</v>
      </c>
      <c r="K56" s="16">
        <v>0</v>
      </c>
      <c r="L56" s="16">
        <v>0</v>
      </c>
      <c r="M56" s="16">
        <f t="shared" si="2"/>
        <v>0</v>
      </c>
      <c r="N56" s="5">
        <v>0</v>
      </c>
      <c r="O56" s="33">
        <v>0</v>
      </c>
      <c r="P56" s="16">
        <v>0</v>
      </c>
      <c r="Q56" s="16">
        <f t="shared" si="3"/>
        <v>0</v>
      </c>
    </row>
    <row r="57" spans="1:17" x14ac:dyDescent="0.3">
      <c r="A57" s="12">
        <f t="shared" si="1"/>
        <v>50</v>
      </c>
      <c r="B57" s="17" t="s">
        <v>8</v>
      </c>
      <c r="C57" s="18" t="s">
        <v>38</v>
      </c>
      <c r="D57" s="19"/>
      <c r="E57" s="15" t="s">
        <v>30</v>
      </c>
      <c r="F57" s="32" t="s">
        <v>88</v>
      </c>
      <c r="G57" s="26" t="s">
        <v>118</v>
      </c>
      <c r="H57" s="5">
        <v>0</v>
      </c>
      <c r="I57" s="5">
        <v>0</v>
      </c>
      <c r="J57" s="5">
        <v>0</v>
      </c>
      <c r="K57" s="16">
        <v>0</v>
      </c>
      <c r="L57" s="16">
        <v>0</v>
      </c>
      <c r="M57" s="16">
        <f t="shared" si="2"/>
        <v>0</v>
      </c>
      <c r="N57" s="5">
        <v>0</v>
      </c>
      <c r="O57" s="33">
        <v>0</v>
      </c>
      <c r="P57" s="16">
        <v>0</v>
      </c>
      <c r="Q57" s="16">
        <f t="shared" si="3"/>
        <v>0</v>
      </c>
    </row>
    <row r="58" spans="1:17" x14ac:dyDescent="0.3">
      <c r="A58" s="12">
        <f t="shared" si="1"/>
        <v>51</v>
      </c>
      <c r="B58" s="17" t="s">
        <v>8</v>
      </c>
      <c r="C58" s="18" t="s">
        <v>38</v>
      </c>
      <c r="D58" s="19"/>
      <c r="E58" s="15" t="s">
        <v>30</v>
      </c>
      <c r="F58" s="32" t="s">
        <v>88</v>
      </c>
      <c r="G58" s="26" t="s">
        <v>119</v>
      </c>
      <c r="H58" s="5">
        <v>0</v>
      </c>
      <c r="I58" s="5">
        <v>0</v>
      </c>
      <c r="J58" s="5">
        <v>0</v>
      </c>
      <c r="K58" s="16">
        <v>0</v>
      </c>
      <c r="L58" s="16">
        <v>0</v>
      </c>
      <c r="M58" s="16">
        <f t="shared" si="2"/>
        <v>0</v>
      </c>
      <c r="N58" s="5">
        <v>0</v>
      </c>
      <c r="O58" s="33">
        <v>0</v>
      </c>
      <c r="P58" s="16">
        <v>0</v>
      </c>
      <c r="Q58" s="16">
        <f t="shared" si="3"/>
        <v>0</v>
      </c>
    </row>
    <row r="59" spans="1:17" x14ac:dyDescent="0.3">
      <c r="A59" s="12">
        <f t="shared" si="1"/>
        <v>52</v>
      </c>
      <c r="B59" s="17" t="s">
        <v>120</v>
      </c>
      <c r="C59" s="18" t="s">
        <v>38</v>
      </c>
      <c r="D59" s="19"/>
      <c r="E59" s="15" t="s">
        <v>30</v>
      </c>
      <c r="F59" s="32" t="s">
        <v>196</v>
      </c>
      <c r="G59" s="26" t="s">
        <v>119</v>
      </c>
      <c r="H59" s="5">
        <v>0</v>
      </c>
      <c r="I59" s="5">
        <v>0</v>
      </c>
      <c r="J59" s="5">
        <v>0</v>
      </c>
      <c r="K59" s="16">
        <v>0</v>
      </c>
      <c r="L59" s="16">
        <v>0</v>
      </c>
      <c r="M59" s="16">
        <f t="shared" si="2"/>
        <v>0</v>
      </c>
      <c r="N59" s="5">
        <v>0</v>
      </c>
      <c r="O59" s="33">
        <v>0</v>
      </c>
      <c r="P59" s="16">
        <v>0</v>
      </c>
      <c r="Q59" s="16">
        <f t="shared" si="3"/>
        <v>0</v>
      </c>
    </row>
    <row r="60" spans="1:17" x14ac:dyDescent="0.3">
      <c r="A60" s="12">
        <f t="shared" si="1"/>
        <v>53</v>
      </c>
      <c r="B60" s="17" t="s">
        <v>150</v>
      </c>
      <c r="C60" s="18" t="s">
        <v>38</v>
      </c>
      <c r="D60" s="19"/>
      <c r="E60" s="15" t="s">
        <v>30</v>
      </c>
      <c r="F60" s="32" t="s">
        <v>88</v>
      </c>
      <c r="G60" s="26" t="s">
        <v>118</v>
      </c>
      <c r="H60" s="5">
        <v>1</v>
      </c>
      <c r="I60" s="5">
        <v>1</v>
      </c>
      <c r="J60" s="5">
        <v>1</v>
      </c>
      <c r="K60" s="16">
        <v>793.92</v>
      </c>
      <c r="L60" s="16">
        <v>793.92</v>
      </c>
      <c r="M60" s="16">
        <f t="shared" si="2"/>
        <v>0</v>
      </c>
      <c r="N60" s="5">
        <v>2</v>
      </c>
      <c r="O60" s="33">
        <v>6418.17</v>
      </c>
      <c r="P60" s="16">
        <v>6418.17</v>
      </c>
      <c r="Q60" s="16">
        <f t="shared" si="3"/>
        <v>0</v>
      </c>
    </row>
    <row r="61" spans="1:17" x14ac:dyDescent="0.3">
      <c r="A61" s="12">
        <f t="shared" si="1"/>
        <v>54</v>
      </c>
      <c r="B61" s="17" t="s">
        <v>197</v>
      </c>
      <c r="C61" s="18" t="s">
        <v>38</v>
      </c>
      <c r="D61" s="19"/>
      <c r="E61" s="15" t="s">
        <v>30</v>
      </c>
      <c r="F61" s="32" t="s">
        <v>88</v>
      </c>
      <c r="G61" s="26" t="s">
        <v>119</v>
      </c>
      <c r="H61" s="5">
        <v>0</v>
      </c>
      <c r="I61" s="5">
        <v>0</v>
      </c>
      <c r="J61" s="5">
        <v>0</v>
      </c>
      <c r="K61" s="16">
        <v>0</v>
      </c>
      <c r="L61" s="16">
        <v>0</v>
      </c>
      <c r="M61" s="16">
        <f t="shared" si="2"/>
        <v>0</v>
      </c>
      <c r="N61" s="5">
        <v>0</v>
      </c>
      <c r="O61" s="33">
        <v>0</v>
      </c>
      <c r="P61" s="16">
        <v>0</v>
      </c>
      <c r="Q61" s="16">
        <f t="shared" si="3"/>
        <v>0</v>
      </c>
    </row>
    <row r="62" spans="1:17" x14ac:dyDescent="0.3">
      <c r="A62" s="12">
        <f t="shared" si="1"/>
        <v>55</v>
      </c>
      <c r="B62" s="22" t="s">
        <v>40</v>
      </c>
      <c r="C62" s="18" t="s">
        <v>38</v>
      </c>
      <c r="D62" s="19"/>
      <c r="E62" s="15" t="s">
        <v>30</v>
      </c>
      <c r="F62" s="32" t="s">
        <v>88</v>
      </c>
      <c r="G62" s="26" t="s">
        <v>118</v>
      </c>
      <c r="H62" s="5">
        <v>0</v>
      </c>
      <c r="I62" s="5">
        <v>0</v>
      </c>
      <c r="J62" s="5">
        <v>0</v>
      </c>
      <c r="K62" s="16">
        <v>0</v>
      </c>
      <c r="L62" s="16">
        <v>0</v>
      </c>
      <c r="M62" s="16">
        <f t="shared" si="2"/>
        <v>0</v>
      </c>
      <c r="N62" s="5">
        <v>0</v>
      </c>
      <c r="O62" s="33">
        <v>0</v>
      </c>
      <c r="P62" s="16">
        <v>0</v>
      </c>
      <c r="Q62" s="16">
        <f t="shared" si="3"/>
        <v>0</v>
      </c>
    </row>
    <row r="63" spans="1:17" x14ac:dyDescent="0.3">
      <c r="A63" s="12">
        <f t="shared" si="1"/>
        <v>56</v>
      </c>
      <c r="B63" s="22" t="s">
        <v>107</v>
      </c>
      <c r="C63" s="18" t="s">
        <v>38</v>
      </c>
      <c r="D63" s="20"/>
      <c r="E63" s="15" t="s">
        <v>30</v>
      </c>
      <c r="F63" s="32" t="s">
        <v>165</v>
      </c>
      <c r="G63" s="26" t="s">
        <v>118</v>
      </c>
      <c r="H63" s="5">
        <v>0</v>
      </c>
      <c r="I63" s="5">
        <v>0</v>
      </c>
      <c r="J63" s="5">
        <v>0</v>
      </c>
      <c r="K63" s="16">
        <v>0</v>
      </c>
      <c r="L63" s="16">
        <v>0</v>
      </c>
      <c r="M63" s="16">
        <f t="shared" si="2"/>
        <v>0</v>
      </c>
      <c r="N63" s="5">
        <v>0</v>
      </c>
      <c r="O63" s="33">
        <v>0</v>
      </c>
      <c r="P63" s="16">
        <v>0</v>
      </c>
      <c r="Q63" s="16">
        <f t="shared" si="3"/>
        <v>0</v>
      </c>
    </row>
    <row r="64" spans="1:17" x14ac:dyDescent="0.3">
      <c r="A64" s="12">
        <f t="shared" si="1"/>
        <v>57</v>
      </c>
      <c r="B64" s="22" t="s">
        <v>9</v>
      </c>
      <c r="C64" s="18" t="s">
        <v>38</v>
      </c>
      <c r="D64" s="19"/>
      <c r="E64" s="15" t="s">
        <v>30</v>
      </c>
      <c r="F64" s="32" t="s">
        <v>198</v>
      </c>
      <c r="G64" s="26" t="s">
        <v>118</v>
      </c>
      <c r="H64" s="5">
        <v>3</v>
      </c>
      <c r="I64" s="5">
        <v>0</v>
      </c>
      <c r="J64" s="5">
        <v>0</v>
      </c>
      <c r="K64" s="16">
        <v>0</v>
      </c>
      <c r="L64" s="16">
        <v>0</v>
      </c>
      <c r="M64" s="16">
        <f t="shared" si="2"/>
        <v>0</v>
      </c>
      <c r="N64" s="5">
        <v>0</v>
      </c>
      <c r="O64" s="33">
        <v>0</v>
      </c>
      <c r="P64" s="16">
        <v>0</v>
      </c>
      <c r="Q64" s="16">
        <f t="shared" si="3"/>
        <v>0</v>
      </c>
    </row>
    <row r="65" spans="1:17" x14ac:dyDescent="0.3">
      <c r="A65" s="12">
        <f t="shared" si="1"/>
        <v>58</v>
      </c>
      <c r="B65" s="21" t="s">
        <v>90</v>
      </c>
      <c r="C65" s="18" t="s">
        <v>38</v>
      </c>
      <c r="D65" s="20"/>
      <c r="E65" s="15" t="s">
        <v>30</v>
      </c>
      <c r="F65" s="32" t="s">
        <v>199</v>
      </c>
      <c r="G65" s="26" t="s">
        <v>118</v>
      </c>
      <c r="H65" s="5">
        <v>1</v>
      </c>
      <c r="I65" s="5">
        <v>1</v>
      </c>
      <c r="J65" s="5">
        <v>1</v>
      </c>
      <c r="K65" s="16">
        <v>1196.5899999999999</v>
      </c>
      <c r="L65" s="16">
        <v>1196.5899999999999</v>
      </c>
      <c r="M65" s="16">
        <f t="shared" si="2"/>
        <v>0</v>
      </c>
      <c r="N65" s="5">
        <v>0</v>
      </c>
      <c r="O65" s="33">
        <v>0</v>
      </c>
      <c r="P65" s="16">
        <v>0</v>
      </c>
      <c r="Q65" s="16">
        <f t="shared" si="3"/>
        <v>0</v>
      </c>
    </row>
    <row r="66" spans="1:17" x14ac:dyDescent="0.3">
      <c r="A66" s="12">
        <f t="shared" si="1"/>
        <v>59</v>
      </c>
      <c r="B66" s="22" t="s">
        <v>54</v>
      </c>
      <c r="C66" s="18" t="s">
        <v>38</v>
      </c>
      <c r="D66" s="19"/>
      <c r="E66" s="15" t="s">
        <v>30</v>
      </c>
      <c r="F66" s="32" t="s">
        <v>200</v>
      </c>
      <c r="G66" s="26" t="s">
        <v>118</v>
      </c>
      <c r="H66" s="5">
        <v>0</v>
      </c>
      <c r="I66" s="5">
        <v>0</v>
      </c>
      <c r="J66" s="5">
        <v>0</v>
      </c>
      <c r="K66" s="16">
        <v>0</v>
      </c>
      <c r="L66" s="16">
        <v>0</v>
      </c>
      <c r="M66" s="16">
        <f t="shared" si="2"/>
        <v>0</v>
      </c>
      <c r="N66" s="5">
        <v>0</v>
      </c>
      <c r="O66" s="33">
        <v>0</v>
      </c>
      <c r="P66" s="16">
        <v>0</v>
      </c>
      <c r="Q66" s="16">
        <f t="shared" si="3"/>
        <v>0</v>
      </c>
    </row>
    <row r="67" spans="1:17" x14ac:dyDescent="0.3">
      <c r="A67" s="12">
        <f t="shared" si="1"/>
        <v>60</v>
      </c>
      <c r="B67" s="22" t="s">
        <v>266</v>
      </c>
      <c r="C67" s="18" t="s">
        <v>38</v>
      </c>
      <c r="D67" s="19"/>
      <c r="E67" s="15" t="s">
        <v>30</v>
      </c>
      <c r="F67" s="32" t="s">
        <v>88</v>
      </c>
      <c r="G67" s="26" t="s">
        <v>119</v>
      </c>
      <c r="H67" s="5">
        <v>5</v>
      </c>
      <c r="I67" s="5">
        <v>0</v>
      </c>
      <c r="J67" s="5">
        <v>0</v>
      </c>
      <c r="K67" s="16">
        <v>0</v>
      </c>
      <c r="L67" s="16">
        <v>0</v>
      </c>
      <c r="M67" s="16">
        <f t="shared" si="2"/>
        <v>0</v>
      </c>
      <c r="N67" s="5">
        <v>0</v>
      </c>
      <c r="O67" s="33">
        <v>0</v>
      </c>
      <c r="P67" s="16">
        <v>0</v>
      </c>
      <c r="Q67" s="16">
        <f t="shared" si="3"/>
        <v>0</v>
      </c>
    </row>
    <row r="68" spans="1:17" x14ac:dyDescent="0.3">
      <c r="A68" s="12">
        <f t="shared" si="1"/>
        <v>61</v>
      </c>
      <c r="B68" s="21" t="s">
        <v>10</v>
      </c>
      <c r="C68" s="18" t="s">
        <v>38</v>
      </c>
      <c r="D68" s="19"/>
      <c r="E68" s="15" t="s">
        <v>30</v>
      </c>
      <c r="F68" s="32" t="s">
        <v>201</v>
      </c>
      <c r="G68" s="26" t="s">
        <v>118</v>
      </c>
      <c r="H68" s="5">
        <v>1</v>
      </c>
      <c r="I68" s="5">
        <v>0</v>
      </c>
      <c r="J68" s="5">
        <v>0</v>
      </c>
      <c r="K68" s="16">
        <v>0</v>
      </c>
      <c r="L68" s="16">
        <v>0</v>
      </c>
      <c r="M68" s="16">
        <f t="shared" si="2"/>
        <v>0</v>
      </c>
      <c r="N68" s="5">
        <v>0</v>
      </c>
      <c r="O68" s="33">
        <v>0</v>
      </c>
      <c r="P68" s="16">
        <v>0</v>
      </c>
      <c r="Q68" s="16">
        <f t="shared" si="3"/>
        <v>0</v>
      </c>
    </row>
    <row r="69" spans="1:17" x14ac:dyDescent="0.3">
      <c r="A69" s="12">
        <f t="shared" si="1"/>
        <v>62</v>
      </c>
      <c r="B69" s="21" t="s">
        <v>202</v>
      </c>
      <c r="C69" s="18" t="s">
        <v>38</v>
      </c>
      <c r="D69" s="19"/>
      <c r="E69" s="15" t="s">
        <v>30</v>
      </c>
      <c r="F69" s="32" t="s">
        <v>88</v>
      </c>
      <c r="G69" s="26" t="s">
        <v>118</v>
      </c>
      <c r="H69" s="5">
        <v>6</v>
      </c>
      <c r="I69" s="5">
        <v>2</v>
      </c>
      <c r="J69" s="5">
        <v>4</v>
      </c>
      <c r="K69" s="16">
        <v>15357.650000000001</v>
      </c>
      <c r="L69" s="16">
        <v>15357.650000000001</v>
      </c>
      <c r="M69" s="16">
        <f t="shared" si="2"/>
        <v>0</v>
      </c>
      <c r="N69" s="5">
        <v>0</v>
      </c>
      <c r="O69" s="33">
        <v>0</v>
      </c>
      <c r="P69" s="16">
        <v>0</v>
      </c>
      <c r="Q69" s="16">
        <f t="shared" si="3"/>
        <v>0</v>
      </c>
    </row>
    <row r="70" spans="1:17" x14ac:dyDescent="0.3">
      <c r="A70" s="12">
        <f t="shared" si="1"/>
        <v>63</v>
      </c>
      <c r="B70" s="21" t="s">
        <v>11</v>
      </c>
      <c r="C70" s="18" t="s">
        <v>38</v>
      </c>
      <c r="D70" s="19"/>
      <c r="E70" s="15" t="s">
        <v>30</v>
      </c>
      <c r="F70" s="32" t="s">
        <v>88</v>
      </c>
      <c r="G70" s="26" t="s">
        <v>118</v>
      </c>
      <c r="H70" s="5">
        <v>2</v>
      </c>
      <c r="I70" s="5">
        <v>0</v>
      </c>
      <c r="J70" s="5">
        <v>0</v>
      </c>
      <c r="K70" s="16">
        <v>0</v>
      </c>
      <c r="L70" s="16">
        <v>0</v>
      </c>
      <c r="M70" s="16">
        <f t="shared" si="2"/>
        <v>0</v>
      </c>
      <c r="N70" s="5">
        <v>0</v>
      </c>
      <c r="O70" s="33">
        <v>0</v>
      </c>
      <c r="P70" s="16">
        <v>0</v>
      </c>
      <c r="Q70" s="16">
        <f t="shared" si="3"/>
        <v>0</v>
      </c>
    </row>
    <row r="71" spans="1:17" x14ac:dyDescent="0.3">
      <c r="A71" s="12">
        <f t="shared" si="1"/>
        <v>64</v>
      </c>
      <c r="B71" s="21" t="s">
        <v>203</v>
      </c>
      <c r="C71" s="18" t="s">
        <v>38</v>
      </c>
      <c r="D71" s="19"/>
      <c r="E71" s="15" t="s">
        <v>30</v>
      </c>
      <c r="F71" s="32" t="s">
        <v>88</v>
      </c>
      <c r="G71" s="26" t="s">
        <v>119</v>
      </c>
      <c r="H71" s="5">
        <v>0</v>
      </c>
      <c r="I71" s="5">
        <v>0</v>
      </c>
      <c r="J71" s="5">
        <v>0</v>
      </c>
      <c r="K71" s="16">
        <v>0</v>
      </c>
      <c r="L71" s="16">
        <v>0</v>
      </c>
      <c r="M71" s="16">
        <f t="shared" si="2"/>
        <v>0</v>
      </c>
      <c r="N71" s="5">
        <v>0</v>
      </c>
      <c r="O71" s="33">
        <v>0</v>
      </c>
      <c r="P71" s="16">
        <v>0</v>
      </c>
      <c r="Q71" s="16">
        <f t="shared" si="3"/>
        <v>0</v>
      </c>
    </row>
    <row r="72" spans="1:17" x14ac:dyDescent="0.3">
      <c r="A72" s="12">
        <f t="shared" ref="A72:A214" si="5">ROW()-7</f>
        <v>65</v>
      </c>
      <c r="B72" s="22" t="s">
        <v>53</v>
      </c>
      <c r="C72" s="18" t="s">
        <v>38</v>
      </c>
      <c r="D72" s="19"/>
      <c r="E72" s="15" t="s">
        <v>30</v>
      </c>
      <c r="F72" s="32" t="s">
        <v>88</v>
      </c>
      <c r="G72" s="26" t="s">
        <v>118</v>
      </c>
      <c r="H72" s="5">
        <v>0</v>
      </c>
      <c r="I72" s="5">
        <v>0</v>
      </c>
      <c r="J72" s="5">
        <v>0</v>
      </c>
      <c r="K72" s="16">
        <v>0</v>
      </c>
      <c r="L72" s="16">
        <v>0</v>
      </c>
      <c r="M72" s="16">
        <f t="shared" si="2"/>
        <v>0</v>
      </c>
      <c r="N72" s="5">
        <v>0</v>
      </c>
      <c r="O72" s="33">
        <v>0</v>
      </c>
      <c r="P72" s="16">
        <v>0</v>
      </c>
      <c r="Q72" s="16">
        <f t="shared" si="3"/>
        <v>0</v>
      </c>
    </row>
    <row r="73" spans="1:17" x14ac:dyDescent="0.3">
      <c r="A73" s="12">
        <f t="shared" si="5"/>
        <v>66</v>
      </c>
      <c r="B73" s="22" t="s">
        <v>109</v>
      </c>
      <c r="C73" s="18" t="s">
        <v>38</v>
      </c>
      <c r="D73" s="19"/>
      <c r="E73" s="15" t="s">
        <v>30</v>
      </c>
      <c r="F73" s="32" t="s">
        <v>183</v>
      </c>
      <c r="G73" s="26" t="s">
        <v>118</v>
      </c>
      <c r="H73" s="5">
        <v>2</v>
      </c>
      <c r="I73" s="5">
        <v>0</v>
      </c>
      <c r="J73" s="5">
        <v>0</v>
      </c>
      <c r="K73" s="16">
        <v>0</v>
      </c>
      <c r="L73" s="16">
        <v>0</v>
      </c>
      <c r="M73" s="16">
        <f t="shared" si="2"/>
        <v>0</v>
      </c>
      <c r="N73" s="5">
        <v>2</v>
      </c>
      <c r="O73" s="33">
        <v>4355.6400000000003</v>
      </c>
      <c r="P73" s="16">
        <v>4355.6400000000003</v>
      </c>
      <c r="Q73" s="16">
        <f t="shared" si="3"/>
        <v>0</v>
      </c>
    </row>
    <row r="74" spans="1:17" x14ac:dyDescent="0.3">
      <c r="A74" s="12">
        <f t="shared" si="5"/>
        <v>67</v>
      </c>
      <c r="B74" s="22" t="s">
        <v>109</v>
      </c>
      <c r="C74" s="18" t="s">
        <v>38</v>
      </c>
      <c r="D74" s="19"/>
      <c r="E74" s="15" t="s">
        <v>30</v>
      </c>
      <c r="F74" s="32" t="s">
        <v>171</v>
      </c>
      <c r="G74" s="26" t="s">
        <v>121</v>
      </c>
      <c r="H74" s="5">
        <v>0</v>
      </c>
      <c r="I74" s="5">
        <v>0</v>
      </c>
      <c r="J74" s="5">
        <v>0</v>
      </c>
      <c r="K74" s="16">
        <v>0</v>
      </c>
      <c r="L74" s="16">
        <v>0</v>
      </c>
      <c r="M74" s="16">
        <f t="shared" si="2"/>
        <v>0</v>
      </c>
      <c r="N74" s="5">
        <v>0</v>
      </c>
      <c r="O74" s="33">
        <v>0</v>
      </c>
      <c r="P74" s="16">
        <v>0</v>
      </c>
      <c r="Q74" s="16">
        <f t="shared" si="3"/>
        <v>0</v>
      </c>
    </row>
    <row r="75" spans="1:17" x14ac:dyDescent="0.3">
      <c r="A75" s="12">
        <f t="shared" si="5"/>
        <v>68</v>
      </c>
      <c r="B75" s="22" t="s">
        <v>109</v>
      </c>
      <c r="C75" s="18" t="s">
        <v>38</v>
      </c>
      <c r="D75" s="19"/>
      <c r="E75" s="15" t="s">
        <v>30</v>
      </c>
      <c r="F75" s="32" t="s">
        <v>88</v>
      </c>
      <c r="G75" s="26" t="s">
        <v>119</v>
      </c>
      <c r="H75" s="5">
        <v>4</v>
      </c>
      <c r="I75" s="5">
        <v>0</v>
      </c>
      <c r="J75" s="5">
        <v>0</v>
      </c>
      <c r="K75" s="16">
        <v>0</v>
      </c>
      <c r="L75" s="16">
        <v>0</v>
      </c>
      <c r="M75" s="16">
        <f t="shared" si="2"/>
        <v>0</v>
      </c>
      <c r="N75" s="5">
        <v>0</v>
      </c>
      <c r="O75" s="33">
        <v>0</v>
      </c>
      <c r="P75" s="16">
        <v>0</v>
      </c>
      <c r="Q75" s="16">
        <f t="shared" si="3"/>
        <v>0</v>
      </c>
    </row>
    <row r="76" spans="1:17" x14ac:dyDescent="0.3">
      <c r="A76" s="12">
        <f t="shared" si="5"/>
        <v>69</v>
      </c>
      <c r="B76" s="21" t="s">
        <v>63</v>
      </c>
      <c r="C76" s="18" t="s">
        <v>38</v>
      </c>
      <c r="D76" s="20"/>
      <c r="E76" s="15" t="s">
        <v>30</v>
      </c>
      <c r="F76" s="32" t="s">
        <v>88</v>
      </c>
      <c r="G76" s="26" t="s">
        <v>118</v>
      </c>
      <c r="H76" s="5">
        <v>0</v>
      </c>
      <c r="I76" s="5">
        <v>0</v>
      </c>
      <c r="J76" s="5">
        <v>0</v>
      </c>
      <c r="K76" s="16">
        <v>0</v>
      </c>
      <c r="L76" s="16">
        <v>0</v>
      </c>
      <c r="M76" s="16">
        <f t="shared" si="2"/>
        <v>0</v>
      </c>
      <c r="N76" s="5">
        <v>0</v>
      </c>
      <c r="O76" s="33">
        <v>0</v>
      </c>
      <c r="P76" s="16">
        <v>0</v>
      </c>
      <c r="Q76" s="16">
        <f t="shared" si="3"/>
        <v>0</v>
      </c>
    </row>
    <row r="77" spans="1:17" x14ac:dyDescent="0.3">
      <c r="A77" s="12">
        <f t="shared" si="5"/>
        <v>70</v>
      </c>
      <c r="B77" s="21" t="s">
        <v>63</v>
      </c>
      <c r="C77" s="18" t="s">
        <v>38</v>
      </c>
      <c r="D77" s="20"/>
      <c r="E77" s="15" t="s">
        <v>30</v>
      </c>
      <c r="F77" s="32" t="s">
        <v>88</v>
      </c>
      <c r="G77" s="26" t="s">
        <v>119</v>
      </c>
      <c r="H77" s="5">
        <v>0</v>
      </c>
      <c r="I77" s="5">
        <v>0</v>
      </c>
      <c r="J77" s="5">
        <v>0</v>
      </c>
      <c r="K77" s="16">
        <v>0</v>
      </c>
      <c r="L77" s="16">
        <v>0</v>
      </c>
      <c r="M77" s="16">
        <f t="shared" si="2"/>
        <v>0</v>
      </c>
      <c r="N77" s="5">
        <v>0</v>
      </c>
      <c r="O77" s="33">
        <v>0</v>
      </c>
      <c r="P77" s="16">
        <v>0</v>
      </c>
      <c r="Q77" s="16">
        <f t="shared" si="3"/>
        <v>0</v>
      </c>
    </row>
    <row r="78" spans="1:17" x14ac:dyDescent="0.3">
      <c r="A78" s="12">
        <f t="shared" si="5"/>
        <v>71</v>
      </c>
      <c r="B78" s="21" t="s">
        <v>144</v>
      </c>
      <c r="C78" s="18" t="s">
        <v>38</v>
      </c>
      <c r="D78" s="20"/>
      <c r="E78" s="15" t="s">
        <v>30</v>
      </c>
      <c r="F78" s="32" t="s">
        <v>88</v>
      </c>
      <c r="G78" s="26" t="s">
        <v>118</v>
      </c>
      <c r="H78" s="5">
        <v>1</v>
      </c>
      <c r="I78" s="5">
        <v>0</v>
      </c>
      <c r="J78" s="5">
        <v>0</v>
      </c>
      <c r="K78" s="16">
        <v>0</v>
      </c>
      <c r="L78" s="16">
        <v>0</v>
      </c>
      <c r="M78" s="16">
        <f t="shared" si="2"/>
        <v>0</v>
      </c>
      <c r="N78" s="5">
        <v>12</v>
      </c>
      <c r="O78" s="33">
        <v>15419.11</v>
      </c>
      <c r="P78" s="16">
        <v>15419.11</v>
      </c>
      <c r="Q78" s="16">
        <f t="shared" si="3"/>
        <v>0</v>
      </c>
    </row>
    <row r="79" spans="1:17" x14ac:dyDescent="0.3">
      <c r="A79" s="12">
        <f t="shared" si="5"/>
        <v>72</v>
      </c>
      <c r="B79" s="21" t="s">
        <v>144</v>
      </c>
      <c r="C79" s="18" t="s">
        <v>38</v>
      </c>
      <c r="D79" s="20"/>
      <c r="E79" s="15" t="s">
        <v>30</v>
      </c>
      <c r="F79" s="32" t="s">
        <v>88</v>
      </c>
      <c r="G79" s="26" t="s">
        <v>119</v>
      </c>
      <c r="H79" s="5">
        <v>0</v>
      </c>
      <c r="I79" s="5">
        <v>0</v>
      </c>
      <c r="J79" s="5">
        <v>0</v>
      </c>
      <c r="K79" s="16">
        <v>0</v>
      </c>
      <c r="L79" s="16">
        <v>0</v>
      </c>
      <c r="M79" s="16">
        <f t="shared" si="2"/>
        <v>0</v>
      </c>
      <c r="N79" s="5">
        <v>0</v>
      </c>
      <c r="O79" s="33">
        <v>0</v>
      </c>
      <c r="P79" s="16">
        <v>0</v>
      </c>
      <c r="Q79" s="16">
        <f t="shared" si="3"/>
        <v>0</v>
      </c>
    </row>
    <row r="80" spans="1:17" x14ac:dyDescent="0.3">
      <c r="A80" s="12">
        <f t="shared" si="5"/>
        <v>73</v>
      </c>
      <c r="B80" s="21" t="s">
        <v>12</v>
      </c>
      <c r="C80" s="18" t="s">
        <v>38</v>
      </c>
      <c r="D80" s="19"/>
      <c r="E80" s="15" t="s">
        <v>32</v>
      </c>
      <c r="F80" s="32" t="s">
        <v>204</v>
      </c>
      <c r="G80" s="26" t="s">
        <v>118</v>
      </c>
      <c r="H80" s="5">
        <v>2</v>
      </c>
      <c r="I80" s="5">
        <v>0</v>
      </c>
      <c r="J80" s="5">
        <v>0</v>
      </c>
      <c r="K80" s="16">
        <v>0</v>
      </c>
      <c r="L80" s="16">
        <v>0</v>
      </c>
      <c r="M80" s="16">
        <f t="shared" si="2"/>
        <v>0</v>
      </c>
      <c r="N80" s="5">
        <v>0</v>
      </c>
      <c r="O80" s="33">
        <v>0</v>
      </c>
      <c r="P80" s="16">
        <v>0</v>
      </c>
      <c r="Q80" s="16">
        <f t="shared" si="3"/>
        <v>0</v>
      </c>
    </row>
    <row r="81" spans="1:17" x14ac:dyDescent="0.3">
      <c r="A81" s="12">
        <f t="shared" si="5"/>
        <v>74</v>
      </c>
      <c r="B81" s="21" t="s">
        <v>12</v>
      </c>
      <c r="C81" s="18" t="s">
        <v>38</v>
      </c>
      <c r="D81" s="19"/>
      <c r="E81" s="15" t="s">
        <v>32</v>
      </c>
      <c r="F81" s="32" t="s">
        <v>173</v>
      </c>
      <c r="G81" s="26" t="s">
        <v>122</v>
      </c>
      <c r="H81" s="5">
        <v>2</v>
      </c>
      <c r="I81" s="5">
        <v>0</v>
      </c>
      <c r="J81" s="5">
        <v>0</v>
      </c>
      <c r="K81" s="16">
        <v>0</v>
      </c>
      <c r="L81" s="16">
        <v>0</v>
      </c>
      <c r="M81" s="16">
        <f t="shared" si="2"/>
        <v>0</v>
      </c>
      <c r="N81" s="5">
        <v>14</v>
      </c>
      <c r="O81" s="33">
        <v>12156.900000000001</v>
      </c>
      <c r="P81" s="16">
        <v>12156.900000000001</v>
      </c>
      <c r="Q81" s="16">
        <f t="shared" si="3"/>
        <v>0</v>
      </c>
    </row>
    <row r="82" spans="1:17" x14ac:dyDescent="0.3">
      <c r="A82" s="12">
        <f t="shared" si="5"/>
        <v>75</v>
      </c>
      <c r="B82" s="21" t="s">
        <v>96</v>
      </c>
      <c r="C82" s="18" t="s">
        <v>38</v>
      </c>
      <c r="D82" s="20"/>
      <c r="E82" s="15" t="s">
        <v>32</v>
      </c>
      <c r="F82" s="32" t="s">
        <v>182</v>
      </c>
      <c r="G82" s="26" t="s">
        <v>118</v>
      </c>
      <c r="H82" s="5">
        <v>0</v>
      </c>
      <c r="I82" s="5">
        <v>0</v>
      </c>
      <c r="J82" s="5">
        <v>0</v>
      </c>
      <c r="K82" s="16">
        <v>0</v>
      </c>
      <c r="L82" s="16">
        <v>0</v>
      </c>
      <c r="M82" s="16">
        <f t="shared" si="2"/>
        <v>0</v>
      </c>
      <c r="N82" s="5">
        <v>0</v>
      </c>
      <c r="O82" s="33">
        <v>0</v>
      </c>
      <c r="P82" s="16">
        <v>0</v>
      </c>
      <c r="Q82" s="16">
        <f t="shared" si="3"/>
        <v>0</v>
      </c>
    </row>
    <row r="83" spans="1:17" x14ac:dyDescent="0.3">
      <c r="A83" s="12">
        <f t="shared" si="5"/>
        <v>76</v>
      </c>
      <c r="B83" s="21" t="s">
        <v>96</v>
      </c>
      <c r="C83" s="18" t="s">
        <v>38</v>
      </c>
      <c r="D83" s="20"/>
      <c r="E83" s="15" t="s">
        <v>32</v>
      </c>
      <c r="F83" s="32" t="s">
        <v>171</v>
      </c>
      <c r="G83" s="26" t="s">
        <v>122</v>
      </c>
      <c r="H83" s="5">
        <v>8</v>
      </c>
      <c r="I83" s="5">
        <v>1</v>
      </c>
      <c r="J83" s="5">
        <v>1</v>
      </c>
      <c r="K83" s="16">
        <v>4962</v>
      </c>
      <c r="L83" s="16">
        <v>4962</v>
      </c>
      <c r="M83" s="16">
        <f t="shared" si="2"/>
        <v>0</v>
      </c>
      <c r="N83" s="5">
        <v>10</v>
      </c>
      <c r="O83" s="33">
        <v>11694.260000000002</v>
      </c>
      <c r="P83" s="16">
        <v>11694.260000000002</v>
      </c>
      <c r="Q83" s="16">
        <f t="shared" si="3"/>
        <v>0</v>
      </c>
    </row>
    <row r="84" spans="1:17" x14ac:dyDescent="0.3">
      <c r="A84" s="12">
        <f t="shared" si="5"/>
        <v>77</v>
      </c>
      <c r="B84" s="21" t="s">
        <v>97</v>
      </c>
      <c r="C84" s="18" t="s">
        <v>38</v>
      </c>
      <c r="D84" s="20"/>
      <c r="E84" s="15" t="s">
        <v>32</v>
      </c>
      <c r="F84" s="32" t="s">
        <v>88</v>
      </c>
      <c r="G84" s="26" t="s">
        <v>118</v>
      </c>
      <c r="H84" s="5">
        <v>0</v>
      </c>
      <c r="I84" s="5">
        <v>0</v>
      </c>
      <c r="J84" s="5">
        <v>0</v>
      </c>
      <c r="K84" s="16">
        <v>0</v>
      </c>
      <c r="L84" s="16">
        <v>0</v>
      </c>
      <c r="M84" s="16">
        <f t="shared" si="2"/>
        <v>0</v>
      </c>
      <c r="N84" s="5">
        <v>0</v>
      </c>
      <c r="O84" s="33">
        <v>0</v>
      </c>
      <c r="P84" s="16">
        <v>0</v>
      </c>
      <c r="Q84" s="16">
        <f t="shared" si="3"/>
        <v>0</v>
      </c>
    </row>
    <row r="85" spans="1:17" x14ac:dyDescent="0.3">
      <c r="A85" s="12">
        <f t="shared" si="5"/>
        <v>78</v>
      </c>
      <c r="B85" s="22" t="s">
        <v>41</v>
      </c>
      <c r="C85" s="18" t="s">
        <v>38</v>
      </c>
      <c r="D85" s="19"/>
      <c r="E85" s="15" t="s">
        <v>33</v>
      </c>
      <c r="F85" s="32" t="s">
        <v>205</v>
      </c>
      <c r="G85" s="26" t="s">
        <v>118</v>
      </c>
      <c r="H85" s="5">
        <v>1</v>
      </c>
      <c r="I85" s="5">
        <v>0</v>
      </c>
      <c r="J85" s="5">
        <v>0</v>
      </c>
      <c r="K85" s="16">
        <v>0</v>
      </c>
      <c r="L85" s="16">
        <v>0</v>
      </c>
      <c r="M85" s="16">
        <f t="shared" si="2"/>
        <v>0</v>
      </c>
      <c r="N85" s="5">
        <v>0</v>
      </c>
      <c r="O85" s="33">
        <v>0</v>
      </c>
      <c r="P85" s="16">
        <v>0</v>
      </c>
      <c r="Q85" s="16">
        <f t="shared" si="3"/>
        <v>0</v>
      </c>
    </row>
    <row r="86" spans="1:17" x14ac:dyDescent="0.3">
      <c r="A86" s="12">
        <f t="shared" si="5"/>
        <v>79</v>
      </c>
      <c r="B86" s="22" t="s">
        <v>41</v>
      </c>
      <c r="C86" s="18" t="s">
        <v>38</v>
      </c>
      <c r="D86" s="19"/>
      <c r="E86" s="15" t="s">
        <v>33</v>
      </c>
      <c r="F86" s="32" t="s">
        <v>164</v>
      </c>
      <c r="G86" s="26" t="s">
        <v>122</v>
      </c>
      <c r="H86" s="5">
        <v>10</v>
      </c>
      <c r="I86" s="5">
        <v>0</v>
      </c>
      <c r="J86" s="5">
        <v>0</v>
      </c>
      <c r="K86" s="16">
        <v>0</v>
      </c>
      <c r="L86" s="16">
        <v>0</v>
      </c>
      <c r="M86" s="16">
        <f t="shared" si="2"/>
        <v>0</v>
      </c>
      <c r="N86" s="5">
        <v>18</v>
      </c>
      <c r="O86" s="33">
        <v>17044.47</v>
      </c>
      <c r="P86" s="16">
        <v>17044.47</v>
      </c>
      <c r="Q86" s="16">
        <f t="shared" si="3"/>
        <v>0</v>
      </c>
    </row>
    <row r="87" spans="1:17" x14ac:dyDescent="0.3">
      <c r="A87" s="12">
        <f t="shared" si="5"/>
        <v>80</v>
      </c>
      <c r="B87" s="22" t="s">
        <v>112</v>
      </c>
      <c r="C87" s="18" t="s">
        <v>38</v>
      </c>
      <c r="D87" s="19"/>
      <c r="E87" s="15" t="s">
        <v>30</v>
      </c>
      <c r="F87" s="32" t="s">
        <v>206</v>
      </c>
      <c r="G87" s="26" t="s">
        <v>118</v>
      </c>
      <c r="H87" s="5">
        <v>0</v>
      </c>
      <c r="I87" s="5">
        <v>0</v>
      </c>
      <c r="J87" s="5">
        <v>0</v>
      </c>
      <c r="K87" s="16">
        <v>0</v>
      </c>
      <c r="L87" s="16">
        <v>0</v>
      </c>
      <c r="M87" s="16">
        <f t="shared" si="2"/>
        <v>0</v>
      </c>
      <c r="N87" s="5">
        <v>0</v>
      </c>
      <c r="O87" s="33">
        <v>0</v>
      </c>
      <c r="P87" s="16">
        <v>0</v>
      </c>
      <c r="Q87" s="16">
        <f t="shared" si="3"/>
        <v>0</v>
      </c>
    </row>
    <row r="88" spans="1:17" x14ac:dyDescent="0.3">
      <c r="A88" s="12">
        <f t="shared" si="5"/>
        <v>81</v>
      </c>
      <c r="B88" s="22" t="s">
        <v>112</v>
      </c>
      <c r="C88" s="18" t="s">
        <v>38</v>
      </c>
      <c r="D88" s="19"/>
      <c r="E88" s="15" t="s">
        <v>30</v>
      </c>
      <c r="F88" s="32" t="s">
        <v>206</v>
      </c>
      <c r="G88" s="26" t="s">
        <v>119</v>
      </c>
      <c r="H88" s="5">
        <v>2</v>
      </c>
      <c r="I88" s="5">
        <v>0</v>
      </c>
      <c r="J88" s="5">
        <v>0</v>
      </c>
      <c r="K88" s="16">
        <v>0</v>
      </c>
      <c r="L88" s="16">
        <v>0</v>
      </c>
      <c r="M88" s="16">
        <f t="shared" si="2"/>
        <v>0</v>
      </c>
      <c r="N88" s="5">
        <v>0</v>
      </c>
      <c r="O88" s="33">
        <v>0</v>
      </c>
      <c r="P88" s="16">
        <v>0</v>
      </c>
      <c r="Q88" s="16">
        <f t="shared" si="3"/>
        <v>0</v>
      </c>
    </row>
    <row r="89" spans="1:17" x14ac:dyDescent="0.3">
      <c r="A89" s="12">
        <f t="shared" si="5"/>
        <v>82</v>
      </c>
      <c r="B89" s="22" t="s">
        <v>42</v>
      </c>
      <c r="C89" s="18" t="s">
        <v>38</v>
      </c>
      <c r="D89" s="19"/>
      <c r="E89" s="15" t="s">
        <v>30</v>
      </c>
      <c r="F89" s="32" t="s">
        <v>207</v>
      </c>
      <c r="G89" s="26" t="s">
        <v>118</v>
      </c>
      <c r="H89" s="5">
        <v>2</v>
      </c>
      <c r="I89" s="5">
        <v>0</v>
      </c>
      <c r="J89" s="5">
        <v>0</v>
      </c>
      <c r="K89" s="16">
        <v>0</v>
      </c>
      <c r="L89" s="16">
        <v>0</v>
      </c>
      <c r="M89" s="16">
        <f t="shared" si="2"/>
        <v>0</v>
      </c>
      <c r="N89" s="5">
        <v>4</v>
      </c>
      <c r="O89" s="33">
        <v>10809.85</v>
      </c>
      <c r="P89" s="16">
        <v>10809.85</v>
      </c>
      <c r="Q89" s="16">
        <f t="shared" si="3"/>
        <v>0</v>
      </c>
    </row>
    <row r="90" spans="1:17" x14ac:dyDescent="0.3">
      <c r="A90" s="12">
        <f t="shared" si="5"/>
        <v>83</v>
      </c>
      <c r="B90" s="22" t="s">
        <v>131</v>
      </c>
      <c r="C90" s="18" t="s">
        <v>38</v>
      </c>
      <c r="D90" s="19"/>
      <c r="E90" s="15" t="s">
        <v>30</v>
      </c>
      <c r="F90" s="32" t="s">
        <v>208</v>
      </c>
      <c r="G90" s="26" t="s">
        <v>118</v>
      </c>
      <c r="H90" s="5">
        <v>0</v>
      </c>
      <c r="I90" s="5">
        <v>0</v>
      </c>
      <c r="J90" s="5">
        <v>0</v>
      </c>
      <c r="K90" s="16">
        <v>0</v>
      </c>
      <c r="L90" s="16">
        <v>0</v>
      </c>
      <c r="M90" s="16">
        <f t="shared" si="2"/>
        <v>0</v>
      </c>
      <c r="N90" s="5">
        <v>0</v>
      </c>
      <c r="O90" s="33">
        <v>0</v>
      </c>
      <c r="P90" s="16">
        <v>0</v>
      </c>
      <c r="Q90" s="16">
        <f t="shared" si="3"/>
        <v>0</v>
      </c>
    </row>
    <row r="91" spans="1:17" x14ac:dyDescent="0.3">
      <c r="A91" s="12">
        <f t="shared" si="5"/>
        <v>84</v>
      </c>
      <c r="B91" s="22" t="s">
        <v>131</v>
      </c>
      <c r="C91" s="18" t="s">
        <v>38</v>
      </c>
      <c r="D91" s="19"/>
      <c r="E91" s="15" t="s">
        <v>30</v>
      </c>
      <c r="F91" s="32" t="s">
        <v>188</v>
      </c>
      <c r="G91" s="26" t="s">
        <v>119</v>
      </c>
      <c r="H91" s="5">
        <v>0</v>
      </c>
      <c r="I91" s="5">
        <v>0</v>
      </c>
      <c r="J91" s="5">
        <v>0</v>
      </c>
      <c r="K91" s="16">
        <v>0</v>
      </c>
      <c r="L91" s="16">
        <v>0</v>
      </c>
      <c r="M91" s="16">
        <f t="shared" si="2"/>
        <v>0</v>
      </c>
      <c r="N91" s="5">
        <v>0</v>
      </c>
      <c r="O91" s="33">
        <v>0</v>
      </c>
      <c r="P91" s="16">
        <v>0</v>
      </c>
      <c r="Q91" s="16">
        <f t="shared" si="3"/>
        <v>0</v>
      </c>
    </row>
    <row r="92" spans="1:17" x14ac:dyDescent="0.3">
      <c r="A92" s="12">
        <f t="shared" si="5"/>
        <v>85</v>
      </c>
      <c r="B92" s="22" t="s">
        <v>13</v>
      </c>
      <c r="C92" s="18" t="s">
        <v>38</v>
      </c>
      <c r="D92" s="20"/>
      <c r="E92" s="15" t="s">
        <v>30</v>
      </c>
      <c r="F92" s="32" t="s">
        <v>209</v>
      </c>
      <c r="G92" s="26" t="s">
        <v>118</v>
      </c>
      <c r="H92" s="5">
        <v>0</v>
      </c>
      <c r="I92" s="5">
        <v>0</v>
      </c>
      <c r="J92" s="5">
        <v>0</v>
      </c>
      <c r="K92" s="16">
        <v>0</v>
      </c>
      <c r="L92" s="16">
        <v>0</v>
      </c>
      <c r="M92" s="16">
        <f t="shared" si="2"/>
        <v>0</v>
      </c>
      <c r="N92" s="5">
        <v>0</v>
      </c>
      <c r="O92" s="33">
        <v>0</v>
      </c>
      <c r="P92" s="16">
        <v>0</v>
      </c>
      <c r="Q92" s="16">
        <f t="shared" si="3"/>
        <v>0</v>
      </c>
    </row>
    <row r="93" spans="1:17" x14ac:dyDescent="0.3">
      <c r="A93" s="12">
        <f t="shared" si="5"/>
        <v>86</v>
      </c>
      <c r="B93" s="22" t="s">
        <v>13</v>
      </c>
      <c r="C93" s="18" t="s">
        <v>38</v>
      </c>
      <c r="D93" s="20"/>
      <c r="E93" s="15" t="s">
        <v>30</v>
      </c>
      <c r="F93" s="32" t="s">
        <v>209</v>
      </c>
      <c r="G93" s="26" t="s">
        <v>119</v>
      </c>
      <c r="H93" s="5">
        <v>1</v>
      </c>
      <c r="I93" s="5">
        <v>0</v>
      </c>
      <c r="J93" s="5">
        <v>0</v>
      </c>
      <c r="K93" s="16">
        <v>0</v>
      </c>
      <c r="L93" s="16">
        <v>0</v>
      </c>
      <c r="M93" s="16">
        <f t="shared" si="2"/>
        <v>0</v>
      </c>
      <c r="N93" s="5">
        <v>0</v>
      </c>
      <c r="O93" s="33">
        <v>0</v>
      </c>
      <c r="P93" s="16">
        <v>0</v>
      </c>
      <c r="Q93" s="16">
        <f t="shared" si="3"/>
        <v>0</v>
      </c>
    </row>
    <row r="94" spans="1:17" x14ac:dyDescent="0.3">
      <c r="A94" s="12">
        <f t="shared" si="5"/>
        <v>87</v>
      </c>
      <c r="B94" s="22" t="s">
        <v>139</v>
      </c>
      <c r="C94" s="18" t="s">
        <v>38</v>
      </c>
      <c r="D94" s="20"/>
      <c r="E94" s="15" t="s">
        <v>30</v>
      </c>
      <c r="F94" s="32" t="s">
        <v>210</v>
      </c>
      <c r="G94" s="26" t="s">
        <v>119</v>
      </c>
      <c r="H94" s="5">
        <v>4</v>
      </c>
      <c r="I94" s="5">
        <v>1</v>
      </c>
      <c r="J94" s="5">
        <v>2</v>
      </c>
      <c r="K94" s="16">
        <v>2161.33</v>
      </c>
      <c r="L94" s="16">
        <v>2161.33</v>
      </c>
      <c r="M94" s="16">
        <f t="shared" si="2"/>
        <v>0</v>
      </c>
      <c r="N94" s="5">
        <v>4</v>
      </c>
      <c r="O94" s="33">
        <v>1687.08</v>
      </c>
      <c r="P94" s="16">
        <v>1687.08</v>
      </c>
      <c r="Q94" s="16">
        <f t="shared" si="3"/>
        <v>0</v>
      </c>
    </row>
    <row r="95" spans="1:17" x14ac:dyDescent="0.3">
      <c r="A95" s="12">
        <f t="shared" si="5"/>
        <v>88</v>
      </c>
      <c r="B95" s="22" t="s">
        <v>211</v>
      </c>
      <c r="C95" s="18" t="s">
        <v>38</v>
      </c>
      <c r="D95" s="20"/>
      <c r="E95" s="15" t="s">
        <v>30</v>
      </c>
      <c r="F95" s="32" t="s">
        <v>88</v>
      </c>
      <c r="G95" s="26" t="s">
        <v>119</v>
      </c>
      <c r="H95" s="5">
        <v>0</v>
      </c>
      <c r="I95" s="5">
        <v>0</v>
      </c>
      <c r="J95" s="5">
        <v>0</v>
      </c>
      <c r="K95" s="16">
        <v>0</v>
      </c>
      <c r="L95" s="16">
        <v>0</v>
      </c>
      <c r="M95" s="16">
        <f t="shared" si="2"/>
        <v>0</v>
      </c>
      <c r="N95" s="5">
        <v>0</v>
      </c>
      <c r="O95" s="33">
        <v>0</v>
      </c>
      <c r="P95" s="16">
        <v>0</v>
      </c>
      <c r="Q95" s="16">
        <f>A95</f>
        <v>88</v>
      </c>
    </row>
    <row r="96" spans="1:17" x14ac:dyDescent="0.3">
      <c r="A96" s="12">
        <f t="shared" si="5"/>
        <v>89</v>
      </c>
      <c r="B96" s="21" t="s">
        <v>14</v>
      </c>
      <c r="C96" s="18" t="s">
        <v>38</v>
      </c>
      <c r="D96" s="20"/>
      <c r="E96" s="15" t="s">
        <v>30</v>
      </c>
      <c r="F96" s="32" t="s">
        <v>212</v>
      </c>
      <c r="G96" s="26" t="s">
        <v>118</v>
      </c>
      <c r="H96" s="5">
        <v>0</v>
      </c>
      <c r="I96" s="5">
        <v>0</v>
      </c>
      <c r="J96" s="5">
        <v>0</v>
      </c>
      <c r="K96" s="16">
        <v>0</v>
      </c>
      <c r="L96" s="16">
        <v>0</v>
      </c>
      <c r="M96" s="16">
        <f t="shared" si="2"/>
        <v>0</v>
      </c>
      <c r="N96" s="5">
        <v>8</v>
      </c>
      <c r="O96" s="33">
        <v>14620.130000000001</v>
      </c>
      <c r="P96" s="16">
        <v>14620.130000000001</v>
      </c>
      <c r="Q96" s="16">
        <f t="shared" si="3"/>
        <v>0</v>
      </c>
    </row>
    <row r="97" spans="1:17" x14ac:dyDescent="0.3">
      <c r="A97" s="12">
        <f t="shared" si="5"/>
        <v>90</v>
      </c>
      <c r="B97" s="21" t="s">
        <v>79</v>
      </c>
      <c r="C97" s="18" t="s">
        <v>38</v>
      </c>
      <c r="D97" s="20"/>
      <c r="E97" s="15" t="s">
        <v>30</v>
      </c>
      <c r="F97" s="32" t="s">
        <v>213</v>
      </c>
      <c r="G97" s="26" t="s">
        <v>118</v>
      </c>
      <c r="H97" s="5">
        <v>2</v>
      </c>
      <c r="I97" s="5">
        <v>1</v>
      </c>
      <c r="J97" s="5">
        <v>1</v>
      </c>
      <c r="K97" s="16">
        <v>793.92</v>
      </c>
      <c r="L97" s="16">
        <v>793.92</v>
      </c>
      <c r="M97" s="16">
        <f t="shared" si="2"/>
        <v>0</v>
      </c>
      <c r="N97" s="5">
        <v>0</v>
      </c>
      <c r="O97" s="33">
        <v>0</v>
      </c>
      <c r="P97" s="16">
        <v>0</v>
      </c>
      <c r="Q97" s="16">
        <f t="shared" si="3"/>
        <v>0</v>
      </c>
    </row>
    <row r="98" spans="1:17" x14ac:dyDescent="0.3">
      <c r="A98" s="12">
        <f t="shared" si="5"/>
        <v>91</v>
      </c>
      <c r="B98" s="21" t="s">
        <v>79</v>
      </c>
      <c r="C98" s="18" t="s">
        <v>38</v>
      </c>
      <c r="D98" s="20"/>
      <c r="E98" s="15" t="s">
        <v>30</v>
      </c>
      <c r="F98" s="32" t="s">
        <v>212</v>
      </c>
      <c r="G98" s="26" t="s">
        <v>119</v>
      </c>
      <c r="H98" s="5">
        <v>1</v>
      </c>
      <c r="I98" s="5">
        <v>0</v>
      </c>
      <c r="J98" s="5">
        <v>0</v>
      </c>
      <c r="K98" s="16">
        <v>0</v>
      </c>
      <c r="L98" s="16">
        <v>0</v>
      </c>
      <c r="M98" s="16">
        <f t="shared" si="2"/>
        <v>0</v>
      </c>
      <c r="N98" s="5">
        <v>0</v>
      </c>
      <c r="O98" s="33">
        <v>0</v>
      </c>
      <c r="P98" s="16">
        <v>0</v>
      </c>
      <c r="Q98" s="16">
        <f t="shared" si="3"/>
        <v>0</v>
      </c>
    </row>
    <row r="99" spans="1:17" x14ac:dyDescent="0.3">
      <c r="A99" s="12">
        <f t="shared" si="5"/>
        <v>92</v>
      </c>
      <c r="B99" s="21" t="s">
        <v>91</v>
      </c>
      <c r="C99" s="18" t="s">
        <v>38</v>
      </c>
      <c r="D99" s="20"/>
      <c r="E99" s="15" t="s">
        <v>30</v>
      </c>
      <c r="F99" s="32" t="s">
        <v>214</v>
      </c>
      <c r="G99" s="26" t="s">
        <v>118</v>
      </c>
      <c r="H99" s="5">
        <v>3</v>
      </c>
      <c r="I99" s="5">
        <v>0</v>
      </c>
      <c r="J99" s="5">
        <v>0</v>
      </c>
      <c r="K99" s="16">
        <v>0</v>
      </c>
      <c r="L99" s="16">
        <v>0</v>
      </c>
      <c r="M99" s="16">
        <f t="shared" si="2"/>
        <v>0</v>
      </c>
      <c r="N99" s="5">
        <v>0</v>
      </c>
      <c r="O99" s="33">
        <v>0</v>
      </c>
      <c r="P99" s="16">
        <v>0</v>
      </c>
      <c r="Q99" s="16">
        <f t="shared" si="3"/>
        <v>0</v>
      </c>
    </row>
    <row r="100" spans="1:17" x14ac:dyDescent="0.3">
      <c r="A100" s="12">
        <f t="shared" si="5"/>
        <v>93</v>
      </c>
      <c r="B100" s="21" t="s">
        <v>91</v>
      </c>
      <c r="C100" s="18" t="s">
        <v>38</v>
      </c>
      <c r="D100" s="20"/>
      <c r="E100" s="15" t="s">
        <v>30</v>
      </c>
      <c r="F100" s="32" t="s">
        <v>213</v>
      </c>
      <c r="G100" s="26" t="s">
        <v>119</v>
      </c>
      <c r="H100" s="5">
        <v>2</v>
      </c>
      <c r="I100" s="5">
        <v>0</v>
      </c>
      <c r="J100" s="5">
        <v>0</v>
      </c>
      <c r="K100" s="16">
        <v>0</v>
      </c>
      <c r="L100" s="16">
        <v>0</v>
      </c>
      <c r="M100" s="16">
        <f t="shared" si="2"/>
        <v>0</v>
      </c>
      <c r="N100" s="5">
        <v>0</v>
      </c>
      <c r="O100" s="33">
        <v>0</v>
      </c>
      <c r="P100" s="16">
        <v>0</v>
      </c>
      <c r="Q100" s="16">
        <f t="shared" si="3"/>
        <v>0</v>
      </c>
    </row>
    <row r="101" spans="1:17" x14ac:dyDescent="0.3">
      <c r="A101" s="12">
        <f t="shared" si="5"/>
        <v>94</v>
      </c>
      <c r="B101" s="21" t="s">
        <v>105</v>
      </c>
      <c r="C101" s="18" t="s">
        <v>38</v>
      </c>
      <c r="D101" s="20"/>
      <c r="E101" s="15" t="s">
        <v>32</v>
      </c>
      <c r="F101" s="32" t="s">
        <v>196</v>
      </c>
      <c r="G101" s="26" t="s">
        <v>118</v>
      </c>
      <c r="H101" s="5">
        <v>1</v>
      </c>
      <c r="I101" s="5">
        <v>0</v>
      </c>
      <c r="J101" s="5">
        <v>0</v>
      </c>
      <c r="K101" s="16">
        <v>0</v>
      </c>
      <c r="L101" s="16">
        <v>0</v>
      </c>
      <c r="M101" s="16">
        <f t="shared" si="2"/>
        <v>0</v>
      </c>
      <c r="N101" s="5">
        <v>0</v>
      </c>
      <c r="O101" s="33">
        <v>0</v>
      </c>
      <c r="P101" s="16">
        <v>0</v>
      </c>
      <c r="Q101" s="16">
        <f t="shared" si="3"/>
        <v>0</v>
      </c>
    </row>
    <row r="102" spans="1:17" x14ac:dyDescent="0.3">
      <c r="A102" s="12">
        <f t="shared" si="5"/>
        <v>95</v>
      </c>
      <c r="B102" s="21" t="s">
        <v>105</v>
      </c>
      <c r="C102" s="18" t="s">
        <v>38</v>
      </c>
      <c r="D102" s="20"/>
      <c r="E102" s="15" t="s">
        <v>32</v>
      </c>
      <c r="F102" s="32" t="s">
        <v>167</v>
      </c>
      <c r="G102" s="26" t="s">
        <v>122</v>
      </c>
      <c r="H102" s="5">
        <v>5</v>
      </c>
      <c r="I102" s="5">
        <v>1</v>
      </c>
      <c r="J102" s="5">
        <v>1</v>
      </c>
      <c r="K102" s="16">
        <v>2481</v>
      </c>
      <c r="L102" s="16">
        <v>2481</v>
      </c>
      <c r="M102" s="16">
        <f t="shared" ref="M102:M183" si="6">K102-L102</f>
        <v>0</v>
      </c>
      <c r="N102" s="5">
        <v>14</v>
      </c>
      <c r="O102" s="33">
        <v>17615.100000000002</v>
      </c>
      <c r="P102" s="16">
        <v>17615.100000000002</v>
      </c>
      <c r="Q102" s="16">
        <f t="shared" ref="Q102:Q183" si="7">O102-P102</f>
        <v>0</v>
      </c>
    </row>
    <row r="103" spans="1:17" x14ac:dyDescent="0.3">
      <c r="A103" s="12">
        <f t="shared" si="5"/>
        <v>96</v>
      </c>
      <c r="B103" s="21" t="s">
        <v>215</v>
      </c>
      <c r="C103" s="18" t="s">
        <v>38</v>
      </c>
      <c r="D103" s="20"/>
      <c r="E103" s="15"/>
      <c r="F103" s="32" t="s">
        <v>167</v>
      </c>
      <c r="G103" s="26" t="s">
        <v>118</v>
      </c>
      <c r="H103" s="5">
        <v>2</v>
      </c>
      <c r="I103" s="5">
        <v>0</v>
      </c>
      <c r="J103" s="5">
        <v>0</v>
      </c>
      <c r="K103" s="16">
        <v>0</v>
      </c>
      <c r="L103" s="16">
        <v>0</v>
      </c>
      <c r="M103" s="16">
        <f t="shared" si="6"/>
        <v>0</v>
      </c>
      <c r="N103" s="5">
        <v>0</v>
      </c>
      <c r="O103" s="33">
        <v>0</v>
      </c>
      <c r="P103" s="16">
        <v>0</v>
      </c>
      <c r="Q103" s="16">
        <f t="shared" si="7"/>
        <v>0</v>
      </c>
    </row>
    <row r="104" spans="1:17" x14ac:dyDescent="0.3">
      <c r="A104" s="12">
        <f t="shared" si="5"/>
        <v>97</v>
      </c>
      <c r="B104" s="21" t="s">
        <v>64</v>
      </c>
      <c r="C104" s="18" t="s">
        <v>38</v>
      </c>
      <c r="D104" s="20"/>
      <c r="E104" s="15" t="s">
        <v>30</v>
      </c>
      <c r="F104" s="32" t="s">
        <v>88</v>
      </c>
      <c r="G104" s="26" t="s">
        <v>118</v>
      </c>
      <c r="H104" s="5">
        <v>0</v>
      </c>
      <c r="I104" s="5">
        <v>0</v>
      </c>
      <c r="J104" s="5">
        <v>0</v>
      </c>
      <c r="K104" s="16">
        <v>0</v>
      </c>
      <c r="L104" s="16">
        <v>0</v>
      </c>
      <c r="M104" s="16">
        <f t="shared" si="6"/>
        <v>0</v>
      </c>
      <c r="N104" s="5">
        <v>0</v>
      </c>
      <c r="O104" s="33">
        <v>0</v>
      </c>
      <c r="P104" s="16">
        <v>0</v>
      </c>
      <c r="Q104" s="16">
        <f t="shared" si="7"/>
        <v>0</v>
      </c>
    </row>
    <row r="105" spans="1:17" x14ac:dyDescent="0.3">
      <c r="A105" s="12">
        <f t="shared" si="5"/>
        <v>98</v>
      </c>
      <c r="B105" s="21" t="s">
        <v>64</v>
      </c>
      <c r="C105" s="18" t="s">
        <v>38</v>
      </c>
      <c r="D105" s="20"/>
      <c r="E105" s="15" t="s">
        <v>30</v>
      </c>
      <c r="F105" s="32" t="s">
        <v>88</v>
      </c>
      <c r="G105" s="26" t="s">
        <v>122</v>
      </c>
      <c r="H105" s="5">
        <v>0</v>
      </c>
      <c r="I105" s="5">
        <v>0</v>
      </c>
      <c r="J105" s="5">
        <v>0</v>
      </c>
      <c r="K105" s="16">
        <v>0</v>
      </c>
      <c r="L105" s="16">
        <v>0</v>
      </c>
      <c r="M105" s="16">
        <f t="shared" si="6"/>
        <v>0</v>
      </c>
      <c r="N105" s="5">
        <v>0</v>
      </c>
      <c r="O105" s="33">
        <v>0</v>
      </c>
      <c r="P105" s="16">
        <v>0</v>
      </c>
      <c r="Q105" s="16">
        <f t="shared" si="7"/>
        <v>0</v>
      </c>
    </row>
    <row r="106" spans="1:17" x14ac:dyDescent="0.3">
      <c r="A106" s="12">
        <f t="shared" si="5"/>
        <v>99</v>
      </c>
      <c r="B106" s="21" t="s">
        <v>52</v>
      </c>
      <c r="C106" s="18" t="s">
        <v>38</v>
      </c>
      <c r="D106" s="20"/>
      <c r="E106" s="15" t="s">
        <v>30</v>
      </c>
      <c r="F106" s="32" t="s">
        <v>168</v>
      </c>
      <c r="G106" s="26" t="s">
        <v>118</v>
      </c>
      <c r="H106" s="5">
        <v>0</v>
      </c>
      <c r="I106" s="5">
        <v>0</v>
      </c>
      <c r="J106" s="5">
        <v>0</v>
      </c>
      <c r="K106" s="16">
        <v>0</v>
      </c>
      <c r="L106" s="16">
        <v>0</v>
      </c>
      <c r="M106" s="16">
        <f t="shared" si="6"/>
        <v>0</v>
      </c>
      <c r="N106" s="5">
        <v>0</v>
      </c>
      <c r="O106" s="33">
        <v>0</v>
      </c>
      <c r="P106" s="16">
        <v>0</v>
      </c>
      <c r="Q106" s="16">
        <f t="shared" si="7"/>
        <v>0</v>
      </c>
    </row>
    <row r="107" spans="1:17" x14ac:dyDescent="0.3">
      <c r="A107" s="12">
        <f t="shared" si="5"/>
        <v>100</v>
      </c>
      <c r="B107" s="21" t="s">
        <v>128</v>
      </c>
      <c r="C107" s="18" t="s">
        <v>38</v>
      </c>
      <c r="D107" s="20"/>
      <c r="E107" s="15" t="s">
        <v>30</v>
      </c>
      <c r="F107" s="32" t="s">
        <v>216</v>
      </c>
      <c r="G107" s="26" t="s">
        <v>118</v>
      </c>
      <c r="H107" s="5">
        <v>2</v>
      </c>
      <c r="I107" s="5">
        <v>1</v>
      </c>
      <c r="J107" s="5">
        <v>1</v>
      </c>
      <c r="K107" s="16">
        <v>793.92</v>
      </c>
      <c r="L107" s="16">
        <v>793.92</v>
      </c>
      <c r="M107" s="16">
        <f t="shared" si="6"/>
        <v>0</v>
      </c>
      <c r="N107" s="5">
        <v>0</v>
      </c>
      <c r="O107" s="33">
        <v>0</v>
      </c>
      <c r="P107" s="16">
        <v>0</v>
      </c>
      <c r="Q107" s="16">
        <f t="shared" si="7"/>
        <v>0</v>
      </c>
    </row>
    <row r="108" spans="1:17" x14ac:dyDescent="0.3">
      <c r="A108" s="12">
        <f t="shared" si="5"/>
        <v>101</v>
      </c>
      <c r="B108" s="21" t="s">
        <v>128</v>
      </c>
      <c r="C108" s="18" t="s">
        <v>38</v>
      </c>
      <c r="D108" s="20"/>
      <c r="E108" s="15" t="s">
        <v>30</v>
      </c>
      <c r="F108" s="32" t="s">
        <v>174</v>
      </c>
      <c r="G108" s="26" t="s">
        <v>119</v>
      </c>
      <c r="H108" s="5">
        <v>2</v>
      </c>
      <c r="I108" s="5">
        <v>0</v>
      </c>
      <c r="J108" s="5">
        <v>0</v>
      </c>
      <c r="K108" s="16">
        <v>0</v>
      </c>
      <c r="L108" s="16">
        <v>0</v>
      </c>
      <c r="M108" s="16">
        <f t="shared" si="6"/>
        <v>0</v>
      </c>
      <c r="N108" s="5">
        <v>0</v>
      </c>
      <c r="O108" s="33">
        <v>0</v>
      </c>
      <c r="P108" s="16">
        <v>0</v>
      </c>
      <c r="Q108" s="16">
        <f t="shared" si="7"/>
        <v>0</v>
      </c>
    </row>
    <row r="109" spans="1:17" x14ac:dyDescent="0.3">
      <c r="A109" s="12">
        <f t="shared" si="5"/>
        <v>102</v>
      </c>
      <c r="B109" s="22" t="s">
        <v>43</v>
      </c>
      <c r="C109" s="18" t="s">
        <v>38</v>
      </c>
      <c r="D109" s="20"/>
      <c r="E109" s="15" t="s">
        <v>34</v>
      </c>
      <c r="F109" s="32" t="s">
        <v>217</v>
      </c>
      <c r="G109" s="26" t="s">
        <v>118</v>
      </c>
      <c r="H109" s="5">
        <v>2</v>
      </c>
      <c r="I109" s="5">
        <v>0</v>
      </c>
      <c r="J109" s="5">
        <v>0</v>
      </c>
      <c r="K109" s="16">
        <v>0</v>
      </c>
      <c r="L109" s="16">
        <v>0</v>
      </c>
      <c r="M109" s="16">
        <f t="shared" si="6"/>
        <v>0</v>
      </c>
      <c r="N109" s="5">
        <v>0</v>
      </c>
      <c r="O109" s="33">
        <v>0</v>
      </c>
      <c r="P109" s="16">
        <v>0</v>
      </c>
      <c r="Q109" s="16">
        <f t="shared" si="7"/>
        <v>0</v>
      </c>
    </row>
    <row r="110" spans="1:17" x14ac:dyDescent="0.3">
      <c r="A110" s="12">
        <f t="shared" si="5"/>
        <v>103</v>
      </c>
      <c r="B110" s="22" t="s">
        <v>43</v>
      </c>
      <c r="C110" s="18" t="s">
        <v>38</v>
      </c>
      <c r="D110" s="20"/>
      <c r="E110" s="15" t="s">
        <v>34</v>
      </c>
      <c r="F110" s="32" t="s">
        <v>88</v>
      </c>
      <c r="G110" s="26" t="s">
        <v>121</v>
      </c>
      <c r="H110" s="5">
        <v>0</v>
      </c>
      <c r="I110" s="5">
        <v>0</v>
      </c>
      <c r="J110" s="5">
        <v>0</v>
      </c>
      <c r="K110" s="16">
        <v>0</v>
      </c>
      <c r="L110" s="16">
        <v>0</v>
      </c>
      <c r="M110" s="16">
        <f t="shared" si="6"/>
        <v>0</v>
      </c>
      <c r="N110" s="5">
        <v>0</v>
      </c>
      <c r="O110" s="33">
        <v>0</v>
      </c>
      <c r="P110" s="16">
        <v>0</v>
      </c>
      <c r="Q110" s="16">
        <f t="shared" si="7"/>
        <v>0</v>
      </c>
    </row>
    <row r="111" spans="1:17" x14ac:dyDescent="0.3">
      <c r="A111" s="12">
        <f t="shared" si="5"/>
        <v>104</v>
      </c>
      <c r="B111" s="22" t="s">
        <v>145</v>
      </c>
      <c r="C111" s="18" t="s">
        <v>38</v>
      </c>
      <c r="D111" s="20"/>
      <c r="E111" s="15" t="s">
        <v>30</v>
      </c>
      <c r="F111" s="32" t="s">
        <v>88</v>
      </c>
      <c r="G111" s="26" t="s">
        <v>118</v>
      </c>
      <c r="H111" s="5">
        <v>3</v>
      </c>
      <c r="I111" s="5">
        <v>0</v>
      </c>
      <c r="J111" s="5">
        <v>0</v>
      </c>
      <c r="K111" s="16">
        <v>0</v>
      </c>
      <c r="L111" s="16">
        <v>0</v>
      </c>
      <c r="M111" s="16">
        <f t="shared" si="6"/>
        <v>0</v>
      </c>
      <c r="N111" s="5">
        <v>0</v>
      </c>
      <c r="O111" s="33">
        <v>0</v>
      </c>
      <c r="P111" s="16">
        <v>0</v>
      </c>
      <c r="Q111" s="16">
        <f t="shared" si="7"/>
        <v>0</v>
      </c>
    </row>
    <row r="112" spans="1:17" x14ac:dyDescent="0.3">
      <c r="A112" s="12">
        <f t="shared" si="5"/>
        <v>105</v>
      </c>
      <c r="B112" s="22" t="s">
        <v>153</v>
      </c>
      <c r="C112" s="18" t="s">
        <v>38</v>
      </c>
      <c r="D112" s="20"/>
      <c r="E112" s="15" t="s">
        <v>30</v>
      </c>
      <c r="F112" s="32" t="s">
        <v>88</v>
      </c>
      <c r="G112" s="26" t="s">
        <v>118</v>
      </c>
      <c r="H112" s="5">
        <v>0</v>
      </c>
      <c r="I112" s="5">
        <v>0</v>
      </c>
      <c r="J112" s="5">
        <v>0</v>
      </c>
      <c r="K112" s="16">
        <v>0</v>
      </c>
      <c r="L112" s="16">
        <v>0</v>
      </c>
      <c r="M112" s="16">
        <f t="shared" si="6"/>
        <v>0</v>
      </c>
      <c r="N112" s="5">
        <v>0</v>
      </c>
      <c r="O112" s="33">
        <v>0</v>
      </c>
      <c r="P112" s="16">
        <v>0</v>
      </c>
      <c r="Q112" s="16">
        <f t="shared" si="7"/>
        <v>0</v>
      </c>
    </row>
    <row r="113" spans="1:17" x14ac:dyDescent="0.3">
      <c r="A113" s="12">
        <f t="shared" si="5"/>
        <v>106</v>
      </c>
      <c r="B113" s="22" t="s">
        <v>51</v>
      </c>
      <c r="C113" s="18" t="s">
        <v>38</v>
      </c>
      <c r="D113" s="20"/>
      <c r="E113" s="15" t="s">
        <v>30</v>
      </c>
      <c r="F113" s="32" t="s">
        <v>88</v>
      </c>
      <c r="G113" s="26" t="s">
        <v>118</v>
      </c>
      <c r="H113" s="5">
        <v>0</v>
      </c>
      <c r="I113" s="5">
        <v>0</v>
      </c>
      <c r="J113" s="5">
        <v>0</v>
      </c>
      <c r="K113" s="16">
        <v>0</v>
      </c>
      <c r="L113" s="16">
        <v>0</v>
      </c>
      <c r="M113" s="16">
        <f t="shared" si="6"/>
        <v>0</v>
      </c>
      <c r="N113" s="5">
        <v>0</v>
      </c>
      <c r="O113" s="33">
        <v>0</v>
      </c>
      <c r="P113" s="16">
        <v>0</v>
      </c>
      <c r="Q113" s="16">
        <f t="shared" si="7"/>
        <v>0</v>
      </c>
    </row>
    <row r="114" spans="1:17" x14ac:dyDescent="0.3">
      <c r="A114" s="12">
        <f t="shared" si="5"/>
        <v>107</v>
      </c>
      <c r="B114" s="22" t="s">
        <v>51</v>
      </c>
      <c r="C114" s="18" t="s">
        <v>38</v>
      </c>
      <c r="D114" s="20"/>
      <c r="E114" s="15" t="s">
        <v>30</v>
      </c>
      <c r="F114" s="32" t="s">
        <v>88</v>
      </c>
      <c r="G114" s="26" t="s">
        <v>119</v>
      </c>
      <c r="H114" s="5">
        <v>0</v>
      </c>
      <c r="I114" s="5">
        <v>0</v>
      </c>
      <c r="J114" s="5">
        <v>0</v>
      </c>
      <c r="K114" s="16">
        <v>0</v>
      </c>
      <c r="L114" s="16">
        <v>0</v>
      </c>
      <c r="M114" s="16">
        <f t="shared" si="6"/>
        <v>0</v>
      </c>
      <c r="N114" s="5">
        <v>0</v>
      </c>
      <c r="O114" s="33">
        <v>0</v>
      </c>
      <c r="P114" s="16">
        <v>0</v>
      </c>
      <c r="Q114" s="16">
        <f t="shared" si="7"/>
        <v>0</v>
      </c>
    </row>
    <row r="115" spans="1:17" x14ac:dyDescent="0.3">
      <c r="A115" s="12">
        <f t="shared" si="5"/>
        <v>108</v>
      </c>
      <c r="B115" s="22" t="s">
        <v>218</v>
      </c>
      <c r="C115" s="18" t="s">
        <v>38</v>
      </c>
      <c r="D115" s="20"/>
      <c r="E115" s="15" t="s">
        <v>30</v>
      </c>
      <c r="F115" s="32" t="s">
        <v>88</v>
      </c>
      <c r="G115" s="26" t="s">
        <v>118</v>
      </c>
      <c r="H115" s="5">
        <v>1</v>
      </c>
      <c r="I115" s="5">
        <v>0</v>
      </c>
      <c r="J115" s="5">
        <v>0</v>
      </c>
      <c r="K115" s="16">
        <v>0</v>
      </c>
      <c r="L115" s="16">
        <v>0</v>
      </c>
      <c r="M115" s="16">
        <f t="shared" si="6"/>
        <v>0</v>
      </c>
      <c r="N115" s="5">
        <v>0</v>
      </c>
      <c r="O115" s="33">
        <v>0</v>
      </c>
      <c r="P115" s="16">
        <v>0</v>
      </c>
      <c r="Q115" s="16">
        <f t="shared" si="7"/>
        <v>0</v>
      </c>
    </row>
    <row r="116" spans="1:17" x14ac:dyDescent="0.3">
      <c r="A116" s="12">
        <f t="shared" si="5"/>
        <v>109</v>
      </c>
      <c r="B116" s="22" t="s">
        <v>61</v>
      </c>
      <c r="C116" s="18" t="s">
        <v>38</v>
      </c>
      <c r="D116" s="20"/>
      <c r="E116" s="15" t="s">
        <v>30</v>
      </c>
      <c r="F116" s="32" t="s">
        <v>219</v>
      </c>
      <c r="G116" s="26" t="s">
        <v>118</v>
      </c>
      <c r="H116" s="5">
        <v>0</v>
      </c>
      <c r="I116" s="5">
        <v>0</v>
      </c>
      <c r="J116" s="5">
        <v>0</v>
      </c>
      <c r="K116" s="16">
        <v>0</v>
      </c>
      <c r="L116" s="16">
        <v>0</v>
      </c>
      <c r="M116" s="16">
        <f t="shared" si="6"/>
        <v>0</v>
      </c>
      <c r="N116" s="5">
        <v>0</v>
      </c>
      <c r="O116" s="33">
        <v>0</v>
      </c>
      <c r="P116" s="16">
        <v>0</v>
      </c>
      <c r="Q116" s="16">
        <f t="shared" si="7"/>
        <v>0</v>
      </c>
    </row>
    <row r="117" spans="1:17" x14ac:dyDescent="0.3">
      <c r="A117" s="12">
        <f t="shared" si="5"/>
        <v>110</v>
      </c>
      <c r="B117" s="22" t="s">
        <v>15</v>
      </c>
      <c r="C117" s="18" t="s">
        <v>38</v>
      </c>
      <c r="D117" s="20"/>
      <c r="E117" s="15" t="s">
        <v>30</v>
      </c>
      <c r="F117" s="32" t="s">
        <v>88</v>
      </c>
      <c r="G117" s="26" t="s">
        <v>118</v>
      </c>
      <c r="H117" s="5">
        <v>0</v>
      </c>
      <c r="I117" s="5">
        <v>0</v>
      </c>
      <c r="J117" s="5">
        <v>0</v>
      </c>
      <c r="K117" s="16">
        <v>0</v>
      </c>
      <c r="L117" s="16">
        <v>0</v>
      </c>
      <c r="M117" s="16">
        <f t="shared" si="6"/>
        <v>0</v>
      </c>
      <c r="N117" s="5">
        <v>0</v>
      </c>
      <c r="O117" s="33">
        <v>0</v>
      </c>
      <c r="P117" s="16">
        <v>0</v>
      </c>
      <c r="Q117" s="16">
        <f t="shared" si="7"/>
        <v>0</v>
      </c>
    </row>
    <row r="118" spans="1:17" x14ac:dyDescent="0.3">
      <c r="A118" s="12">
        <f t="shared" si="5"/>
        <v>111</v>
      </c>
      <c r="B118" s="21" t="s">
        <v>92</v>
      </c>
      <c r="C118" s="18" t="s">
        <v>38</v>
      </c>
      <c r="D118" s="20"/>
      <c r="E118" s="15" t="s">
        <v>30</v>
      </c>
      <c r="F118" s="32" t="s">
        <v>192</v>
      </c>
      <c r="G118" s="26" t="s">
        <v>118</v>
      </c>
      <c r="H118" s="5">
        <v>0</v>
      </c>
      <c r="I118" s="5">
        <v>0</v>
      </c>
      <c r="J118" s="5">
        <v>0</v>
      </c>
      <c r="K118" s="16">
        <v>0</v>
      </c>
      <c r="L118" s="16">
        <v>0</v>
      </c>
      <c r="M118" s="16">
        <f t="shared" si="6"/>
        <v>0</v>
      </c>
      <c r="N118" s="5">
        <v>0</v>
      </c>
      <c r="O118" s="33">
        <v>0</v>
      </c>
      <c r="P118" s="16">
        <v>0</v>
      </c>
      <c r="Q118" s="16">
        <f t="shared" si="7"/>
        <v>0</v>
      </c>
    </row>
    <row r="119" spans="1:17" x14ac:dyDescent="0.3">
      <c r="A119" s="12">
        <f t="shared" si="5"/>
        <v>112</v>
      </c>
      <c r="B119" s="21" t="s">
        <v>92</v>
      </c>
      <c r="C119" s="18" t="s">
        <v>38</v>
      </c>
      <c r="D119" s="20"/>
      <c r="E119" s="15" t="s">
        <v>30</v>
      </c>
      <c r="F119" s="32" t="s">
        <v>176</v>
      </c>
      <c r="G119" s="26" t="s">
        <v>121</v>
      </c>
      <c r="H119" s="5">
        <v>0</v>
      </c>
      <c r="I119" s="5">
        <v>0</v>
      </c>
      <c r="J119" s="5">
        <v>0</v>
      </c>
      <c r="K119" s="16">
        <v>0</v>
      </c>
      <c r="L119" s="16">
        <v>0</v>
      </c>
      <c r="M119" s="16">
        <f t="shared" si="6"/>
        <v>0</v>
      </c>
      <c r="N119" s="5">
        <v>0</v>
      </c>
      <c r="O119" s="33">
        <v>0</v>
      </c>
      <c r="P119" s="16">
        <v>0</v>
      </c>
      <c r="Q119" s="16">
        <f t="shared" si="7"/>
        <v>0</v>
      </c>
    </row>
    <row r="120" spans="1:17" x14ac:dyDescent="0.3">
      <c r="A120" s="12">
        <f t="shared" si="5"/>
        <v>113</v>
      </c>
      <c r="B120" s="21" t="s">
        <v>65</v>
      </c>
      <c r="C120" s="18" t="s">
        <v>38</v>
      </c>
      <c r="D120" s="20"/>
      <c r="E120" s="15" t="s">
        <v>30</v>
      </c>
      <c r="F120" s="32" t="s">
        <v>210</v>
      </c>
      <c r="G120" s="26" t="s">
        <v>118</v>
      </c>
      <c r="H120" s="5">
        <v>3</v>
      </c>
      <c r="I120" s="5">
        <v>2</v>
      </c>
      <c r="J120" s="5">
        <v>2</v>
      </c>
      <c r="K120" s="16">
        <v>9331.9699999999993</v>
      </c>
      <c r="L120" s="16">
        <v>9331.9699999999993</v>
      </c>
      <c r="M120" s="16">
        <f t="shared" si="6"/>
        <v>0</v>
      </c>
      <c r="N120" s="5">
        <v>2</v>
      </c>
      <c r="O120" s="33">
        <v>793.92</v>
      </c>
      <c r="P120" s="16">
        <v>793.92</v>
      </c>
      <c r="Q120" s="16">
        <f t="shared" si="7"/>
        <v>0</v>
      </c>
    </row>
    <row r="121" spans="1:17" x14ac:dyDescent="0.3">
      <c r="A121" s="12">
        <f t="shared" si="5"/>
        <v>114</v>
      </c>
      <c r="B121" s="21" t="s">
        <v>65</v>
      </c>
      <c r="C121" s="18" t="s">
        <v>38</v>
      </c>
      <c r="D121" s="20"/>
      <c r="E121" s="15" t="s">
        <v>30</v>
      </c>
      <c r="F121" s="32" t="s">
        <v>220</v>
      </c>
      <c r="G121" s="26" t="s">
        <v>119</v>
      </c>
      <c r="H121" s="5">
        <v>0</v>
      </c>
      <c r="I121" s="5">
        <v>0</v>
      </c>
      <c r="J121" s="5">
        <v>0</v>
      </c>
      <c r="K121" s="16">
        <v>0</v>
      </c>
      <c r="L121" s="16">
        <v>0</v>
      </c>
      <c r="M121" s="16">
        <f t="shared" si="6"/>
        <v>0</v>
      </c>
      <c r="N121" s="5">
        <v>0</v>
      </c>
      <c r="O121" s="33">
        <v>0</v>
      </c>
      <c r="P121" s="16">
        <v>0</v>
      </c>
      <c r="Q121" s="16">
        <f t="shared" si="7"/>
        <v>0</v>
      </c>
    </row>
    <row r="122" spans="1:17" x14ac:dyDescent="0.3">
      <c r="A122" s="12">
        <f t="shared" si="5"/>
        <v>115</v>
      </c>
      <c r="B122" s="17" t="s">
        <v>98</v>
      </c>
      <c r="C122" s="18" t="s">
        <v>38</v>
      </c>
      <c r="D122" s="20"/>
      <c r="E122" s="15" t="s">
        <v>30</v>
      </c>
      <c r="F122" s="32" t="s">
        <v>88</v>
      </c>
      <c r="G122" s="26" t="s">
        <v>118</v>
      </c>
      <c r="H122" s="5">
        <v>0</v>
      </c>
      <c r="I122" s="5">
        <v>0</v>
      </c>
      <c r="J122" s="5">
        <v>0</v>
      </c>
      <c r="K122" s="16">
        <v>0</v>
      </c>
      <c r="L122" s="16">
        <v>0</v>
      </c>
      <c r="M122" s="16">
        <f t="shared" si="6"/>
        <v>0</v>
      </c>
      <c r="N122" s="5">
        <v>0</v>
      </c>
      <c r="O122" s="33">
        <v>0</v>
      </c>
      <c r="P122" s="16">
        <v>0</v>
      </c>
      <c r="Q122" s="16">
        <f t="shared" si="7"/>
        <v>0</v>
      </c>
    </row>
    <row r="123" spans="1:17" x14ac:dyDescent="0.3">
      <c r="A123" s="12">
        <f t="shared" si="5"/>
        <v>116</v>
      </c>
      <c r="B123" s="17" t="s">
        <v>221</v>
      </c>
      <c r="C123" s="18" t="s">
        <v>38</v>
      </c>
      <c r="D123" s="20"/>
      <c r="E123" s="15" t="s">
        <v>30</v>
      </c>
      <c r="F123" s="32" t="s">
        <v>88</v>
      </c>
      <c r="G123" s="26" t="s">
        <v>118</v>
      </c>
      <c r="H123" s="5">
        <v>0</v>
      </c>
      <c r="I123" s="5">
        <v>0</v>
      </c>
      <c r="J123" s="5">
        <v>0</v>
      </c>
      <c r="K123" s="16">
        <v>0</v>
      </c>
      <c r="L123" s="16">
        <v>0</v>
      </c>
      <c r="M123" s="16">
        <f t="shared" si="6"/>
        <v>0</v>
      </c>
      <c r="N123" s="5">
        <v>2</v>
      </c>
      <c r="O123" s="33">
        <v>1111.49</v>
      </c>
      <c r="P123" s="16">
        <v>1111.49</v>
      </c>
      <c r="Q123" s="16">
        <f t="shared" si="7"/>
        <v>0</v>
      </c>
    </row>
    <row r="124" spans="1:17" x14ac:dyDescent="0.3">
      <c r="A124" s="12">
        <f>ROW()-7</f>
        <v>117</v>
      </c>
      <c r="B124" s="13" t="s">
        <v>101</v>
      </c>
      <c r="C124" s="14" t="s">
        <v>38</v>
      </c>
      <c r="D124" s="13"/>
      <c r="E124" s="15" t="s">
        <v>29</v>
      </c>
      <c r="F124" s="32" t="s">
        <v>222</v>
      </c>
      <c r="G124" s="26" t="s">
        <v>118</v>
      </c>
      <c r="H124" s="5">
        <v>1</v>
      </c>
      <c r="I124" s="5">
        <v>0</v>
      </c>
      <c r="J124" s="5">
        <v>0</v>
      </c>
      <c r="K124" s="16">
        <v>0</v>
      </c>
      <c r="L124" s="16">
        <v>0</v>
      </c>
      <c r="M124" s="16">
        <f t="shared" si="6"/>
        <v>0</v>
      </c>
      <c r="N124" s="5">
        <v>0</v>
      </c>
      <c r="O124" s="33">
        <v>0</v>
      </c>
      <c r="P124" s="16">
        <v>0</v>
      </c>
      <c r="Q124" s="16">
        <f t="shared" si="7"/>
        <v>0</v>
      </c>
    </row>
    <row r="125" spans="1:17" x14ac:dyDescent="0.3">
      <c r="A125" s="12">
        <f>ROW()-7</f>
        <v>118</v>
      </c>
      <c r="B125" s="13" t="s">
        <v>101</v>
      </c>
      <c r="C125" s="14" t="s">
        <v>38</v>
      </c>
      <c r="D125" s="13"/>
      <c r="E125" s="15" t="s">
        <v>29</v>
      </c>
      <c r="F125" s="32" t="s">
        <v>187</v>
      </c>
      <c r="G125" s="26" t="s">
        <v>119</v>
      </c>
      <c r="H125" s="5">
        <v>0</v>
      </c>
      <c r="I125" s="5">
        <v>0</v>
      </c>
      <c r="J125" s="5">
        <v>0</v>
      </c>
      <c r="K125" s="16">
        <v>0</v>
      </c>
      <c r="L125" s="16">
        <v>0</v>
      </c>
      <c r="M125" s="16">
        <f t="shared" si="6"/>
        <v>0</v>
      </c>
      <c r="N125" s="5">
        <v>0</v>
      </c>
      <c r="O125" s="33">
        <v>0</v>
      </c>
      <c r="P125" s="16">
        <v>0</v>
      </c>
      <c r="Q125" s="16">
        <f t="shared" si="7"/>
        <v>0</v>
      </c>
    </row>
    <row r="126" spans="1:17" x14ac:dyDescent="0.3">
      <c r="A126" s="12">
        <f t="shared" si="5"/>
        <v>119</v>
      </c>
      <c r="B126" s="22" t="s">
        <v>44</v>
      </c>
      <c r="C126" s="18" t="s">
        <v>38</v>
      </c>
      <c r="D126" s="20"/>
      <c r="E126" s="15" t="s">
        <v>30</v>
      </c>
      <c r="F126" s="32" t="s">
        <v>223</v>
      </c>
      <c r="G126" s="26" t="s">
        <v>118</v>
      </c>
      <c r="H126" s="5">
        <v>4</v>
      </c>
      <c r="I126" s="5">
        <v>1</v>
      </c>
      <c r="J126" s="5">
        <v>1</v>
      </c>
      <c r="K126" s="16">
        <v>793.92</v>
      </c>
      <c r="L126" s="16">
        <v>793.92</v>
      </c>
      <c r="M126" s="16">
        <f t="shared" si="6"/>
        <v>0</v>
      </c>
      <c r="N126" s="5">
        <v>2</v>
      </c>
      <c r="O126" s="33">
        <v>7144.78</v>
      </c>
      <c r="P126" s="16">
        <v>7144.78</v>
      </c>
      <c r="Q126" s="16">
        <f t="shared" si="7"/>
        <v>0</v>
      </c>
    </row>
    <row r="127" spans="1:17" x14ac:dyDescent="0.3">
      <c r="A127" s="12">
        <f t="shared" si="5"/>
        <v>120</v>
      </c>
      <c r="B127" s="22" t="s">
        <v>44</v>
      </c>
      <c r="C127" s="18" t="s">
        <v>38</v>
      </c>
      <c r="D127" s="20"/>
      <c r="E127" s="15" t="s">
        <v>30</v>
      </c>
      <c r="F127" s="32" t="s">
        <v>198</v>
      </c>
      <c r="G127" s="26" t="s">
        <v>119</v>
      </c>
      <c r="H127" s="5">
        <v>0</v>
      </c>
      <c r="I127" s="5">
        <v>0</v>
      </c>
      <c r="J127" s="5">
        <v>0</v>
      </c>
      <c r="K127" s="16">
        <v>0</v>
      </c>
      <c r="L127" s="16">
        <v>0</v>
      </c>
      <c r="M127" s="16">
        <f t="shared" si="6"/>
        <v>0</v>
      </c>
      <c r="N127" s="5">
        <v>0</v>
      </c>
      <c r="O127" s="33">
        <v>0</v>
      </c>
      <c r="P127" s="16">
        <v>0</v>
      </c>
      <c r="Q127" s="16">
        <f t="shared" si="7"/>
        <v>0</v>
      </c>
    </row>
    <row r="128" spans="1:17" x14ac:dyDescent="0.3">
      <c r="A128" s="12">
        <f t="shared" si="5"/>
        <v>121</v>
      </c>
      <c r="B128" s="22" t="s">
        <v>44</v>
      </c>
      <c r="C128" s="18" t="s">
        <v>38</v>
      </c>
      <c r="D128" s="20"/>
      <c r="E128" s="15" t="s">
        <v>30</v>
      </c>
      <c r="F128" s="32" t="s">
        <v>88</v>
      </c>
      <c r="G128" s="26" t="s">
        <v>121</v>
      </c>
      <c r="H128" s="5">
        <v>1</v>
      </c>
      <c r="I128" s="5">
        <v>0</v>
      </c>
      <c r="J128" s="5">
        <v>0</v>
      </c>
      <c r="K128" s="16">
        <v>0</v>
      </c>
      <c r="L128" s="16">
        <v>0</v>
      </c>
      <c r="M128" s="16">
        <f t="shared" si="6"/>
        <v>0</v>
      </c>
      <c r="N128" s="5">
        <v>0</v>
      </c>
      <c r="O128" s="33">
        <v>0</v>
      </c>
      <c r="P128" s="16">
        <v>0</v>
      </c>
      <c r="Q128" s="16">
        <f t="shared" si="7"/>
        <v>0</v>
      </c>
    </row>
    <row r="129" spans="1:17" x14ac:dyDescent="0.3">
      <c r="A129" s="12">
        <f t="shared" si="5"/>
        <v>122</v>
      </c>
      <c r="B129" s="22" t="s">
        <v>36</v>
      </c>
      <c r="C129" s="18" t="s">
        <v>38</v>
      </c>
      <c r="D129" s="20"/>
      <c r="E129" s="15" t="s">
        <v>30</v>
      </c>
      <c r="F129" s="32" t="s">
        <v>163</v>
      </c>
      <c r="G129" s="26" t="s">
        <v>118</v>
      </c>
      <c r="H129" s="5">
        <v>1</v>
      </c>
      <c r="I129" s="5">
        <v>1</v>
      </c>
      <c r="J129" s="5">
        <v>1</v>
      </c>
      <c r="K129" s="16">
        <v>1111.49</v>
      </c>
      <c r="L129" s="16">
        <v>1111.49</v>
      </c>
      <c r="M129" s="16">
        <f t="shared" si="6"/>
        <v>0</v>
      </c>
      <c r="N129" s="5">
        <v>6</v>
      </c>
      <c r="O129" s="33">
        <v>10894.26</v>
      </c>
      <c r="P129" s="16">
        <v>10894.26</v>
      </c>
      <c r="Q129" s="16">
        <f t="shared" si="7"/>
        <v>0</v>
      </c>
    </row>
    <row r="130" spans="1:17" x14ac:dyDescent="0.3">
      <c r="A130" s="12">
        <f t="shared" si="5"/>
        <v>123</v>
      </c>
      <c r="B130" s="22" t="s">
        <v>108</v>
      </c>
      <c r="C130" s="18" t="s">
        <v>38</v>
      </c>
      <c r="D130" s="20"/>
      <c r="E130" s="15" t="s">
        <v>30</v>
      </c>
      <c r="F130" s="32" t="s">
        <v>224</v>
      </c>
      <c r="G130" s="26" t="s">
        <v>118</v>
      </c>
      <c r="H130" s="5">
        <v>0</v>
      </c>
      <c r="I130" s="5">
        <v>0</v>
      </c>
      <c r="J130" s="5">
        <v>0</v>
      </c>
      <c r="K130" s="16">
        <v>0</v>
      </c>
      <c r="L130" s="16">
        <v>0</v>
      </c>
      <c r="M130" s="16">
        <f t="shared" si="6"/>
        <v>0</v>
      </c>
      <c r="N130" s="5">
        <v>2</v>
      </c>
      <c r="O130" s="33">
        <v>4672.22</v>
      </c>
      <c r="P130" s="16">
        <v>4672.22</v>
      </c>
      <c r="Q130" s="16">
        <f t="shared" si="7"/>
        <v>0</v>
      </c>
    </row>
    <row r="131" spans="1:17" x14ac:dyDescent="0.3">
      <c r="A131" s="12">
        <f t="shared" si="5"/>
        <v>124</v>
      </c>
      <c r="B131" s="22" t="s">
        <v>108</v>
      </c>
      <c r="C131" s="18" t="s">
        <v>38</v>
      </c>
      <c r="D131" s="20"/>
      <c r="E131" s="15" t="s">
        <v>30</v>
      </c>
      <c r="F131" s="32" t="s">
        <v>225</v>
      </c>
      <c r="G131" s="26" t="s">
        <v>119</v>
      </c>
      <c r="H131" s="5">
        <v>0</v>
      </c>
      <c r="I131" s="5">
        <v>0</v>
      </c>
      <c r="J131" s="5">
        <v>0</v>
      </c>
      <c r="K131" s="16">
        <v>0</v>
      </c>
      <c r="L131" s="16">
        <v>0</v>
      </c>
      <c r="M131" s="16">
        <f t="shared" si="6"/>
        <v>0</v>
      </c>
      <c r="N131" s="5">
        <v>0</v>
      </c>
      <c r="O131" s="33">
        <v>0</v>
      </c>
      <c r="P131" s="16">
        <v>0</v>
      </c>
      <c r="Q131" s="16">
        <f t="shared" si="7"/>
        <v>0</v>
      </c>
    </row>
    <row r="132" spans="1:17" x14ac:dyDescent="0.3">
      <c r="A132" s="12">
        <f t="shared" si="5"/>
        <v>125</v>
      </c>
      <c r="B132" s="17" t="s">
        <v>130</v>
      </c>
      <c r="C132" s="18" t="s">
        <v>38</v>
      </c>
      <c r="D132" s="20"/>
      <c r="E132" s="15" t="s">
        <v>30</v>
      </c>
      <c r="F132" s="32" t="s">
        <v>226</v>
      </c>
      <c r="G132" s="26" t="s">
        <v>118</v>
      </c>
      <c r="H132" s="5">
        <v>2</v>
      </c>
      <c r="I132" s="5">
        <v>1</v>
      </c>
      <c r="J132" s="5">
        <v>1</v>
      </c>
      <c r="K132" s="16">
        <v>1123.8900000000001</v>
      </c>
      <c r="L132" s="16">
        <v>1123.8900000000001</v>
      </c>
      <c r="M132" s="16">
        <f t="shared" si="6"/>
        <v>0</v>
      </c>
      <c r="N132" s="5">
        <v>0</v>
      </c>
      <c r="O132" s="33">
        <v>0</v>
      </c>
      <c r="P132" s="16">
        <v>0</v>
      </c>
      <c r="Q132" s="16">
        <f t="shared" si="7"/>
        <v>0</v>
      </c>
    </row>
    <row r="133" spans="1:17" x14ac:dyDescent="0.3">
      <c r="A133" s="12">
        <f t="shared" si="5"/>
        <v>126</v>
      </c>
      <c r="B133" s="17" t="s">
        <v>130</v>
      </c>
      <c r="C133" s="18" t="s">
        <v>38</v>
      </c>
      <c r="D133" s="20"/>
      <c r="E133" s="15" t="s">
        <v>30</v>
      </c>
      <c r="F133" s="32" t="s">
        <v>193</v>
      </c>
      <c r="G133" s="26" t="s">
        <v>119</v>
      </c>
      <c r="H133" s="5">
        <v>3</v>
      </c>
      <c r="I133" s="5">
        <v>0</v>
      </c>
      <c r="J133" s="5">
        <v>0</v>
      </c>
      <c r="K133" s="16">
        <v>0</v>
      </c>
      <c r="L133" s="16">
        <v>0</v>
      </c>
      <c r="M133" s="16">
        <f t="shared" si="6"/>
        <v>0</v>
      </c>
      <c r="N133" s="5">
        <v>0</v>
      </c>
      <c r="O133" s="33">
        <v>0</v>
      </c>
      <c r="P133" s="16">
        <v>0</v>
      </c>
      <c r="Q133" s="16">
        <f t="shared" si="7"/>
        <v>0</v>
      </c>
    </row>
    <row r="134" spans="1:17" x14ac:dyDescent="0.3">
      <c r="A134" s="12">
        <f t="shared" si="5"/>
        <v>127</v>
      </c>
      <c r="B134" s="17" t="s">
        <v>99</v>
      </c>
      <c r="C134" s="18" t="s">
        <v>38</v>
      </c>
      <c r="D134" s="20"/>
      <c r="E134" s="15" t="s">
        <v>30</v>
      </c>
      <c r="F134" s="32" t="s">
        <v>227</v>
      </c>
      <c r="G134" s="26" t="s">
        <v>118</v>
      </c>
      <c r="H134" s="5">
        <v>4</v>
      </c>
      <c r="I134" s="5">
        <v>0</v>
      </c>
      <c r="J134" s="5">
        <v>0</v>
      </c>
      <c r="K134" s="16">
        <v>0</v>
      </c>
      <c r="L134" s="16">
        <v>0</v>
      </c>
      <c r="M134" s="16">
        <f t="shared" si="6"/>
        <v>0</v>
      </c>
      <c r="N134" s="5">
        <v>14</v>
      </c>
      <c r="O134" s="33">
        <v>16036.19</v>
      </c>
      <c r="P134" s="16">
        <v>16036.19</v>
      </c>
      <c r="Q134" s="16">
        <f t="shared" si="7"/>
        <v>0</v>
      </c>
    </row>
    <row r="135" spans="1:17" x14ac:dyDescent="0.3">
      <c r="A135" s="12">
        <f t="shared" si="5"/>
        <v>128</v>
      </c>
      <c r="B135" s="17" t="s">
        <v>124</v>
      </c>
      <c r="C135" s="18" t="s">
        <v>38</v>
      </c>
      <c r="D135" s="20"/>
      <c r="E135" s="15" t="s">
        <v>30</v>
      </c>
      <c r="F135" s="32" t="s">
        <v>176</v>
      </c>
      <c r="G135" s="26" t="s">
        <v>119</v>
      </c>
      <c r="H135" s="5">
        <v>1</v>
      </c>
      <c r="I135" s="5">
        <v>0</v>
      </c>
      <c r="J135" s="5">
        <v>0</v>
      </c>
      <c r="K135" s="16">
        <v>0</v>
      </c>
      <c r="L135" s="16">
        <v>0</v>
      </c>
      <c r="M135" s="16">
        <f t="shared" si="6"/>
        <v>0</v>
      </c>
      <c r="N135" s="5">
        <v>0</v>
      </c>
      <c r="O135" s="33">
        <v>0</v>
      </c>
      <c r="P135" s="16">
        <v>0</v>
      </c>
      <c r="Q135" s="16">
        <f t="shared" si="7"/>
        <v>0</v>
      </c>
    </row>
    <row r="136" spans="1:17" x14ac:dyDescent="0.3">
      <c r="A136" s="12">
        <f t="shared" si="5"/>
        <v>129</v>
      </c>
      <c r="B136" s="17" t="s">
        <v>100</v>
      </c>
      <c r="C136" s="18" t="s">
        <v>38</v>
      </c>
      <c r="D136" s="20"/>
      <c r="E136" s="15" t="s">
        <v>30</v>
      </c>
      <c r="F136" s="32" t="s">
        <v>228</v>
      </c>
      <c r="G136" s="26" t="s">
        <v>118</v>
      </c>
      <c r="H136" s="5">
        <v>0</v>
      </c>
      <c r="I136" s="5">
        <v>0</v>
      </c>
      <c r="J136" s="5">
        <v>0</v>
      </c>
      <c r="K136" s="16">
        <v>0</v>
      </c>
      <c r="L136" s="16">
        <v>0</v>
      </c>
      <c r="M136" s="16">
        <f t="shared" si="6"/>
        <v>0</v>
      </c>
      <c r="N136" s="5">
        <v>0</v>
      </c>
      <c r="O136" s="33">
        <v>0</v>
      </c>
      <c r="P136" s="16">
        <v>0</v>
      </c>
      <c r="Q136" s="16">
        <f t="shared" si="7"/>
        <v>0</v>
      </c>
    </row>
    <row r="137" spans="1:17" x14ac:dyDescent="0.3">
      <c r="A137" s="12">
        <f t="shared" si="5"/>
        <v>130</v>
      </c>
      <c r="B137" s="17" t="s">
        <v>100</v>
      </c>
      <c r="C137" s="18" t="s">
        <v>38</v>
      </c>
      <c r="D137" s="20"/>
      <c r="E137" s="15" t="s">
        <v>30</v>
      </c>
      <c r="F137" s="32" t="s">
        <v>208</v>
      </c>
      <c r="G137" s="26" t="s">
        <v>119</v>
      </c>
      <c r="H137" s="5">
        <v>0</v>
      </c>
      <c r="I137" s="5">
        <v>0</v>
      </c>
      <c r="J137" s="5">
        <v>0</v>
      </c>
      <c r="K137" s="16">
        <v>0</v>
      </c>
      <c r="L137" s="16">
        <v>0</v>
      </c>
      <c r="M137" s="16">
        <f t="shared" si="6"/>
        <v>0</v>
      </c>
      <c r="N137" s="5">
        <v>0</v>
      </c>
      <c r="O137" s="33">
        <v>0</v>
      </c>
      <c r="P137" s="16">
        <v>0</v>
      </c>
      <c r="Q137" s="16">
        <f t="shared" si="7"/>
        <v>0</v>
      </c>
    </row>
    <row r="138" spans="1:17" x14ac:dyDescent="0.3">
      <c r="A138" s="12">
        <f t="shared" si="5"/>
        <v>131</v>
      </c>
      <c r="B138" s="22" t="s">
        <v>45</v>
      </c>
      <c r="C138" s="18" t="s">
        <v>38</v>
      </c>
      <c r="D138" s="20"/>
      <c r="E138" s="15" t="s">
        <v>30</v>
      </c>
      <c r="F138" s="32" t="s">
        <v>229</v>
      </c>
      <c r="G138" s="26" t="s">
        <v>118</v>
      </c>
      <c r="H138" s="5">
        <v>0</v>
      </c>
      <c r="I138" s="5">
        <v>0</v>
      </c>
      <c r="J138" s="5">
        <v>0</v>
      </c>
      <c r="K138" s="16">
        <v>0</v>
      </c>
      <c r="L138" s="16">
        <v>0</v>
      </c>
      <c r="M138" s="16">
        <f t="shared" si="6"/>
        <v>0</v>
      </c>
      <c r="N138" s="5">
        <v>2</v>
      </c>
      <c r="O138" s="33">
        <v>3727.16</v>
      </c>
      <c r="P138" s="16">
        <v>3727.16</v>
      </c>
      <c r="Q138" s="16">
        <f t="shared" si="7"/>
        <v>0</v>
      </c>
    </row>
    <row r="139" spans="1:17" x14ac:dyDescent="0.3">
      <c r="A139" s="12">
        <f t="shared" si="5"/>
        <v>132</v>
      </c>
      <c r="B139" s="21" t="s">
        <v>16</v>
      </c>
      <c r="C139" s="18" t="s">
        <v>38</v>
      </c>
      <c r="D139" s="20"/>
      <c r="E139" s="15" t="s">
        <v>30</v>
      </c>
      <c r="F139" s="32" t="s">
        <v>230</v>
      </c>
      <c r="G139" s="26" t="s">
        <v>118</v>
      </c>
      <c r="H139" s="5">
        <v>0</v>
      </c>
      <c r="I139" s="5">
        <v>0</v>
      </c>
      <c r="J139" s="5">
        <v>0</v>
      </c>
      <c r="K139" s="16">
        <v>0</v>
      </c>
      <c r="L139" s="16">
        <v>0</v>
      </c>
      <c r="M139" s="16">
        <f t="shared" si="6"/>
        <v>0</v>
      </c>
      <c r="N139" s="5">
        <v>0</v>
      </c>
      <c r="O139" s="33">
        <v>0</v>
      </c>
      <c r="P139" s="16">
        <v>0</v>
      </c>
      <c r="Q139" s="16">
        <f t="shared" si="7"/>
        <v>0</v>
      </c>
    </row>
    <row r="140" spans="1:17" x14ac:dyDescent="0.3">
      <c r="A140" s="12">
        <f t="shared" si="5"/>
        <v>133</v>
      </c>
      <c r="B140" s="21" t="s">
        <v>55</v>
      </c>
      <c r="C140" s="18" t="s">
        <v>38</v>
      </c>
      <c r="D140" s="20"/>
      <c r="E140" s="15" t="s">
        <v>30</v>
      </c>
      <c r="F140" s="32" t="s">
        <v>231</v>
      </c>
      <c r="G140" s="26" t="s">
        <v>118</v>
      </c>
      <c r="H140" s="5">
        <v>3</v>
      </c>
      <c r="I140" s="5">
        <v>0</v>
      </c>
      <c r="J140" s="5">
        <v>0</v>
      </c>
      <c r="K140" s="16">
        <v>0</v>
      </c>
      <c r="L140" s="16">
        <v>0</v>
      </c>
      <c r="M140" s="16">
        <f t="shared" si="6"/>
        <v>0</v>
      </c>
      <c r="N140" s="5">
        <v>2</v>
      </c>
      <c r="O140" s="33">
        <v>2852.46</v>
      </c>
      <c r="P140" s="16">
        <v>2852.46</v>
      </c>
      <c r="Q140" s="16">
        <f t="shared" si="7"/>
        <v>0</v>
      </c>
    </row>
    <row r="141" spans="1:17" x14ac:dyDescent="0.3">
      <c r="A141" s="12">
        <f t="shared" si="5"/>
        <v>134</v>
      </c>
      <c r="B141" s="21" t="s">
        <v>55</v>
      </c>
      <c r="C141" s="18" t="s">
        <v>38</v>
      </c>
      <c r="D141" s="20"/>
      <c r="E141" s="15" t="s">
        <v>30</v>
      </c>
      <c r="F141" s="32" t="s">
        <v>167</v>
      </c>
      <c r="G141" s="26" t="s">
        <v>119</v>
      </c>
      <c r="H141" s="5">
        <v>0</v>
      </c>
      <c r="I141" s="5">
        <v>0</v>
      </c>
      <c r="J141" s="5">
        <v>0</v>
      </c>
      <c r="K141" s="16">
        <v>0</v>
      </c>
      <c r="L141" s="16">
        <v>0</v>
      </c>
      <c r="M141" s="16">
        <f t="shared" si="6"/>
        <v>0</v>
      </c>
      <c r="N141" s="5">
        <v>0</v>
      </c>
      <c r="O141" s="33">
        <v>0</v>
      </c>
      <c r="P141" s="16">
        <v>0</v>
      </c>
      <c r="Q141" s="16">
        <f t="shared" si="7"/>
        <v>0</v>
      </c>
    </row>
    <row r="142" spans="1:17" x14ac:dyDescent="0.3">
      <c r="A142" s="12">
        <f t="shared" si="5"/>
        <v>135</v>
      </c>
      <c r="B142" s="21" t="s">
        <v>55</v>
      </c>
      <c r="C142" s="18" t="s">
        <v>38</v>
      </c>
      <c r="D142" s="20"/>
      <c r="E142" s="15" t="s">
        <v>30</v>
      </c>
      <c r="F142" s="32" t="s">
        <v>160</v>
      </c>
      <c r="G142" s="26" t="s">
        <v>121</v>
      </c>
      <c r="H142" s="5">
        <v>0</v>
      </c>
      <c r="I142" s="5">
        <v>0</v>
      </c>
      <c r="J142" s="5">
        <v>0</v>
      </c>
      <c r="K142" s="16">
        <v>0</v>
      </c>
      <c r="L142" s="16">
        <v>0</v>
      </c>
      <c r="M142" s="16">
        <f t="shared" si="6"/>
        <v>0</v>
      </c>
      <c r="N142" s="5">
        <v>0</v>
      </c>
      <c r="O142" s="33">
        <v>0</v>
      </c>
      <c r="P142" s="16">
        <v>0</v>
      </c>
      <c r="Q142" s="16">
        <f t="shared" si="7"/>
        <v>0</v>
      </c>
    </row>
    <row r="143" spans="1:17" x14ac:dyDescent="0.3">
      <c r="A143" s="12">
        <f t="shared" si="5"/>
        <v>136</v>
      </c>
      <c r="B143" s="22" t="s">
        <v>110</v>
      </c>
      <c r="C143" s="18" t="s">
        <v>38</v>
      </c>
      <c r="D143" s="19"/>
      <c r="E143" s="15" t="s">
        <v>30</v>
      </c>
      <c r="F143" s="32" t="s">
        <v>232</v>
      </c>
      <c r="G143" s="26" t="s">
        <v>118</v>
      </c>
      <c r="H143" s="5">
        <v>2</v>
      </c>
      <c r="I143" s="5">
        <v>0</v>
      </c>
      <c r="J143" s="5">
        <v>0</v>
      </c>
      <c r="K143" s="16">
        <v>0</v>
      </c>
      <c r="L143" s="16">
        <v>0</v>
      </c>
      <c r="M143" s="16">
        <f t="shared" si="6"/>
        <v>0</v>
      </c>
      <c r="N143" s="5">
        <v>4</v>
      </c>
      <c r="O143" s="33">
        <v>8509.39</v>
      </c>
      <c r="P143" s="16">
        <v>8509.39</v>
      </c>
      <c r="Q143" s="16">
        <f t="shared" si="7"/>
        <v>0</v>
      </c>
    </row>
    <row r="144" spans="1:17" x14ac:dyDescent="0.3">
      <c r="A144" s="12">
        <f t="shared" si="5"/>
        <v>137</v>
      </c>
      <c r="B144" s="22" t="s">
        <v>110</v>
      </c>
      <c r="C144" s="18" t="s">
        <v>38</v>
      </c>
      <c r="D144" s="19"/>
      <c r="E144" s="15" t="s">
        <v>30</v>
      </c>
      <c r="F144" s="32" t="s">
        <v>164</v>
      </c>
      <c r="G144" s="26" t="s">
        <v>119</v>
      </c>
      <c r="H144" s="5">
        <v>0</v>
      </c>
      <c r="I144" s="5">
        <v>0</v>
      </c>
      <c r="J144" s="5">
        <v>0</v>
      </c>
      <c r="K144" s="16">
        <v>0</v>
      </c>
      <c r="L144" s="16">
        <v>0</v>
      </c>
      <c r="M144" s="16">
        <f t="shared" si="6"/>
        <v>0</v>
      </c>
      <c r="N144" s="5">
        <v>0</v>
      </c>
      <c r="O144" s="33">
        <v>0</v>
      </c>
      <c r="P144" s="16">
        <v>0</v>
      </c>
      <c r="Q144" s="16">
        <f t="shared" si="7"/>
        <v>0</v>
      </c>
    </row>
    <row r="145" spans="1:17" x14ac:dyDescent="0.3">
      <c r="A145" s="12">
        <f t="shared" si="5"/>
        <v>138</v>
      </c>
      <c r="B145" s="22" t="s">
        <v>17</v>
      </c>
      <c r="C145" s="18" t="s">
        <v>38</v>
      </c>
      <c r="D145" s="20"/>
      <c r="E145" s="15" t="s">
        <v>34</v>
      </c>
      <c r="F145" s="32" t="s">
        <v>233</v>
      </c>
      <c r="G145" s="26" t="s">
        <v>118</v>
      </c>
      <c r="H145" s="5">
        <v>0</v>
      </c>
      <c r="I145" s="5">
        <v>0</v>
      </c>
      <c r="J145" s="5">
        <v>0</v>
      </c>
      <c r="K145" s="16">
        <v>0</v>
      </c>
      <c r="L145" s="16">
        <v>0</v>
      </c>
      <c r="M145" s="16">
        <f t="shared" si="6"/>
        <v>0</v>
      </c>
      <c r="N145" s="5">
        <v>0</v>
      </c>
      <c r="O145" s="33">
        <v>0</v>
      </c>
      <c r="P145" s="16">
        <v>0</v>
      </c>
      <c r="Q145" s="16">
        <f t="shared" si="7"/>
        <v>0</v>
      </c>
    </row>
    <row r="146" spans="1:17" x14ac:dyDescent="0.3">
      <c r="A146" s="12">
        <f t="shared" si="5"/>
        <v>139</v>
      </c>
      <c r="B146" s="22" t="s">
        <v>17</v>
      </c>
      <c r="C146" s="18" t="s">
        <v>38</v>
      </c>
      <c r="D146" s="20"/>
      <c r="E146" s="15" t="s">
        <v>34</v>
      </c>
      <c r="F146" s="32" t="s">
        <v>88</v>
      </c>
      <c r="G146" s="26" t="s">
        <v>121</v>
      </c>
      <c r="H146" s="5">
        <v>0</v>
      </c>
      <c r="I146" s="5">
        <v>0</v>
      </c>
      <c r="J146" s="5">
        <v>0</v>
      </c>
      <c r="K146" s="16">
        <v>0</v>
      </c>
      <c r="L146" s="16">
        <v>0</v>
      </c>
      <c r="M146" s="16">
        <f t="shared" si="6"/>
        <v>0</v>
      </c>
      <c r="N146" s="5">
        <v>0</v>
      </c>
      <c r="O146" s="33">
        <v>0</v>
      </c>
      <c r="P146" s="16">
        <v>0</v>
      </c>
      <c r="Q146" s="16">
        <f t="shared" si="7"/>
        <v>0</v>
      </c>
    </row>
    <row r="147" spans="1:17" x14ac:dyDescent="0.3">
      <c r="A147" s="12">
        <f t="shared" si="5"/>
        <v>140</v>
      </c>
      <c r="B147" s="22" t="s">
        <v>141</v>
      </c>
      <c r="C147" s="18" t="s">
        <v>38</v>
      </c>
      <c r="D147" s="20"/>
      <c r="E147" s="15" t="s">
        <v>30</v>
      </c>
      <c r="F147" s="32" t="s">
        <v>88</v>
      </c>
      <c r="G147" s="26" t="s">
        <v>119</v>
      </c>
      <c r="H147" s="5">
        <v>0</v>
      </c>
      <c r="I147" s="5">
        <v>0</v>
      </c>
      <c r="J147" s="5">
        <v>0</v>
      </c>
      <c r="K147" s="16">
        <v>0</v>
      </c>
      <c r="L147" s="16">
        <v>0</v>
      </c>
      <c r="M147" s="16">
        <f t="shared" si="6"/>
        <v>0</v>
      </c>
      <c r="N147" s="5">
        <v>0</v>
      </c>
      <c r="O147" s="33">
        <v>0</v>
      </c>
      <c r="P147" s="16">
        <v>0</v>
      </c>
      <c r="Q147" s="16">
        <f t="shared" si="7"/>
        <v>0</v>
      </c>
    </row>
    <row r="148" spans="1:17" x14ac:dyDescent="0.3">
      <c r="A148" s="12">
        <f t="shared" si="5"/>
        <v>141</v>
      </c>
      <c r="B148" s="17" t="s">
        <v>106</v>
      </c>
      <c r="C148" s="18" t="s">
        <v>38</v>
      </c>
      <c r="D148" s="20"/>
      <c r="E148" s="15" t="s">
        <v>30</v>
      </c>
      <c r="F148" s="32" t="s">
        <v>234</v>
      </c>
      <c r="G148" s="26" t="s">
        <v>118</v>
      </c>
      <c r="H148" s="5">
        <v>0</v>
      </c>
      <c r="I148" s="5">
        <v>0</v>
      </c>
      <c r="J148" s="5">
        <v>0</v>
      </c>
      <c r="K148" s="16">
        <v>0</v>
      </c>
      <c r="L148" s="16">
        <v>0</v>
      </c>
      <c r="M148" s="16">
        <f t="shared" si="6"/>
        <v>0</v>
      </c>
      <c r="N148" s="5">
        <v>0</v>
      </c>
      <c r="O148" s="33">
        <v>0</v>
      </c>
      <c r="P148" s="16">
        <v>0</v>
      </c>
      <c r="Q148" s="16">
        <f t="shared" si="7"/>
        <v>0</v>
      </c>
    </row>
    <row r="149" spans="1:17" x14ac:dyDescent="0.3">
      <c r="A149" s="12">
        <f t="shared" si="5"/>
        <v>142</v>
      </c>
      <c r="B149" s="17" t="s">
        <v>106</v>
      </c>
      <c r="C149" s="18" t="s">
        <v>38</v>
      </c>
      <c r="D149" s="20"/>
      <c r="E149" s="15" t="s">
        <v>30</v>
      </c>
      <c r="F149" s="32" t="s">
        <v>199</v>
      </c>
      <c r="G149" s="26" t="s">
        <v>119</v>
      </c>
      <c r="H149" s="5">
        <v>1</v>
      </c>
      <c r="I149" s="5">
        <v>0</v>
      </c>
      <c r="J149" s="5">
        <v>0</v>
      </c>
      <c r="K149" s="16">
        <v>0</v>
      </c>
      <c r="L149" s="16">
        <v>0</v>
      </c>
      <c r="M149" s="16">
        <f t="shared" si="6"/>
        <v>0</v>
      </c>
      <c r="N149" s="5">
        <v>0</v>
      </c>
      <c r="O149" s="33">
        <v>0</v>
      </c>
      <c r="P149" s="16">
        <v>0</v>
      </c>
      <c r="Q149" s="16">
        <f t="shared" si="7"/>
        <v>0</v>
      </c>
    </row>
    <row r="150" spans="1:17" x14ac:dyDescent="0.3">
      <c r="A150" s="12">
        <f t="shared" si="5"/>
        <v>143</v>
      </c>
      <c r="B150" s="17" t="s">
        <v>106</v>
      </c>
      <c r="C150" s="18" t="s">
        <v>38</v>
      </c>
      <c r="D150" s="20"/>
      <c r="E150" s="15" t="s">
        <v>30</v>
      </c>
      <c r="F150" s="32" t="s">
        <v>181</v>
      </c>
      <c r="G150" s="26" t="s">
        <v>121</v>
      </c>
      <c r="H150" s="5">
        <v>0</v>
      </c>
      <c r="I150" s="5">
        <v>0</v>
      </c>
      <c r="J150" s="5">
        <v>0</v>
      </c>
      <c r="K150" s="16">
        <v>0</v>
      </c>
      <c r="L150" s="16">
        <v>0</v>
      </c>
      <c r="M150" s="16">
        <f t="shared" si="6"/>
        <v>0</v>
      </c>
      <c r="N150" s="5">
        <v>6</v>
      </c>
      <c r="O150" s="33">
        <v>7847.04</v>
      </c>
      <c r="P150" s="16">
        <v>2481</v>
      </c>
      <c r="Q150" s="16">
        <f t="shared" si="7"/>
        <v>5366.04</v>
      </c>
    </row>
    <row r="151" spans="1:17" x14ac:dyDescent="0.3">
      <c r="A151" s="12">
        <f t="shared" si="5"/>
        <v>144</v>
      </c>
      <c r="B151" s="17" t="s">
        <v>37</v>
      </c>
      <c r="C151" s="18" t="s">
        <v>38</v>
      </c>
      <c r="D151" s="20"/>
      <c r="E151" s="15" t="s">
        <v>30</v>
      </c>
      <c r="F151" s="32" t="s">
        <v>88</v>
      </c>
      <c r="G151" s="26" t="s">
        <v>118</v>
      </c>
      <c r="H151" s="5">
        <v>0</v>
      </c>
      <c r="I151" s="5">
        <v>0</v>
      </c>
      <c r="J151" s="5">
        <v>0</v>
      </c>
      <c r="K151" s="16">
        <v>0</v>
      </c>
      <c r="L151" s="16">
        <v>0</v>
      </c>
      <c r="M151" s="16">
        <f t="shared" si="6"/>
        <v>0</v>
      </c>
      <c r="N151" s="5">
        <v>0</v>
      </c>
      <c r="O151" s="33">
        <v>0</v>
      </c>
      <c r="P151" s="16">
        <v>0</v>
      </c>
      <c r="Q151" s="16">
        <f t="shared" si="7"/>
        <v>0</v>
      </c>
    </row>
    <row r="152" spans="1:17" x14ac:dyDescent="0.3">
      <c r="A152" s="12">
        <f t="shared" si="5"/>
        <v>145</v>
      </c>
      <c r="B152" s="21" t="s">
        <v>18</v>
      </c>
      <c r="C152" s="18" t="s">
        <v>38</v>
      </c>
      <c r="D152" s="20"/>
      <c r="E152" s="15" t="s">
        <v>30</v>
      </c>
      <c r="F152" s="32" t="s">
        <v>235</v>
      </c>
      <c r="G152" s="26" t="s">
        <v>118</v>
      </c>
      <c r="H152" s="5">
        <v>1</v>
      </c>
      <c r="I152" s="5">
        <v>0</v>
      </c>
      <c r="J152" s="5">
        <v>0</v>
      </c>
      <c r="K152" s="16">
        <v>0</v>
      </c>
      <c r="L152" s="16">
        <v>0</v>
      </c>
      <c r="M152" s="16">
        <f t="shared" si="6"/>
        <v>0</v>
      </c>
      <c r="N152" s="5">
        <v>2</v>
      </c>
      <c r="O152" s="33">
        <v>1350.9</v>
      </c>
      <c r="P152" s="16">
        <v>1350.9</v>
      </c>
      <c r="Q152" s="16">
        <f t="shared" si="7"/>
        <v>0</v>
      </c>
    </row>
    <row r="153" spans="1:17" x14ac:dyDescent="0.3">
      <c r="A153" s="12">
        <f t="shared" si="5"/>
        <v>146</v>
      </c>
      <c r="B153" s="21" t="s">
        <v>18</v>
      </c>
      <c r="C153" s="18" t="s">
        <v>38</v>
      </c>
      <c r="D153" s="20"/>
      <c r="E153" s="15" t="s">
        <v>30</v>
      </c>
      <c r="F153" s="32" t="s">
        <v>185</v>
      </c>
      <c r="G153" s="26" t="s">
        <v>119</v>
      </c>
      <c r="H153" s="5">
        <v>0</v>
      </c>
      <c r="I153" s="5">
        <v>0</v>
      </c>
      <c r="J153" s="5">
        <v>0</v>
      </c>
      <c r="K153" s="16">
        <v>0</v>
      </c>
      <c r="L153" s="16">
        <v>0</v>
      </c>
      <c r="M153" s="16">
        <f t="shared" si="6"/>
        <v>0</v>
      </c>
      <c r="N153" s="5">
        <v>0</v>
      </c>
      <c r="O153" s="33">
        <v>0</v>
      </c>
      <c r="P153" s="16">
        <v>0</v>
      </c>
      <c r="Q153" s="16">
        <f t="shared" si="7"/>
        <v>0</v>
      </c>
    </row>
    <row r="154" spans="1:17" x14ac:dyDescent="0.3">
      <c r="A154" s="12">
        <f t="shared" si="5"/>
        <v>147</v>
      </c>
      <c r="B154" s="21" t="s">
        <v>236</v>
      </c>
      <c r="C154" s="18" t="s">
        <v>38</v>
      </c>
      <c r="D154" s="20"/>
      <c r="E154" s="15" t="s">
        <v>30</v>
      </c>
      <c r="F154" s="32" t="s">
        <v>185</v>
      </c>
      <c r="G154" s="26" t="s">
        <v>118</v>
      </c>
      <c r="H154" s="5">
        <v>8</v>
      </c>
      <c r="I154" s="5">
        <v>3</v>
      </c>
      <c r="J154" s="5">
        <v>6</v>
      </c>
      <c r="K154" s="16">
        <v>4739.42</v>
      </c>
      <c r="L154" s="16">
        <v>4739.42</v>
      </c>
      <c r="M154" s="16">
        <f t="shared" si="6"/>
        <v>0</v>
      </c>
      <c r="N154" s="5">
        <v>20</v>
      </c>
      <c r="O154" s="33">
        <v>4933.8</v>
      </c>
      <c r="P154" s="16">
        <v>4933.8</v>
      </c>
      <c r="Q154" s="16">
        <v>0</v>
      </c>
    </row>
    <row r="155" spans="1:17" x14ac:dyDescent="0.3">
      <c r="A155" s="12">
        <f t="shared" si="5"/>
        <v>148</v>
      </c>
      <c r="B155" s="21" t="s">
        <v>236</v>
      </c>
      <c r="C155" s="18" t="s">
        <v>38</v>
      </c>
      <c r="D155" s="20"/>
      <c r="E155" s="15" t="s">
        <v>30</v>
      </c>
      <c r="F155" s="32" t="s">
        <v>185</v>
      </c>
      <c r="G155" s="26" t="s">
        <v>121</v>
      </c>
      <c r="H155" s="5">
        <v>0</v>
      </c>
      <c r="I155" s="5">
        <v>0</v>
      </c>
      <c r="J155" s="5">
        <v>0</v>
      </c>
      <c r="K155" s="16">
        <v>0</v>
      </c>
      <c r="L155" s="16">
        <v>0</v>
      </c>
      <c r="M155" s="16">
        <f t="shared" si="6"/>
        <v>0</v>
      </c>
      <c r="N155" s="5">
        <v>0</v>
      </c>
      <c r="O155" s="33">
        <v>0</v>
      </c>
      <c r="P155" s="16">
        <v>0</v>
      </c>
      <c r="Q155" s="16">
        <v>0</v>
      </c>
    </row>
    <row r="156" spans="1:17" x14ac:dyDescent="0.3">
      <c r="A156" s="12">
        <f t="shared" si="5"/>
        <v>149</v>
      </c>
      <c r="B156" s="22" t="s">
        <v>19</v>
      </c>
      <c r="C156" s="18" t="s">
        <v>38</v>
      </c>
      <c r="D156" s="20"/>
      <c r="E156" s="15" t="s">
        <v>35</v>
      </c>
      <c r="F156" s="32" t="s">
        <v>88</v>
      </c>
      <c r="G156" s="26" t="s">
        <v>118</v>
      </c>
      <c r="H156" s="5">
        <v>0</v>
      </c>
      <c r="I156" s="5">
        <v>0</v>
      </c>
      <c r="J156" s="5">
        <v>0</v>
      </c>
      <c r="K156" s="16">
        <v>0</v>
      </c>
      <c r="L156" s="16">
        <v>0</v>
      </c>
      <c r="M156" s="16">
        <f t="shared" si="6"/>
        <v>0</v>
      </c>
      <c r="N156" s="5">
        <v>0</v>
      </c>
      <c r="O156" s="33">
        <v>0</v>
      </c>
      <c r="P156" s="16">
        <v>0</v>
      </c>
      <c r="Q156" s="16">
        <f t="shared" si="7"/>
        <v>0</v>
      </c>
    </row>
    <row r="157" spans="1:17" x14ac:dyDescent="0.3">
      <c r="A157" s="12">
        <f t="shared" si="5"/>
        <v>150</v>
      </c>
      <c r="B157" s="22" t="s">
        <v>151</v>
      </c>
      <c r="C157" s="18" t="s">
        <v>38</v>
      </c>
      <c r="D157" s="20"/>
      <c r="E157" s="15" t="s">
        <v>30</v>
      </c>
      <c r="F157" s="32" t="s">
        <v>88</v>
      </c>
      <c r="G157" s="26" t="s">
        <v>118</v>
      </c>
      <c r="H157" s="5">
        <v>0</v>
      </c>
      <c r="I157" s="5">
        <v>0</v>
      </c>
      <c r="J157" s="5">
        <v>0</v>
      </c>
      <c r="K157" s="16">
        <v>0</v>
      </c>
      <c r="L157" s="16">
        <v>0</v>
      </c>
      <c r="M157" s="16">
        <f t="shared" si="6"/>
        <v>0</v>
      </c>
      <c r="N157" s="5">
        <v>0</v>
      </c>
      <c r="O157" s="33">
        <v>0</v>
      </c>
      <c r="P157" s="16">
        <v>0</v>
      </c>
      <c r="Q157" s="16">
        <f t="shared" si="7"/>
        <v>0</v>
      </c>
    </row>
    <row r="158" spans="1:17" x14ac:dyDescent="0.3">
      <c r="A158" s="12">
        <f t="shared" si="5"/>
        <v>151</v>
      </c>
      <c r="B158" s="22" t="s">
        <v>237</v>
      </c>
      <c r="C158" s="18" t="s">
        <v>38</v>
      </c>
      <c r="D158" s="20"/>
      <c r="E158" s="15" t="s">
        <v>30</v>
      </c>
      <c r="F158" s="32" t="s">
        <v>88</v>
      </c>
      <c r="G158" s="26" t="s">
        <v>118</v>
      </c>
      <c r="H158" s="5">
        <v>0</v>
      </c>
      <c r="I158" s="5">
        <v>0</v>
      </c>
      <c r="J158" s="5">
        <v>0</v>
      </c>
      <c r="K158" s="16">
        <v>0</v>
      </c>
      <c r="L158" s="16">
        <v>0</v>
      </c>
      <c r="M158" s="16">
        <f t="shared" si="6"/>
        <v>0</v>
      </c>
      <c r="N158" s="5">
        <v>0</v>
      </c>
      <c r="O158" s="33">
        <v>0</v>
      </c>
      <c r="P158" s="16">
        <v>0</v>
      </c>
      <c r="Q158" s="16">
        <f t="shared" si="7"/>
        <v>0</v>
      </c>
    </row>
    <row r="159" spans="1:17" x14ac:dyDescent="0.3">
      <c r="A159" s="12">
        <f t="shared" si="5"/>
        <v>152</v>
      </c>
      <c r="B159" s="22" t="s">
        <v>237</v>
      </c>
      <c r="C159" s="18" t="s">
        <v>38</v>
      </c>
      <c r="D159" s="20"/>
      <c r="E159" s="15" t="s">
        <v>30</v>
      </c>
      <c r="F159" s="32" t="s">
        <v>88</v>
      </c>
      <c r="G159" s="26" t="s">
        <v>119</v>
      </c>
      <c r="H159" s="5">
        <v>0</v>
      </c>
      <c r="I159" s="5">
        <v>0</v>
      </c>
      <c r="J159" s="5">
        <v>0</v>
      </c>
      <c r="K159" s="16">
        <v>0</v>
      </c>
      <c r="L159" s="16">
        <v>0</v>
      </c>
      <c r="M159" s="16">
        <f t="shared" si="6"/>
        <v>0</v>
      </c>
      <c r="N159" s="5">
        <v>0</v>
      </c>
      <c r="O159" s="33">
        <v>0</v>
      </c>
      <c r="P159" s="16">
        <v>0</v>
      </c>
      <c r="Q159" s="16">
        <f t="shared" si="7"/>
        <v>0</v>
      </c>
    </row>
    <row r="160" spans="1:17" x14ac:dyDescent="0.3">
      <c r="A160" s="12">
        <f t="shared" si="5"/>
        <v>153</v>
      </c>
      <c r="B160" s="22" t="s">
        <v>111</v>
      </c>
      <c r="C160" s="18" t="s">
        <v>38</v>
      </c>
      <c r="D160" s="19"/>
      <c r="E160" s="15" t="s">
        <v>30</v>
      </c>
      <c r="F160" s="32" t="s">
        <v>238</v>
      </c>
      <c r="G160" s="26" t="s">
        <v>118</v>
      </c>
      <c r="H160" s="5">
        <v>2</v>
      </c>
      <c r="I160" s="5">
        <v>2</v>
      </c>
      <c r="J160" s="5">
        <v>3</v>
      </c>
      <c r="K160" s="16">
        <v>2969.8</v>
      </c>
      <c r="L160" s="16">
        <v>2969.8</v>
      </c>
      <c r="M160" s="16">
        <f t="shared" si="6"/>
        <v>0</v>
      </c>
      <c r="N160" s="5">
        <v>2</v>
      </c>
      <c r="O160" s="33">
        <v>372.15</v>
      </c>
      <c r="P160" s="16">
        <v>372.15</v>
      </c>
      <c r="Q160" s="16">
        <f t="shared" si="7"/>
        <v>0</v>
      </c>
    </row>
    <row r="161" spans="1:17" x14ac:dyDescent="0.3">
      <c r="A161" s="12">
        <f t="shared" si="5"/>
        <v>154</v>
      </c>
      <c r="B161" s="22" t="s">
        <v>111</v>
      </c>
      <c r="C161" s="18" t="s">
        <v>38</v>
      </c>
      <c r="D161" s="19"/>
      <c r="E161" s="15" t="s">
        <v>30</v>
      </c>
      <c r="F161" s="32" t="s">
        <v>204</v>
      </c>
      <c r="G161" s="26" t="s">
        <v>119</v>
      </c>
      <c r="H161" s="5">
        <v>2</v>
      </c>
      <c r="I161" s="5">
        <v>0</v>
      </c>
      <c r="J161" s="5">
        <v>0</v>
      </c>
      <c r="K161" s="16">
        <v>0</v>
      </c>
      <c r="L161" s="16">
        <v>0</v>
      </c>
      <c r="M161" s="16">
        <f t="shared" si="6"/>
        <v>0</v>
      </c>
      <c r="N161" s="5">
        <v>0</v>
      </c>
      <c r="O161" s="33">
        <v>0</v>
      </c>
      <c r="P161" s="16">
        <v>0</v>
      </c>
      <c r="Q161" s="16">
        <f t="shared" si="7"/>
        <v>0</v>
      </c>
    </row>
    <row r="162" spans="1:17" x14ac:dyDescent="0.3">
      <c r="A162" s="12">
        <f t="shared" si="5"/>
        <v>155</v>
      </c>
      <c r="B162" s="22" t="s">
        <v>20</v>
      </c>
      <c r="C162" s="18" t="s">
        <v>38</v>
      </c>
      <c r="D162" s="20"/>
      <c r="E162" s="15" t="s">
        <v>30</v>
      </c>
      <c r="F162" s="32" t="s">
        <v>239</v>
      </c>
      <c r="G162" s="26" t="s">
        <v>118</v>
      </c>
      <c r="H162" s="5">
        <v>0</v>
      </c>
      <c r="I162" s="5">
        <v>0</v>
      </c>
      <c r="J162" s="5">
        <v>0</v>
      </c>
      <c r="K162" s="16">
        <v>0</v>
      </c>
      <c r="L162" s="16">
        <v>0</v>
      </c>
      <c r="M162" s="16">
        <f t="shared" si="6"/>
        <v>0</v>
      </c>
      <c r="N162" s="5">
        <v>0</v>
      </c>
      <c r="O162" s="33">
        <v>0</v>
      </c>
      <c r="P162" s="16">
        <v>0</v>
      </c>
      <c r="Q162" s="16">
        <f t="shared" si="7"/>
        <v>0</v>
      </c>
    </row>
    <row r="163" spans="1:17" x14ac:dyDescent="0.3">
      <c r="A163" s="12">
        <f t="shared" si="5"/>
        <v>156</v>
      </c>
      <c r="B163" s="22" t="s">
        <v>20</v>
      </c>
      <c r="C163" s="18" t="s">
        <v>38</v>
      </c>
      <c r="D163" s="20"/>
      <c r="E163" s="15" t="s">
        <v>30</v>
      </c>
      <c r="F163" s="32" t="s">
        <v>207</v>
      </c>
      <c r="G163" s="26" t="s">
        <v>119</v>
      </c>
      <c r="H163" s="5">
        <v>2</v>
      </c>
      <c r="I163" s="5">
        <v>0</v>
      </c>
      <c r="J163" s="5">
        <v>0</v>
      </c>
      <c r="K163" s="16">
        <v>0</v>
      </c>
      <c r="L163" s="16">
        <v>0</v>
      </c>
      <c r="M163" s="16">
        <f t="shared" si="6"/>
        <v>0</v>
      </c>
      <c r="N163" s="5">
        <v>0</v>
      </c>
      <c r="O163" s="33">
        <v>0</v>
      </c>
      <c r="P163" s="16">
        <v>0</v>
      </c>
      <c r="Q163" s="16">
        <f t="shared" si="7"/>
        <v>0</v>
      </c>
    </row>
    <row r="164" spans="1:17" x14ac:dyDescent="0.3">
      <c r="A164" s="12">
        <f t="shared" si="5"/>
        <v>157</v>
      </c>
      <c r="B164" s="21" t="s">
        <v>21</v>
      </c>
      <c r="C164" s="18" t="s">
        <v>38</v>
      </c>
      <c r="D164" s="20"/>
      <c r="E164" s="15" t="s">
        <v>30</v>
      </c>
      <c r="F164" s="32" t="s">
        <v>88</v>
      </c>
      <c r="G164" s="26" t="s">
        <v>118</v>
      </c>
      <c r="H164" s="5">
        <v>0</v>
      </c>
      <c r="I164" s="5">
        <v>0</v>
      </c>
      <c r="J164" s="5">
        <v>0</v>
      </c>
      <c r="K164" s="16">
        <v>0</v>
      </c>
      <c r="L164" s="16">
        <v>0</v>
      </c>
      <c r="M164" s="16">
        <f t="shared" si="6"/>
        <v>0</v>
      </c>
      <c r="N164" s="5">
        <v>0</v>
      </c>
      <c r="O164" s="33">
        <v>0</v>
      </c>
      <c r="P164" s="16">
        <v>0</v>
      </c>
      <c r="Q164" s="16">
        <f t="shared" si="7"/>
        <v>0</v>
      </c>
    </row>
    <row r="165" spans="1:17" x14ac:dyDescent="0.3">
      <c r="A165" s="12">
        <f t="shared" si="5"/>
        <v>158</v>
      </c>
      <c r="B165" s="21" t="s">
        <v>21</v>
      </c>
      <c r="C165" s="18" t="s">
        <v>38</v>
      </c>
      <c r="D165" s="20"/>
      <c r="E165" s="15" t="s">
        <v>30</v>
      </c>
      <c r="F165" s="32" t="s">
        <v>88</v>
      </c>
      <c r="G165" s="26" t="s">
        <v>119</v>
      </c>
      <c r="H165" s="5">
        <v>0</v>
      </c>
      <c r="I165" s="5">
        <v>0</v>
      </c>
      <c r="J165" s="5">
        <v>0</v>
      </c>
      <c r="K165" s="16">
        <v>0</v>
      </c>
      <c r="L165" s="16">
        <v>0</v>
      </c>
      <c r="M165" s="16">
        <f t="shared" si="6"/>
        <v>0</v>
      </c>
      <c r="N165" s="5">
        <v>0</v>
      </c>
      <c r="O165" s="33">
        <v>0</v>
      </c>
      <c r="P165" s="16">
        <v>0</v>
      </c>
      <c r="Q165" s="16">
        <f t="shared" si="7"/>
        <v>0</v>
      </c>
    </row>
    <row r="166" spans="1:17" x14ac:dyDescent="0.3">
      <c r="A166" s="12">
        <f t="shared" si="5"/>
        <v>159</v>
      </c>
      <c r="B166" s="22" t="s">
        <v>56</v>
      </c>
      <c r="C166" s="18" t="s">
        <v>38</v>
      </c>
      <c r="D166" s="20"/>
      <c r="E166" s="15" t="s">
        <v>30</v>
      </c>
      <c r="F166" s="32" t="s">
        <v>240</v>
      </c>
      <c r="G166" s="26" t="s">
        <v>118</v>
      </c>
      <c r="H166" s="5">
        <v>0</v>
      </c>
      <c r="I166" s="5">
        <v>0</v>
      </c>
      <c r="J166" s="5">
        <v>0</v>
      </c>
      <c r="K166" s="16">
        <v>0</v>
      </c>
      <c r="L166" s="16">
        <v>0</v>
      </c>
      <c r="M166" s="16">
        <f t="shared" si="6"/>
        <v>0</v>
      </c>
      <c r="N166" s="5">
        <v>0</v>
      </c>
      <c r="O166" s="33">
        <v>0</v>
      </c>
      <c r="P166" s="16">
        <v>0</v>
      </c>
      <c r="Q166" s="16">
        <f t="shared" si="7"/>
        <v>0</v>
      </c>
    </row>
    <row r="167" spans="1:17" x14ac:dyDescent="0.3">
      <c r="A167" s="12">
        <f t="shared" si="5"/>
        <v>160</v>
      </c>
      <c r="B167" s="22" t="s">
        <v>56</v>
      </c>
      <c r="C167" s="18" t="s">
        <v>38</v>
      </c>
      <c r="D167" s="20"/>
      <c r="E167" s="15" t="s">
        <v>30</v>
      </c>
      <c r="F167" s="32" t="s">
        <v>186</v>
      </c>
      <c r="G167" s="26" t="s">
        <v>119</v>
      </c>
      <c r="H167" s="5">
        <v>0</v>
      </c>
      <c r="I167" s="5">
        <v>0</v>
      </c>
      <c r="J167" s="5">
        <v>0</v>
      </c>
      <c r="K167" s="16">
        <v>0</v>
      </c>
      <c r="L167" s="16">
        <v>0</v>
      </c>
      <c r="M167" s="16">
        <f t="shared" si="6"/>
        <v>0</v>
      </c>
      <c r="N167" s="5">
        <v>0</v>
      </c>
      <c r="O167" s="33">
        <v>0</v>
      </c>
      <c r="P167" s="16">
        <v>0</v>
      </c>
      <c r="Q167" s="16">
        <f t="shared" si="7"/>
        <v>0</v>
      </c>
    </row>
    <row r="168" spans="1:17" x14ac:dyDescent="0.3">
      <c r="A168" s="12">
        <f t="shared" si="5"/>
        <v>161</v>
      </c>
      <c r="B168" s="21" t="s">
        <v>22</v>
      </c>
      <c r="C168" s="18" t="s">
        <v>38</v>
      </c>
      <c r="D168" s="20"/>
      <c r="E168" s="15" t="s">
        <v>32</v>
      </c>
      <c r="F168" s="32" t="s">
        <v>241</v>
      </c>
      <c r="G168" s="26" t="s">
        <v>118</v>
      </c>
      <c r="H168" s="5">
        <v>2</v>
      </c>
      <c r="I168" s="5">
        <v>0</v>
      </c>
      <c r="J168" s="5">
        <v>0</v>
      </c>
      <c r="K168" s="16">
        <v>0</v>
      </c>
      <c r="L168" s="16">
        <v>0</v>
      </c>
      <c r="M168" s="16">
        <f t="shared" si="6"/>
        <v>0</v>
      </c>
      <c r="N168" s="5">
        <v>0</v>
      </c>
      <c r="O168" s="33">
        <v>0</v>
      </c>
      <c r="P168" s="16">
        <v>0</v>
      </c>
      <c r="Q168" s="16">
        <f t="shared" si="7"/>
        <v>0</v>
      </c>
    </row>
    <row r="169" spans="1:17" x14ac:dyDescent="0.3">
      <c r="A169" s="12">
        <f t="shared" si="5"/>
        <v>162</v>
      </c>
      <c r="B169" s="21" t="s">
        <v>22</v>
      </c>
      <c r="C169" s="18" t="s">
        <v>38</v>
      </c>
      <c r="D169" s="20"/>
      <c r="E169" s="15" t="s">
        <v>32</v>
      </c>
      <c r="F169" s="32" t="s">
        <v>160</v>
      </c>
      <c r="G169" s="26" t="s">
        <v>122</v>
      </c>
      <c r="H169" s="5">
        <v>8</v>
      </c>
      <c r="I169" s="5">
        <v>0</v>
      </c>
      <c r="J169" s="5">
        <v>0</v>
      </c>
      <c r="K169" s="16">
        <v>0</v>
      </c>
      <c r="L169" s="16">
        <v>0</v>
      </c>
      <c r="M169" s="16">
        <f t="shared" si="6"/>
        <v>0</v>
      </c>
      <c r="N169" s="5">
        <v>18</v>
      </c>
      <c r="O169" s="33">
        <v>16622.7</v>
      </c>
      <c r="P169" s="16">
        <v>16622.7</v>
      </c>
      <c r="Q169" s="16">
        <f t="shared" si="7"/>
        <v>0</v>
      </c>
    </row>
    <row r="170" spans="1:17" x14ac:dyDescent="0.3">
      <c r="A170" s="12">
        <f t="shared" si="5"/>
        <v>163</v>
      </c>
      <c r="B170" s="21" t="s">
        <v>93</v>
      </c>
      <c r="C170" s="18" t="s">
        <v>38</v>
      </c>
      <c r="D170" s="20"/>
      <c r="E170" s="15" t="s">
        <v>30</v>
      </c>
      <c r="F170" s="32" t="s">
        <v>242</v>
      </c>
      <c r="G170" s="26" t="s">
        <v>118</v>
      </c>
      <c r="H170" s="5">
        <v>0</v>
      </c>
      <c r="I170" s="5">
        <v>0</v>
      </c>
      <c r="J170" s="5">
        <v>0</v>
      </c>
      <c r="K170" s="16">
        <v>0</v>
      </c>
      <c r="L170" s="16">
        <v>0</v>
      </c>
      <c r="M170" s="16">
        <f t="shared" si="6"/>
        <v>0</v>
      </c>
      <c r="N170" s="5">
        <v>0</v>
      </c>
      <c r="O170" s="33">
        <v>0</v>
      </c>
      <c r="P170" s="16">
        <v>0</v>
      </c>
      <c r="Q170" s="16">
        <f t="shared" si="7"/>
        <v>0</v>
      </c>
    </row>
    <row r="171" spans="1:17" x14ac:dyDescent="0.3">
      <c r="A171" s="12">
        <f t="shared" si="5"/>
        <v>164</v>
      </c>
      <c r="B171" s="21" t="s">
        <v>93</v>
      </c>
      <c r="C171" s="18" t="s">
        <v>38</v>
      </c>
      <c r="D171" s="20"/>
      <c r="E171" s="15" t="s">
        <v>30</v>
      </c>
      <c r="F171" s="32" t="s">
        <v>169</v>
      </c>
      <c r="G171" s="26" t="s">
        <v>122</v>
      </c>
      <c r="H171" s="5">
        <v>0</v>
      </c>
      <c r="I171" s="5">
        <v>0</v>
      </c>
      <c r="J171" s="5">
        <v>0</v>
      </c>
      <c r="K171" s="16">
        <v>0</v>
      </c>
      <c r="L171" s="16">
        <v>0</v>
      </c>
      <c r="M171" s="16">
        <f t="shared" si="6"/>
        <v>0</v>
      </c>
      <c r="N171" s="5">
        <v>0</v>
      </c>
      <c r="O171" s="33">
        <v>0</v>
      </c>
      <c r="P171" s="16">
        <v>0</v>
      </c>
      <c r="Q171" s="16">
        <f t="shared" si="7"/>
        <v>0</v>
      </c>
    </row>
    <row r="172" spans="1:17" x14ac:dyDescent="0.3">
      <c r="A172" s="12">
        <f t="shared" si="5"/>
        <v>165</v>
      </c>
      <c r="B172" s="22" t="s">
        <v>46</v>
      </c>
      <c r="C172" s="18" t="s">
        <v>38</v>
      </c>
      <c r="D172" s="20"/>
      <c r="E172" s="15" t="s">
        <v>28</v>
      </c>
      <c r="F172" s="32" t="s">
        <v>88</v>
      </c>
      <c r="G172" s="26" t="s">
        <v>121</v>
      </c>
      <c r="H172" s="5">
        <v>1</v>
      </c>
      <c r="I172" s="5">
        <v>0</v>
      </c>
      <c r="J172" s="5">
        <v>0</v>
      </c>
      <c r="K172" s="16">
        <v>0</v>
      </c>
      <c r="L172" s="16">
        <v>0</v>
      </c>
      <c r="M172" s="16">
        <f t="shared" si="6"/>
        <v>0</v>
      </c>
      <c r="N172" s="5">
        <v>24</v>
      </c>
      <c r="O172" s="33">
        <v>20840.400000000005</v>
      </c>
      <c r="P172" s="16">
        <v>6946.8</v>
      </c>
      <c r="Q172" s="16">
        <f t="shared" si="7"/>
        <v>13893.600000000006</v>
      </c>
    </row>
    <row r="173" spans="1:17" x14ac:dyDescent="0.3">
      <c r="A173" s="12">
        <f>ROW()-7</f>
        <v>166</v>
      </c>
      <c r="B173" s="13" t="s">
        <v>102</v>
      </c>
      <c r="C173" s="14" t="s">
        <v>38</v>
      </c>
      <c r="D173" s="13"/>
      <c r="E173" s="15" t="s">
        <v>29</v>
      </c>
      <c r="F173" s="32" t="s">
        <v>243</v>
      </c>
      <c r="G173" s="26" t="s">
        <v>118</v>
      </c>
      <c r="H173" s="5">
        <v>0</v>
      </c>
      <c r="I173" s="5">
        <v>0</v>
      </c>
      <c r="J173" s="5">
        <v>0</v>
      </c>
      <c r="K173" s="16">
        <v>0</v>
      </c>
      <c r="L173" s="16">
        <v>0</v>
      </c>
      <c r="M173" s="16">
        <f t="shared" si="6"/>
        <v>0</v>
      </c>
      <c r="N173" s="5">
        <v>0</v>
      </c>
      <c r="O173" s="33">
        <v>0</v>
      </c>
      <c r="P173" s="16">
        <v>0</v>
      </c>
      <c r="Q173" s="16">
        <f t="shared" si="7"/>
        <v>0</v>
      </c>
    </row>
    <row r="174" spans="1:17" x14ac:dyDescent="0.3">
      <c r="A174" s="12">
        <f>ROW()-7</f>
        <v>167</v>
      </c>
      <c r="B174" s="13" t="s">
        <v>137</v>
      </c>
      <c r="C174" s="14" t="s">
        <v>38</v>
      </c>
      <c r="D174" s="13"/>
      <c r="E174" s="15" t="s">
        <v>32</v>
      </c>
      <c r="F174" s="32" t="s">
        <v>174</v>
      </c>
      <c r="G174" s="26" t="s">
        <v>122</v>
      </c>
      <c r="H174" s="5">
        <v>5</v>
      </c>
      <c r="I174" s="5">
        <v>0</v>
      </c>
      <c r="J174" s="5">
        <v>0</v>
      </c>
      <c r="K174" s="16">
        <v>0</v>
      </c>
      <c r="L174" s="16">
        <v>0</v>
      </c>
      <c r="M174" s="16">
        <f t="shared" si="6"/>
        <v>0</v>
      </c>
      <c r="N174" s="5">
        <v>2</v>
      </c>
      <c r="O174" s="33">
        <v>2481</v>
      </c>
      <c r="P174" s="16">
        <v>2481</v>
      </c>
      <c r="Q174" s="16">
        <f t="shared" si="7"/>
        <v>0</v>
      </c>
    </row>
    <row r="175" spans="1:17" x14ac:dyDescent="0.3">
      <c r="A175" s="12">
        <f t="shared" si="5"/>
        <v>168</v>
      </c>
      <c r="B175" s="22" t="s">
        <v>47</v>
      </c>
      <c r="C175" s="18" t="s">
        <v>38</v>
      </c>
      <c r="D175" s="20"/>
      <c r="E175" s="15" t="s">
        <v>30</v>
      </c>
      <c r="F175" s="32" t="s">
        <v>244</v>
      </c>
      <c r="G175" s="26" t="s">
        <v>118</v>
      </c>
      <c r="H175" s="5">
        <v>1</v>
      </c>
      <c r="I175" s="5">
        <v>0</v>
      </c>
      <c r="J175" s="5">
        <v>0</v>
      </c>
      <c r="K175" s="16">
        <v>0</v>
      </c>
      <c r="L175" s="16">
        <v>0</v>
      </c>
      <c r="M175" s="16">
        <f t="shared" si="6"/>
        <v>0</v>
      </c>
      <c r="N175" s="5">
        <v>2</v>
      </c>
      <c r="O175" s="33">
        <v>1091.6400000000001</v>
      </c>
      <c r="P175" s="16">
        <v>1091.6400000000001</v>
      </c>
      <c r="Q175" s="16">
        <f t="shared" si="7"/>
        <v>0</v>
      </c>
    </row>
    <row r="176" spans="1:17" x14ac:dyDescent="0.3">
      <c r="A176" s="12">
        <f t="shared" si="5"/>
        <v>169</v>
      </c>
      <c r="B176" s="22" t="s">
        <v>47</v>
      </c>
      <c r="C176" s="18" t="s">
        <v>38</v>
      </c>
      <c r="D176" s="20"/>
      <c r="E176" s="15" t="s">
        <v>30</v>
      </c>
      <c r="F176" s="32" t="s">
        <v>171</v>
      </c>
      <c r="G176" s="26" t="s">
        <v>119</v>
      </c>
      <c r="H176" s="5">
        <v>3</v>
      </c>
      <c r="I176" s="5">
        <v>0</v>
      </c>
      <c r="J176" s="5">
        <v>0</v>
      </c>
      <c r="K176" s="16">
        <v>0</v>
      </c>
      <c r="L176" s="16">
        <v>0</v>
      </c>
      <c r="M176" s="16">
        <f t="shared" si="6"/>
        <v>0</v>
      </c>
      <c r="N176" s="5">
        <v>0</v>
      </c>
      <c r="O176" s="33">
        <v>0</v>
      </c>
      <c r="P176" s="16">
        <v>0</v>
      </c>
      <c r="Q176" s="16">
        <f t="shared" si="7"/>
        <v>0</v>
      </c>
    </row>
    <row r="177" spans="1:17" x14ac:dyDescent="0.3">
      <c r="A177" s="12">
        <f t="shared" si="5"/>
        <v>170</v>
      </c>
      <c r="B177" s="22" t="s">
        <v>48</v>
      </c>
      <c r="C177" s="18" t="s">
        <v>38</v>
      </c>
      <c r="D177" s="20"/>
      <c r="E177" s="15" t="s">
        <v>30</v>
      </c>
      <c r="F177" s="32" t="s">
        <v>88</v>
      </c>
      <c r="G177" s="26" t="s">
        <v>118</v>
      </c>
      <c r="H177" s="5">
        <v>0</v>
      </c>
      <c r="I177" s="5">
        <v>0</v>
      </c>
      <c r="J177" s="5">
        <v>0</v>
      </c>
      <c r="K177" s="16">
        <v>0</v>
      </c>
      <c r="L177" s="16">
        <v>0</v>
      </c>
      <c r="M177" s="16">
        <f t="shared" si="6"/>
        <v>0</v>
      </c>
      <c r="N177" s="5">
        <v>0</v>
      </c>
      <c r="O177" s="33">
        <v>0</v>
      </c>
      <c r="P177" s="16">
        <v>0</v>
      </c>
      <c r="Q177" s="16">
        <f t="shared" si="7"/>
        <v>0</v>
      </c>
    </row>
    <row r="178" spans="1:17" x14ac:dyDescent="0.3">
      <c r="A178" s="12">
        <f t="shared" si="5"/>
        <v>171</v>
      </c>
      <c r="B178" s="22" t="s">
        <v>140</v>
      </c>
      <c r="C178" s="18" t="s">
        <v>38</v>
      </c>
      <c r="D178" s="20"/>
      <c r="E178" s="15" t="s">
        <v>30</v>
      </c>
      <c r="F178" s="32" t="s">
        <v>88</v>
      </c>
      <c r="G178" s="26" t="s">
        <v>119</v>
      </c>
      <c r="H178" s="5">
        <v>0</v>
      </c>
      <c r="I178" s="5">
        <v>0</v>
      </c>
      <c r="J178" s="5">
        <v>0</v>
      </c>
      <c r="K178" s="16">
        <v>0</v>
      </c>
      <c r="L178" s="16">
        <v>0</v>
      </c>
      <c r="M178" s="16">
        <f t="shared" si="6"/>
        <v>0</v>
      </c>
      <c r="N178" s="5">
        <v>0</v>
      </c>
      <c r="O178" s="33">
        <v>0</v>
      </c>
      <c r="P178" s="16">
        <v>0</v>
      </c>
      <c r="Q178" s="16">
        <f t="shared" si="7"/>
        <v>0</v>
      </c>
    </row>
    <row r="179" spans="1:17" x14ac:dyDescent="0.3">
      <c r="A179" s="12">
        <f t="shared" si="5"/>
        <v>172</v>
      </c>
      <c r="B179" s="22" t="s">
        <v>140</v>
      </c>
      <c r="C179" s="18" t="s">
        <v>38</v>
      </c>
      <c r="D179" s="20"/>
      <c r="E179" s="15" t="s">
        <v>30</v>
      </c>
      <c r="F179" s="32" t="s">
        <v>88</v>
      </c>
      <c r="G179" s="26" t="s">
        <v>121</v>
      </c>
      <c r="H179" s="5">
        <v>0</v>
      </c>
      <c r="I179" s="5">
        <v>0</v>
      </c>
      <c r="J179" s="5">
        <v>0</v>
      </c>
      <c r="K179" s="16">
        <v>0</v>
      </c>
      <c r="L179" s="16">
        <v>0</v>
      </c>
      <c r="M179" s="16">
        <f t="shared" si="6"/>
        <v>0</v>
      </c>
      <c r="N179" s="5">
        <v>0</v>
      </c>
      <c r="O179" s="33">
        <v>0</v>
      </c>
      <c r="P179" s="16">
        <v>0</v>
      </c>
      <c r="Q179" s="16">
        <f t="shared" si="7"/>
        <v>0</v>
      </c>
    </row>
    <row r="180" spans="1:17" x14ac:dyDescent="0.3">
      <c r="A180" s="12">
        <f t="shared" si="5"/>
        <v>173</v>
      </c>
      <c r="B180" s="22" t="s">
        <v>57</v>
      </c>
      <c r="C180" s="18" t="s">
        <v>38</v>
      </c>
      <c r="D180" s="20"/>
      <c r="E180" s="15" t="s">
        <v>31</v>
      </c>
      <c r="F180" s="32" t="s">
        <v>245</v>
      </c>
      <c r="G180" s="26" t="s">
        <v>118</v>
      </c>
      <c r="H180" s="5">
        <v>1</v>
      </c>
      <c r="I180" s="5">
        <v>1</v>
      </c>
      <c r="J180" s="5">
        <v>2</v>
      </c>
      <c r="K180" s="16">
        <v>958</v>
      </c>
      <c r="L180" s="16">
        <v>958</v>
      </c>
      <c r="M180" s="16">
        <f t="shared" si="6"/>
        <v>0</v>
      </c>
      <c r="N180" s="5">
        <v>4</v>
      </c>
      <c r="O180" s="33">
        <v>1246.49</v>
      </c>
      <c r="P180" s="16">
        <v>1246.49</v>
      </c>
      <c r="Q180" s="16">
        <f t="shared" si="7"/>
        <v>0</v>
      </c>
    </row>
    <row r="181" spans="1:17" x14ac:dyDescent="0.3">
      <c r="A181" s="12">
        <f t="shared" si="5"/>
        <v>174</v>
      </c>
      <c r="B181" s="22" t="s">
        <v>57</v>
      </c>
      <c r="C181" s="18" t="s">
        <v>38</v>
      </c>
      <c r="D181" s="20"/>
      <c r="E181" s="15" t="s">
        <v>31</v>
      </c>
      <c r="F181" s="32" t="s">
        <v>195</v>
      </c>
      <c r="G181" s="26" t="s">
        <v>119</v>
      </c>
      <c r="H181" s="5">
        <v>1</v>
      </c>
      <c r="I181" s="5">
        <v>0</v>
      </c>
      <c r="J181" s="5">
        <v>0</v>
      </c>
      <c r="K181" s="16">
        <v>0</v>
      </c>
      <c r="L181" s="16">
        <v>0</v>
      </c>
      <c r="M181" s="16">
        <f t="shared" si="6"/>
        <v>0</v>
      </c>
      <c r="N181" s="5">
        <v>0</v>
      </c>
      <c r="O181" s="33">
        <v>0</v>
      </c>
      <c r="P181" s="16">
        <v>0</v>
      </c>
      <c r="Q181" s="16">
        <f t="shared" si="7"/>
        <v>0</v>
      </c>
    </row>
    <row r="182" spans="1:17" x14ac:dyDescent="0.3">
      <c r="A182" s="12">
        <f t="shared" si="5"/>
        <v>175</v>
      </c>
      <c r="B182" s="22" t="s">
        <v>246</v>
      </c>
      <c r="C182" s="18" t="s">
        <v>38</v>
      </c>
      <c r="D182" s="20"/>
      <c r="E182" s="15" t="s">
        <v>30</v>
      </c>
      <c r="F182" s="32" t="s">
        <v>88</v>
      </c>
      <c r="G182" s="26" t="s">
        <v>118</v>
      </c>
      <c r="H182" s="34">
        <v>2</v>
      </c>
      <c r="I182" s="5">
        <v>1</v>
      </c>
      <c r="J182" s="5">
        <v>1</v>
      </c>
      <c r="K182" s="16">
        <v>793.92</v>
      </c>
      <c r="L182" s="16">
        <v>793.92</v>
      </c>
      <c r="M182" s="16">
        <f t="shared" si="6"/>
        <v>0</v>
      </c>
      <c r="N182" s="5">
        <v>2</v>
      </c>
      <c r="O182" s="33">
        <v>6320.6</v>
      </c>
      <c r="P182" s="16">
        <v>6320.6</v>
      </c>
      <c r="Q182" s="16">
        <f t="shared" si="7"/>
        <v>0</v>
      </c>
    </row>
    <row r="183" spans="1:17" x14ac:dyDescent="0.3">
      <c r="A183" s="12">
        <f t="shared" si="5"/>
        <v>176</v>
      </c>
      <c r="B183" s="22" t="s">
        <v>132</v>
      </c>
      <c r="C183" s="18" t="s">
        <v>38</v>
      </c>
      <c r="D183" s="20"/>
      <c r="E183" s="15" t="s">
        <v>31</v>
      </c>
      <c r="F183" s="32" t="s">
        <v>247</v>
      </c>
      <c r="G183" s="26" t="s">
        <v>118</v>
      </c>
      <c r="H183" s="5">
        <v>3</v>
      </c>
      <c r="I183" s="5">
        <v>0</v>
      </c>
      <c r="J183" s="5">
        <v>0</v>
      </c>
      <c r="K183" s="16">
        <v>0</v>
      </c>
      <c r="L183" s="16">
        <v>0</v>
      </c>
      <c r="M183" s="16">
        <f t="shared" si="6"/>
        <v>0</v>
      </c>
      <c r="N183" s="5">
        <v>0</v>
      </c>
      <c r="O183" s="33">
        <v>0</v>
      </c>
      <c r="P183" s="16">
        <v>0</v>
      </c>
      <c r="Q183" s="16">
        <f t="shared" si="7"/>
        <v>0</v>
      </c>
    </row>
    <row r="184" spans="1:17" x14ac:dyDescent="0.3">
      <c r="A184" s="12">
        <f t="shared" si="5"/>
        <v>177</v>
      </c>
      <c r="B184" s="22" t="s">
        <v>132</v>
      </c>
      <c r="C184" s="18" t="s">
        <v>38</v>
      </c>
      <c r="D184" s="20"/>
      <c r="E184" s="15" t="s">
        <v>31</v>
      </c>
      <c r="F184" s="32" t="s">
        <v>88</v>
      </c>
      <c r="G184" s="26" t="s">
        <v>119</v>
      </c>
      <c r="H184" s="5">
        <v>0</v>
      </c>
      <c r="I184" s="5">
        <v>0</v>
      </c>
      <c r="J184" s="5">
        <v>0</v>
      </c>
      <c r="K184" s="16">
        <v>0</v>
      </c>
      <c r="L184" s="16">
        <v>0</v>
      </c>
      <c r="M184" s="16">
        <f t="shared" ref="M184:M214" si="8">K184-L184</f>
        <v>0</v>
      </c>
      <c r="N184" s="5">
        <v>0</v>
      </c>
      <c r="O184" s="33">
        <v>0</v>
      </c>
      <c r="P184" s="16">
        <v>0</v>
      </c>
      <c r="Q184" s="16">
        <f t="shared" ref="Q184:Q214" si="9">O184-P184</f>
        <v>0</v>
      </c>
    </row>
    <row r="185" spans="1:17" x14ac:dyDescent="0.3">
      <c r="A185" s="12">
        <f t="shared" si="5"/>
        <v>178</v>
      </c>
      <c r="B185" s="22" t="s">
        <v>23</v>
      </c>
      <c r="C185" s="18" t="s">
        <v>38</v>
      </c>
      <c r="D185" s="20"/>
      <c r="E185" s="15" t="s">
        <v>30</v>
      </c>
      <c r="F185" s="32" t="s">
        <v>88</v>
      </c>
      <c r="G185" s="26" t="s">
        <v>118</v>
      </c>
      <c r="H185" s="5">
        <v>0</v>
      </c>
      <c r="I185" s="5">
        <v>0</v>
      </c>
      <c r="J185" s="5">
        <v>0</v>
      </c>
      <c r="K185" s="16">
        <v>0</v>
      </c>
      <c r="L185" s="16">
        <v>0</v>
      </c>
      <c r="M185" s="16">
        <f t="shared" si="8"/>
        <v>0</v>
      </c>
      <c r="N185" s="5">
        <v>0</v>
      </c>
      <c r="O185" s="33">
        <v>0</v>
      </c>
      <c r="P185" s="16">
        <v>0</v>
      </c>
      <c r="Q185" s="16">
        <f t="shared" si="9"/>
        <v>0</v>
      </c>
    </row>
    <row r="186" spans="1:17" x14ac:dyDescent="0.3">
      <c r="A186" s="12">
        <f t="shared" si="5"/>
        <v>179</v>
      </c>
      <c r="B186" s="22" t="s">
        <v>24</v>
      </c>
      <c r="C186" s="18" t="s">
        <v>38</v>
      </c>
      <c r="D186" s="20"/>
      <c r="E186" s="15" t="s">
        <v>30</v>
      </c>
      <c r="F186" s="32" t="s">
        <v>88</v>
      </c>
      <c r="G186" s="26" t="s">
        <v>118</v>
      </c>
      <c r="H186" s="5">
        <v>0</v>
      </c>
      <c r="I186" s="5">
        <v>0</v>
      </c>
      <c r="J186" s="5">
        <v>0</v>
      </c>
      <c r="K186" s="16">
        <v>0</v>
      </c>
      <c r="L186" s="16">
        <v>0</v>
      </c>
      <c r="M186" s="16">
        <f t="shared" si="8"/>
        <v>0</v>
      </c>
      <c r="N186" s="5">
        <v>0</v>
      </c>
      <c r="O186" s="33">
        <v>0</v>
      </c>
      <c r="P186" s="16">
        <v>0</v>
      </c>
      <c r="Q186" s="16">
        <f t="shared" si="9"/>
        <v>0</v>
      </c>
    </row>
    <row r="187" spans="1:17" x14ac:dyDescent="0.3">
      <c r="A187" s="12">
        <f t="shared" si="5"/>
        <v>180</v>
      </c>
      <c r="B187" s="22" t="s">
        <v>59</v>
      </c>
      <c r="C187" s="18" t="s">
        <v>49</v>
      </c>
      <c r="D187" s="20" t="s">
        <v>50</v>
      </c>
      <c r="E187" s="15" t="s">
        <v>30</v>
      </c>
      <c r="F187" s="32" t="s">
        <v>248</v>
      </c>
      <c r="G187" s="26" t="s">
        <v>118</v>
      </c>
      <c r="H187" s="5">
        <v>0</v>
      </c>
      <c r="I187" s="5">
        <v>0</v>
      </c>
      <c r="J187" s="5">
        <v>0</v>
      </c>
      <c r="K187" s="16">
        <v>0</v>
      </c>
      <c r="L187" s="16">
        <v>0</v>
      </c>
      <c r="M187" s="16">
        <f t="shared" si="8"/>
        <v>0</v>
      </c>
      <c r="N187" s="5">
        <v>0</v>
      </c>
      <c r="O187" s="33">
        <v>0</v>
      </c>
      <c r="P187" s="16">
        <v>0</v>
      </c>
      <c r="Q187" s="16">
        <f t="shared" si="9"/>
        <v>0</v>
      </c>
    </row>
    <row r="188" spans="1:17" x14ac:dyDescent="0.3">
      <c r="A188" s="12">
        <f t="shared" si="5"/>
        <v>181</v>
      </c>
      <c r="B188" s="22" t="s">
        <v>59</v>
      </c>
      <c r="C188" s="18" t="s">
        <v>49</v>
      </c>
      <c r="D188" s="20" t="s">
        <v>50</v>
      </c>
      <c r="E188" s="15" t="s">
        <v>30</v>
      </c>
      <c r="F188" s="32" t="s">
        <v>88</v>
      </c>
      <c r="G188" s="26" t="s">
        <v>119</v>
      </c>
      <c r="H188" s="5">
        <v>0</v>
      </c>
      <c r="I188" s="5">
        <v>0</v>
      </c>
      <c r="J188" s="5">
        <v>0</v>
      </c>
      <c r="K188" s="16">
        <v>0</v>
      </c>
      <c r="L188" s="16">
        <v>0</v>
      </c>
      <c r="M188" s="16">
        <f t="shared" si="8"/>
        <v>0</v>
      </c>
      <c r="N188" s="5">
        <v>0</v>
      </c>
      <c r="O188" s="33">
        <v>0</v>
      </c>
      <c r="P188" s="16">
        <v>0</v>
      </c>
      <c r="Q188" s="16">
        <f t="shared" si="9"/>
        <v>0</v>
      </c>
    </row>
    <row r="189" spans="1:17" x14ac:dyDescent="0.3">
      <c r="A189" s="12">
        <f t="shared" si="5"/>
        <v>182</v>
      </c>
      <c r="B189" s="22" t="s">
        <v>113</v>
      </c>
      <c r="C189" s="18" t="s">
        <v>38</v>
      </c>
      <c r="D189" s="19"/>
      <c r="E189" s="15" t="s">
        <v>30</v>
      </c>
      <c r="F189" s="32" t="s">
        <v>249</v>
      </c>
      <c r="G189" s="26" t="s">
        <v>118</v>
      </c>
      <c r="H189" s="5">
        <v>1</v>
      </c>
      <c r="I189" s="5">
        <v>0</v>
      </c>
      <c r="J189" s="5">
        <v>0</v>
      </c>
      <c r="K189" s="16">
        <v>0</v>
      </c>
      <c r="L189" s="16">
        <v>0</v>
      </c>
      <c r="M189" s="16">
        <f t="shared" si="8"/>
        <v>0</v>
      </c>
      <c r="N189" s="5">
        <v>0</v>
      </c>
      <c r="O189" s="33">
        <v>0</v>
      </c>
      <c r="P189" s="16">
        <v>0</v>
      </c>
      <c r="Q189" s="16">
        <f t="shared" si="9"/>
        <v>0</v>
      </c>
    </row>
    <row r="190" spans="1:17" x14ac:dyDescent="0.3">
      <c r="A190" s="12">
        <f t="shared" si="5"/>
        <v>183</v>
      </c>
      <c r="B190" s="21" t="s">
        <v>66</v>
      </c>
      <c r="C190" s="18" t="s">
        <v>38</v>
      </c>
      <c r="D190" s="20"/>
      <c r="E190" s="15" t="s">
        <v>30</v>
      </c>
      <c r="F190" s="32" t="s">
        <v>250</v>
      </c>
      <c r="G190" s="26" t="s">
        <v>118</v>
      </c>
      <c r="H190" s="5">
        <v>1</v>
      </c>
      <c r="I190" s="5">
        <v>0</v>
      </c>
      <c r="J190" s="5">
        <v>0</v>
      </c>
      <c r="K190" s="16">
        <v>0</v>
      </c>
      <c r="L190" s="16">
        <v>0</v>
      </c>
      <c r="M190" s="16">
        <f t="shared" si="8"/>
        <v>0</v>
      </c>
      <c r="N190" s="5">
        <v>0</v>
      </c>
      <c r="O190" s="33">
        <v>0</v>
      </c>
      <c r="P190" s="16">
        <v>0</v>
      </c>
      <c r="Q190" s="16">
        <f t="shared" si="9"/>
        <v>0</v>
      </c>
    </row>
    <row r="191" spans="1:17" x14ac:dyDescent="0.3">
      <c r="A191" s="12">
        <f t="shared" si="5"/>
        <v>184</v>
      </c>
      <c r="B191" s="23" t="s">
        <v>251</v>
      </c>
      <c r="C191" s="18" t="s">
        <v>38</v>
      </c>
      <c r="D191" s="20"/>
      <c r="E191" s="15" t="s">
        <v>30</v>
      </c>
      <c r="F191" s="32" t="s">
        <v>200</v>
      </c>
      <c r="G191" s="26" t="s">
        <v>119</v>
      </c>
      <c r="H191" s="5">
        <v>0</v>
      </c>
      <c r="I191" s="5">
        <v>0</v>
      </c>
      <c r="J191" s="5">
        <v>0</v>
      </c>
      <c r="K191" s="16">
        <v>0</v>
      </c>
      <c r="L191" s="16">
        <v>0</v>
      </c>
      <c r="M191" s="16">
        <f t="shared" si="8"/>
        <v>0</v>
      </c>
      <c r="N191" s="5">
        <v>0</v>
      </c>
      <c r="O191" s="33">
        <v>0</v>
      </c>
      <c r="P191" s="16">
        <v>0</v>
      </c>
      <c r="Q191" s="16">
        <f t="shared" si="9"/>
        <v>0</v>
      </c>
    </row>
    <row r="192" spans="1:17" x14ac:dyDescent="0.3">
      <c r="A192" s="12">
        <f t="shared" si="5"/>
        <v>185</v>
      </c>
      <c r="B192" s="23" t="s">
        <v>25</v>
      </c>
      <c r="C192" s="18" t="s">
        <v>38</v>
      </c>
      <c r="D192" s="20"/>
      <c r="E192" s="15" t="s">
        <v>30</v>
      </c>
      <c r="F192" s="32" t="s">
        <v>252</v>
      </c>
      <c r="G192" s="26" t="s">
        <v>118</v>
      </c>
      <c r="H192" s="5">
        <v>0</v>
      </c>
      <c r="I192" s="5">
        <v>0</v>
      </c>
      <c r="J192" s="5">
        <v>0</v>
      </c>
      <c r="K192" s="16">
        <v>0</v>
      </c>
      <c r="L192" s="16">
        <v>0</v>
      </c>
      <c r="M192" s="16">
        <f t="shared" si="8"/>
        <v>0</v>
      </c>
      <c r="N192" s="5">
        <v>0</v>
      </c>
      <c r="O192" s="33">
        <v>0</v>
      </c>
      <c r="P192" s="16">
        <v>0</v>
      </c>
      <c r="Q192" s="16">
        <f t="shared" si="9"/>
        <v>0</v>
      </c>
    </row>
    <row r="193" spans="1:17" x14ac:dyDescent="0.3">
      <c r="A193" s="12">
        <f t="shared" si="5"/>
        <v>186</v>
      </c>
      <c r="B193" s="23" t="s">
        <v>25</v>
      </c>
      <c r="C193" s="18" t="s">
        <v>38</v>
      </c>
      <c r="D193" s="20"/>
      <c r="E193" s="15" t="s">
        <v>30</v>
      </c>
      <c r="F193" s="32" t="s">
        <v>200</v>
      </c>
      <c r="G193" s="26" t="s">
        <v>119</v>
      </c>
      <c r="H193" s="5">
        <v>0</v>
      </c>
      <c r="I193" s="5">
        <v>0</v>
      </c>
      <c r="J193" s="5">
        <v>0</v>
      </c>
      <c r="K193" s="16">
        <v>0</v>
      </c>
      <c r="L193" s="16">
        <v>0</v>
      </c>
      <c r="M193" s="16">
        <f t="shared" si="8"/>
        <v>0</v>
      </c>
      <c r="N193" s="5">
        <v>0</v>
      </c>
      <c r="O193" s="33">
        <v>0</v>
      </c>
      <c r="P193" s="16">
        <v>0</v>
      </c>
      <c r="Q193" s="16">
        <f t="shared" si="9"/>
        <v>0</v>
      </c>
    </row>
    <row r="194" spans="1:17" x14ac:dyDescent="0.3">
      <c r="A194" s="12">
        <f t="shared" si="5"/>
        <v>187</v>
      </c>
      <c r="B194" s="23" t="s">
        <v>129</v>
      </c>
      <c r="C194" s="18" t="s">
        <v>38</v>
      </c>
      <c r="D194" s="20"/>
      <c r="E194" s="15" t="s">
        <v>30</v>
      </c>
      <c r="F194" s="32" t="s">
        <v>253</v>
      </c>
      <c r="G194" s="26" t="s">
        <v>118</v>
      </c>
      <c r="H194" s="5">
        <v>5</v>
      </c>
      <c r="I194" s="5">
        <v>1</v>
      </c>
      <c r="J194" s="5">
        <v>1</v>
      </c>
      <c r="K194" s="16">
        <v>434.18</v>
      </c>
      <c r="L194" s="16">
        <v>434.18</v>
      </c>
      <c r="M194" s="16">
        <f t="shared" si="8"/>
        <v>0</v>
      </c>
      <c r="N194" s="5">
        <v>4</v>
      </c>
      <c r="O194" s="33">
        <v>8981.2199999999993</v>
      </c>
      <c r="P194" s="16">
        <v>8981.2199999999993</v>
      </c>
      <c r="Q194" s="16">
        <f t="shared" si="9"/>
        <v>0</v>
      </c>
    </row>
    <row r="195" spans="1:17" x14ac:dyDescent="0.3">
      <c r="A195" s="12">
        <f t="shared" si="5"/>
        <v>188</v>
      </c>
      <c r="B195" s="23" t="s">
        <v>129</v>
      </c>
      <c r="C195" s="18" t="s">
        <v>38</v>
      </c>
      <c r="D195" s="20"/>
      <c r="E195" s="15" t="s">
        <v>30</v>
      </c>
      <c r="F195" s="32" t="s">
        <v>205</v>
      </c>
      <c r="G195" s="26" t="s">
        <v>119</v>
      </c>
      <c r="H195" s="5">
        <v>2</v>
      </c>
      <c r="I195" s="5">
        <v>0</v>
      </c>
      <c r="J195" s="5">
        <v>0</v>
      </c>
      <c r="K195" s="16">
        <v>0</v>
      </c>
      <c r="L195" s="16">
        <v>0</v>
      </c>
      <c r="M195" s="16">
        <f t="shared" si="8"/>
        <v>0</v>
      </c>
      <c r="N195" s="5">
        <v>0</v>
      </c>
      <c r="O195" s="33">
        <v>0</v>
      </c>
      <c r="P195" s="16">
        <v>0</v>
      </c>
      <c r="Q195" s="16">
        <f t="shared" si="9"/>
        <v>0</v>
      </c>
    </row>
    <row r="196" spans="1:17" x14ac:dyDescent="0.3">
      <c r="A196" s="12">
        <f t="shared" si="5"/>
        <v>189</v>
      </c>
      <c r="B196" s="23" t="s">
        <v>155</v>
      </c>
      <c r="C196" s="18" t="s">
        <v>38</v>
      </c>
      <c r="D196" s="20"/>
      <c r="E196" s="15" t="s">
        <v>30</v>
      </c>
      <c r="F196" s="32" t="s">
        <v>205</v>
      </c>
      <c r="G196" s="26" t="s">
        <v>118</v>
      </c>
      <c r="H196" s="5">
        <v>0</v>
      </c>
      <c r="I196" s="5">
        <v>0</v>
      </c>
      <c r="J196" s="5">
        <v>0</v>
      </c>
      <c r="K196" s="16">
        <v>0</v>
      </c>
      <c r="L196" s="16">
        <v>0</v>
      </c>
      <c r="M196" s="16">
        <f>K196-L196</f>
        <v>0</v>
      </c>
      <c r="N196" s="5">
        <v>0</v>
      </c>
      <c r="O196" s="33">
        <v>0</v>
      </c>
      <c r="P196" s="16">
        <v>0</v>
      </c>
      <c r="Q196" s="16">
        <f>O196-P196</f>
        <v>0</v>
      </c>
    </row>
    <row r="197" spans="1:17" x14ac:dyDescent="0.3">
      <c r="A197" s="12">
        <f t="shared" si="5"/>
        <v>190</v>
      </c>
      <c r="B197" s="22" t="s">
        <v>114</v>
      </c>
      <c r="C197" s="18" t="s">
        <v>38</v>
      </c>
      <c r="D197" s="19"/>
      <c r="E197" s="15" t="s">
        <v>30</v>
      </c>
      <c r="F197" s="32" t="s">
        <v>254</v>
      </c>
      <c r="G197" s="26" t="s">
        <v>118</v>
      </c>
      <c r="H197" s="5">
        <v>0</v>
      </c>
      <c r="I197" s="5">
        <v>0</v>
      </c>
      <c r="J197" s="5">
        <v>0</v>
      </c>
      <c r="K197" s="16">
        <v>0</v>
      </c>
      <c r="L197" s="16">
        <v>0</v>
      </c>
      <c r="M197" s="16">
        <f t="shared" si="8"/>
        <v>0</v>
      </c>
      <c r="N197" s="5">
        <v>0</v>
      </c>
      <c r="O197" s="33">
        <v>0</v>
      </c>
      <c r="P197" s="16">
        <v>0</v>
      </c>
      <c r="Q197" s="16">
        <f t="shared" si="9"/>
        <v>0</v>
      </c>
    </row>
    <row r="198" spans="1:17" x14ac:dyDescent="0.3">
      <c r="A198" s="12">
        <f t="shared" si="5"/>
        <v>191</v>
      </c>
      <c r="B198" s="22" t="s">
        <v>114</v>
      </c>
      <c r="C198" s="18" t="s">
        <v>38</v>
      </c>
      <c r="D198" s="19"/>
      <c r="E198" s="15" t="s">
        <v>30</v>
      </c>
      <c r="F198" s="32" t="s">
        <v>184</v>
      </c>
      <c r="G198" s="26" t="s">
        <v>119</v>
      </c>
      <c r="H198" s="5">
        <v>0</v>
      </c>
      <c r="I198" s="5">
        <v>0</v>
      </c>
      <c r="J198" s="5">
        <v>0</v>
      </c>
      <c r="K198" s="16">
        <v>0</v>
      </c>
      <c r="L198" s="16">
        <v>0</v>
      </c>
      <c r="M198" s="16">
        <f t="shared" si="8"/>
        <v>0</v>
      </c>
      <c r="N198" s="5">
        <v>0</v>
      </c>
      <c r="O198" s="33">
        <v>0</v>
      </c>
      <c r="P198" s="16">
        <v>0</v>
      </c>
      <c r="Q198" s="16">
        <f t="shared" si="9"/>
        <v>0</v>
      </c>
    </row>
    <row r="199" spans="1:17" x14ac:dyDescent="0.3">
      <c r="A199" s="12">
        <f t="shared" si="5"/>
        <v>192</v>
      </c>
      <c r="B199" s="22" t="s">
        <v>60</v>
      </c>
      <c r="C199" s="18" t="s">
        <v>38</v>
      </c>
      <c r="D199" s="20" t="s">
        <v>123</v>
      </c>
      <c r="E199" s="15" t="s">
        <v>30</v>
      </c>
      <c r="F199" s="32" t="s">
        <v>255</v>
      </c>
      <c r="G199" s="26" t="s">
        <v>118</v>
      </c>
      <c r="H199" s="5">
        <v>3</v>
      </c>
      <c r="I199" s="5">
        <v>2</v>
      </c>
      <c r="J199" s="5">
        <v>2</v>
      </c>
      <c r="K199" s="16">
        <v>1587.84</v>
      </c>
      <c r="L199" s="16">
        <v>1587.84</v>
      </c>
      <c r="M199" s="16">
        <f t="shared" si="8"/>
        <v>0</v>
      </c>
      <c r="N199" s="5">
        <v>0</v>
      </c>
      <c r="O199" s="33">
        <v>0</v>
      </c>
      <c r="P199" s="16">
        <v>0</v>
      </c>
      <c r="Q199" s="16">
        <f t="shared" si="9"/>
        <v>0</v>
      </c>
    </row>
    <row r="200" spans="1:17" x14ac:dyDescent="0.3">
      <c r="A200" s="12">
        <f t="shared" si="5"/>
        <v>193</v>
      </c>
      <c r="B200" s="22" t="s">
        <v>87</v>
      </c>
      <c r="C200" s="18" t="s">
        <v>38</v>
      </c>
      <c r="D200" s="20"/>
      <c r="E200" s="15" t="s">
        <v>29</v>
      </c>
      <c r="F200" s="32" t="s">
        <v>256</v>
      </c>
      <c r="G200" s="26" t="s">
        <v>118</v>
      </c>
      <c r="H200" s="5">
        <v>0</v>
      </c>
      <c r="I200" s="5">
        <v>0</v>
      </c>
      <c r="J200" s="5">
        <v>0</v>
      </c>
      <c r="K200" s="16">
        <v>0</v>
      </c>
      <c r="L200" s="16">
        <v>0</v>
      </c>
      <c r="M200" s="16">
        <f t="shared" si="8"/>
        <v>0</v>
      </c>
      <c r="N200" s="5">
        <v>0</v>
      </c>
      <c r="O200" s="33">
        <v>0</v>
      </c>
      <c r="P200" s="16">
        <v>0</v>
      </c>
      <c r="Q200" s="16">
        <f t="shared" si="9"/>
        <v>0</v>
      </c>
    </row>
    <row r="201" spans="1:17" x14ac:dyDescent="0.3">
      <c r="A201" s="12">
        <f t="shared" si="5"/>
        <v>194</v>
      </c>
      <c r="B201" s="22" t="s">
        <v>87</v>
      </c>
      <c r="C201" s="18" t="s">
        <v>38</v>
      </c>
      <c r="D201" s="20"/>
      <c r="E201" s="15" t="s">
        <v>29</v>
      </c>
      <c r="F201" s="32" t="s">
        <v>164</v>
      </c>
      <c r="G201" s="26" t="s">
        <v>121</v>
      </c>
      <c r="H201" s="5">
        <v>0</v>
      </c>
      <c r="I201" s="5">
        <v>0</v>
      </c>
      <c r="J201" s="5">
        <v>0</v>
      </c>
      <c r="K201" s="16">
        <v>0</v>
      </c>
      <c r="L201" s="16">
        <v>0</v>
      </c>
      <c r="M201" s="16">
        <f t="shared" si="8"/>
        <v>0</v>
      </c>
      <c r="N201" s="5">
        <v>0</v>
      </c>
      <c r="O201" s="33">
        <v>0</v>
      </c>
      <c r="P201" s="16">
        <v>0</v>
      </c>
      <c r="Q201" s="16">
        <f t="shared" si="9"/>
        <v>0</v>
      </c>
    </row>
    <row r="202" spans="1:17" x14ac:dyDescent="0.3">
      <c r="A202" s="12">
        <f t="shared" si="5"/>
        <v>195</v>
      </c>
      <c r="B202" s="22" t="s">
        <v>87</v>
      </c>
      <c r="C202" s="18" t="s">
        <v>38</v>
      </c>
      <c r="D202" s="20"/>
      <c r="E202" s="15" t="s">
        <v>29</v>
      </c>
      <c r="F202" s="32" t="s">
        <v>219</v>
      </c>
      <c r="G202" s="26" t="s">
        <v>119</v>
      </c>
      <c r="H202" s="5">
        <v>1</v>
      </c>
      <c r="I202" s="5">
        <v>0</v>
      </c>
      <c r="J202" s="5">
        <v>0</v>
      </c>
      <c r="K202" s="16">
        <v>0</v>
      </c>
      <c r="L202" s="16">
        <v>0</v>
      </c>
      <c r="M202" s="16">
        <f t="shared" si="8"/>
        <v>0</v>
      </c>
      <c r="N202" s="5">
        <v>0</v>
      </c>
      <c r="O202" s="33">
        <v>0</v>
      </c>
      <c r="P202" s="16">
        <v>0</v>
      </c>
      <c r="Q202" s="16">
        <f t="shared" si="9"/>
        <v>0</v>
      </c>
    </row>
    <row r="203" spans="1:17" x14ac:dyDescent="0.3">
      <c r="A203" s="12">
        <f t="shared" si="5"/>
        <v>196</v>
      </c>
      <c r="B203" s="22" t="s">
        <v>115</v>
      </c>
      <c r="C203" s="18" t="s">
        <v>38</v>
      </c>
      <c r="D203" s="20"/>
      <c r="E203" s="15" t="s">
        <v>29</v>
      </c>
      <c r="F203" s="32" t="s">
        <v>257</v>
      </c>
      <c r="G203" s="26" t="s">
        <v>118</v>
      </c>
      <c r="H203" s="5">
        <v>0</v>
      </c>
      <c r="I203" s="5">
        <v>0</v>
      </c>
      <c r="J203" s="5">
        <v>0</v>
      </c>
      <c r="K203" s="16">
        <v>0</v>
      </c>
      <c r="L203" s="16">
        <v>0</v>
      </c>
      <c r="M203" s="16">
        <f t="shared" si="8"/>
        <v>0</v>
      </c>
      <c r="N203" s="5">
        <v>0</v>
      </c>
      <c r="O203" s="33">
        <v>0</v>
      </c>
      <c r="P203" s="16">
        <v>0</v>
      </c>
      <c r="Q203" s="16">
        <f t="shared" si="9"/>
        <v>0</v>
      </c>
    </row>
    <row r="204" spans="1:17" x14ac:dyDescent="0.3">
      <c r="A204" s="12">
        <f t="shared" si="5"/>
        <v>197</v>
      </c>
      <c r="B204" s="22" t="s">
        <v>115</v>
      </c>
      <c r="C204" s="18" t="s">
        <v>38</v>
      </c>
      <c r="D204" s="20"/>
      <c r="E204" s="15" t="s">
        <v>29</v>
      </c>
      <c r="F204" s="32" t="s">
        <v>201</v>
      </c>
      <c r="G204" s="26" t="s">
        <v>119</v>
      </c>
      <c r="H204" s="5">
        <v>0</v>
      </c>
      <c r="I204" s="5">
        <v>0</v>
      </c>
      <c r="J204" s="5">
        <v>0</v>
      </c>
      <c r="K204" s="16">
        <v>0</v>
      </c>
      <c r="L204" s="16">
        <v>0</v>
      </c>
      <c r="M204" s="16">
        <f t="shared" si="8"/>
        <v>0</v>
      </c>
      <c r="N204" s="5">
        <v>0</v>
      </c>
      <c r="O204" s="33">
        <v>0</v>
      </c>
      <c r="P204" s="16">
        <v>0</v>
      </c>
      <c r="Q204" s="16">
        <f t="shared" si="9"/>
        <v>0</v>
      </c>
    </row>
    <row r="205" spans="1:17" x14ac:dyDescent="0.3">
      <c r="A205" s="12">
        <f t="shared" si="5"/>
        <v>198</v>
      </c>
      <c r="B205" s="22" t="s">
        <v>58</v>
      </c>
      <c r="C205" s="18" t="s">
        <v>38</v>
      </c>
      <c r="D205" s="20"/>
      <c r="E205" s="15" t="s">
        <v>29</v>
      </c>
      <c r="F205" s="32" t="s">
        <v>258</v>
      </c>
      <c r="G205" s="26" t="s">
        <v>118</v>
      </c>
      <c r="H205" s="5">
        <v>1</v>
      </c>
      <c r="I205" s="5">
        <v>0</v>
      </c>
      <c r="J205" s="5">
        <v>0</v>
      </c>
      <c r="K205" s="16">
        <v>0</v>
      </c>
      <c r="L205" s="16">
        <v>0</v>
      </c>
      <c r="M205" s="16">
        <f t="shared" si="8"/>
        <v>0</v>
      </c>
      <c r="N205" s="5">
        <v>8</v>
      </c>
      <c r="O205" s="33">
        <v>11183.22</v>
      </c>
      <c r="P205" s="16">
        <v>11183.22</v>
      </c>
      <c r="Q205" s="16">
        <f t="shared" si="9"/>
        <v>0</v>
      </c>
    </row>
    <row r="206" spans="1:17" x14ac:dyDescent="0.3">
      <c r="A206" s="12">
        <f t="shared" si="5"/>
        <v>199</v>
      </c>
      <c r="B206" s="22" t="s">
        <v>58</v>
      </c>
      <c r="C206" s="18" t="s">
        <v>38</v>
      </c>
      <c r="D206" s="20"/>
      <c r="E206" s="15" t="s">
        <v>29</v>
      </c>
      <c r="F206" s="32" t="s">
        <v>160</v>
      </c>
      <c r="G206" s="26" t="s">
        <v>119</v>
      </c>
      <c r="H206" s="5">
        <v>3</v>
      </c>
      <c r="I206" s="5">
        <v>0</v>
      </c>
      <c r="J206" s="5">
        <v>0</v>
      </c>
      <c r="K206" s="16">
        <v>0</v>
      </c>
      <c r="L206" s="16">
        <v>0</v>
      </c>
      <c r="M206" s="16">
        <f t="shared" si="8"/>
        <v>0</v>
      </c>
      <c r="N206" s="5">
        <v>0</v>
      </c>
      <c r="O206" s="33">
        <v>0</v>
      </c>
      <c r="P206" s="16">
        <v>0</v>
      </c>
      <c r="Q206" s="16">
        <f t="shared" si="9"/>
        <v>0</v>
      </c>
    </row>
    <row r="207" spans="1:17" x14ac:dyDescent="0.3">
      <c r="A207" s="12">
        <f t="shared" si="5"/>
        <v>200</v>
      </c>
      <c r="B207" s="22" t="s">
        <v>39</v>
      </c>
      <c r="C207" s="18" t="s">
        <v>38</v>
      </c>
      <c r="D207" s="20" t="s">
        <v>123</v>
      </c>
      <c r="E207" s="15" t="s">
        <v>30</v>
      </c>
      <c r="F207" s="32" t="s">
        <v>88</v>
      </c>
      <c r="G207" s="26" t="s">
        <v>118</v>
      </c>
      <c r="H207" s="5">
        <v>0</v>
      </c>
      <c r="I207" s="5">
        <v>0</v>
      </c>
      <c r="J207" s="5">
        <v>0</v>
      </c>
      <c r="K207" s="16">
        <v>0</v>
      </c>
      <c r="L207" s="16">
        <v>0</v>
      </c>
      <c r="M207" s="16">
        <f t="shared" si="8"/>
        <v>0</v>
      </c>
      <c r="N207" s="5">
        <v>0</v>
      </c>
      <c r="O207" s="33">
        <v>0</v>
      </c>
      <c r="P207" s="16">
        <v>0</v>
      </c>
      <c r="Q207" s="16">
        <f t="shared" si="9"/>
        <v>0</v>
      </c>
    </row>
    <row r="208" spans="1:17" x14ac:dyDescent="0.3">
      <c r="A208" s="12">
        <f t="shared" si="5"/>
        <v>201</v>
      </c>
      <c r="B208" s="22" t="s">
        <v>152</v>
      </c>
      <c r="C208" s="18" t="s">
        <v>38</v>
      </c>
      <c r="D208" s="20"/>
      <c r="E208" s="15" t="s">
        <v>30</v>
      </c>
      <c r="F208" s="32" t="s">
        <v>88</v>
      </c>
      <c r="G208" s="26" t="s">
        <v>118</v>
      </c>
      <c r="H208" s="5">
        <v>1</v>
      </c>
      <c r="I208" s="5">
        <v>0</v>
      </c>
      <c r="J208" s="5">
        <v>0</v>
      </c>
      <c r="K208" s="16">
        <v>0</v>
      </c>
      <c r="L208" s="16">
        <v>0</v>
      </c>
      <c r="M208" s="16">
        <f t="shared" si="8"/>
        <v>0</v>
      </c>
      <c r="N208" s="5">
        <v>0</v>
      </c>
      <c r="O208" s="33">
        <v>0</v>
      </c>
      <c r="P208" s="16">
        <v>0</v>
      </c>
      <c r="Q208" s="16">
        <f t="shared" si="9"/>
        <v>0</v>
      </c>
    </row>
    <row r="209" spans="1:17" x14ac:dyDescent="0.3">
      <c r="A209" s="12">
        <f t="shared" si="5"/>
        <v>202</v>
      </c>
      <c r="B209" s="22" t="s">
        <v>152</v>
      </c>
      <c r="C209" s="18" t="s">
        <v>38</v>
      </c>
      <c r="D209" s="20"/>
      <c r="E209" s="15" t="s">
        <v>30</v>
      </c>
      <c r="F209" s="32" t="s">
        <v>88</v>
      </c>
      <c r="G209" s="26" t="s">
        <v>119</v>
      </c>
      <c r="H209" s="5">
        <v>2</v>
      </c>
      <c r="I209" s="5">
        <v>0</v>
      </c>
      <c r="J209" s="5">
        <v>0</v>
      </c>
      <c r="K209" s="16">
        <v>0</v>
      </c>
      <c r="L209" s="16">
        <v>0</v>
      </c>
      <c r="M209" s="16">
        <f t="shared" si="8"/>
        <v>0</v>
      </c>
      <c r="N209" s="5">
        <v>0</v>
      </c>
      <c r="O209" s="33">
        <v>0</v>
      </c>
      <c r="P209" s="16">
        <v>0</v>
      </c>
      <c r="Q209" s="16">
        <f t="shared" si="9"/>
        <v>0</v>
      </c>
    </row>
    <row r="210" spans="1:17" x14ac:dyDescent="0.3">
      <c r="A210" s="12">
        <f t="shared" si="5"/>
        <v>203</v>
      </c>
      <c r="B210" s="22" t="s">
        <v>154</v>
      </c>
      <c r="C210" s="18" t="s">
        <v>38</v>
      </c>
      <c r="D210" s="20"/>
      <c r="E210" s="15" t="s">
        <v>30</v>
      </c>
      <c r="F210" s="32" t="s">
        <v>88</v>
      </c>
      <c r="G210" s="26" t="s">
        <v>118</v>
      </c>
      <c r="H210" s="5">
        <v>0</v>
      </c>
      <c r="I210" s="5">
        <v>0</v>
      </c>
      <c r="J210" s="5">
        <v>0</v>
      </c>
      <c r="K210" s="16">
        <v>0</v>
      </c>
      <c r="L210" s="16">
        <v>0</v>
      </c>
      <c r="M210" s="16">
        <v>0</v>
      </c>
      <c r="N210" s="5">
        <v>0</v>
      </c>
      <c r="O210" s="33">
        <v>0</v>
      </c>
      <c r="P210" s="16">
        <v>0</v>
      </c>
      <c r="Q210" s="16">
        <f t="shared" si="9"/>
        <v>0</v>
      </c>
    </row>
    <row r="211" spans="1:17" x14ac:dyDescent="0.3">
      <c r="A211" s="12">
        <f t="shared" si="5"/>
        <v>204</v>
      </c>
      <c r="B211" s="22" t="s">
        <v>78</v>
      </c>
      <c r="C211" s="18" t="s">
        <v>38</v>
      </c>
      <c r="D211" s="20"/>
      <c r="E211" s="15" t="s">
        <v>29</v>
      </c>
      <c r="F211" s="32" t="s">
        <v>88</v>
      </c>
      <c r="G211" s="26" t="s">
        <v>118</v>
      </c>
      <c r="H211" s="5">
        <v>0</v>
      </c>
      <c r="I211" s="5">
        <v>0</v>
      </c>
      <c r="J211" s="5">
        <v>0</v>
      </c>
      <c r="K211" s="16">
        <v>0</v>
      </c>
      <c r="L211" s="16">
        <v>0</v>
      </c>
      <c r="M211" s="16">
        <f t="shared" si="8"/>
        <v>0</v>
      </c>
      <c r="N211" s="5">
        <v>0</v>
      </c>
      <c r="O211" s="33">
        <v>0</v>
      </c>
      <c r="P211" s="16">
        <v>0</v>
      </c>
      <c r="Q211" s="16">
        <f t="shared" si="9"/>
        <v>0</v>
      </c>
    </row>
    <row r="212" spans="1:17" x14ac:dyDescent="0.3">
      <c r="A212" s="12">
        <f t="shared" si="5"/>
        <v>205</v>
      </c>
      <c r="B212" s="22" t="s">
        <v>259</v>
      </c>
      <c r="C212" s="18" t="s">
        <v>38</v>
      </c>
      <c r="D212" s="20"/>
      <c r="E212" s="15" t="s">
        <v>29</v>
      </c>
      <c r="F212" s="32" t="s">
        <v>88</v>
      </c>
      <c r="G212" s="26" t="s">
        <v>118</v>
      </c>
      <c r="H212" s="5">
        <v>1</v>
      </c>
      <c r="I212" s="5">
        <v>0</v>
      </c>
      <c r="J212" s="5">
        <v>0</v>
      </c>
      <c r="K212" s="16">
        <v>0</v>
      </c>
      <c r="L212" s="16">
        <v>0</v>
      </c>
      <c r="M212" s="16">
        <f t="shared" si="8"/>
        <v>0</v>
      </c>
      <c r="N212" s="5">
        <v>2</v>
      </c>
      <c r="O212" s="33">
        <v>372.15</v>
      </c>
      <c r="P212" s="16">
        <v>372.15</v>
      </c>
      <c r="Q212" s="16">
        <f t="shared" si="9"/>
        <v>0</v>
      </c>
    </row>
    <row r="213" spans="1:17" x14ac:dyDescent="0.3">
      <c r="A213" s="12">
        <f t="shared" si="5"/>
        <v>206</v>
      </c>
      <c r="B213" s="24" t="s">
        <v>26</v>
      </c>
      <c r="C213" s="18" t="s">
        <v>38</v>
      </c>
      <c r="D213" s="20"/>
      <c r="E213" s="15" t="s">
        <v>35</v>
      </c>
      <c r="F213" s="32" t="s">
        <v>260</v>
      </c>
      <c r="G213" s="26" t="s">
        <v>118</v>
      </c>
      <c r="H213" s="5">
        <v>2</v>
      </c>
      <c r="I213" s="5">
        <v>0</v>
      </c>
      <c r="J213" s="5">
        <v>0</v>
      </c>
      <c r="K213" s="16">
        <v>0</v>
      </c>
      <c r="L213" s="16">
        <v>0</v>
      </c>
      <c r="M213" s="16">
        <f t="shared" si="8"/>
        <v>0</v>
      </c>
      <c r="N213" s="5">
        <v>10</v>
      </c>
      <c r="O213" s="33">
        <v>2455.4899999999998</v>
      </c>
      <c r="P213" s="16">
        <v>2455.4899999999998</v>
      </c>
      <c r="Q213" s="16">
        <f t="shared" si="9"/>
        <v>0</v>
      </c>
    </row>
    <row r="214" spans="1:17" x14ac:dyDescent="0.3">
      <c r="A214" s="12">
        <f t="shared" si="5"/>
        <v>207</v>
      </c>
      <c r="B214" s="24" t="s">
        <v>26</v>
      </c>
      <c r="C214" s="18" t="s">
        <v>38</v>
      </c>
      <c r="D214" s="20"/>
      <c r="E214" s="15" t="s">
        <v>35</v>
      </c>
      <c r="F214" s="32" t="s">
        <v>169</v>
      </c>
      <c r="G214" s="26" t="s">
        <v>121</v>
      </c>
      <c r="H214" s="5">
        <v>1</v>
      </c>
      <c r="I214" s="5">
        <v>0</v>
      </c>
      <c r="J214" s="5">
        <v>0</v>
      </c>
      <c r="K214" s="16">
        <v>0</v>
      </c>
      <c r="L214" s="16">
        <v>0</v>
      </c>
      <c r="M214" s="16">
        <f t="shared" si="8"/>
        <v>0</v>
      </c>
      <c r="N214" s="5">
        <v>0</v>
      </c>
      <c r="O214" s="33">
        <v>0</v>
      </c>
      <c r="P214" s="16">
        <v>0</v>
      </c>
      <c r="Q214" s="16">
        <f t="shared" si="9"/>
        <v>0</v>
      </c>
    </row>
    <row r="215" spans="1:17" x14ac:dyDescent="0.3">
      <c r="A215" s="83" t="s">
        <v>1</v>
      </c>
      <c r="B215" s="84"/>
      <c r="C215" s="84"/>
      <c r="D215" s="84"/>
      <c r="E215" s="84"/>
      <c r="F215" s="84"/>
      <c r="G215" s="85"/>
      <c r="H215" s="6">
        <f>SUM(H8:H214)</f>
        <v>251</v>
      </c>
      <c r="I215" s="6">
        <f>SUM(I8:I214)</f>
        <v>35</v>
      </c>
      <c r="J215" s="6">
        <f t="shared" ref="J215:Q215" si="10">SUM(J8:J214)</f>
        <v>43</v>
      </c>
      <c r="K215" s="6">
        <f t="shared" si="10"/>
        <v>67803.73</v>
      </c>
      <c r="L215" s="6">
        <f t="shared" si="10"/>
        <v>67803.73</v>
      </c>
      <c r="M215" s="6">
        <f t="shared" si="10"/>
        <v>0</v>
      </c>
      <c r="N215" s="6">
        <f t="shared" si="10"/>
        <v>302</v>
      </c>
      <c r="O215" s="6">
        <f t="shared" si="10"/>
        <v>382088.13000000006</v>
      </c>
      <c r="P215" s="6">
        <f t="shared" si="10"/>
        <v>362828.49000000005</v>
      </c>
      <c r="Q215" s="6">
        <f t="shared" si="10"/>
        <v>19347.640000000007</v>
      </c>
    </row>
  </sheetData>
  <sheetProtection algorithmName="SHA-512" hashValue="6y/Qy+Ex47Y/afQEAb0uwz5MOjhAk/0euG+Qf8seuzrCQXrTqZsX4J9Qqe8RuRx0TBHzTMdYrUWPzYD0Ee6NLQ==" saltValue="jlGnkLeGkF6XXjQEn7+20A==" spinCount="100000" sheet="1" objects="1" scenarios="1"/>
  <mergeCells count="8">
    <mergeCell ref="A215:G215"/>
    <mergeCell ref="A1:Q1"/>
    <mergeCell ref="A2:Q2"/>
    <mergeCell ref="A3:Q3"/>
    <mergeCell ref="A5:A6"/>
    <mergeCell ref="B5:G5"/>
    <mergeCell ref="H5:M5"/>
    <mergeCell ref="N5:Q5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15"/>
  <sheetViews>
    <sheetView workbookViewId="0">
      <selection activeCell="A2" sqref="A2:Q2"/>
    </sheetView>
  </sheetViews>
  <sheetFormatPr defaultRowHeight="14.4" x14ac:dyDescent="0.3"/>
  <cols>
    <col min="1" max="1" width="4.33203125" customWidth="1"/>
    <col min="2" max="2" width="33.44140625" customWidth="1"/>
    <col min="3" max="3" width="12.5546875" customWidth="1"/>
    <col min="4" max="4" width="13.44140625" customWidth="1"/>
    <col min="5" max="6" width="15.6640625" customWidth="1"/>
    <col min="7" max="7" width="19" customWidth="1"/>
    <col min="8" max="8" width="18.44140625" customWidth="1"/>
    <col min="9" max="9" width="11.88671875" customWidth="1"/>
    <col min="10" max="10" width="11" customWidth="1"/>
    <col min="11" max="11" width="14.5546875" customWidth="1"/>
    <col min="12" max="12" width="13.44140625" customWidth="1"/>
    <col min="13" max="13" width="15.33203125" customWidth="1"/>
    <col min="14" max="14" width="12.88671875" customWidth="1"/>
    <col min="15" max="15" width="14.44140625" customWidth="1"/>
    <col min="16" max="17" width="13.44140625" customWidth="1"/>
  </cols>
  <sheetData>
    <row r="1" spans="1:17" x14ac:dyDescent="0.3">
      <c r="A1" s="86" t="s">
        <v>157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</row>
    <row r="2" spans="1:17" x14ac:dyDescent="0.3">
      <c r="A2" s="87" t="s">
        <v>268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</row>
    <row r="3" spans="1:17" x14ac:dyDescent="0.3">
      <c r="A3" s="88" t="s">
        <v>67</v>
      </c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  <c r="Q3" s="88"/>
    </row>
    <row r="4" spans="1:17" x14ac:dyDescent="0.3">
      <c r="A4" s="7"/>
      <c r="B4" s="8"/>
      <c r="C4" s="8"/>
      <c r="D4" s="8"/>
      <c r="E4" s="8"/>
      <c r="F4" s="29"/>
      <c r="G4" s="8"/>
      <c r="H4" s="1"/>
      <c r="I4" s="1"/>
      <c r="J4" s="1"/>
      <c r="K4" s="8"/>
      <c r="L4" s="8"/>
      <c r="M4" s="8"/>
      <c r="N4" s="1"/>
      <c r="O4" s="8"/>
      <c r="P4" s="8"/>
      <c r="Q4" s="8"/>
    </row>
    <row r="5" spans="1:17" x14ac:dyDescent="0.3">
      <c r="A5" s="89" t="s">
        <v>0</v>
      </c>
      <c r="B5" s="91" t="s">
        <v>80</v>
      </c>
      <c r="C5" s="91"/>
      <c r="D5" s="91"/>
      <c r="E5" s="91"/>
      <c r="F5" s="91"/>
      <c r="G5" s="91"/>
      <c r="H5" s="92" t="s">
        <v>158</v>
      </c>
      <c r="I5" s="93"/>
      <c r="J5" s="93"/>
      <c r="K5" s="93"/>
      <c r="L5" s="93"/>
      <c r="M5" s="93"/>
      <c r="N5" s="92" t="s">
        <v>159</v>
      </c>
      <c r="O5" s="93"/>
      <c r="P5" s="93"/>
      <c r="Q5" s="94"/>
    </row>
    <row r="6" spans="1:17" ht="124.2" x14ac:dyDescent="0.3">
      <c r="A6" s="90"/>
      <c r="B6" s="9" t="s">
        <v>68</v>
      </c>
      <c r="C6" s="9" t="s">
        <v>69</v>
      </c>
      <c r="D6" s="9" t="s">
        <v>70</v>
      </c>
      <c r="E6" s="9" t="s">
        <v>71</v>
      </c>
      <c r="F6" s="30" t="s">
        <v>81</v>
      </c>
      <c r="G6" s="25" t="s">
        <v>82</v>
      </c>
      <c r="H6" s="2" t="s">
        <v>72</v>
      </c>
      <c r="I6" s="3" t="s">
        <v>73</v>
      </c>
      <c r="J6" s="3" t="s">
        <v>74</v>
      </c>
      <c r="K6" s="10" t="s">
        <v>75</v>
      </c>
      <c r="L6" s="10" t="s">
        <v>76</v>
      </c>
      <c r="M6" s="10" t="s">
        <v>77</v>
      </c>
      <c r="N6" s="27" t="s">
        <v>83</v>
      </c>
      <c r="O6" s="27" t="s">
        <v>84</v>
      </c>
      <c r="P6" s="27" t="s">
        <v>85</v>
      </c>
      <c r="Q6" s="28" t="s">
        <v>86</v>
      </c>
    </row>
    <row r="7" spans="1:17" x14ac:dyDescent="0.3">
      <c r="A7" s="11">
        <v>1</v>
      </c>
      <c r="B7" s="4">
        <v>2</v>
      </c>
      <c r="C7" s="4">
        <v>3</v>
      </c>
      <c r="D7" s="4">
        <v>4</v>
      </c>
      <c r="E7" s="4">
        <v>5</v>
      </c>
      <c r="F7" s="31">
        <v>6</v>
      </c>
      <c r="G7" s="4">
        <v>7</v>
      </c>
      <c r="H7" s="4">
        <f>G7+1</f>
        <v>8</v>
      </c>
      <c r="I7" s="4">
        <f t="shared" ref="I7:Q7" si="0">H7+1</f>
        <v>9</v>
      </c>
      <c r="J7" s="4">
        <f t="shared" si="0"/>
        <v>10</v>
      </c>
      <c r="K7" s="4">
        <f t="shared" si="0"/>
        <v>11</v>
      </c>
      <c r="L7" s="4">
        <f t="shared" si="0"/>
        <v>12</v>
      </c>
      <c r="M7" s="4">
        <f t="shared" si="0"/>
        <v>13</v>
      </c>
      <c r="N7" s="4">
        <f t="shared" si="0"/>
        <v>14</v>
      </c>
      <c r="O7" s="4">
        <f t="shared" si="0"/>
        <v>15</v>
      </c>
      <c r="P7" s="4">
        <f t="shared" si="0"/>
        <v>16</v>
      </c>
      <c r="Q7" s="4">
        <f t="shared" si="0"/>
        <v>17</v>
      </c>
    </row>
    <row r="8" spans="1:17" x14ac:dyDescent="0.3">
      <c r="A8" s="12">
        <f t="shared" ref="A8:A71" si="1">ROW()-7</f>
        <v>1</v>
      </c>
      <c r="B8" s="13" t="s">
        <v>125</v>
      </c>
      <c r="C8" s="14" t="s">
        <v>38</v>
      </c>
      <c r="D8" s="13"/>
      <c r="E8" s="15" t="s">
        <v>29</v>
      </c>
      <c r="F8" s="32" t="s">
        <v>160</v>
      </c>
      <c r="G8" s="26" t="s">
        <v>118</v>
      </c>
      <c r="H8" s="5">
        <v>0</v>
      </c>
      <c r="I8" s="5">
        <v>0</v>
      </c>
      <c r="J8" s="5">
        <v>0</v>
      </c>
      <c r="K8" s="16">
        <v>0</v>
      </c>
      <c r="L8" s="16">
        <v>0</v>
      </c>
      <c r="M8" s="16">
        <f>K8-L8</f>
        <v>0</v>
      </c>
      <c r="N8" s="5">
        <v>4</v>
      </c>
      <c r="O8" s="33">
        <v>8873.5199999999986</v>
      </c>
      <c r="P8" s="16">
        <v>8873.5199999999986</v>
      </c>
      <c r="Q8" s="16">
        <f>O8-P8</f>
        <v>0</v>
      </c>
    </row>
    <row r="9" spans="1:17" x14ac:dyDescent="0.3">
      <c r="A9" s="12">
        <f t="shared" si="1"/>
        <v>2</v>
      </c>
      <c r="B9" s="13" t="s">
        <v>125</v>
      </c>
      <c r="C9" s="14" t="s">
        <v>38</v>
      </c>
      <c r="D9" s="13"/>
      <c r="E9" s="15" t="s">
        <v>29</v>
      </c>
      <c r="F9" s="32" t="s">
        <v>161</v>
      </c>
      <c r="G9" s="26" t="s">
        <v>119</v>
      </c>
      <c r="H9" s="5">
        <v>1</v>
      </c>
      <c r="I9" s="5">
        <v>0</v>
      </c>
      <c r="J9" s="5">
        <v>0</v>
      </c>
      <c r="K9" s="16">
        <v>0</v>
      </c>
      <c r="L9" s="16">
        <v>0</v>
      </c>
      <c r="M9" s="16">
        <f t="shared" ref="M9:M101" si="2">K9-L9</f>
        <v>0</v>
      </c>
      <c r="N9" s="5">
        <v>0</v>
      </c>
      <c r="O9" s="33">
        <v>0</v>
      </c>
      <c r="P9" s="16">
        <v>0</v>
      </c>
      <c r="Q9" s="16">
        <f t="shared" ref="Q9:Q101" si="3">O9-P9</f>
        <v>0</v>
      </c>
    </row>
    <row r="10" spans="1:17" x14ac:dyDescent="0.3">
      <c r="A10" s="12">
        <f t="shared" si="1"/>
        <v>3</v>
      </c>
      <c r="B10" s="13" t="s">
        <v>142</v>
      </c>
      <c r="C10" s="14" t="s">
        <v>38</v>
      </c>
      <c r="D10" s="13"/>
      <c r="E10" s="15" t="s">
        <v>29</v>
      </c>
      <c r="F10" s="32" t="s">
        <v>162</v>
      </c>
      <c r="G10" s="26" t="s">
        <v>118</v>
      </c>
      <c r="H10" s="5">
        <v>9</v>
      </c>
      <c r="I10" s="5">
        <v>0</v>
      </c>
      <c r="J10" s="5">
        <v>0</v>
      </c>
      <c r="K10" s="16">
        <v>0</v>
      </c>
      <c r="L10" s="16">
        <v>0</v>
      </c>
      <c r="M10" s="16">
        <f t="shared" si="2"/>
        <v>0</v>
      </c>
      <c r="N10" s="5">
        <v>0</v>
      </c>
      <c r="O10" s="33">
        <v>0</v>
      </c>
      <c r="P10" s="16">
        <v>0</v>
      </c>
      <c r="Q10" s="16">
        <f t="shared" si="3"/>
        <v>0</v>
      </c>
    </row>
    <row r="11" spans="1:17" x14ac:dyDescent="0.3">
      <c r="A11" s="12">
        <f t="shared" si="1"/>
        <v>4</v>
      </c>
      <c r="B11" s="13" t="s">
        <v>142</v>
      </c>
      <c r="C11" s="14" t="s">
        <v>38</v>
      </c>
      <c r="D11" s="13"/>
      <c r="E11" s="15" t="s">
        <v>29</v>
      </c>
      <c r="F11" s="32" t="s">
        <v>163</v>
      </c>
      <c r="G11" s="26" t="s">
        <v>119</v>
      </c>
      <c r="H11" s="5">
        <v>2</v>
      </c>
      <c r="I11" s="5">
        <v>0</v>
      </c>
      <c r="J11" s="5">
        <v>0</v>
      </c>
      <c r="K11" s="16">
        <v>0</v>
      </c>
      <c r="L11" s="16">
        <v>0</v>
      </c>
      <c r="M11" s="16">
        <f t="shared" si="2"/>
        <v>0</v>
      </c>
      <c r="N11" s="5">
        <v>0</v>
      </c>
      <c r="O11" s="33">
        <v>0</v>
      </c>
      <c r="P11" s="16">
        <v>0</v>
      </c>
      <c r="Q11" s="16">
        <f t="shared" si="3"/>
        <v>0</v>
      </c>
    </row>
    <row r="12" spans="1:17" x14ac:dyDescent="0.3">
      <c r="A12" s="12">
        <f t="shared" si="1"/>
        <v>5</v>
      </c>
      <c r="B12" s="13" t="s">
        <v>103</v>
      </c>
      <c r="C12" s="14" t="s">
        <v>38</v>
      </c>
      <c r="D12" s="13"/>
      <c r="E12" s="15" t="s">
        <v>29</v>
      </c>
      <c r="F12" s="32" t="s">
        <v>164</v>
      </c>
      <c r="G12" s="26" t="s">
        <v>118</v>
      </c>
      <c r="H12" s="5">
        <v>1</v>
      </c>
      <c r="I12" s="5">
        <v>0</v>
      </c>
      <c r="J12" s="5">
        <v>0</v>
      </c>
      <c r="K12" s="16">
        <v>0</v>
      </c>
      <c r="L12" s="16">
        <v>0</v>
      </c>
      <c r="M12" s="16">
        <f t="shared" si="2"/>
        <v>0</v>
      </c>
      <c r="N12" s="5">
        <v>10</v>
      </c>
      <c r="O12" s="33">
        <v>10199.61</v>
      </c>
      <c r="P12" s="16">
        <v>10199.61</v>
      </c>
      <c r="Q12" s="16">
        <f t="shared" si="3"/>
        <v>0</v>
      </c>
    </row>
    <row r="13" spans="1:17" x14ac:dyDescent="0.3">
      <c r="A13" s="12">
        <f t="shared" si="1"/>
        <v>6</v>
      </c>
      <c r="B13" s="13" t="s">
        <v>103</v>
      </c>
      <c r="C13" s="14" t="s">
        <v>38</v>
      </c>
      <c r="D13" s="13"/>
      <c r="E13" s="15" t="s">
        <v>29</v>
      </c>
      <c r="F13" s="32" t="s">
        <v>165</v>
      </c>
      <c r="G13" s="26" t="s">
        <v>119</v>
      </c>
      <c r="H13" s="5">
        <v>1</v>
      </c>
      <c r="I13" s="5">
        <v>0</v>
      </c>
      <c r="J13" s="5">
        <v>0</v>
      </c>
      <c r="K13" s="16">
        <v>0</v>
      </c>
      <c r="L13" s="16">
        <v>0</v>
      </c>
      <c r="M13" s="16">
        <f t="shared" si="2"/>
        <v>0</v>
      </c>
      <c r="N13" s="5">
        <v>0</v>
      </c>
      <c r="O13" s="33">
        <v>0</v>
      </c>
      <c r="P13" s="16">
        <v>0</v>
      </c>
      <c r="Q13" s="16">
        <f t="shared" si="3"/>
        <v>0</v>
      </c>
    </row>
    <row r="14" spans="1:17" x14ac:dyDescent="0.3">
      <c r="A14" s="12">
        <f t="shared" si="1"/>
        <v>7</v>
      </c>
      <c r="B14" s="13" t="s">
        <v>146</v>
      </c>
      <c r="C14" s="14" t="s">
        <v>38</v>
      </c>
      <c r="D14" s="13"/>
      <c r="E14" s="15" t="s">
        <v>29</v>
      </c>
      <c r="F14" s="32" t="s">
        <v>166</v>
      </c>
      <c r="G14" s="26" t="s">
        <v>118</v>
      </c>
      <c r="H14" s="5">
        <v>1</v>
      </c>
      <c r="I14" s="5">
        <v>0</v>
      </c>
      <c r="J14" s="5">
        <v>0</v>
      </c>
      <c r="K14" s="16">
        <v>0</v>
      </c>
      <c r="L14" s="16">
        <v>0</v>
      </c>
      <c r="M14" s="16">
        <f t="shared" si="2"/>
        <v>0</v>
      </c>
      <c r="N14" s="5">
        <v>4</v>
      </c>
      <c r="O14" s="33">
        <v>15857.14</v>
      </c>
      <c r="P14" s="16">
        <v>15857.14</v>
      </c>
      <c r="Q14" s="16">
        <v>0</v>
      </c>
    </row>
    <row r="15" spans="1:17" x14ac:dyDescent="0.3">
      <c r="A15" s="12">
        <f t="shared" si="1"/>
        <v>8</v>
      </c>
      <c r="B15" s="13" t="s">
        <v>146</v>
      </c>
      <c r="C15" s="14" t="s">
        <v>38</v>
      </c>
      <c r="D15" s="13"/>
      <c r="E15" s="15" t="s">
        <v>29</v>
      </c>
      <c r="F15" s="32" t="s">
        <v>166</v>
      </c>
      <c r="G15" s="26" t="s">
        <v>119</v>
      </c>
      <c r="H15" s="5">
        <v>1</v>
      </c>
      <c r="I15" s="5">
        <v>0</v>
      </c>
      <c r="J15" s="5">
        <v>0</v>
      </c>
      <c r="K15" s="16">
        <v>0</v>
      </c>
      <c r="L15" s="16">
        <v>0</v>
      </c>
      <c r="M15" s="16">
        <f t="shared" si="2"/>
        <v>0</v>
      </c>
      <c r="N15" s="5">
        <v>0</v>
      </c>
      <c r="O15" s="33">
        <v>0</v>
      </c>
      <c r="P15" s="16">
        <v>0</v>
      </c>
      <c r="Q15" s="16">
        <v>0</v>
      </c>
    </row>
    <row r="16" spans="1:17" x14ac:dyDescent="0.3">
      <c r="A16" s="12">
        <f t="shared" si="1"/>
        <v>9</v>
      </c>
      <c r="B16" s="13" t="s">
        <v>136</v>
      </c>
      <c r="C16" s="14" t="s">
        <v>38</v>
      </c>
      <c r="D16" s="13"/>
      <c r="E16" s="15" t="s">
        <v>28</v>
      </c>
      <c r="F16" s="32" t="s">
        <v>88</v>
      </c>
      <c r="G16" s="26" t="s">
        <v>118</v>
      </c>
      <c r="H16" s="5">
        <v>2</v>
      </c>
      <c r="I16" s="5">
        <v>0</v>
      </c>
      <c r="J16" s="5">
        <v>0</v>
      </c>
      <c r="K16" s="16">
        <v>0</v>
      </c>
      <c r="L16" s="16">
        <v>0</v>
      </c>
      <c r="M16" s="16">
        <f t="shared" si="2"/>
        <v>0</v>
      </c>
      <c r="N16" s="5">
        <v>0</v>
      </c>
      <c r="O16" s="33">
        <v>0</v>
      </c>
      <c r="P16" s="16">
        <v>0</v>
      </c>
      <c r="Q16" s="16">
        <v>0</v>
      </c>
    </row>
    <row r="17" spans="1:17" x14ac:dyDescent="0.3">
      <c r="A17" s="12">
        <f t="shared" si="1"/>
        <v>10</v>
      </c>
      <c r="B17" s="13" t="s">
        <v>136</v>
      </c>
      <c r="C17" s="14" t="s">
        <v>38</v>
      </c>
      <c r="D17" s="13"/>
      <c r="E17" s="15" t="s">
        <v>28</v>
      </c>
      <c r="F17" s="32" t="s">
        <v>161</v>
      </c>
      <c r="G17" s="26" t="s">
        <v>121</v>
      </c>
      <c r="H17" s="5">
        <v>1</v>
      </c>
      <c r="I17" s="5">
        <v>0</v>
      </c>
      <c r="J17" s="5">
        <v>0</v>
      </c>
      <c r="K17" s="16">
        <v>0</v>
      </c>
      <c r="L17" s="16">
        <v>0</v>
      </c>
      <c r="M17" s="16">
        <f t="shared" si="2"/>
        <v>0</v>
      </c>
      <c r="N17" s="5">
        <v>6</v>
      </c>
      <c r="O17" s="33">
        <v>2752.69</v>
      </c>
      <c r="P17" s="16">
        <v>2752.69</v>
      </c>
      <c r="Q17" s="16">
        <f t="shared" ref="Q17" si="4">O17-P17</f>
        <v>0</v>
      </c>
    </row>
    <row r="18" spans="1:17" x14ac:dyDescent="0.3">
      <c r="A18" s="12">
        <f t="shared" si="1"/>
        <v>11</v>
      </c>
      <c r="B18" s="13" t="s">
        <v>94</v>
      </c>
      <c r="C18" s="14" t="s">
        <v>38</v>
      </c>
      <c r="D18" s="13"/>
      <c r="E18" s="15" t="s">
        <v>29</v>
      </c>
      <c r="F18" s="32" t="s">
        <v>167</v>
      </c>
      <c r="G18" s="26" t="s">
        <v>118</v>
      </c>
      <c r="H18" s="5">
        <v>0</v>
      </c>
      <c r="I18" s="5">
        <v>0</v>
      </c>
      <c r="J18" s="5">
        <v>0</v>
      </c>
      <c r="K18" s="16">
        <v>0</v>
      </c>
      <c r="L18" s="16">
        <v>0</v>
      </c>
      <c r="M18" s="16">
        <f t="shared" si="2"/>
        <v>0</v>
      </c>
      <c r="N18" s="5">
        <v>0</v>
      </c>
      <c r="O18" s="33">
        <v>0</v>
      </c>
      <c r="P18" s="16">
        <v>0</v>
      </c>
      <c r="Q18" s="16">
        <f t="shared" si="3"/>
        <v>0</v>
      </c>
    </row>
    <row r="19" spans="1:17" x14ac:dyDescent="0.3">
      <c r="A19" s="12">
        <f t="shared" si="1"/>
        <v>12</v>
      </c>
      <c r="B19" s="13" t="s">
        <v>94</v>
      </c>
      <c r="C19" s="14" t="s">
        <v>38</v>
      </c>
      <c r="D19" s="13"/>
      <c r="E19" s="15" t="s">
        <v>29</v>
      </c>
      <c r="F19" s="32" t="s">
        <v>168</v>
      </c>
      <c r="G19" s="26" t="s">
        <v>119</v>
      </c>
      <c r="H19" s="5">
        <v>1</v>
      </c>
      <c r="I19" s="5">
        <v>0</v>
      </c>
      <c r="J19" s="5">
        <v>0</v>
      </c>
      <c r="K19" s="16">
        <v>0</v>
      </c>
      <c r="L19" s="16">
        <v>0</v>
      </c>
      <c r="M19" s="16">
        <f t="shared" si="2"/>
        <v>0</v>
      </c>
      <c r="N19" s="5">
        <v>0</v>
      </c>
      <c r="O19" s="33">
        <v>0</v>
      </c>
      <c r="P19" s="16">
        <v>0</v>
      </c>
      <c r="Q19" s="16">
        <f t="shared" si="3"/>
        <v>0</v>
      </c>
    </row>
    <row r="20" spans="1:17" x14ac:dyDescent="0.3">
      <c r="A20" s="12">
        <f t="shared" si="1"/>
        <v>13</v>
      </c>
      <c r="B20" s="13" t="s">
        <v>147</v>
      </c>
      <c r="C20" s="14" t="s">
        <v>38</v>
      </c>
      <c r="D20" s="13"/>
      <c r="E20" s="15" t="s">
        <v>29</v>
      </c>
      <c r="F20" s="32" t="s">
        <v>88</v>
      </c>
      <c r="G20" s="26" t="s">
        <v>118</v>
      </c>
      <c r="H20" s="5">
        <v>0</v>
      </c>
      <c r="I20" s="5">
        <v>0</v>
      </c>
      <c r="J20" s="5">
        <v>0</v>
      </c>
      <c r="K20" s="16">
        <v>0</v>
      </c>
      <c r="L20" s="16">
        <v>0</v>
      </c>
      <c r="M20" s="16">
        <f t="shared" si="2"/>
        <v>0</v>
      </c>
      <c r="N20" s="5">
        <v>0</v>
      </c>
      <c r="O20" s="33">
        <v>0</v>
      </c>
      <c r="P20" s="16">
        <v>0</v>
      </c>
      <c r="Q20" s="16">
        <f t="shared" si="3"/>
        <v>0</v>
      </c>
    </row>
    <row r="21" spans="1:17" x14ac:dyDescent="0.3">
      <c r="A21" s="12">
        <f t="shared" si="1"/>
        <v>14</v>
      </c>
      <c r="B21" s="13" t="s">
        <v>126</v>
      </c>
      <c r="C21" s="14" t="s">
        <v>38</v>
      </c>
      <c r="D21" s="13"/>
      <c r="E21" s="15" t="s">
        <v>29</v>
      </c>
      <c r="F21" s="32" t="s">
        <v>169</v>
      </c>
      <c r="G21" s="26" t="s">
        <v>118</v>
      </c>
      <c r="H21" s="5">
        <v>4</v>
      </c>
      <c r="I21" s="5">
        <v>0</v>
      </c>
      <c r="J21" s="5">
        <v>0</v>
      </c>
      <c r="K21" s="16">
        <v>0</v>
      </c>
      <c r="L21" s="16">
        <v>0</v>
      </c>
      <c r="M21" s="16">
        <f t="shared" si="2"/>
        <v>0</v>
      </c>
      <c r="N21" s="5">
        <v>8</v>
      </c>
      <c r="O21" s="33">
        <v>5892.59</v>
      </c>
      <c r="P21" s="16">
        <v>5892.59</v>
      </c>
      <c r="Q21" s="16">
        <f t="shared" si="3"/>
        <v>0</v>
      </c>
    </row>
    <row r="22" spans="1:17" x14ac:dyDescent="0.3">
      <c r="A22" s="12">
        <f t="shared" si="1"/>
        <v>15</v>
      </c>
      <c r="B22" s="13" t="s">
        <v>126</v>
      </c>
      <c r="C22" s="14" t="s">
        <v>38</v>
      </c>
      <c r="D22" s="13"/>
      <c r="E22" s="15" t="s">
        <v>29</v>
      </c>
      <c r="F22" s="32" t="s">
        <v>170</v>
      </c>
      <c r="G22" s="26" t="s">
        <v>119</v>
      </c>
      <c r="H22" s="5">
        <v>5</v>
      </c>
      <c r="I22" s="5">
        <v>0</v>
      </c>
      <c r="J22" s="5">
        <v>0</v>
      </c>
      <c r="K22" s="16">
        <v>0</v>
      </c>
      <c r="L22" s="16">
        <v>0</v>
      </c>
      <c r="M22" s="16">
        <f t="shared" si="2"/>
        <v>0</v>
      </c>
      <c r="N22" s="5">
        <v>0</v>
      </c>
      <c r="O22" s="33">
        <v>0</v>
      </c>
      <c r="P22" s="16">
        <v>0</v>
      </c>
      <c r="Q22" s="16">
        <f t="shared" si="3"/>
        <v>0</v>
      </c>
    </row>
    <row r="23" spans="1:17" x14ac:dyDescent="0.3">
      <c r="A23" s="12">
        <f t="shared" si="1"/>
        <v>16</v>
      </c>
      <c r="B23" s="17" t="s">
        <v>2</v>
      </c>
      <c r="C23" s="18" t="s">
        <v>38</v>
      </c>
      <c r="D23" s="19"/>
      <c r="E23" s="15" t="s">
        <v>27</v>
      </c>
      <c r="F23" s="32" t="s">
        <v>171</v>
      </c>
      <c r="G23" s="26" t="s">
        <v>118</v>
      </c>
      <c r="H23" s="5">
        <v>1</v>
      </c>
      <c r="I23" s="5">
        <v>0</v>
      </c>
      <c r="J23" s="5">
        <v>0</v>
      </c>
      <c r="K23" s="16">
        <v>0</v>
      </c>
      <c r="L23" s="16">
        <v>0</v>
      </c>
      <c r="M23" s="16">
        <f t="shared" si="2"/>
        <v>0</v>
      </c>
      <c r="N23" s="5">
        <v>8</v>
      </c>
      <c r="O23" s="33">
        <v>2795.04</v>
      </c>
      <c r="P23" s="16">
        <v>2795.04</v>
      </c>
      <c r="Q23" s="16">
        <f t="shared" si="3"/>
        <v>0</v>
      </c>
    </row>
    <row r="24" spans="1:17" x14ac:dyDescent="0.3">
      <c r="A24" s="12">
        <f t="shared" si="1"/>
        <v>17</v>
      </c>
      <c r="B24" s="17" t="s">
        <v>2</v>
      </c>
      <c r="C24" s="18" t="s">
        <v>38</v>
      </c>
      <c r="D24" s="19"/>
      <c r="E24" s="15" t="s">
        <v>27</v>
      </c>
      <c r="F24" s="32" t="s">
        <v>172</v>
      </c>
      <c r="G24" s="26" t="s">
        <v>119</v>
      </c>
      <c r="H24" s="5">
        <v>2</v>
      </c>
      <c r="I24" s="5">
        <v>0</v>
      </c>
      <c r="J24" s="5">
        <v>0</v>
      </c>
      <c r="K24" s="16">
        <v>0</v>
      </c>
      <c r="L24" s="16">
        <v>0</v>
      </c>
      <c r="M24" s="16">
        <f t="shared" si="2"/>
        <v>0</v>
      </c>
      <c r="N24" s="5">
        <v>0</v>
      </c>
      <c r="O24" s="33">
        <v>0</v>
      </c>
      <c r="P24" s="16">
        <v>0</v>
      </c>
      <c r="Q24" s="16">
        <f t="shared" si="3"/>
        <v>0</v>
      </c>
    </row>
    <row r="25" spans="1:17" x14ac:dyDescent="0.3">
      <c r="A25" s="12">
        <f t="shared" si="1"/>
        <v>18</v>
      </c>
      <c r="B25" s="17" t="s">
        <v>3</v>
      </c>
      <c r="C25" s="18" t="s">
        <v>38</v>
      </c>
      <c r="D25" s="19"/>
      <c r="E25" s="15" t="s">
        <v>28</v>
      </c>
      <c r="F25" s="32" t="s">
        <v>173</v>
      </c>
      <c r="G25" s="26" t="s">
        <v>118</v>
      </c>
      <c r="H25" s="5">
        <v>1</v>
      </c>
      <c r="I25" s="5">
        <v>0</v>
      </c>
      <c r="J25" s="5">
        <v>0</v>
      </c>
      <c r="K25" s="16">
        <v>0</v>
      </c>
      <c r="L25" s="16">
        <v>0</v>
      </c>
      <c r="M25" s="16">
        <f t="shared" si="2"/>
        <v>0</v>
      </c>
      <c r="N25" s="5">
        <v>4</v>
      </c>
      <c r="O25" s="33">
        <v>3324.54</v>
      </c>
      <c r="P25" s="16">
        <v>3324.54</v>
      </c>
      <c r="Q25" s="16">
        <f t="shared" si="3"/>
        <v>0</v>
      </c>
    </row>
    <row r="26" spans="1:17" x14ac:dyDescent="0.3">
      <c r="A26" s="12">
        <f t="shared" si="1"/>
        <v>19</v>
      </c>
      <c r="B26" s="17" t="s">
        <v>3</v>
      </c>
      <c r="C26" s="18" t="s">
        <v>38</v>
      </c>
      <c r="D26" s="19"/>
      <c r="E26" s="15" t="s">
        <v>28</v>
      </c>
      <c r="F26" s="32" t="s">
        <v>167</v>
      </c>
      <c r="G26" s="26" t="s">
        <v>121</v>
      </c>
      <c r="H26" s="5">
        <v>3</v>
      </c>
      <c r="I26" s="5">
        <v>0</v>
      </c>
      <c r="J26" s="5">
        <v>0</v>
      </c>
      <c r="K26" s="16">
        <v>0</v>
      </c>
      <c r="L26" s="16">
        <v>0</v>
      </c>
      <c r="M26" s="16">
        <f t="shared" si="2"/>
        <v>0</v>
      </c>
      <c r="N26" s="5">
        <v>2</v>
      </c>
      <c r="O26" s="33">
        <v>1736.7</v>
      </c>
      <c r="P26" s="16">
        <v>1736.7</v>
      </c>
      <c r="Q26" s="16">
        <f t="shared" si="3"/>
        <v>0</v>
      </c>
    </row>
    <row r="27" spans="1:17" x14ac:dyDescent="0.3">
      <c r="A27" s="12">
        <f t="shared" si="1"/>
        <v>20</v>
      </c>
      <c r="B27" s="17" t="s">
        <v>148</v>
      </c>
      <c r="C27" s="18" t="s">
        <v>38</v>
      </c>
      <c r="D27" s="19"/>
      <c r="E27" s="15" t="s">
        <v>29</v>
      </c>
      <c r="F27" s="32" t="s">
        <v>88</v>
      </c>
      <c r="G27" s="26" t="s">
        <v>119</v>
      </c>
      <c r="H27" s="5">
        <v>2</v>
      </c>
      <c r="I27" s="5">
        <v>0</v>
      </c>
      <c r="J27" s="5">
        <v>0</v>
      </c>
      <c r="K27" s="16">
        <v>0</v>
      </c>
      <c r="L27" s="16">
        <v>0</v>
      </c>
      <c r="M27" s="16">
        <f t="shared" si="2"/>
        <v>0</v>
      </c>
      <c r="N27" s="5">
        <v>0</v>
      </c>
      <c r="O27" s="33">
        <v>0</v>
      </c>
      <c r="P27" s="16">
        <v>0</v>
      </c>
      <c r="Q27" s="16">
        <f t="shared" si="3"/>
        <v>0</v>
      </c>
    </row>
    <row r="28" spans="1:17" x14ac:dyDescent="0.3">
      <c r="A28" s="12">
        <f t="shared" si="1"/>
        <v>21</v>
      </c>
      <c r="B28" s="21" t="s">
        <v>89</v>
      </c>
      <c r="C28" s="18" t="s">
        <v>38</v>
      </c>
      <c r="D28" s="20"/>
      <c r="E28" s="15" t="s">
        <v>30</v>
      </c>
      <c r="F28" s="32" t="s">
        <v>174</v>
      </c>
      <c r="G28" s="26" t="s">
        <v>118</v>
      </c>
      <c r="H28" s="5">
        <v>2</v>
      </c>
      <c r="I28" s="5">
        <v>1</v>
      </c>
      <c r="J28" s="5">
        <v>1</v>
      </c>
      <c r="K28" s="16">
        <v>2161.5</v>
      </c>
      <c r="L28" s="16">
        <v>2161.5</v>
      </c>
      <c r="M28" s="16">
        <f t="shared" si="2"/>
        <v>0</v>
      </c>
      <c r="N28" s="5">
        <v>0</v>
      </c>
      <c r="O28" s="33">
        <v>0</v>
      </c>
      <c r="P28" s="16">
        <v>0</v>
      </c>
      <c r="Q28" s="16">
        <f t="shared" si="3"/>
        <v>0</v>
      </c>
    </row>
    <row r="29" spans="1:17" x14ac:dyDescent="0.3">
      <c r="A29" s="12">
        <f t="shared" si="1"/>
        <v>22</v>
      </c>
      <c r="B29" s="21" t="s">
        <v>89</v>
      </c>
      <c r="C29" s="18" t="s">
        <v>38</v>
      </c>
      <c r="D29" s="20"/>
      <c r="E29" s="15" t="s">
        <v>30</v>
      </c>
      <c r="F29" s="32" t="s">
        <v>175</v>
      </c>
      <c r="G29" s="26" t="s">
        <v>119</v>
      </c>
      <c r="H29" s="5">
        <v>2</v>
      </c>
      <c r="I29" s="5">
        <v>0</v>
      </c>
      <c r="J29" s="5">
        <v>0</v>
      </c>
      <c r="K29" s="16">
        <v>0</v>
      </c>
      <c r="L29" s="16">
        <v>0</v>
      </c>
      <c r="M29" s="16">
        <f t="shared" si="2"/>
        <v>0</v>
      </c>
      <c r="N29" s="5">
        <v>0</v>
      </c>
      <c r="O29" s="33">
        <v>0</v>
      </c>
      <c r="P29" s="16">
        <v>0</v>
      </c>
      <c r="Q29" s="16">
        <f t="shared" si="3"/>
        <v>0</v>
      </c>
    </row>
    <row r="30" spans="1:17" x14ac:dyDescent="0.3">
      <c r="A30" s="12">
        <f t="shared" si="1"/>
        <v>23</v>
      </c>
      <c r="B30" s="17" t="s">
        <v>4</v>
      </c>
      <c r="C30" s="18" t="s">
        <v>38</v>
      </c>
      <c r="D30" s="19"/>
      <c r="E30" s="15" t="s">
        <v>29</v>
      </c>
      <c r="F30" s="32" t="s">
        <v>176</v>
      </c>
      <c r="G30" s="26" t="s">
        <v>118</v>
      </c>
      <c r="H30" s="5">
        <v>0</v>
      </c>
      <c r="I30" s="5">
        <v>0</v>
      </c>
      <c r="J30" s="5">
        <v>0</v>
      </c>
      <c r="K30" s="16">
        <v>0</v>
      </c>
      <c r="L30" s="16">
        <v>0</v>
      </c>
      <c r="M30" s="16">
        <f t="shared" si="2"/>
        <v>0</v>
      </c>
      <c r="N30" s="5">
        <v>0</v>
      </c>
      <c r="O30" s="33">
        <v>0</v>
      </c>
      <c r="P30" s="16">
        <v>0</v>
      </c>
      <c r="Q30" s="16">
        <f t="shared" si="3"/>
        <v>0</v>
      </c>
    </row>
    <row r="31" spans="1:17" x14ac:dyDescent="0.3">
      <c r="A31" s="12">
        <f t="shared" si="1"/>
        <v>24</v>
      </c>
      <c r="B31" s="17" t="s">
        <v>177</v>
      </c>
      <c r="C31" s="18" t="s">
        <v>38</v>
      </c>
      <c r="D31" s="19"/>
      <c r="E31" s="15" t="s">
        <v>29</v>
      </c>
      <c r="F31" s="32" t="s">
        <v>178</v>
      </c>
      <c r="G31" s="26" t="s">
        <v>118</v>
      </c>
      <c r="H31" s="5">
        <v>2</v>
      </c>
      <c r="I31" s="5">
        <v>1</v>
      </c>
      <c r="J31" s="5">
        <v>1</v>
      </c>
      <c r="K31" s="16">
        <v>793.92</v>
      </c>
      <c r="L31" s="16">
        <v>793.92</v>
      </c>
      <c r="M31" s="16">
        <f t="shared" si="2"/>
        <v>0</v>
      </c>
      <c r="N31" s="5">
        <v>4</v>
      </c>
      <c r="O31" s="33">
        <v>4240.87</v>
      </c>
      <c r="P31" s="16">
        <v>4240.87</v>
      </c>
      <c r="Q31" s="16">
        <f t="shared" si="3"/>
        <v>0</v>
      </c>
    </row>
    <row r="32" spans="1:17" x14ac:dyDescent="0.3">
      <c r="A32" s="12">
        <f t="shared" si="1"/>
        <v>25</v>
      </c>
      <c r="B32" s="17" t="s">
        <v>179</v>
      </c>
      <c r="C32" s="18" t="s">
        <v>38</v>
      </c>
      <c r="D32" s="19"/>
      <c r="E32" s="15" t="s">
        <v>29</v>
      </c>
      <c r="F32" s="32" t="s">
        <v>180</v>
      </c>
      <c r="G32" s="26" t="s">
        <v>118</v>
      </c>
      <c r="H32" s="5">
        <v>3</v>
      </c>
      <c r="I32" s="5">
        <v>3</v>
      </c>
      <c r="J32" s="5">
        <v>3</v>
      </c>
      <c r="K32" s="16">
        <v>2282.52</v>
      </c>
      <c r="L32" s="16">
        <v>2282.52</v>
      </c>
      <c r="M32" s="16">
        <f t="shared" si="2"/>
        <v>0</v>
      </c>
      <c r="N32" s="5">
        <v>0</v>
      </c>
      <c r="O32" s="33">
        <v>0</v>
      </c>
      <c r="P32" s="16">
        <v>0</v>
      </c>
      <c r="Q32" s="16">
        <f t="shared" si="3"/>
        <v>0</v>
      </c>
    </row>
    <row r="33" spans="1:17" x14ac:dyDescent="0.3">
      <c r="A33" s="12">
        <f t="shared" si="1"/>
        <v>26</v>
      </c>
      <c r="B33" s="17" t="s">
        <v>5</v>
      </c>
      <c r="C33" s="18" t="s">
        <v>38</v>
      </c>
      <c r="D33" s="19"/>
      <c r="E33" s="15" t="s">
        <v>30</v>
      </c>
      <c r="F33" s="32" t="s">
        <v>181</v>
      </c>
      <c r="G33" s="26" t="s">
        <v>118</v>
      </c>
      <c r="H33" s="5">
        <v>2</v>
      </c>
      <c r="I33" s="5">
        <v>0</v>
      </c>
      <c r="J33" s="5">
        <v>0</v>
      </c>
      <c r="K33" s="16">
        <v>0</v>
      </c>
      <c r="L33" s="16">
        <v>0</v>
      </c>
      <c r="M33" s="16">
        <f t="shared" si="2"/>
        <v>0</v>
      </c>
      <c r="N33" s="5">
        <v>0</v>
      </c>
      <c r="O33" s="33">
        <v>0</v>
      </c>
      <c r="P33" s="16">
        <v>0</v>
      </c>
      <c r="Q33" s="16">
        <f t="shared" si="3"/>
        <v>0</v>
      </c>
    </row>
    <row r="34" spans="1:17" x14ac:dyDescent="0.3">
      <c r="A34" s="12">
        <f t="shared" si="1"/>
        <v>27</v>
      </c>
      <c r="B34" s="17" t="s">
        <v>5</v>
      </c>
      <c r="C34" s="18" t="s">
        <v>38</v>
      </c>
      <c r="D34" s="19"/>
      <c r="E34" s="15" t="s">
        <v>30</v>
      </c>
      <c r="F34" s="32" t="s">
        <v>182</v>
      </c>
      <c r="G34" s="26" t="s">
        <v>119</v>
      </c>
      <c r="H34" s="5">
        <v>0</v>
      </c>
      <c r="I34" s="5">
        <v>0</v>
      </c>
      <c r="J34" s="5">
        <v>0</v>
      </c>
      <c r="K34" s="16">
        <v>0</v>
      </c>
      <c r="L34" s="16">
        <v>0</v>
      </c>
      <c r="M34" s="16">
        <f t="shared" si="2"/>
        <v>0</v>
      </c>
      <c r="N34" s="5">
        <v>0</v>
      </c>
      <c r="O34" s="33">
        <v>0</v>
      </c>
      <c r="P34" s="16">
        <v>0</v>
      </c>
      <c r="Q34" s="16">
        <f t="shared" si="3"/>
        <v>0</v>
      </c>
    </row>
    <row r="35" spans="1:17" x14ac:dyDescent="0.3">
      <c r="A35" s="12">
        <f t="shared" si="1"/>
        <v>28</v>
      </c>
      <c r="B35" s="21" t="s">
        <v>6</v>
      </c>
      <c r="C35" s="18" t="s">
        <v>38</v>
      </c>
      <c r="D35" s="19"/>
      <c r="E35" s="15" t="s">
        <v>31</v>
      </c>
      <c r="F35" s="32" t="s">
        <v>88</v>
      </c>
      <c r="G35" s="26" t="s">
        <v>118</v>
      </c>
      <c r="H35" s="5">
        <v>0</v>
      </c>
      <c r="I35" s="5">
        <v>0</v>
      </c>
      <c r="J35" s="5">
        <v>0</v>
      </c>
      <c r="K35" s="16">
        <v>0</v>
      </c>
      <c r="L35" s="16">
        <v>0</v>
      </c>
      <c r="M35" s="16">
        <f t="shared" si="2"/>
        <v>0</v>
      </c>
      <c r="N35" s="5">
        <v>0</v>
      </c>
      <c r="O35" s="33">
        <v>0</v>
      </c>
      <c r="P35" s="16">
        <v>0</v>
      </c>
      <c r="Q35" s="16">
        <f t="shared" si="3"/>
        <v>0</v>
      </c>
    </row>
    <row r="36" spans="1:17" x14ac:dyDescent="0.3">
      <c r="A36" s="12">
        <f t="shared" si="1"/>
        <v>29</v>
      </c>
      <c r="B36" s="21" t="s">
        <v>6</v>
      </c>
      <c r="C36" s="18" t="s">
        <v>38</v>
      </c>
      <c r="D36" s="19"/>
      <c r="E36" s="15" t="s">
        <v>31</v>
      </c>
      <c r="F36" s="32" t="s">
        <v>181</v>
      </c>
      <c r="G36" s="26" t="s">
        <v>119</v>
      </c>
      <c r="H36" s="5">
        <v>2</v>
      </c>
      <c r="I36" s="5">
        <v>0</v>
      </c>
      <c r="J36" s="5">
        <v>0</v>
      </c>
      <c r="K36" s="16">
        <v>0</v>
      </c>
      <c r="L36" s="16">
        <v>0</v>
      </c>
      <c r="M36" s="16">
        <f t="shared" si="2"/>
        <v>0</v>
      </c>
      <c r="N36" s="5">
        <v>0</v>
      </c>
      <c r="O36" s="33">
        <v>0</v>
      </c>
      <c r="P36" s="16">
        <v>0</v>
      </c>
      <c r="Q36" s="16">
        <f t="shared" si="3"/>
        <v>0</v>
      </c>
    </row>
    <row r="37" spans="1:17" x14ac:dyDescent="0.3">
      <c r="A37" s="12">
        <f t="shared" si="1"/>
        <v>30</v>
      </c>
      <c r="B37" s="21" t="s">
        <v>133</v>
      </c>
      <c r="C37" s="18" t="s">
        <v>38</v>
      </c>
      <c r="D37" s="19"/>
      <c r="E37" s="15" t="s">
        <v>31</v>
      </c>
      <c r="F37" s="32" t="s">
        <v>183</v>
      </c>
      <c r="G37" s="26" t="s">
        <v>119</v>
      </c>
      <c r="H37" s="5">
        <v>1</v>
      </c>
      <c r="I37" s="5">
        <v>0</v>
      </c>
      <c r="J37" s="5">
        <v>0</v>
      </c>
      <c r="K37" s="16">
        <v>0</v>
      </c>
      <c r="L37" s="16">
        <v>0</v>
      </c>
      <c r="M37" s="16">
        <f t="shared" si="2"/>
        <v>0</v>
      </c>
      <c r="N37" s="5">
        <v>0</v>
      </c>
      <c r="O37" s="33">
        <v>0</v>
      </c>
      <c r="P37" s="16">
        <v>0</v>
      </c>
      <c r="Q37" s="16">
        <f t="shared" si="3"/>
        <v>0</v>
      </c>
    </row>
    <row r="38" spans="1:17" x14ac:dyDescent="0.3">
      <c r="A38" s="12">
        <f t="shared" si="1"/>
        <v>31</v>
      </c>
      <c r="B38" s="22" t="s">
        <v>116</v>
      </c>
      <c r="C38" s="18" t="s">
        <v>38</v>
      </c>
      <c r="D38" s="19"/>
      <c r="E38" s="15" t="s">
        <v>30</v>
      </c>
      <c r="F38" s="32" t="s">
        <v>184</v>
      </c>
      <c r="G38" s="26" t="s">
        <v>118</v>
      </c>
      <c r="H38" s="5">
        <v>3</v>
      </c>
      <c r="I38" s="5">
        <v>1</v>
      </c>
      <c r="J38" s="5">
        <v>1</v>
      </c>
      <c r="K38" s="16">
        <v>2879.45</v>
      </c>
      <c r="L38" s="16">
        <v>2879.45</v>
      </c>
      <c r="M38" s="16">
        <f t="shared" si="2"/>
        <v>0</v>
      </c>
      <c r="N38" s="5">
        <v>2</v>
      </c>
      <c r="O38" s="33">
        <v>2356.85</v>
      </c>
      <c r="P38" s="16">
        <v>2356.85</v>
      </c>
      <c r="Q38" s="16">
        <f t="shared" si="3"/>
        <v>0</v>
      </c>
    </row>
    <row r="39" spans="1:17" x14ac:dyDescent="0.3">
      <c r="A39" s="12">
        <f t="shared" si="1"/>
        <v>32</v>
      </c>
      <c r="B39" s="22" t="s">
        <v>262</v>
      </c>
      <c r="C39" s="18" t="s">
        <v>38</v>
      </c>
      <c r="D39" s="19"/>
      <c r="E39" s="15" t="s">
        <v>28</v>
      </c>
      <c r="F39" s="32" t="s">
        <v>88</v>
      </c>
      <c r="G39" s="26" t="s">
        <v>121</v>
      </c>
      <c r="H39" s="5">
        <v>0</v>
      </c>
      <c r="I39" s="5">
        <v>0</v>
      </c>
      <c r="J39" s="5">
        <v>0</v>
      </c>
      <c r="K39" s="16">
        <v>0</v>
      </c>
      <c r="L39" s="16">
        <v>0</v>
      </c>
      <c r="M39" s="16">
        <f t="shared" si="2"/>
        <v>0</v>
      </c>
      <c r="N39" s="5">
        <v>0</v>
      </c>
      <c r="O39" s="33">
        <v>0</v>
      </c>
      <c r="P39" s="16">
        <v>0</v>
      </c>
      <c r="Q39" s="16">
        <f t="shared" si="3"/>
        <v>0</v>
      </c>
    </row>
    <row r="40" spans="1:17" x14ac:dyDescent="0.3">
      <c r="A40" s="12">
        <f t="shared" si="1"/>
        <v>33</v>
      </c>
      <c r="B40" s="22" t="s">
        <v>7</v>
      </c>
      <c r="C40" s="18" t="s">
        <v>38</v>
      </c>
      <c r="D40" s="19"/>
      <c r="E40" s="15" t="s">
        <v>30</v>
      </c>
      <c r="F40" s="32" t="s">
        <v>185</v>
      </c>
      <c r="G40" s="26" t="s">
        <v>118</v>
      </c>
      <c r="H40" s="5">
        <v>1</v>
      </c>
      <c r="I40" s="5">
        <v>1</v>
      </c>
      <c r="J40" s="5">
        <v>1</v>
      </c>
      <c r="K40" s="16">
        <v>793.92</v>
      </c>
      <c r="L40" s="16">
        <v>793.92</v>
      </c>
      <c r="M40" s="16">
        <f t="shared" si="2"/>
        <v>0</v>
      </c>
      <c r="N40" s="5">
        <v>0</v>
      </c>
      <c r="O40" s="33">
        <v>0</v>
      </c>
      <c r="P40" s="16">
        <v>0</v>
      </c>
      <c r="Q40" s="16">
        <f t="shared" si="3"/>
        <v>0</v>
      </c>
    </row>
    <row r="41" spans="1:17" x14ac:dyDescent="0.3">
      <c r="A41" s="12">
        <f t="shared" si="1"/>
        <v>34</v>
      </c>
      <c r="B41" s="22" t="s">
        <v>95</v>
      </c>
      <c r="C41" s="18" t="s">
        <v>38</v>
      </c>
      <c r="D41" s="19"/>
      <c r="E41" s="15" t="s">
        <v>30</v>
      </c>
      <c r="F41" s="32" t="s">
        <v>186</v>
      </c>
      <c r="G41" s="26" t="s">
        <v>118</v>
      </c>
      <c r="H41" s="5">
        <v>2</v>
      </c>
      <c r="I41" s="5">
        <v>0</v>
      </c>
      <c r="J41" s="5">
        <v>0</v>
      </c>
      <c r="K41" s="16">
        <v>0</v>
      </c>
      <c r="L41" s="16">
        <v>0</v>
      </c>
      <c r="M41" s="16">
        <f t="shared" si="2"/>
        <v>0</v>
      </c>
      <c r="N41" s="5">
        <v>4</v>
      </c>
      <c r="O41" s="33">
        <v>10146.74</v>
      </c>
      <c r="P41" s="16">
        <v>10146.74</v>
      </c>
      <c r="Q41" s="16">
        <f t="shared" si="3"/>
        <v>0</v>
      </c>
    </row>
    <row r="42" spans="1:17" x14ac:dyDescent="0.3">
      <c r="A42" s="12">
        <f t="shared" si="1"/>
        <v>35</v>
      </c>
      <c r="B42" s="22" t="s">
        <v>95</v>
      </c>
      <c r="C42" s="18" t="s">
        <v>38</v>
      </c>
      <c r="D42" s="19"/>
      <c r="E42" s="15" t="s">
        <v>30</v>
      </c>
      <c r="F42" s="32" t="s">
        <v>173</v>
      </c>
      <c r="G42" s="26" t="s">
        <v>119</v>
      </c>
      <c r="H42" s="5">
        <v>2</v>
      </c>
      <c r="I42" s="5">
        <v>0</v>
      </c>
      <c r="J42" s="5">
        <v>0</v>
      </c>
      <c r="K42" s="16">
        <v>0</v>
      </c>
      <c r="L42" s="16">
        <v>0</v>
      </c>
      <c r="M42" s="16">
        <f t="shared" si="2"/>
        <v>0</v>
      </c>
      <c r="N42" s="5">
        <v>0</v>
      </c>
      <c r="O42" s="33">
        <v>0</v>
      </c>
      <c r="P42" s="16">
        <v>0</v>
      </c>
      <c r="Q42" s="16">
        <f t="shared" si="3"/>
        <v>0</v>
      </c>
    </row>
    <row r="43" spans="1:17" x14ac:dyDescent="0.3">
      <c r="A43" s="12">
        <f t="shared" si="1"/>
        <v>36</v>
      </c>
      <c r="B43" s="22" t="s">
        <v>134</v>
      </c>
      <c r="C43" s="18" t="s">
        <v>38</v>
      </c>
      <c r="D43" s="19"/>
      <c r="E43" s="15" t="s">
        <v>30</v>
      </c>
      <c r="F43" s="32" t="s">
        <v>187</v>
      </c>
      <c r="G43" s="26" t="s">
        <v>118</v>
      </c>
      <c r="H43" s="5">
        <v>0</v>
      </c>
      <c r="I43" s="5">
        <v>0</v>
      </c>
      <c r="J43" s="5">
        <v>0</v>
      </c>
      <c r="K43" s="16">
        <v>0</v>
      </c>
      <c r="L43" s="16">
        <v>0</v>
      </c>
      <c r="M43" s="16">
        <f t="shared" si="2"/>
        <v>0</v>
      </c>
      <c r="N43" s="5">
        <v>0</v>
      </c>
      <c r="O43" s="33">
        <v>0</v>
      </c>
      <c r="P43" s="16">
        <v>0</v>
      </c>
      <c r="Q43" s="16">
        <f t="shared" si="3"/>
        <v>0</v>
      </c>
    </row>
    <row r="44" spans="1:17" x14ac:dyDescent="0.3">
      <c r="A44" s="12">
        <f t="shared" si="1"/>
        <v>37</v>
      </c>
      <c r="B44" s="22" t="s">
        <v>127</v>
      </c>
      <c r="C44" s="18" t="s">
        <v>38</v>
      </c>
      <c r="D44" s="19"/>
      <c r="E44" s="15" t="s">
        <v>30</v>
      </c>
      <c r="F44" s="32" t="s">
        <v>88</v>
      </c>
      <c r="G44" s="26" t="s">
        <v>118</v>
      </c>
      <c r="H44" s="5">
        <v>0</v>
      </c>
      <c r="I44" s="5">
        <v>0</v>
      </c>
      <c r="J44" s="5">
        <v>0</v>
      </c>
      <c r="K44" s="16">
        <v>0</v>
      </c>
      <c r="L44" s="16">
        <v>0</v>
      </c>
      <c r="M44" s="16">
        <f t="shared" si="2"/>
        <v>0</v>
      </c>
      <c r="N44" s="5">
        <v>0</v>
      </c>
      <c r="O44" s="33">
        <v>0</v>
      </c>
      <c r="P44" s="16">
        <v>0</v>
      </c>
      <c r="Q44" s="16">
        <f t="shared" si="3"/>
        <v>0</v>
      </c>
    </row>
    <row r="45" spans="1:17" x14ac:dyDescent="0.3">
      <c r="A45" s="12">
        <f t="shared" si="1"/>
        <v>38</v>
      </c>
      <c r="B45" s="22" t="s">
        <v>149</v>
      </c>
      <c r="C45" s="18" t="s">
        <v>38</v>
      </c>
      <c r="D45" s="19"/>
      <c r="E45" s="15" t="s">
        <v>30</v>
      </c>
      <c r="F45" s="32" t="s">
        <v>88</v>
      </c>
      <c r="G45" s="26" t="s">
        <v>118</v>
      </c>
      <c r="H45" s="5">
        <v>0</v>
      </c>
      <c r="I45" s="5">
        <v>0</v>
      </c>
      <c r="J45" s="5">
        <v>0</v>
      </c>
      <c r="K45" s="16">
        <v>0</v>
      </c>
      <c r="L45" s="16">
        <v>0</v>
      </c>
      <c r="M45" s="16">
        <f t="shared" si="2"/>
        <v>0</v>
      </c>
      <c r="N45" s="5">
        <v>0</v>
      </c>
      <c r="O45" s="33">
        <v>0</v>
      </c>
      <c r="P45" s="16">
        <v>0</v>
      </c>
      <c r="Q45" s="16">
        <f t="shared" si="3"/>
        <v>0</v>
      </c>
    </row>
    <row r="46" spans="1:17" x14ac:dyDescent="0.3">
      <c r="A46" s="12">
        <f t="shared" si="1"/>
        <v>39</v>
      </c>
      <c r="B46" s="22" t="s">
        <v>117</v>
      </c>
      <c r="C46" s="18" t="s">
        <v>38</v>
      </c>
      <c r="D46" s="19"/>
      <c r="E46" s="15" t="s">
        <v>30</v>
      </c>
      <c r="F46" s="32" t="s">
        <v>188</v>
      </c>
      <c r="G46" s="26" t="s">
        <v>118</v>
      </c>
      <c r="H46" s="5">
        <v>0</v>
      </c>
      <c r="I46" s="5">
        <v>0</v>
      </c>
      <c r="J46" s="5">
        <v>0</v>
      </c>
      <c r="K46" s="16">
        <v>0</v>
      </c>
      <c r="L46" s="16">
        <v>0</v>
      </c>
      <c r="M46" s="16">
        <f t="shared" si="2"/>
        <v>0</v>
      </c>
      <c r="N46" s="5">
        <v>2</v>
      </c>
      <c r="O46" s="33">
        <v>48379.5</v>
      </c>
      <c r="P46" s="16">
        <v>48379.5</v>
      </c>
      <c r="Q46" s="16">
        <f t="shared" si="3"/>
        <v>0</v>
      </c>
    </row>
    <row r="47" spans="1:17" x14ac:dyDescent="0.3">
      <c r="A47" s="12">
        <f t="shared" si="1"/>
        <v>40</v>
      </c>
      <c r="B47" s="22" t="s">
        <v>189</v>
      </c>
      <c r="C47" s="18" t="s">
        <v>38</v>
      </c>
      <c r="D47" s="19"/>
      <c r="E47" s="15" t="s">
        <v>30</v>
      </c>
      <c r="F47" s="32" t="s">
        <v>188</v>
      </c>
      <c r="G47" s="26" t="s">
        <v>119</v>
      </c>
      <c r="H47" s="5">
        <v>0</v>
      </c>
      <c r="I47" s="5">
        <v>0</v>
      </c>
      <c r="J47" s="5">
        <v>0</v>
      </c>
      <c r="K47" s="16">
        <v>0</v>
      </c>
      <c r="L47" s="16">
        <v>0</v>
      </c>
      <c r="M47" s="16">
        <f t="shared" si="2"/>
        <v>0</v>
      </c>
      <c r="N47" s="5">
        <v>0</v>
      </c>
      <c r="O47" s="33">
        <v>0</v>
      </c>
      <c r="P47" s="16">
        <v>0</v>
      </c>
      <c r="Q47" s="16">
        <f t="shared" si="3"/>
        <v>0</v>
      </c>
    </row>
    <row r="48" spans="1:17" x14ac:dyDescent="0.3">
      <c r="A48" s="12">
        <f t="shared" si="1"/>
        <v>41</v>
      </c>
      <c r="B48" s="22" t="s">
        <v>190</v>
      </c>
      <c r="C48" s="18" t="s">
        <v>38</v>
      </c>
      <c r="D48" s="19"/>
      <c r="E48" s="15" t="s">
        <v>30</v>
      </c>
      <c r="F48" s="32" t="s">
        <v>188</v>
      </c>
      <c r="G48" s="26" t="s">
        <v>119</v>
      </c>
      <c r="H48" s="5">
        <v>0</v>
      </c>
      <c r="I48" s="5">
        <v>0</v>
      </c>
      <c r="J48" s="5">
        <v>0</v>
      </c>
      <c r="K48" s="16">
        <v>0</v>
      </c>
      <c r="L48" s="16">
        <v>0</v>
      </c>
      <c r="M48" s="16">
        <f t="shared" si="2"/>
        <v>0</v>
      </c>
      <c r="N48" s="5">
        <v>0</v>
      </c>
      <c r="O48" s="33">
        <v>0</v>
      </c>
      <c r="P48" s="16">
        <v>0</v>
      </c>
      <c r="Q48" s="16">
        <f t="shared" si="3"/>
        <v>0</v>
      </c>
    </row>
    <row r="49" spans="1:17" x14ac:dyDescent="0.3">
      <c r="A49" s="12">
        <f t="shared" si="1"/>
        <v>42</v>
      </c>
      <c r="B49" s="22" t="s">
        <v>143</v>
      </c>
      <c r="C49" s="18" t="s">
        <v>38</v>
      </c>
      <c r="D49" s="19"/>
      <c r="E49" s="15" t="s">
        <v>30</v>
      </c>
      <c r="F49" s="32" t="s">
        <v>191</v>
      </c>
      <c r="G49" s="26" t="s">
        <v>118</v>
      </c>
      <c r="H49" s="5">
        <v>1</v>
      </c>
      <c r="I49" s="5">
        <v>1</v>
      </c>
      <c r="J49" s="5">
        <v>1</v>
      </c>
      <c r="K49" s="16">
        <v>2278.5500000000002</v>
      </c>
      <c r="L49" s="16">
        <v>2278.5500000000002</v>
      </c>
      <c r="M49" s="16">
        <f t="shared" si="2"/>
        <v>0</v>
      </c>
      <c r="N49" s="5">
        <v>0</v>
      </c>
      <c r="O49" s="33">
        <v>0</v>
      </c>
      <c r="P49" s="16">
        <v>0</v>
      </c>
      <c r="Q49" s="16">
        <f t="shared" si="3"/>
        <v>0</v>
      </c>
    </row>
    <row r="50" spans="1:17" x14ac:dyDescent="0.3">
      <c r="A50" s="12">
        <f t="shared" si="1"/>
        <v>43</v>
      </c>
      <c r="B50" s="22" t="s">
        <v>143</v>
      </c>
      <c r="C50" s="18" t="s">
        <v>38</v>
      </c>
      <c r="D50" s="19"/>
      <c r="E50" s="15" t="s">
        <v>30</v>
      </c>
      <c r="F50" s="32" t="s">
        <v>191</v>
      </c>
      <c r="G50" s="26" t="s">
        <v>119</v>
      </c>
      <c r="H50" s="5">
        <v>0</v>
      </c>
      <c r="I50" s="5">
        <v>0</v>
      </c>
      <c r="J50" s="5">
        <v>0</v>
      </c>
      <c r="K50" s="16">
        <v>0</v>
      </c>
      <c r="L50" s="16">
        <v>0</v>
      </c>
      <c r="M50" s="16">
        <f t="shared" si="2"/>
        <v>0</v>
      </c>
      <c r="N50" s="5">
        <v>0</v>
      </c>
      <c r="O50" s="33">
        <v>0</v>
      </c>
      <c r="P50" s="16">
        <v>0</v>
      </c>
      <c r="Q50" s="16">
        <f t="shared" si="3"/>
        <v>0</v>
      </c>
    </row>
    <row r="51" spans="1:17" x14ac:dyDescent="0.3">
      <c r="A51" s="12">
        <f t="shared" si="1"/>
        <v>44</v>
      </c>
      <c r="B51" s="22" t="s">
        <v>138</v>
      </c>
      <c r="C51" s="18" t="s">
        <v>38</v>
      </c>
      <c r="D51" s="19"/>
      <c r="E51" s="15" t="s">
        <v>30</v>
      </c>
      <c r="F51" s="32" t="s">
        <v>88</v>
      </c>
      <c r="G51" s="26" t="s">
        <v>118</v>
      </c>
      <c r="H51" s="5">
        <v>3</v>
      </c>
      <c r="I51" s="5">
        <v>0</v>
      </c>
      <c r="J51" s="5">
        <v>0</v>
      </c>
      <c r="K51" s="16">
        <v>0</v>
      </c>
      <c r="L51" s="16">
        <v>0</v>
      </c>
      <c r="M51" s="16">
        <f t="shared" si="2"/>
        <v>0</v>
      </c>
      <c r="N51" s="5">
        <v>0</v>
      </c>
      <c r="O51" s="33">
        <v>0</v>
      </c>
      <c r="P51" s="16">
        <v>0</v>
      </c>
      <c r="Q51" s="16">
        <f t="shared" si="3"/>
        <v>0</v>
      </c>
    </row>
    <row r="52" spans="1:17" x14ac:dyDescent="0.3">
      <c r="A52" s="12">
        <f t="shared" si="1"/>
        <v>45</v>
      </c>
      <c r="B52" s="22" t="s">
        <v>138</v>
      </c>
      <c r="C52" s="18" t="s">
        <v>38</v>
      </c>
      <c r="D52" s="19"/>
      <c r="E52" s="15" t="s">
        <v>30</v>
      </c>
      <c r="F52" s="32" t="s">
        <v>192</v>
      </c>
      <c r="G52" s="26" t="s">
        <v>119</v>
      </c>
      <c r="H52" s="5">
        <v>3</v>
      </c>
      <c r="I52" s="5">
        <v>0</v>
      </c>
      <c r="J52" s="5">
        <v>0</v>
      </c>
      <c r="K52" s="16">
        <v>0</v>
      </c>
      <c r="L52" s="16">
        <v>0</v>
      </c>
      <c r="M52" s="16">
        <f t="shared" si="2"/>
        <v>0</v>
      </c>
      <c r="N52" s="5">
        <v>0</v>
      </c>
      <c r="O52" s="33">
        <v>0</v>
      </c>
      <c r="P52" s="16">
        <v>0</v>
      </c>
      <c r="Q52" s="16">
        <f t="shared" si="3"/>
        <v>0</v>
      </c>
    </row>
    <row r="53" spans="1:17" x14ac:dyDescent="0.3">
      <c r="A53" s="12">
        <f t="shared" si="1"/>
        <v>46</v>
      </c>
      <c r="B53" s="21" t="s">
        <v>62</v>
      </c>
      <c r="C53" s="18" t="s">
        <v>38</v>
      </c>
      <c r="D53" s="20"/>
      <c r="E53" s="15" t="s">
        <v>30</v>
      </c>
      <c r="F53" s="32" t="s">
        <v>193</v>
      </c>
      <c r="G53" s="26" t="s">
        <v>118</v>
      </c>
      <c r="H53" s="5">
        <v>4</v>
      </c>
      <c r="I53" s="5">
        <v>1</v>
      </c>
      <c r="J53" s="5">
        <v>1</v>
      </c>
      <c r="K53" s="16">
        <v>2323.6999999999998</v>
      </c>
      <c r="L53" s="16">
        <v>2323.6999999999998</v>
      </c>
      <c r="M53" s="16">
        <f t="shared" si="2"/>
        <v>0</v>
      </c>
      <c r="N53" s="5">
        <v>4</v>
      </c>
      <c r="O53" s="33">
        <v>2351.9899999999998</v>
      </c>
      <c r="P53" s="16">
        <v>2351.9899999999998</v>
      </c>
      <c r="Q53" s="16">
        <f t="shared" si="3"/>
        <v>0</v>
      </c>
    </row>
    <row r="54" spans="1:17" x14ac:dyDescent="0.3">
      <c r="A54" s="12">
        <f t="shared" si="1"/>
        <v>47</v>
      </c>
      <c r="B54" s="21" t="s">
        <v>62</v>
      </c>
      <c r="C54" s="18" t="s">
        <v>38</v>
      </c>
      <c r="D54" s="20"/>
      <c r="E54" s="15" t="s">
        <v>30</v>
      </c>
      <c r="F54" s="32" t="s">
        <v>194</v>
      </c>
      <c r="G54" s="26" t="s">
        <v>119</v>
      </c>
      <c r="H54" s="5">
        <v>0</v>
      </c>
      <c r="I54" s="5">
        <v>0</v>
      </c>
      <c r="J54" s="5">
        <v>0</v>
      </c>
      <c r="K54" s="16">
        <v>0</v>
      </c>
      <c r="L54" s="16">
        <v>0</v>
      </c>
      <c r="M54" s="16">
        <f t="shared" si="2"/>
        <v>0</v>
      </c>
      <c r="N54" s="5">
        <v>0</v>
      </c>
      <c r="O54" s="33">
        <v>0</v>
      </c>
      <c r="P54" s="16">
        <v>0</v>
      </c>
      <c r="Q54" s="16">
        <f t="shared" si="3"/>
        <v>0</v>
      </c>
    </row>
    <row r="55" spans="1:17" x14ac:dyDescent="0.3">
      <c r="A55" s="12">
        <f t="shared" si="1"/>
        <v>48</v>
      </c>
      <c r="B55" s="17" t="s">
        <v>104</v>
      </c>
      <c r="C55" s="18" t="s">
        <v>38</v>
      </c>
      <c r="D55" s="19"/>
      <c r="E55" s="15" t="s">
        <v>30</v>
      </c>
      <c r="F55" s="32" t="s">
        <v>195</v>
      </c>
      <c r="G55" s="26" t="s">
        <v>118</v>
      </c>
      <c r="H55" s="5">
        <v>6</v>
      </c>
      <c r="I55" s="5">
        <v>2</v>
      </c>
      <c r="J55" s="5">
        <v>2</v>
      </c>
      <c r="K55" s="16">
        <v>1905.4099999999999</v>
      </c>
      <c r="L55" s="16">
        <v>1905.4099999999999</v>
      </c>
      <c r="M55" s="16">
        <f t="shared" si="2"/>
        <v>0</v>
      </c>
      <c r="N55" s="5">
        <v>10</v>
      </c>
      <c r="O55" s="33">
        <v>9518.9699999999993</v>
      </c>
      <c r="P55" s="16">
        <v>9518.9699999999993</v>
      </c>
      <c r="Q55" s="16">
        <f t="shared" si="3"/>
        <v>0</v>
      </c>
    </row>
    <row r="56" spans="1:17" x14ac:dyDescent="0.3">
      <c r="A56" s="12">
        <f t="shared" si="1"/>
        <v>49</v>
      </c>
      <c r="B56" s="17" t="s">
        <v>104</v>
      </c>
      <c r="C56" s="18" t="s">
        <v>38</v>
      </c>
      <c r="D56" s="19"/>
      <c r="E56" s="15" t="s">
        <v>30</v>
      </c>
      <c r="F56" s="32" t="s">
        <v>169</v>
      </c>
      <c r="G56" s="26" t="s">
        <v>119</v>
      </c>
      <c r="H56" s="5">
        <v>0</v>
      </c>
      <c r="I56" s="5">
        <v>0</v>
      </c>
      <c r="J56" s="5">
        <v>0</v>
      </c>
      <c r="K56" s="16">
        <v>0</v>
      </c>
      <c r="L56" s="16">
        <v>0</v>
      </c>
      <c r="M56" s="16">
        <f t="shared" si="2"/>
        <v>0</v>
      </c>
      <c r="N56" s="5">
        <v>0</v>
      </c>
      <c r="O56" s="33">
        <v>0</v>
      </c>
      <c r="P56" s="16">
        <v>0</v>
      </c>
      <c r="Q56" s="16">
        <f t="shared" si="3"/>
        <v>0</v>
      </c>
    </row>
    <row r="57" spans="1:17" x14ac:dyDescent="0.3">
      <c r="A57" s="12">
        <f t="shared" si="1"/>
        <v>50</v>
      </c>
      <c r="B57" s="17" t="s">
        <v>8</v>
      </c>
      <c r="C57" s="18" t="s">
        <v>38</v>
      </c>
      <c r="D57" s="19"/>
      <c r="E57" s="15" t="s">
        <v>30</v>
      </c>
      <c r="F57" s="32" t="s">
        <v>88</v>
      </c>
      <c r="G57" s="26" t="s">
        <v>118</v>
      </c>
      <c r="H57" s="5">
        <v>0</v>
      </c>
      <c r="I57" s="5">
        <v>0</v>
      </c>
      <c r="J57" s="5">
        <v>0</v>
      </c>
      <c r="K57" s="16">
        <v>0</v>
      </c>
      <c r="L57" s="16">
        <v>0</v>
      </c>
      <c r="M57" s="16">
        <f t="shared" si="2"/>
        <v>0</v>
      </c>
      <c r="N57" s="5">
        <v>0</v>
      </c>
      <c r="O57" s="33">
        <v>0</v>
      </c>
      <c r="P57" s="16">
        <v>0</v>
      </c>
      <c r="Q57" s="16">
        <f t="shared" si="3"/>
        <v>0</v>
      </c>
    </row>
    <row r="58" spans="1:17" x14ac:dyDescent="0.3">
      <c r="A58" s="12">
        <f t="shared" si="1"/>
        <v>51</v>
      </c>
      <c r="B58" s="17" t="s">
        <v>8</v>
      </c>
      <c r="C58" s="18" t="s">
        <v>38</v>
      </c>
      <c r="D58" s="19"/>
      <c r="E58" s="15" t="s">
        <v>30</v>
      </c>
      <c r="F58" s="32" t="s">
        <v>88</v>
      </c>
      <c r="G58" s="26" t="s">
        <v>119</v>
      </c>
      <c r="H58" s="5">
        <v>0</v>
      </c>
      <c r="I58" s="5">
        <v>0</v>
      </c>
      <c r="J58" s="5">
        <v>0</v>
      </c>
      <c r="K58" s="16">
        <v>0</v>
      </c>
      <c r="L58" s="16">
        <v>0</v>
      </c>
      <c r="M58" s="16">
        <f t="shared" si="2"/>
        <v>0</v>
      </c>
      <c r="N58" s="5">
        <v>0</v>
      </c>
      <c r="O58" s="33">
        <v>0</v>
      </c>
      <c r="P58" s="16">
        <v>0</v>
      </c>
      <c r="Q58" s="16">
        <f t="shared" si="3"/>
        <v>0</v>
      </c>
    </row>
    <row r="59" spans="1:17" x14ac:dyDescent="0.3">
      <c r="A59" s="12">
        <f t="shared" si="1"/>
        <v>52</v>
      </c>
      <c r="B59" s="17" t="s">
        <v>120</v>
      </c>
      <c r="C59" s="18" t="s">
        <v>38</v>
      </c>
      <c r="D59" s="19"/>
      <c r="E59" s="15" t="s">
        <v>30</v>
      </c>
      <c r="F59" s="32" t="s">
        <v>196</v>
      </c>
      <c r="G59" s="26" t="s">
        <v>119</v>
      </c>
      <c r="H59" s="5">
        <v>0</v>
      </c>
      <c r="I59" s="5">
        <v>0</v>
      </c>
      <c r="J59" s="5">
        <v>0</v>
      </c>
      <c r="K59" s="16">
        <v>0</v>
      </c>
      <c r="L59" s="16">
        <v>0</v>
      </c>
      <c r="M59" s="16">
        <f t="shared" si="2"/>
        <v>0</v>
      </c>
      <c r="N59" s="5">
        <v>0</v>
      </c>
      <c r="O59" s="33">
        <v>0</v>
      </c>
      <c r="P59" s="16">
        <v>0</v>
      </c>
      <c r="Q59" s="16">
        <f t="shared" si="3"/>
        <v>0</v>
      </c>
    </row>
    <row r="60" spans="1:17" x14ac:dyDescent="0.3">
      <c r="A60" s="12">
        <f t="shared" si="1"/>
        <v>53</v>
      </c>
      <c r="B60" s="17" t="s">
        <v>150</v>
      </c>
      <c r="C60" s="18" t="s">
        <v>38</v>
      </c>
      <c r="D60" s="19"/>
      <c r="E60" s="15" t="s">
        <v>30</v>
      </c>
      <c r="F60" s="32" t="s">
        <v>88</v>
      </c>
      <c r="G60" s="26" t="s">
        <v>118</v>
      </c>
      <c r="H60" s="5">
        <v>1</v>
      </c>
      <c r="I60" s="5">
        <v>1</v>
      </c>
      <c r="J60" s="5">
        <v>1</v>
      </c>
      <c r="K60" s="16">
        <v>793.92</v>
      </c>
      <c r="L60" s="16">
        <v>793.92</v>
      </c>
      <c r="M60" s="16">
        <f t="shared" si="2"/>
        <v>0</v>
      </c>
      <c r="N60" s="5">
        <v>2</v>
      </c>
      <c r="O60" s="33">
        <v>6418.17</v>
      </c>
      <c r="P60" s="16">
        <v>6418.17</v>
      </c>
      <c r="Q60" s="16">
        <f t="shared" si="3"/>
        <v>0</v>
      </c>
    </row>
    <row r="61" spans="1:17" x14ac:dyDescent="0.3">
      <c r="A61" s="12">
        <f t="shared" si="1"/>
        <v>54</v>
      </c>
      <c r="B61" s="17" t="s">
        <v>197</v>
      </c>
      <c r="C61" s="18" t="s">
        <v>38</v>
      </c>
      <c r="D61" s="19"/>
      <c r="E61" s="15" t="s">
        <v>30</v>
      </c>
      <c r="F61" s="32" t="s">
        <v>88</v>
      </c>
      <c r="G61" s="26" t="s">
        <v>119</v>
      </c>
      <c r="H61" s="5">
        <v>0</v>
      </c>
      <c r="I61" s="5">
        <v>0</v>
      </c>
      <c r="J61" s="5">
        <v>0</v>
      </c>
      <c r="K61" s="16">
        <v>0</v>
      </c>
      <c r="L61" s="16">
        <v>0</v>
      </c>
      <c r="M61" s="16">
        <f t="shared" si="2"/>
        <v>0</v>
      </c>
      <c r="N61" s="5">
        <v>0</v>
      </c>
      <c r="O61" s="33">
        <v>0</v>
      </c>
      <c r="P61" s="16">
        <v>0</v>
      </c>
      <c r="Q61" s="16">
        <f t="shared" si="3"/>
        <v>0</v>
      </c>
    </row>
    <row r="62" spans="1:17" x14ac:dyDescent="0.3">
      <c r="A62" s="12">
        <f t="shared" si="1"/>
        <v>55</v>
      </c>
      <c r="B62" s="22" t="s">
        <v>40</v>
      </c>
      <c r="C62" s="18" t="s">
        <v>38</v>
      </c>
      <c r="D62" s="19"/>
      <c r="E62" s="15" t="s">
        <v>30</v>
      </c>
      <c r="F62" s="32" t="s">
        <v>88</v>
      </c>
      <c r="G62" s="26" t="s">
        <v>118</v>
      </c>
      <c r="H62" s="5">
        <v>0</v>
      </c>
      <c r="I62" s="5">
        <v>0</v>
      </c>
      <c r="J62" s="5">
        <v>0</v>
      </c>
      <c r="K62" s="16">
        <v>0</v>
      </c>
      <c r="L62" s="16">
        <v>0</v>
      </c>
      <c r="M62" s="16">
        <f t="shared" si="2"/>
        <v>0</v>
      </c>
      <c r="N62" s="5">
        <v>0</v>
      </c>
      <c r="O62" s="33">
        <v>0</v>
      </c>
      <c r="P62" s="16">
        <v>0</v>
      </c>
      <c r="Q62" s="16">
        <f t="shared" si="3"/>
        <v>0</v>
      </c>
    </row>
    <row r="63" spans="1:17" x14ac:dyDescent="0.3">
      <c r="A63" s="12">
        <f t="shared" si="1"/>
        <v>56</v>
      </c>
      <c r="B63" s="22" t="s">
        <v>107</v>
      </c>
      <c r="C63" s="18" t="s">
        <v>38</v>
      </c>
      <c r="D63" s="20"/>
      <c r="E63" s="15" t="s">
        <v>30</v>
      </c>
      <c r="F63" s="32" t="s">
        <v>165</v>
      </c>
      <c r="G63" s="26" t="s">
        <v>118</v>
      </c>
      <c r="H63" s="5">
        <v>0</v>
      </c>
      <c r="I63" s="5">
        <v>0</v>
      </c>
      <c r="J63" s="5">
        <v>0</v>
      </c>
      <c r="K63" s="16">
        <v>0</v>
      </c>
      <c r="L63" s="16">
        <v>0</v>
      </c>
      <c r="M63" s="16">
        <f t="shared" si="2"/>
        <v>0</v>
      </c>
      <c r="N63" s="5">
        <v>0</v>
      </c>
      <c r="O63" s="33">
        <v>0</v>
      </c>
      <c r="P63" s="16">
        <v>0</v>
      </c>
      <c r="Q63" s="16">
        <f t="shared" si="3"/>
        <v>0</v>
      </c>
    </row>
    <row r="64" spans="1:17" x14ac:dyDescent="0.3">
      <c r="A64" s="12">
        <f t="shared" si="1"/>
        <v>57</v>
      </c>
      <c r="B64" s="22" t="s">
        <v>9</v>
      </c>
      <c r="C64" s="18" t="s">
        <v>38</v>
      </c>
      <c r="D64" s="19"/>
      <c r="E64" s="15" t="s">
        <v>30</v>
      </c>
      <c r="F64" s="32" t="s">
        <v>198</v>
      </c>
      <c r="G64" s="26" t="s">
        <v>118</v>
      </c>
      <c r="H64" s="5">
        <v>4</v>
      </c>
      <c r="I64" s="5">
        <v>0</v>
      </c>
      <c r="J64" s="5">
        <v>0</v>
      </c>
      <c r="K64" s="16">
        <v>0</v>
      </c>
      <c r="L64" s="16">
        <v>0</v>
      </c>
      <c r="M64" s="16">
        <f t="shared" si="2"/>
        <v>0</v>
      </c>
      <c r="N64" s="5">
        <v>0</v>
      </c>
      <c r="O64" s="33">
        <v>0</v>
      </c>
      <c r="P64" s="16">
        <v>0</v>
      </c>
      <c r="Q64" s="16">
        <f t="shared" si="3"/>
        <v>0</v>
      </c>
    </row>
    <row r="65" spans="1:17" x14ac:dyDescent="0.3">
      <c r="A65" s="12">
        <f t="shared" si="1"/>
        <v>58</v>
      </c>
      <c r="B65" s="21" t="s">
        <v>90</v>
      </c>
      <c r="C65" s="18" t="s">
        <v>38</v>
      </c>
      <c r="D65" s="20"/>
      <c r="E65" s="15" t="s">
        <v>30</v>
      </c>
      <c r="F65" s="32" t="s">
        <v>199</v>
      </c>
      <c r="G65" s="26" t="s">
        <v>118</v>
      </c>
      <c r="H65" s="5">
        <v>1</v>
      </c>
      <c r="I65" s="5">
        <v>1</v>
      </c>
      <c r="J65" s="5">
        <v>1</v>
      </c>
      <c r="K65" s="16">
        <v>1196.5899999999999</v>
      </c>
      <c r="L65" s="16">
        <v>1196.5899999999999</v>
      </c>
      <c r="M65" s="16">
        <f t="shared" si="2"/>
        <v>0</v>
      </c>
      <c r="N65" s="5">
        <v>0</v>
      </c>
      <c r="O65" s="33">
        <v>0</v>
      </c>
      <c r="P65" s="16">
        <v>0</v>
      </c>
      <c r="Q65" s="16">
        <f t="shared" si="3"/>
        <v>0</v>
      </c>
    </row>
    <row r="66" spans="1:17" x14ac:dyDescent="0.3">
      <c r="A66" s="12">
        <f t="shared" si="1"/>
        <v>59</v>
      </c>
      <c r="B66" s="22" t="s">
        <v>54</v>
      </c>
      <c r="C66" s="18" t="s">
        <v>38</v>
      </c>
      <c r="D66" s="19"/>
      <c r="E66" s="15" t="s">
        <v>30</v>
      </c>
      <c r="F66" s="32" t="s">
        <v>200</v>
      </c>
      <c r="G66" s="26" t="s">
        <v>118</v>
      </c>
      <c r="H66" s="5">
        <v>0</v>
      </c>
      <c r="I66" s="5">
        <v>0</v>
      </c>
      <c r="J66" s="5">
        <v>0</v>
      </c>
      <c r="K66" s="16">
        <v>0</v>
      </c>
      <c r="L66" s="16">
        <v>0</v>
      </c>
      <c r="M66" s="16">
        <f t="shared" si="2"/>
        <v>0</v>
      </c>
      <c r="N66" s="5">
        <v>0</v>
      </c>
      <c r="O66" s="33">
        <v>0</v>
      </c>
      <c r="P66" s="16">
        <v>0</v>
      </c>
      <c r="Q66" s="16">
        <f t="shared" si="3"/>
        <v>0</v>
      </c>
    </row>
    <row r="67" spans="1:17" x14ac:dyDescent="0.3">
      <c r="A67" s="12">
        <f t="shared" si="1"/>
        <v>60</v>
      </c>
      <c r="B67" s="22" t="s">
        <v>266</v>
      </c>
      <c r="C67" s="18" t="s">
        <v>38</v>
      </c>
      <c r="D67" s="19"/>
      <c r="E67" s="15" t="s">
        <v>30</v>
      </c>
      <c r="F67" s="32" t="s">
        <v>88</v>
      </c>
      <c r="G67" s="26" t="s">
        <v>119</v>
      </c>
      <c r="H67" s="5">
        <v>5</v>
      </c>
      <c r="I67" s="5">
        <v>0</v>
      </c>
      <c r="J67" s="5">
        <v>0</v>
      </c>
      <c r="K67" s="16">
        <v>0</v>
      </c>
      <c r="L67" s="16">
        <v>0</v>
      </c>
      <c r="M67" s="16">
        <f t="shared" si="2"/>
        <v>0</v>
      </c>
      <c r="N67" s="5">
        <v>0</v>
      </c>
      <c r="O67" s="33">
        <v>0</v>
      </c>
      <c r="P67" s="16">
        <v>0</v>
      </c>
      <c r="Q67" s="16">
        <f t="shared" si="3"/>
        <v>0</v>
      </c>
    </row>
    <row r="68" spans="1:17" x14ac:dyDescent="0.3">
      <c r="A68" s="12">
        <f t="shared" si="1"/>
        <v>61</v>
      </c>
      <c r="B68" s="21" t="s">
        <v>10</v>
      </c>
      <c r="C68" s="18" t="s">
        <v>38</v>
      </c>
      <c r="D68" s="19"/>
      <c r="E68" s="15" t="s">
        <v>30</v>
      </c>
      <c r="F68" s="32" t="s">
        <v>201</v>
      </c>
      <c r="G68" s="26" t="s">
        <v>118</v>
      </c>
      <c r="H68" s="5">
        <v>1</v>
      </c>
      <c r="I68" s="5">
        <v>0</v>
      </c>
      <c r="J68" s="5">
        <v>0</v>
      </c>
      <c r="K68" s="16">
        <v>0</v>
      </c>
      <c r="L68" s="16">
        <v>0</v>
      </c>
      <c r="M68" s="16">
        <f t="shared" si="2"/>
        <v>0</v>
      </c>
      <c r="N68" s="5">
        <v>0</v>
      </c>
      <c r="O68" s="33">
        <v>0</v>
      </c>
      <c r="P68" s="16">
        <v>0</v>
      </c>
      <c r="Q68" s="16">
        <f t="shared" si="3"/>
        <v>0</v>
      </c>
    </row>
    <row r="69" spans="1:17" x14ac:dyDescent="0.3">
      <c r="A69" s="12">
        <f t="shared" si="1"/>
        <v>62</v>
      </c>
      <c r="B69" s="21" t="s">
        <v>202</v>
      </c>
      <c r="C69" s="18" t="s">
        <v>38</v>
      </c>
      <c r="D69" s="19"/>
      <c r="E69" s="15" t="s">
        <v>30</v>
      </c>
      <c r="F69" s="32" t="s">
        <v>88</v>
      </c>
      <c r="G69" s="26" t="s">
        <v>118</v>
      </c>
      <c r="H69" s="5">
        <v>6</v>
      </c>
      <c r="I69" s="5">
        <v>2</v>
      </c>
      <c r="J69" s="5">
        <v>4</v>
      </c>
      <c r="K69" s="16">
        <v>15357.650000000001</v>
      </c>
      <c r="L69" s="16">
        <v>15357.650000000001</v>
      </c>
      <c r="M69" s="16">
        <f t="shared" si="2"/>
        <v>0</v>
      </c>
      <c r="N69" s="5">
        <v>0</v>
      </c>
      <c r="O69" s="33">
        <v>0</v>
      </c>
      <c r="P69" s="16">
        <v>0</v>
      </c>
      <c r="Q69" s="16">
        <f t="shared" si="3"/>
        <v>0</v>
      </c>
    </row>
    <row r="70" spans="1:17" x14ac:dyDescent="0.3">
      <c r="A70" s="12">
        <f t="shared" si="1"/>
        <v>63</v>
      </c>
      <c r="B70" s="21" t="s">
        <v>11</v>
      </c>
      <c r="C70" s="18" t="s">
        <v>38</v>
      </c>
      <c r="D70" s="19"/>
      <c r="E70" s="15" t="s">
        <v>30</v>
      </c>
      <c r="F70" s="32" t="s">
        <v>88</v>
      </c>
      <c r="G70" s="26" t="s">
        <v>118</v>
      </c>
      <c r="H70" s="5">
        <v>2</v>
      </c>
      <c r="I70" s="5">
        <v>0</v>
      </c>
      <c r="J70" s="5">
        <v>0</v>
      </c>
      <c r="K70" s="16">
        <v>0</v>
      </c>
      <c r="L70" s="16">
        <v>0</v>
      </c>
      <c r="M70" s="16">
        <f t="shared" si="2"/>
        <v>0</v>
      </c>
      <c r="N70" s="5">
        <v>0</v>
      </c>
      <c r="O70" s="33">
        <v>0</v>
      </c>
      <c r="P70" s="16">
        <v>0</v>
      </c>
      <c r="Q70" s="16">
        <f t="shared" si="3"/>
        <v>0</v>
      </c>
    </row>
    <row r="71" spans="1:17" x14ac:dyDescent="0.3">
      <c r="A71" s="12">
        <f t="shared" si="1"/>
        <v>64</v>
      </c>
      <c r="B71" s="21" t="s">
        <v>203</v>
      </c>
      <c r="C71" s="18" t="s">
        <v>38</v>
      </c>
      <c r="D71" s="19"/>
      <c r="E71" s="15" t="s">
        <v>30</v>
      </c>
      <c r="F71" s="32" t="s">
        <v>88</v>
      </c>
      <c r="G71" s="26" t="s">
        <v>119</v>
      </c>
      <c r="H71" s="5">
        <v>0</v>
      </c>
      <c r="I71" s="5">
        <v>0</v>
      </c>
      <c r="J71" s="5">
        <v>0</v>
      </c>
      <c r="K71" s="16">
        <v>0</v>
      </c>
      <c r="L71" s="16">
        <v>0</v>
      </c>
      <c r="M71" s="16">
        <f t="shared" si="2"/>
        <v>0</v>
      </c>
      <c r="N71" s="5">
        <v>0</v>
      </c>
      <c r="O71" s="33">
        <v>0</v>
      </c>
      <c r="P71" s="16">
        <v>0</v>
      </c>
      <c r="Q71" s="16">
        <f t="shared" si="3"/>
        <v>0</v>
      </c>
    </row>
    <row r="72" spans="1:17" x14ac:dyDescent="0.3">
      <c r="A72" s="12">
        <f t="shared" ref="A72:A214" si="5">ROW()-7</f>
        <v>65</v>
      </c>
      <c r="B72" s="22" t="s">
        <v>53</v>
      </c>
      <c r="C72" s="18" t="s">
        <v>38</v>
      </c>
      <c r="D72" s="19"/>
      <c r="E72" s="15" t="s">
        <v>30</v>
      </c>
      <c r="F72" s="32" t="s">
        <v>88</v>
      </c>
      <c r="G72" s="26" t="s">
        <v>118</v>
      </c>
      <c r="H72" s="5">
        <v>0</v>
      </c>
      <c r="I72" s="5">
        <v>0</v>
      </c>
      <c r="J72" s="5">
        <v>0</v>
      </c>
      <c r="K72" s="16">
        <v>0</v>
      </c>
      <c r="L72" s="16">
        <v>0</v>
      </c>
      <c r="M72" s="16">
        <f t="shared" si="2"/>
        <v>0</v>
      </c>
      <c r="N72" s="5">
        <v>0</v>
      </c>
      <c r="O72" s="33">
        <v>0</v>
      </c>
      <c r="P72" s="16">
        <v>0</v>
      </c>
      <c r="Q72" s="16">
        <f t="shared" si="3"/>
        <v>0</v>
      </c>
    </row>
    <row r="73" spans="1:17" x14ac:dyDescent="0.3">
      <c r="A73" s="12">
        <f t="shared" si="5"/>
        <v>66</v>
      </c>
      <c r="B73" s="22" t="s">
        <v>109</v>
      </c>
      <c r="C73" s="18" t="s">
        <v>38</v>
      </c>
      <c r="D73" s="19"/>
      <c r="E73" s="15" t="s">
        <v>30</v>
      </c>
      <c r="F73" s="32" t="s">
        <v>183</v>
      </c>
      <c r="G73" s="26" t="s">
        <v>118</v>
      </c>
      <c r="H73" s="5">
        <v>2</v>
      </c>
      <c r="I73" s="5">
        <v>0</v>
      </c>
      <c r="J73" s="5">
        <v>0</v>
      </c>
      <c r="K73" s="16">
        <v>0</v>
      </c>
      <c r="L73" s="16">
        <v>0</v>
      </c>
      <c r="M73" s="16">
        <f t="shared" si="2"/>
        <v>0</v>
      </c>
      <c r="N73" s="5">
        <v>2</v>
      </c>
      <c r="O73" s="33">
        <v>4355.6400000000003</v>
      </c>
      <c r="P73" s="16">
        <v>4355.6400000000003</v>
      </c>
      <c r="Q73" s="16">
        <f t="shared" si="3"/>
        <v>0</v>
      </c>
    </row>
    <row r="74" spans="1:17" x14ac:dyDescent="0.3">
      <c r="A74" s="12">
        <f t="shared" si="5"/>
        <v>67</v>
      </c>
      <c r="B74" s="22" t="s">
        <v>109</v>
      </c>
      <c r="C74" s="18" t="s">
        <v>38</v>
      </c>
      <c r="D74" s="19"/>
      <c r="E74" s="15" t="s">
        <v>30</v>
      </c>
      <c r="F74" s="32" t="s">
        <v>171</v>
      </c>
      <c r="G74" s="26" t="s">
        <v>121</v>
      </c>
      <c r="H74" s="5">
        <v>0</v>
      </c>
      <c r="I74" s="5">
        <v>0</v>
      </c>
      <c r="J74" s="5">
        <v>0</v>
      </c>
      <c r="K74" s="16">
        <v>0</v>
      </c>
      <c r="L74" s="16">
        <v>0</v>
      </c>
      <c r="M74" s="16">
        <f t="shared" si="2"/>
        <v>0</v>
      </c>
      <c r="N74" s="5">
        <v>0</v>
      </c>
      <c r="O74" s="33">
        <v>0</v>
      </c>
      <c r="P74" s="16">
        <v>0</v>
      </c>
      <c r="Q74" s="16">
        <f t="shared" si="3"/>
        <v>0</v>
      </c>
    </row>
    <row r="75" spans="1:17" x14ac:dyDescent="0.3">
      <c r="A75" s="12">
        <f t="shared" si="5"/>
        <v>68</v>
      </c>
      <c r="B75" s="22" t="s">
        <v>109</v>
      </c>
      <c r="C75" s="18" t="s">
        <v>38</v>
      </c>
      <c r="D75" s="19"/>
      <c r="E75" s="15" t="s">
        <v>30</v>
      </c>
      <c r="F75" s="32" t="s">
        <v>88</v>
      </c>
      <c r="G75" s="26" t="s">
        <v>119</v>
      </c>
      <c r="H75" s="5">
        <v>4</v>
      </c>
      <c r="I75" s="5">
        <v>0</v>
      </c>
      <c r="J75" s="5">
        <v>0</v>
      </c>
      <c r="K75" s="16">
        <v>0</v>
      </c>
      <c r="L75" s="16">
        <v>0</v>
      </c>
      <c r="M75" s="16">
        <f t="shared" si="2"/>
        <v>0</v>
      </c>
      <c r="N75" s="5">
        <v>0</v>
      </c>
      <c r="O75" s="33">
        <v>0</v>
      </c>
      <c r="P75" s="16">
        <v>0</v>
      </c>
      <c r="Q75" s="16">
        <f t="shared" si="3"/>
        <v>0</v>
      </c>
    </row>
    <row r="76" spans="1:17" x14ac:dyDescent="0.3">
      <c r="A76" s="12">
        <f t="shared" si="5"/>
        <v>69</v>
      </c>
      <c r="B76" s="21" t="s">
        <v>63</v>
      </c>
      <c r="C76" s="18" t="s">
        <v>38</v>
      </c>
      <c r="D76" s="20"/>
      <c r="E76" s="15" t="s">
        <v>30</v>
      </c>
      <c r="F76" s="32" t="s">
        <v>88</v>
      </c>
      <c r="G76" s="26" t="s">
        <v>118</v>
      </c>
      <c r="H76" s="5">
        <v>0</v>
      </c>
      <c r="I76" s="5">
        <v>0</v>
      </c>
      <c r="J76" s="5">
        <v>0</v>
      </c>
      <c r="K76" s="16">
        <v>0</v>
      </c>
      <c r="L76" s="16">
        <v>0</v>
      </c>
      <c r="M76" s="16">
        <f t="shared" si="2"/>
        <v>0</v>
      </c>
      <c r="N76" s="5">
        <v>0</v>
      </c>
      <c r="O76" s="33">
        <v>0</v>
      </c>
      <c r="P76" s="16">
        <v>0</v>
      </c>
      <c r="Q76" s="16">
        <f t="shared" si="3"/>
        <v>0</v>
      </c>
    </row>
    <row r="77" spans="1:17" x14ac:dyDescent="0.3">
      <c r="A77" s="12">
        <f t="shared" si="5"/>
        <v>70</v>
      </c>
      <c r="B77" s="21" t="s">
        <v>63</v>
      </c>
      <c r="C77" s="18" t="s">
        <v>38</v>
      </c>
      <c r="D77" s="20"/>
      <c r="E77" s="15" t="s">
        <v>30</v>
      </c>
      <c r="F77" s="32" t="s">
        <v>88</v>
      </c>
      <c r="G77" s="26" t="s">
        <v>119</v>
      </c>
      <c r="H77" s="5">
        <v>0</v>
      </c>
      <c r="I77" s="5">
        <v>0</v>
      </c>
      <c r="J77" s="5">
        <v>0</v>
      </c>
      <c r="K77" s="16">
        <v>0</v>
      </c>
      <c r="L77" s="16">
        <v>0</v>
      </c>
      <c r="M77" s="16">
        <f t="shared" si="2"/>
        <v>0</v>
      </c>
      <c r="N77" s="5">
        <v>0</v>
      </c>
      <c r="O77" s="33">
        <v>0</v>
      </c>
      <c r="P77" s="16">
        <v>0</v>
      </c>
      <c r="Q77" s="16">
        <f t="shared" si="3"/>
        <v>0</v>
      </c>
    </row>
    <row r="78" spans="1:17" x14ac:dyDescent="0.3">
      <c r="A78" s="12">
        <f t="shared" si="5"/>
        <v>71</v>
      </c>
      <c r="B78" s="21" t="s">
        <v>144</v>
      </c>
      <c r="C78" s="18" t="s">
        <v>38</v>
      </c>
      <c r="D78" s="20"/>
      <c r="E78" s="15" t="s">
        <v>30</v>
      </c>
      <c r="F78" s="32" t="s">
        <v>88</v>
      </c>
      <c r="G78" s="26" t="s">
        <v>118</v>
      </c>
      <c r="H78" s="5">
        <v>1</v>
      </c>
      <c r="I78" s="5">
        <v>0</v>
      </c>
      <c r="J78" s="5">
        <v>0</v>
      </c>
      <c r="K78" s="16">
        <v>0</v>
      </c>
      <c r="L78" s="16">
        <v>0</v>
      </c>
      <c r="M78" s="16">
        <f t="shared" si="2"/>
        <v>0</v>
      </c>
      <c r="N78" s="5">
        <v>12</v>
      </c>
      <c r="O78" s="33">
        <v>15419.11</v>
      </c>
      <c r="P78" s="16">
        <v>15419.11</v>
      </c>
      <c r="Q78" s="16">
        <f t="shared" si="3"/>
        <v>0</v>
      </c>
    </row>
    <row r="79" spans="1:17" x14ac:dyDescent="0.3">
      <c r="A79" s="12">
        <f t="shared" si="5"/>
        <v>72</v>
      </c>
      <c r="B79" s="21" t="s">
        <v>144</v>
      </c>
      <c r="C79" s="18" t="s">
        <v>38</v>
      </c>
      <c r="D79" s="20"/>
      <c r="E79" s="15" t="s">
        <v>30</v>
      </c>
      <c r="F79" s="32" t="s">
        <v>88</v>
      </c>
      <c r="G79" s="26" t="s">
        <v>119</v>
      </c>
      <c r="H79" s="5">
        <v>0</v>
      </c>
      <c r="I79" s="5">
        <v>0</v>
      </c>
      <c r="J79" s="5">
        <v>0</v>
      </c>
      <c r="K79" s="16">
        <v>0</v>
      </c>
      <c r="L79" s="16">
        <v>0</v>
      </c>
      <c r="M79" s="16">
        <f t="shared" si="2"/>
        <v>0</v>
      </c>
      <c r="N79" s="5">
        <v>0</v>
      </c>
      <c r="O79" s="33">
        <v>0</v>
      </c>
      <c r="P79" s="16">
        <v>0</v>
      </c>
      <c r="Q79" s="16">
        <f t="shared" si="3"/>
        <v>0</v>
      </c>
    </row>
    <row r="80" spans="1:17" x14ac:dyDescent="0.3">
      <c r="A80" s="12">
        <f t="shared" si="5"/>
        <v>73</v>
      </c>
      <c r="B80" s="21" t="s">
        <v>12</v>
      </c>
      <c r="C80" s="18" t="s">
        <v>38</v>
      </c>
      <c r="D80" s="19"/>
      <c r="E80" s="15" t="s">
        <v>32</v>
      </c>
      <c r="F80" s="32" t="s">
        <v>204</v>
      </c>
      <c r="G80" s="26" t="s">
        <v>118</v>
      </c>
      <c r="H80" s="5">
        <v>2</v>
      </c>
      <c r="I80" s="5">
        <v>0</v>
      </c>
      <c r="J80" s="5">
        <v>0</v>
      </c>
      <c r="K80" s="16">
        <v>0</v>
      </c>
      <c r="L80" s="16">
        <v>0</v>
      </c>
      <c r="M80" s="16">
        <f t="shared" si="2"/>
        <v>0</v>
      </c>
      <c r="N80" s="5">
        <v>0</v>
      </c>
      <c r="O80" s="33">
        <v>0</v>
      </c>
      <c r="P80" s="16">
        <v>0</v>
      </c>
      <c r="Q80" s="16">
        <f t="shared" si="3"/>
        <v>0</v>
      </c>
    </row>
    <row r="81" spans="1:17" x14ac:dyDescent="0.3">
      <c r="A81" s="12">
        <f t="shared" si="5"/>
        <v>74</v>
      </c>
      <c r="B81" s="21" t="s">
        <v>12</v>
      </c>
      <c r="C81" s="18" t="s">
        <v>38</v>
      </c>
      <c r="D81" s="19"/>
      <c r="E81" s="15" t="s">
        <v>32</v>
      </c>
      <c r="F81" s="32" t="s">
        <v>173</v>
      </c>
      <c r="G81" s="26" t="s">
        <v>122</v>
      </c>
      <c r="H81" s="5">
        <v>2</v>
      </c>
      <c r="I81" s="5">
        <v>0</v>
      </c>
      <c r="J81" s="5">
        <v>0</v>
      </c>
      <c r="K81" s="16">
        <v>0</v>
      </c>
      <c r="L81" s="16">
        <v>0</v>
      </c>
      <c r="M81" s="16">
        <f t="shared" si="2"/>
        <v>0</v>
      </c>
      <c r="N81" s="5">
        <v>14</v>
      </c>
      <c r="O81" s="33">
        <v>12156.900000000001</v>
      </c>
      <c r="P81" s="16">
        <v>12156.900000000001</v>
      </c>
      <c r="Q81" s="16">
        <f t="shared" si="3"/>
        <v>0</v>
      </c>
    </row>
    <row r="82" spans="1:17" x14ac:dyDescent="0.3">
      <c r="A82" s="12">
        <f t="shared" si="5"/>
        <v>75</v>
      </c>
      <c r="B82" s="21" t="s">
        <v>96</v>
      </c>
      <c r="C82" s="18" t="s">
        <v>38</v>
      </c>
      <c r="D82" s="20"/>
      <c r="E82" s="15" t="s">
        <v>32</v>
      </c>
      <c r="F82" s="32" t="s">
        <v>182</v>
      </c>
      <c r="G82" s="26" t="s">
        <v>118</v>
      </c>
      <c r="H82" s="5">
        <v>0</v>
      </c>
      <c r="I82" s="5">
        <v>0</v>
      </c>
      <c r="J82" s="5">
        <v>0</v>
      </c>
      <c r="K82" s="16">
        <v>0</v>
      </c>
      <c r="L82" s="16">
        <v>0</v>
      </c>
      <c r="M82" s="16">
        <f t="shared" si="2"/>
        <v>0</v>
      </c>
      <c r="N82" s="5">
        <v>0</v>
      </c>
      <c r="O82" s="33">
        <v>0</v>
      </c>
      <c r="P82" s="16">
        <v>0</v>
      </c>
      <c r="Q82" s="16">
        <f t="shared" si="3"/>
        <v>0</v>
      </c>
    </row>
    <row r="83" spans="1:17" x14ac:dyDescent="0.3">
      <c r="A83" s="12">
        <f t="shared" si="5"/>
        <v>76</v>
      </c>
      <c r="B83" s="21" t="s">
        <v>96</v>
      </c>
      <c r="C83" s="18" t="s">
        <v>38</v>
      </c>
      <c r="D83" s="20"/>
      <c r="E83" s="15" t="s">
        <v>32</v>
      </c>
      <c r="F83" s="32" t="s">
        <v>171</v>
      </c>
      <c r="G83" s="26" t="s">
        <v>122</v>
      </c>
      <c r="H83" s="5">
        <v>8</v>
      </c>
      <c r="I83" s="5">
        <v>1</v>
      </c>
      <c r="J83" s="5">
        <v>1</v>
      </c>
      <c r="K83" s="16">
        <v>4962</v>
      </c>
      <c r="L83" s="16">
        <v>4962</v>
      </c>
      <c r="M83" s="16">
        <f t="shared" si="2"/>
        <v>0</v>
      </c>
      <c r="N83" s="5">
        <v>10</v>
      </c>
      <c r="O83" s="33">
        <v>11694.260000000002</v>
      </c>
      <c r="P83" s="16">
        <v>11694.260000000002</v>
      </c>
      <c r="Q83" s="16">
        <f t="shared" si="3"/>
        <v>0</v>
      </c>
    </row>
    <row r="84" spans="1:17" x14ac:dyDescent="0.3">
      <c r="A84" s="12">
        <f t="shared" si="5"/>
        <v>77</v>
      </c>
      <c r="B84" s="21" t="s">
        <v>97</v>
      </c>
      <c r="C84" s="18" t="s">
        <v>38</v>
      </c>
      <c r="D84" s="20"/>
      <c r="E84" s="15" t="s">
        <v>32</v>
      </c>
      <c r="F84" s="32" t="s">
        <v>88</v>
      </c>
      <c r="G84" s="26" t="s">
        <v>118</v>
      </c>
      <c r="H84" s="5">
        <v>0</v>
      </c>
      <c r="I84" s="5">
        <v>0</v>
      </c>
      <c r="J84" s="5">
        <v>0</v>
      </c>
      <c r="K84" s="16">
        <v>0</v>
      </c>
      <c r="L84" s="16">
        <v>0</v>
      </c>
      <c r="M84" s="16">
        <f t="shared" si="2"/>
        <v>0</v>
      </c>
      <c r="N84" s="5">
        <v>0</v>
      </c>
      <c r="O84" s="33">
        <v>0</v>
      </c>
      <c r="P84" s="16">
        <v>0</v>
      </c>
      <c r="Q84" s="16">
        <f t="shared" si="3"/>
        <v>0</v>
      </c>
    </row>
    <row r="85" spans="1:17" x14ac:dyDescent="0.3">
      <c r="A85" s="12">
        <f t="shared" si="5"/>
        <v>78</v>
      </c>
      <c r="B85" s="22" t="s">
        <v>41</v>
      </c>
      <c r="C85" s="18" t="s">
        <v>38</v>
      </c>
      <c r="D85" s="19"/>
      <c r="E85" s="15" t="s">
        <v>33</v>
      </c>
      <c r="F85" s="32" t="s">
        <v>205</v>
      </c>
      <c r="G85" s="26" t="s">
        <v>118</v>
      </c>
      <c r="H85" s="5">
        <v>2</v>
      </c>
      <c r="I85" s="5">
        <v>0</v>
      </c>
      <c r="J85" s="5">
        <v>0</v>
      </c>
      <c r="K85" s="16">
        <v>0</v>
      </c>
      <c r="L85" s="16">
        <v>0</v>
      </c>
      <c r="M85" s="16">
        <f t="shared" si="2"/>
        <v>0</v>
      </c>
      <c r="N85" s="5">
        <v>0</v>
      </c>
      <c r="O85" s="33">
        <v>0</v>
      </c>
      <c r="P85" s="16">
        <v>0</v>
      </c>
      <c r="Q85" s="16">
        <f t="shared" si="3"/>
        <v>0</v>
      </c>
    </row>
    <row r="86" spans="1:17" x14ac:dyDescent="0.3">
      <c r="A86" s="12">
        <f t="shared" si="5"/>
        <v>79</v>
      </c>
      <c r="B86" s="22" t="s">
        <v>41</v>
      </c>
      <c r="C86" s="18" t="s">
        <v>38</v>
      </c>
      <c r="D86" s="19"/>
      <c r="E86" s="15" t="s">
        <v>33</v>
      </c>
      <c r="F86" s="32" t="s">
        <v>164</v>
      </c>
      <c r="G86" s="26" t="s">
        <v>122</v>
      </c>
      <c r="H86" s="5">
        <v>10</v>
      </c>
      <c r="I86" s="5">
        <v>0</v>
      </c>
      <c r="J86" s="5">
        <v>0</v>
      </c>
      <c r="K86" s="16">
        <v>0</v>
      </c>
      <c r="L86" s="16">
        <v>0</v>
      </c>
      <c r="M86" s="16">
        <f t="shared" si="2"/>
        <v>0</v>
      </c>
      <c r="N86" s="5">
        <v>18</v>
      </c>
      <c r="O86" s="33">
        <v>17044.47</v>
      </c>
      <c r="P86" s="16">
        <v>17044.47</v>
      </c>
      <c r="Q86" s="16">
        <f t="shared" si="3"/>
        <v>0</v>
      </c>
    </row>
    <row r="87" spans="1:17" x14ac:dyDescent="0.3">
      <c r="A87" s="12">
        <f t="shared" si="5"/>
        <v>80</v>
      </c>
      <c r="B87" s="22" t="s">
        <v>112</v>
      </c>
      <c r="C87" s="18" t="s">
        <v>38</v>
      </c>
      <c r="D87" s="19"/>
      <c r="E87" s="15" t="s">
        <v>30</v>
      </c>
      <c r="F87" s="32" t="s">
        <v>206</v>
      </c>
      <c r="G87" s="26" t="s">
        <v>118</v>
      </c>
      <c r="H87" s="5">
        <v>1</v>
      </c>
      <c r="I87" s="5">
        <v>0</v>
      </c>
      <c r="J87" s="5">
        <v>0</v>
      </c>
      <c r="K87" s="16">
        <v>0</v>
      </c>
      <c r="L87" s="16">
        <v>0</v>
      </c>
      <c r="M87" s="16">
        <f t="shared" si="2"/>
        <v>0</v>
      </c>
      <c r="N87" s="5">
        <v>0</v>
      </c>
      <c r="O87" s="33">
        <v>0</v>
      </c>
      <c r="P87" s="16">
        <v>0</v>
      </c>
      <c r="Q87" s="16">
        <f t="shared" si="3"/>
        <v>0</v>
      </c>
    </row>
    <row r="88" spans="1:17" x14ac:dyDescent="0.3">
      <c r="A88" s="12">
        <f t="shared" si="5"/>
        <v>81</v>
      </c>
      <c r="B88" s="22" t="s">
        <v>112</v>
      </c>
      <c r="C88" s="18" t="s">
        <v>38</v>
      </c>
      <c r="D88" s="19"/>
      <c r="E88" s="15" t="s">
        <v>30</v>
      </c>
      <c r="F88" s="32" t="s">
        <v>206</v>
      </c>
      <c r="G88" s="26" t="s">
        <v>119</v>
      </c>
      <c r="H88" s="5">
        <v>2</v>
      </c>
      <c r="I88" s="5">
        <v>0</v>
      </c>
      <c r="J88" s="5">
        <v>0</v>
      </c>
      <c r="K88" s="16">
        <v>0</v>
      </c>
      <c r="L88" s="16">
        <v>0</v>
      </c>
      <c r="M88" s="16">
        <f t="shared" si="2"/>
        <v>0</v>
      </c>
      <c r="N88" s="5">
        <v>0</v>
      </c>
      <c r="O88" s="33">
        <v>0</v>
      </c>
      <c r="P88" s="16">
        <v>0</v>
      </c>
      <c r="Q88" s="16">
        <f t="shared" si="3"/>
        <v>0</v>
      </c>
    </row>
    <row r="89" spans="1:17" x14ac:dyDescent="0.3">
      <c r="A89" s="12">
        <f t="shared" si="5"/>
        <v>82</v>
      </c>
      <c r="B89" s="22" t="s">
        <v>42</v>
      </c>
      <c r="C89" s="18" t="s">
        <v>38</v>
      </c>
      <c r="D89" s="19"/>
      <c r="E89" s="15" t="s">
        <v>30</v>
      </c>
      <c r="F89" s="32" t="s">
        <v>207</v>
      </c>
      <c r="G89" s="26" t="s">
        <v>118</v>
      </c>
      <c r="H89" s="5">
        <v>2</v>
      </c>
      <c r="I89" s="5">
        <v>0</v>
      </c>
      <c r="J89" s="5">
        <v>0</v>
      </c>
      <c r="K89" s="16">
        <v>0</v>
      </c>
      <c r="L89" s="16">
        <v>0</v>
      </c>
      <c r="M89" s="16">
        <f t="shared" si="2"/>
        <v>0</v>
      </c>
      <c r="N89" s="5">
        <v>4</v>
      </c>
      <c r="O89" s="33">
        <v>10809.85</v>
      </c>
      <c r="P89" s="16">
        <v>10809.85</v>
      </c>
      <c r="Q89" s="16">
        <f t="shared" si="3"/>
        <v>0</v>
      </c>
    </row>
    <row r="90" spans="1:17" x14ac:dyDescent="0.3">
      <c r="A90" s="12">
        <f t="shared" si="5"/>
        <v>83</v>
      </c>
      <c r="B90" s="22" t="s">
        <v>131</v>
      </c>
      <c r="C90" s="18" t="s">
        <v>38</v>
      </c>
      <c r="D90" s="19"/>
      <c r="E90" s="15" t="s">
        <v>30</v>
      </c>
      <c r="F90" s="32" t="s">
        <v>208</v>
      </c>
      <c r="G90" s="26" t="s">
        <v>118</v>
      </c>
      <c r="H90" s="5">
        <v>0</v>
      </c>
      <c r="I90" s="5">
        <v>0</v>
      </c>
      <c r="J90" s="5">
        <v>0</v>
      </c>
      <c r="K90" s="16">
        <v>0</v>
      </c>
      <c r="L90" s="16">
        <v>0</v>
      </c>
      <c r="M90" s="16">
        <f t="shared" si="2"/>
        <v>0</v>
      </c>
      <c r="N90" s="5">
        <v>0</v>
      </c>
      <c r="O90" s="33">
        <v>0</v>
      </c>
      <c r="P90" s="16">
        <v>0</v>
      </c>
      <c r="Q90" s="16">
        <f t="shared" si="3"/>
        <v>0</v>
      </c>
    </row>
    <row r="91" spans="1:17" x14ac:dyDescent="0.3">
      <c r="A91" s="12">
        <f t="shared" si="5"/>
        <v>84</v>
      </c>
      <c r="B91" s="22" t="s">
        <v>131</v>
      </c>
      <c r="C91" s="18" t="s">
        <v>38</v>
      </c>
      <c r="D91" s="19"/>
      <c r="E91" s="15" t="s">
        <v>30</v>
      </c>
      <c r="F91" s="32" t="s">
        <v>188</v>
      </c>
      <c r="G91" s="26" t="s">
        <v>119</v>
      </c>
      <c r="H91" s="5">
        <v>0</v>
      </c>
      <c r="I91" s="5">
        <v>0</v>
      </c>
      <c r="J91" s="5">
        <v>0</v>
      </c>
      <c r="K91" s="16">
        <v>0</v>
      </c>
      <c r="L91" s="16">
        <v>0</v>
      </c>
      <c r="M91" s="16">
        <f t="shared" si="2"/>
        <v>0</v>
      </c>
      <c r="N91" s="5">
        <v>0</v>
      </c>
      <c r="O91" s="33">
        <v>0</v>
      </c>
      <c r="P91" s="16">
        <v>0</v>
      </c>
      <c r="Q91" s="16">
        <f t="shared" si="3"/>
        <v>0</v>
      </c>
    </row>
    <row r="92" spans="1:17" x14ac:dyDescent="0.3">
      <c r="A92" s="12">
        <f t="shared" si="5"/>
        <v>85</v>
      </c>
      <c r="B92" s="22" t="s">
        <v>13</v>
      </c>
      <c r="C92" s="18" t="s">
        <v>38</v>
      </c>
      <c r="D92" s="20"/>
      <c r="E92" s="15" t="s">
        <v>30</v>
      </c>
      <c r="F92" s="32" t="s">
        <v>209</v>
      </c>
      <c r="G92" s="26" t="s">
        <v>118</v>
      </c>
      <c r="H92" s="5">
        <v>0</v>
      </c>
      <c r="I92" s="5">
        <v>0</v>
      </c>
      <c r="J92" s="5">
        <v>0</v>
      </c>
      <c r="K92" s="16">
        <v>0</v>
      </c>
      <c r="L92" s="16">
        <v>0</v>
      </c>
      <c r="M92" s="16">
        <f t="shared" si="2"/>
        <v>0</v>
      </c>
      <c r="N92" s="5">
        <v>0</v>
      </c>
      <c r="O92" s="33">
        <v>0</v>
      </c>
      <c r="P92" s="16">
        <v>0</v>
      </c>
      <c r="Q92" s="16">
        <f t="shared" si="3"/>
        <v>0</v>
      </c>
    </row>
    <row r="93" spans="1:17" x14ac:dyDescent="0.3">
      <c r="A93" s="12">
        <f t="shared" si="5"/>
        <v>86</v>
      </c>
      <c r="B93" s="22" t="s">
        <v>13</v>
      </c>
      <c r="C93" s="18" t="s">
        <v>38</v>
      </c>
      <c r="D93" s="20"/>
      <c r="E93" s="15" t="s">
        <v>30</v>
      </c>
      <c r="F93" s="32" t="s">
        <v>209</v>
      </c>
      <c r="G93" s="26" t="s">
        <v>119</v>
      </c>
      <c r="H93" s="5">
        <v>1</v>
      </c>
      <c r="I93" s="5">
        <v>0</v>
      </c>
      <c r="J93" s="5">
        <v>0</v>
      </c>
      <c r="K93" s="16">
        <v>0</v>
      </c>
      <c r="L93" s="16">
        <v>0</v>
      </c>
      <c r="M93" s="16">
        <f t="shared" si="2"/>
        <v>0</v>
      </c>
      <c r="N93" s="5">
        <v>0</v>
      </c>
      <c r="O93" s="33">
        <v>0</v>
      </c>
      <c r="P93" s="16">
        <v>0</v>
      </c>
      <c r="Q93" s="16">
        <f t="shared" si="3"/>
        <v>0</v>
      </c>
    </row>
    <row r="94" spans="1:17" x14ac:dyDescent="0.3">
      <c r="A94" s="12">
        <f t="shared" si="5"/>
        <v>87</v>
      </c>
      <c r="B94" s="22" t="s">
        <v>139</v>
      </c>
      <c r="C94" s="18" t="s">
        <v>38</v>
      </c>
      <c r="D94" s="20"/>
      <c r="E94" s="15" t="s">
        <v>30</v>
      </c>
      <c r="F94" s="32" t="s">
        <v>210</v>
      </c>
      <c r="G94" s="26" t="s">
        <v>119</v>
      </c>
      <c r="H94" s="5">
        <v>4</v>
      </c>
      <c r="I94" s="5">
        <v>1</v>
      </c>
      <c r="J94" s="5">
        <v>2</v>
      </c>
      <c r="K94" s="16">
        <v>2161.33</v>
      </c>
      <c r="L94" s="16">
        <v>2161.33</v>
      </c>
      <c r="M94" s="16">
        <f t="shared" si="2"/>
        <v>0</v>
      </c>
      <c r="N94" s="5">
        <v>4</v>
      </c>
      <c r="O94" s="33">
        <v>1687.08</v>
      </c>
      <c r="P94" s="16">
        <v>1687.08</v>
      </c>
      <c r="Q94" s="16">
        <f t="shared" si="3"/>
        <v>0</v>
      </c>
    </row>
    <row r="95" spans="1:17" x14ac:dyDescent="0.3">
      <c r="A95" s="12">
        <f t="shared" si="5"/>
        <v>88</v>
      </c>
      <c r="B95" s="22" t="s">
        <v>211</v>
      </c>
      <c r="C95" s="18" t="s">
        <v>38</v>
      </c>
      <c r="D95" s="20"/>
      <c r="E95" s="15" t="s">
        <v>30</v>
      </c>
      <c r="F95" s="32" t="s">
        <v>88</v>
      </c>
      <c r="G95" s="26" t="s">
        <v>119</v>
      </c>
      <c r="H95" s="5">
        <v>0</v>
      </c>
      <c r="I95" s="5">
        <v>0</v>
      </c>
      <c r="J95" s="5">
        <v>0</v>
      </c>
      <c r="K95" s="16">
        <v>0</v>
      </c>
      <c r="L95" s="16">
        <v>0</v>
      </c>
      <c r="M95" s="16">
        <f t="shared" si="2"/>
        <v>0</v>
      </c>
      <c r="N95" s="5">
        <v>0</v>
      </c>
      <c r="O95" s="33">
        <v>0</v>
      </c>
      <c r="P95" s="16">
        <v>0</v>
      </c>
      <c r="Q95" s="16">
        <f>A95</f>
        <v>88</v>
      </c>
    </row>
    <row r="96" spans="1:17" x14ac:dyDescent="0.3">
      <c r="A96" s="12">
        <f t="shared" si="5"/>
        <v>89</v>
      </c>
      <c r="B96" s="21" t="s">
        <v>14</v>
      </c>
      <c r="C96" s="18" t="s">
        <v>38</v>
      </c>
      <c r="D96" s="20"/>
      <c r="E96" s="15" t="s">
        <v>30</v>
      </c>
      <c r="F96" s="32" t="s">
        <v>212</v>
      </c>
      <c r="G96" s="26" t="s">
        <v>118</v>
      </c>
      <c r="H96" s="5">
        <v>0</v>
      </c>
      <c r="I96" s="5">
        <v>0</v>
      </c>
      <c r="J96" s="5">
        <v>0</v>
      </c>
      <c r="K96" s="16">
        <v>0</v>
      </c>
      <c r="L96" s="16">
        <v>0</v>
      </c>
      <c r="M96" s="16">
        <f t="shared" si="2"/>
        <v>0</v>
      </c>
      <c r="N96" s="5">
        <v>8</v>
      </c>
      <c r="O96" s="33">
        <v>14620.130000000001</v>
      </c>
      <c r="P96" s="16">
        <v>14620.130000000001</v>
      </c>
      <c r="Q96" s="16">
        <f t="shared" si="3"/>
        <v>0</v>
      </c>
    </row>
    <row r="97" spans="1:17" x14ac:dyDescent="0.3">
      <c r="A97" s="12">
        <f t="shared" si="5"/>
        <v>90</v>
      </c>
      <c r="B97" s="21" t="s">
        <v>79</v>
      </c>
      <c r="C97" s="18" t="s">
        <v>38</v>
      </c>
      <c r="D97" s="20"/>
      <c r="E97" s="15" t="s">
        <v>30</v>
      </c>
      <c r="F97" s="32" t="s">
        <v>213</v>
      </c>
      <c r="G97" s="26" t="s">
        <v>118</v>
      </c>
      <c r="H97" s="5">
        <v>2</v>
      </c>
      <c r="I97" s="5">
        <v>1</v>
      </c>
      <c r="J97" s="5">
        <v>1</v>
      </c>
      <c r="K97" s="16">
        <v>793.92</v>
      </c>
      <c r="L97" s="16">
        <v>793.92</v>
      </c>
      <c r="M97" s="16">
        <f t="shared" si="2"/>
        <v>0</v>
      </c>
      <c r="N97" s="5">
        <v>0</v>
      </c>
      <c r="O97" s="33">
        <v>0</v>
      </c>
      <c r="P97" s="16">
        <v>0</v>
      </c>
      <c r="Q97" s="16">
        <f t="shared" si="3"/>
        <v>0</v>
      </c>
    </row>
    <row r="98" spans="1:17" x14ac:dyDescent="0.3">
      <c r="A98" s="12">
        <f t="shared" si="5"/>
        <v>91</v>
      </c>
      <c r="B98" s="21" t="s">
        <v>79</v>
      </c>
      <c r="C98" s="18" t="s">
        <v>38</v>
      </c>
      <c r="D98" s="20"/>
      <c r="E98" s="15" t="s">
        <v>30</v>
      </c>
      <c r="F98" s="32" t="s">
        <v>212</v>
      </c>
      <c r="G98" s="26" t="s">
        <v>119</v>
      </c>
      <c r="H98" s="5">
        <v>1</v>
      </c>
      <c r="I98" s="5">
        <v>0</v>
      </c>
      <c r="J98" s="5">
        <v>0</v>
      </c>
      <c r="K98" s="16">
        <v>0</v>
      </c>
      <c r="L98" s="16">
        <v>0</v>
      </c>
      <c r="M98" s="16">
        <f t="shared" si="2"/>
        <v>0</v>
      </c>
      <c r="N98" s="5">
        <v>0</v>
      </c>
      <c r="O98" s="33">
        <v>0</v>
      </c>
      <c r="P98" s="16">
        <v>0</v>
      </c>
      <c r="Q98" s="16">
        <f t="shared" si="3"/>
        <v>0</v>
      </c>
    </row>
    <row r="99" spans="1:17" x14ac:dyDescent="0.3">
      <c r="A99" s="12">
        <f t="shared" si="5"/>
        <v>92</v>
      </c>
      <c r="B99" s="21" t="s">
        <v>91</v>
      </c>
      <c r="C99" s="18" t="s">
        <v>38</v>
      </c>
      <c r="D99" s="20"/>
      <c r="E99" s="15" t="s">
        <v>30</v>
      </c>
      <c r="F99" s="32" t="s">
        <v>214</v>
      </c>
      <c r="G99" s="26" t="s">
        <v>118</v>
      </c>
      <c r="H99" s="5">
        <v>3</v>
      </c>
      <c r="I99" s="5">
        <v>0</v>
      </c>
      <c r="J99" s="5">
        <v>0</v>
      </c>
      <c r="K99" s="16">
        <v>0</v>
      </c>
      <c r="L99" s="16">
        <v>0</v>
      </c>
      <c r="M99" s="16">
        <f t="shared" si="2"/>
        <v>0</v>
      </c>
      <c r="N99" s="5">
        <v>0</v>
      </c>
      <c r="O99" s="33">
        <v>0</v>
      </c>
      <c r="P99" s="16">
        <v>0</v>
      </c>
      <c r="Q99" s="16">
        <f t="shared" si="3"/>
        <v>0</v>
      </c>
    </row>
    <row r="100" spans="1:17" x14ac:dyDescent="0.3">
      <c r="A100" s="12">
        <f t="shared" si="5"/>
        <v>93</v>
      </c>
      <c r="B100" s="21" t="s">
        <v>91</v>
      </c>
      <c r="C100" s="18" t="s">
        <v>38</v>
      </c>
      <c r="D100" s="20"/>
      <c r="E100" s="15" t="s">
        <v>30</v>
      </c>
      <c r="F100" s="32" t="s">
        <v>213</v>
      </c>
      <c r="G100" s="26" t="s">
        <v>119</v>
      </c>
      <c r="H100" s="5">
        <v>2</v>
      </c>
      <c r="I100" s="5">
        <v>0</v>
      </c>
      <c r="J100" s="5">
        <v>0</v>
      </c>
      <c r="K100" s="16">
        <v>0</v>
      </c>
      <c r="L100" s="16">
        <v>0</v>
      </c>
      <c r="M100" s="16">
        <f t="shared" si="2"/>
        <v>0</v>
      </c>
      <c r="N100" s="5">
        <v>0</v>
      </c>
      <c r="O100" s="33">
        <v>0</v>
      </c>
      <c r="P100" s="16">
        <v>0</v>
      </c>
      <c r="Q100" s="16">
        <f t="shared" si="3"/>
        <v>0</v>
      </c>
    </row>
    <row r="101" spans="1:17" x14ac:dyDescent="0.3">
      <c r="A101" s="12">
        <f t="shared" si="5"/>
        <v>94</v>
      </c>
      <c r="B101" s="21" t="s">
        <v>105</v>
      </c>
      <c r="C101" s="18" t="s">
        <v>38</v>
      </c>
      <c r="D101" s="20"/>
      <c r="E101" s="15" t="s">
        <v>32</v>
      </c>
      <c r="F101" s="32" t="s">
        <v>196</v>
      </c>
      <c r="G101" s="26" t="s">
        <v>118</v>
      </c>
      <c r="H101" s="5">
        <v>1</v>
      </c>
      <c r="I101" s="5">
        <v>0</v>
      </c>
      <c r="J101" s="5">
        <v>0</v>
      </c>
      <c r="K101" s="16">
        <v>0</v>
      </c>
      <c r="L101" s="16">
        <v>0</v>
      </c>
      <c r="M101" s="16">
        <f t="shared" si="2"/>
        <v>0</v>
      </c>
      <c r="N101" s="5">
        <v>0</v>
      </c>
      <c r="O101" s="33">
        <v>0</v>
      </c>
      <c r="P101" s="16">
        <v>0</v>
      </c>
      <c r="Q101" s="16">
        <f t="shared" si="3"/>
        <v>0</v>
      </c>
    </row>
    <row r="102" spans="1:17" x14ac:dyDescent="0.3">
      <c r="A102" s="12">
        <f t="shared" si="5"/>
        <v>95</v>
      </c>
      <c r="B102" s="21" t="s">
        <v>105</v>
      </c>
      <c r="C102" s="18" t="s">
        <v>38</v>
      </c>
      <c r="D102" s="20"/>
      <c r="E102" s="15" t="s">
        <v>32</v>
      </c>
      <c r="F102" s="32" t="s">
        <v>167</v>
      </c>
      <c r="G102" s="26" t="s">
        <v>122</v>
      </c>
      <c r="H102" s="5">
        <v>5</v>
      </c>
      <c r="I102" s="5">
        <v>1</v>
      </c>
      <c r="J102" s="5">
        <v>1</v>
      </c>
      <c r="K102" s="16">
        <v>2481</v>
      </c>
      <c r="L102" s="16">
        <v>2481</v>
      </c>
      <c r="M102" s="16">
        <f t="shared" ref="M102:M183" si="6">K102-L102</f>
        <v>0</v>
      </c>
      <c r="N102" s="5">
        <v>14</v>
      </c>
      <c r="O102" s="33">
        <v>17615.100000000002</v>
      </c>
      <c r="P102" s="16">
        <v>17615.100000000002</v>
      </c>
      <c r="Q102" s="16">
        <f t="shared" ref="Q102:Q183" si="7">O102-P102</f>
        <v>0</v>
      </c>
    </row>
    <row r="103" spans="1:17" x14ac:dyDescent="0.3">
      <c r="A103" s="12">
        <f t="shared" si="5"/>
        <v>96</v>
      </c>
      <c r="B103" s="21" t="s">
        <v>215</v>
      </c>
      <c r="C103" s="18" t="s">
        <v>38</v>
      </c>
      <c r="D103" s="20"/>
      <c r="E103" s="15"/>
      <c r="F103" s="32" t="s">
        <v>167</v>
      </c>
      <c r="G103" s="26" t="s">
        <v>118</v>
      </c>
      <c r="H103" s="5">
        <v>2</v>
      </c>
      <c r="I103" s="5">
        <v>0</v>
      </c>
      <c r="J103" s="5">
        <v>0</v>
      </c>
      <c r="K103" s="16">
        <v>0</v>
      </c>
      <c r="L103" s="16">
        <v>0</v>
      </c>
      <c r="M103" s="16">
        <f t="shared" si="6"/>
        <v>0</v>
      </c>
      <c r="N103" s="5">
        <v>0</v>
      </c>
      <c r="O103" s="33">
        <v>0</v>
      </c>
      <c r="P103" s="16">
        <v>0</v>
      </c>
      <c r="Q103" s="16">
        <f t="shared" si="7"/>
        <v>0</v>
      </c>
    </row>
    <row r="104" spans="1:17" x14ac:dyDescent="0.3">
      <c r="A104" s="12">
        <f t="shared" si="5"/>
        <v>97</v>
      </c>
      <c r="B104" s="21" t="s">
        <v>64</v>
      </c>
      <c r="C104" s="18" t="s">
        <v>38</v>
      </c>
      <c r="D104" s="20"/>
      <c r="E104" s="15" t="s">
        <v>30</v>
      </c>
      <c r="F104" s="32" t="s">
        <v>88</v>
      </c>
      <c r="G104" s="26" t="s">
        <v>118</v>
      </c>
      <c r="H104" s="5">
        <v>0</v>
      </c>
      <c r="I104" s="5">
        <v>0</v>
      </c>
      <c r="J104" s="5">
        <v>0</v>
      </c>
      <c r="K104" s="16">
        <v>0</v>
      </c>
      <c r="L104" s="16">
        <v>0</v>
      </c>
      <c r="M104" s="16">
        <f t="shared" si="6"/>
        <v>0</v>
      </c>
      <c r="N104" s="5">
        <v>0</v>
      </c>
      <c r="O104" s="33">
        <v>0</v>
      </c>
      <c r="P104" s="16">
        <v>0</v>
      </c>
      <c r="Q104" s="16">
        <f t="shared" si="7"/>
        <v>0</v>
      </c>
    </row>
    <row r="105" spans="1:17" x14ac:dyDescent="0.3">
      <c r="A105" s="12">
        <f t="shared" si="5"/>
        <v>98</v>
      </c>
      <c r="B105" s="21" t="s">
        <v>64</v>
      </c>
      <c r="C105" s="18" t="s">
        <v>38</v>
      </c>
      <c r="D105" s="20"/>
      <c r="E105" s="15" t="s">
        <v>30</v>
      </c>
      <c r="F105" s="32" t="s">
        <v>88</v>
      </c>
      <c r="G105" s="26" t="s">
        <v>122</v>
      </c>
      <c r="H105" s="5">
        <v>0</v>
      </c>
      <c r="I105" s="5">
        <v>0</v>
      </c>
      <c r="J105" s="5">
        <v>0</v>
      </c>
      <c r="K105" s="16">
        <v>0</v>
      </c>
      <c r="L105" s="16">
        <v>0</v>
      </c>
      <c r="M105" s="16">
        <f t="shared" si="6"/>
        <v>0</v>
      </c>
      <c r="N105" s="5">
        <v>0</v>
      </c>
      <c r="O105" s="33">
        <v>0</v>
      </c>
      <c r="P105" s="16">
        <v>0</v>
      </c>
      <c r="Q105" s="16">
        <f t="shared" si="7"/>
        <v>0</v>
      </c>
    </row>
    <row r="106" spans="1:17" x14ac:dyDescent="0.3">
      <c r="A106" s="12">
        <f t="shared" si="5"/>
        <v>99</v>
      </c>
      <c r="B106" s="21" t="s">
        <v>52</v>
      </c>
      <c r="C106" s="18" t="s">
        <v>38</v>
      </c>
      <c r="D106" s="20"/>
      <c r="E106" s="15" t="s">
        <v>30</v>
      </c>
      <c r="F106" s="32" t="s">
        <v>168</v>
      </c>
      <c r="G106" s="26" t="s">
        <v>118</v>
      </c>
      <c r="H106" s="5">
        <v>1</v>
      </c>
      <c r="I106" s="5">
        <v>0</v>
      </c>
      <c r="J106" s="5">
        <v>0</v>
      </c>
      <c r="K106" s="16">
        <v>0</v>
      </c>
      <c r="L106" s="16">
        <v>0</v>
      </c>
      <c r="M106" s="16">
        <f t="shared" si="6"/>
        <v>0</v>
      </c>
      <c r="N106" s="5">
        <v>0</v>
      </c>
      <c r="O106" s="33">
        <v>0</v>
      </c>
      <c r="P106" s="16">
        <v>0</v>
      </c>
      <c r="Q106" s="16">
        <f t="shared" si="7"/>
        <v>0</v>
      </c>
    </row>
    <row r="107" spans="1:17" x14ac:dyDescent="0.3">
      <c r="A107" s="12">
        <f t="shared" si="5"/>
        <v>100</v>
      </c>
      <c r="B107" s="21" t="s">
        <v>128</v>
      </c>
      <c r="C107" s="18" t="s">
        <v>38</v>
      </c>
      <c r="D107" s="20"/>
      <c r="E107" s="15" t="s">
        <v>30</v>
      </c>
      <c r="F107" s="32" t="s">
        <v>216</v>
      </c>
      <c r="G107" s="26" t="s">
        <v>118</v>
      </c>
      <c r="H107" s="5">
        <v>2</v>
      </c>
      <c r="I107" s="5">
        <v>1</v>
      </c>
      <c r="J107" s="5">
        <v>1</v>
      </c>
      <c r="K107" s="16">
        <v>793.92</v>
      </c>
      <c r="L107" s="16">
        <v>793.92</v>
      </c>
      <c r="M107" s="16">
        <f t="shared" si="6"/>
        <v>0</v>
      </c>
      <c r="N107" s="5">
        <v>0</v>
      </c>
      <c r="O107" s="33">
        <v>0</v>
      </c>
      <c r="P107" s="16">
        <v>0</v>
      </c>
      <c r="Q107" s="16">
        <f t="shared" si="7"/>
        <v>0</v>
      </c>
    </row>
    <row r="108" spans="1:17" x14ac:dyDescent="0.3">
      <c r="A108" s="12">
        <f t="shared" si="5"/>
        <v>101</v>
      </c>
      <c r="B108" s="21" t="s">
        <v>128</v>
      </c>
      <c r="C108" s="18" t="s">
        <v>38</v>
      </c>
      <c r="D108" s="20"/>
      <c r="E108" s="15" t="s">
        <v>30</v>
      </c>
      <c r="F108" s="32" t="s">
        <v>174</v>
      </c>
      <c r="G108" s="26" t="s">
        <v>119</v>
      </c>
      <c r="H108" s="5">
        <v>2</v>
      </c>
      <c r="I108" s="5">
        <v>0</v>
      </c>
      <c r="J108" s="5">
        <v>0</v>
      </c>
      <c r="K108" s="16">
        <v>0</v>
      </c>
      <c r="L108" s="16">
        <v>0</v>
      </c>
      <c r="M108" s="16">
        <f t="shared" si="6"/>
        <v>0</v>
      </c>
      <c r="N108" s="5">
        <v>0</v>
      </c>
      <c r="O108" s="33">
        <v>0</v>
      </c>
      <c r="P108" s="16">
        <v>0</v>
      </c>
      <c r="Q108" s="16">
        <f t="shared" si="7"/>
        <v>0</v>
      </c>
    </row>
    <row r="109" spans="1:17" x14ac:dyDescent="0.3">
      <c r="A109" s="12">
        <f t="shared" si="5"/>
        <v>102</v>
      </c>
      <c r="B109" s="22" t="s">
        <v>43</v>
      </c>
      <c r="C109" s="18" t="s">
        <v>38</v>
      </c>
      <c r="D109" s="20"/>
      <c r="E109" s="15" t="s">
        <v>34</v>
      </c>
      <c r="F109" s="32" t="s">
        <v>217</v>
      </c>
      <c r="G109" s="26" t="s">
        <v>118</v>
      </c>
      <c r="H109" s="5">
        <v>2</v>
      </c>
      <c r="I109" s="5">
        <v>0</v>
      </c>
      <c r="J109" s="5">
        <v>0</v>
      </c>
      <c r="K109" s="16">
        <v>0</v>
      </c>
      <c r="L109" s="16">
        <v>0</v>
      </c>
      <c r="M109" s="16">
        <f t="shared" si="6"/>
        <v>0</v>
      </c>
      <c r="N109" s="5">
        <v>0</v>
      </c>
      <c r="O109" s="33">
        <v>0</v>
      </c>
      <c r="P109" s="16">
        <v>0</v>
      </c>
      <c r="Q109" s="16">
        <f t="shared" si="7"/>
        <v>0</v>
      </c>
    </row>
    <row r="110" spans="1:17" x14ac:dyDescent="0.3">
      <c r="A110" s="12">
        <f t="shared" si="5"/>
        <v>103</v>
      </c>
      <c r="B110" s="22" t="s">
        <v>43</v>
      </c>
      <c r="C110" s="18" t="s">
        <v>38</v>
      </c>
      <c r="D110" s="20"/>
      <c r="E110" s="15" t="s">
        <v>34</v>
      </c>
      <c r="F110" s="32" t="s">
        <v>88</v>
      </c>
      <c r="G110" s="26" t="s">
        <v>121</v>
      </c>
      <c r="H110" s="5">
        <v>0</v>
      </c>
      <c r="I110" s="5">
        <v>0</v>
      </c>
      <c r="J110" s="5">
        <v>0</v>
      </c>
      <c r="K110" s="16">
        <v>0</v>
      </c>
      <c r="L110" s="16">
        <v>0</v>
      </c>
      <c r="M110" s="16">
        <f t="shared" si="6"/>
        <v>0</v>
      </c>
      <c r="N110" s="5">
        <v>0</v>
      </c>
      <c r="O110" s="33">
        <v>0</v>
      </c>
      <c r="P110" s="16">
        <v>0</v>
      </c>
      <c r="Q110" s="16">
        <f t="shared" si="7"/>
        <v>0</v>
      </c>
    </row>
    <row r="111" spans="1:17" x14ac:dyDescent="0.3">
      <c r="A111" s="12">
        <f t="shared" si="5"/>
        <v>104</v>
      </c>
      <c r="B111" s="22" t="s">
        <v>145</v>
      </c>
      <c r="C111" s="18" t="s">
        <v>38</v>
      </c>
      <c r="D111" s="20"/>
      <c r="E111" s="15" t="s">
        <v>30</v>
      </c>
      <c r="F111" s="32" t="s">
        <v>88</v>
      </c>
      <c r="G111" s="26" t="s">
        <v>118</v>
      </c>
      <c r="H111" s="5">
        <v>4</v>
      </c>
      <c r="I111" s="5">
        <v>0</v>
      </c>
      <c r="J111" s="5">
        <v>0</v>
      </c>
      <c r="K111" s="16">
        <v>0</v>
      </c>
      <c r="L111" s="16">
        <v>0</v>
      </c>
      <c r="M111" s="16">
        <f t="shared" si="6"/>
        <v>0</v>
      </c>
      <c r="N111" s="5">
        <v>0</v>
      </c>
      <c r="O111" s="33">
        <v>0</v>
      </c>
      <c r="P111" s="16">
        <v>0</v>
      </c>
      <c r="Q111" s="16">
        <f t="shared" si="7"/>
        <v>0</v>
      </c>
    </row>
    <row r="112" spans="1:17" x14ac:dyDescent="0.3">
      <c r="A112" s="12">
        <f t="shared" si="5"/>
        <v>105</v>
      </c>
      <c r="B112" s="22" t="s">
        <v>153</v>
      </c>
      <c r="C112" s="18" t="s">
        <v>38</v>
      </c>
      <c r="D112" s="20"/>
      <c r="E112" s="15" t="s">
        <v>30</v>
      </c>
      <c r="F112" s="32" t="s">
        <v>88</v>
      </c>
      <c r="G112" s="26" t="s">
        <v>118</v>
      </c>
      <c r="H112" s="5">
        <v>0</v>
      </c>
      <c r="I112" s="5">
        <v>0</v>
      </c>
      <c r="J112" s="5">
        <v>0</v>
      </c>
      <c r="K112" s="16">
        <v>0</v>
      </c>
      <c r="L112" s="16">
        <v>0</v>
      </c>
      <c r="M112" s="16">
        <f t="shared" si="6"/>
        <v>0</v>
      </c>
      <c r="N112" s="5">
        <v>0</v>
      </c>
      <c r="O112" s="33">
        <v>0</v>
      </c>
      <c r="P112" s="16">
        <v>0</v>
      </c>
      <c r="Q112" s="16">
        <f t="shared" si="7"/>
        <v>0</v>
      </c>
    </row>
    <row r="113" spans="1:17" x14ac:dyDescent="0.3">
      <c r="A113" s="12">
        <f t="shared" si="5"/>
        <v>106</v>
      </c>
      <c r="B113" s="22" t="s">
        <v>51</v>
      </c>
      <c r="C113" s="18" t="s">
        <v>38</v>
      </c>
      <c r="D113" s="20"/>
      <c r="E113" s="15" t="s">
        <v>30</v>
      </c>
      <c r="F113" s="32" t="s">
        <v>88</v>
      </c>
      <c r="G113" s="26" t="s">
        <v>118</v>
      </c>
      <c r="H113" s="5">
        <v>0</v>
      </c>
      <c r="I113" s="5">
        <v>0</v>
      </c>
      <c r="J113" s="5">
        <v>0</v>
      </c>
      <c r="K113" s="16">
        <v>0</v>
      </c>
      <c r="L113" s="16">
        <v>0</v>
      </c>
      <c r="M113" s="16">
        <f t="shared" si="6"/>
        <v>0</v>
      </c>
      <c r="N113" s="5">
        <v>0</v>
      </c>
      <c r="O113" s="33">
        <v>0</v>
      </c>
      <c r="P113" s="16">
        <v>0</v>
      </c>
      <c r="Q113" s="16">
        <f t="shared" si="7"/>
        <v>0</v>
      </c>
    </row>
    <row r="114" spans="1:17" x14ac:dyDescent="0.3">
      <c r="A114" s="12">
        <f t="shared" si="5"/>
        <v>107</v>
      </c>
      <c r="B114" s="22" t="s">
        <v>51</v>
      </c>
      <c r="C114" s="18" t="s">
        <v>38</v>
      </c>
      <c r="D114" s="20"/>
      <c r="E114" s="15" t="s">
        <v>30</v>
      </c>
      <c r="F114" s="32" t="s">
        <v>88</v>
      </c>
      <c r="G114" s="26" t="s">
        <v>119</v>
      </c>
      <c r="H114" s="5">
        <v>0</v>
      </c>
      <c r="I114" s="5">
        <v>0</v>
      </c>
      <c r="J114" s="5">
        <v>0</v>
      </c>
      <c r="K114" s="16">
        <v>0</v>
      </c>
      <c r="L114" s="16">
        <v>0</v>
      </c>
      <c r="M114" s="16">
        <f t="shared" si="6"/>
        <v>0</v>
      </c>
      <c r="N114" s="5">
        <v>0</v>
      </c>
      <c r="O114" s="33">
        <v>0</v>
      </c>
      <c r="P114" s="16">
        <v>0</v>
      </c>
      <c r="Q114" s="16">
        <f t="shared" si="7"/>
        <v>0</v>
      </c>
    </row>
    <row r="115" spans="1:17" x14ac:dyDescent="0.3">
      <c r="A115" s="12">
        <f t="shared" si="5"/>
        <v>108</v>
      </c>
      <c r="B115" s="22" t="s">
        <v>218</v>
      </c>
      <c r="C115" s="18" t="s">
        <v>38</v>
      </c>
      <c r="D115" s="20"/>
      <c r="E115" s="15" t="s">
        <v>30</v>
      </c>
      <c r="F115" s="32" t="s">
        <v>88</v>
      </c>
      <c r="G115" s="26" t="s">
        <v>118</v>
      </c>
      <c r="H115" s="5">
        <v>1</v>
      </c>
      <c r="I115" s="5">
        <v>0</v>
      </c>
      <c r="J115" s="5">
        <v>0</v>
      </c>
      <c r="K115" s="16">
        <v>0</v>
      </c>
      <c r="L115" s="16">
        <v>0</v>
      </c>
      <c r="M115" s="16">
        <f t="shared" si="6"/>
        <v>0</v>
      </c>
      <c r="N115" s="5">
        <v>0</v>
      </c>
      <c r="O115" s="33">
        <v>0</v>
      </c>
      <c r="P115" s="16">
        <v>0</v>
      </c>
      <c r="Q115" s="16">
        <f t="shared" si="7"/>
        <v>0</v>
      </c>
    </row>
    <row r="116" spans="1:17" x14ac:dyDescent="0.3">
      <c r="A116" s="12">
        <f t="shared" si="5"/>
        <v>109</v>
      </c>
      <c r="B116" s="22" t="s">
        <v>61</v>
      </c>
      <c r="C116" s="18" t="s">
        <v>38</v>
      </c>
      <c r="D116" s="20"/>
      <c r="E116" s="15" t="s">
        <v>30</v>
      </c>
      <c r="F116" s="32" t="s">
        <v>219</v>
      </c>
      <c r="G116" s="26" t="s">
        <v>118</v>
      </c>
      <c r="H116" s="5">
        <v>0</v>
      </c>
      <c r="I116" s="5">
        <v>0</v>
      </c>
      <c r="J116" s="5">
        <v>0</v>
      </c>
      <c r="K116" s="16">
        <v>0</v>
      </c>
      <c r="L116" s="16">
        <v>0</v>
      </c>
      <c r="M116" s="16">
        <f t="shared" si="6"/>
        <v>0</v>
      </c>
      <c r="N116" s="5">
        <v>0</v>
      </c>
      <c r="O116" s="33">
        <v>0</v>
      </c>
      <c r="P116" s="16">
        <v>0</v>
      </c>
      <c r="Q116" s="16">
        <f t="shared" si="7"/>
        <v>0</v>
      </c>
    </row>
    <row r="117" spans="1:17" x14ac:dyDescent="0.3">
      <c r="A117" s="12">
        <f t="shared" si="5"/>
        <v>110</v>
      </c>
      <c r="B117" s="22" t="s">
        <v>15</v>
      </c>
      <c r="C117" s="18" t="s">
        <v>38</v>
      </c>
      <c r="D117" s="20"/>
      <c r="E117" s="15" t="s">
        <v>30</v>
      </c>
      <c r="F117" s="32" t="s">
        <v>88</v>
      </c>
      <c r="G117" s="26" t="s">
        <v>118</v>
      </c>
      <c r="H117" s="5">
        <v>0</v>
      </c>
      <c r="I117" s="5">
        <v>0</v>
      </c>
      <c r="J117" s="5">
        <v>0</v>
      </c>
      <c r="K117" s="16">
        <v>0</v>
      </c>
      <c r="L117" s="16">
        <v>0</v>
      </c>
      <c r="M117" s="16">
        <f t="shared" si="6"/>
        <v>0</v>
      </c>
      <c r="N117" s="5">
        <v>0</v>
      </c>
      <c r="O117" s="33">
        <v>0</v>
      </c>
      <c r="P117" s="16">
        <v>0</v>
      </c>
      <c r="Q117" s="16">
        <f t="shared" si="7"/>
        <v>0</v>
      </c>
    </row>
    <row r="118" spans="1:17" x14ac:dyDescent="0.3">
      <c r="A118" s="12">
        <f t="shared" si="5"/>
        <v>111</v>
      </c>
      <c r="B118" s="21" t="s">
        <v>92</v>
      </c>
      <c r="C118" s="18" t="s">
        <v>38</v>
      </c>
      <c r="D118" s="20"/>
      <c r="E118" s="15" t="s">
        <v>30</v>
      </c>
      <c r="F118" s="32" t="s">
        <v>192</v>
      </c>
      <c r="G118" s="26" t="s">
        <v>118</v>
      </c>
      <c r="H118" s="5">
        <v>0</v>
      </c>
      <c r="I118" s="5">
        <v>0</v>
      </c>
      <c r="J118" s="5">
        <v>0</v>
      </c>
      <c r="K118" s="16">
        <v>0</v>
      </c>
      <c r="L118" s="16">
        <v>0</v>
      </c>
      <c r="M118" s="16">
        <f t="shared" si="6"/>
        <v>0</v>
      </c>
      <c r="N118" s="5">
        <v>0</v>
      </c>
      <c r="O118" s="33">
        <v>0</v>
      </c>
      <c r="P118" s="16">
        <v>0</v>
      </c>
      <c r="Q118" s="16">
        <f t="shared" si="7"/>
        <v>0</v>
      </c>
    </row>
    <row r="119" spans="1:17" x14ac:dyDescent="0.3">
      <c r="A119" s="12">
        <f t="shared" si="5"/>
        <v>112</v>
      </c>
      <c r="B119" s="21" t="s">
        <v>92</v>
      </c>
      <c r="C119" s="18" t="s">
        <v>38</v>
      </c>
      <c r="D119" s="20"/>
      <c r="E119" s="15" t="s">
        <v>30</v>
      </c>
      <c r="F119" s="32" t="s">
        <v>176</v>
      </c>
      <c r="G119" s="26" t="s">
        <v>121</v>
      </c>
      <c r="H119" s="5">
        <v>0</v>
      </c>
      <c r="I119" s="5">
        <v>0</v>
      </c>
      <c r="J119" s="5">
        <v>0</v>
      </c>
      <c r="K119" s="16">
        <v>0</v>
      </c>
      <c r="L119" s="16">
        <v>0</v>
      </c>
      <c r="M119" s="16">
        <f t="shared" si="6"/>
        <v>0</v>
      </c>
      <c r="N119" s="5">
        <v>0</v>
      </c>
      <c r="O119" s="33">
        <v>0</v>
      </c>
      <c r="P119" s="16">
        <v>0</v>
      </c>
      <c r="Q119" s="16">
        <f t="shared" si="7"/>
        <v>0</v>
      </c>
    </row>
    <row r="120" spans="1:17" x14ac:dyDescent="0.3">
      <c r="A120" s="12">
        <f t="shared" si="5"/>
        <v>113</v>
      </c>
      <c r="B120" s="21" t="s">
        <v>65</v>
      </c>
      <c r="C120" s="18" t="s">
        <v>38</v>
      </c>
      <c r="D120" s="20"/>
      <c r="E120" s="15" t="s">
        <v>30</v>
      </c>
      <c r="F120" s="32" t="s">
        <v>210</v>
      </c>
      <c r="G120" s="26" t="s">
        <v>118</v>
      </c>
      <c r="H120" s="5">
        <v>3</v>
      </c>
      <c r="I120" s="5">
        <v>2</v>
      </c>
      <c r="J120" s="5">
        <v>2</v>
      </c>
      <c r="K120" s="16">
        <v>9331.9699999999993</v>
      </c>
      <c r="L120" s="16">
        <v>9331.9699999999993</v>
      </c>
      <c r="M120" s="16">
        <f t="shared" si="6"/>
        <v>0</v>
      </c>
      <c r="N120" s="5">
        <v>2</v>
      </c>
      <c r="O120" s="33">
        <v>793.92</v>
      </c>
      <c r="P120" s="16">
        <v>793.92</v>
      </c>
      <c r="Q120" s="16">
        <f t="shared" si="7"/>
        <v>0</v>
      </c>
    </row>
    <row r="121" spans="1:17" x14ac:dyDescent="0.3">
      <c r="A121" s="12">
        <f t="shared" si="5"/>
        <v>114</v>
      </c>
      <c r="B121" s="21" t="s">
        <v>65</v>
      </c>
      <c r="C121" s="18" t="s">
        <v>38</v>
      </c>
      <c r="D121" s="20"/>
      <c r="E121" s="15" t="s">
        <v>30</v>
      </c>
      <c r="F121" s="32" t="s">
        <v>220</v>
      </c>
      <c r="G121" s="26" t="s">
        <v>119</v>
      </c>
      <c r="H121" s="5">
        <v>0</v>
      </c>
      <c r="I121" s="5">
        <v>0</v>
      </c>
      <c r="J121" s="5">
        <v>0</v>
      </c>
      <c r="K121" s="16">
        <v>0</v>
      </c>
      <c r="L121" s="16">
        <v>0</v>
      </c>
      <c r="M121" s="16">
        <f t="shared" si="6"/>
        <v>0</v>
      </c>
      <c r="N121" s="5">
        <v>0</v>
      </c>
      <c r="O121" s="33">
        <v>0</v>
      </c>
      <c r="P121" s="16">
        <v>0</v>
      </c>
      <c r="Q121" s="16">
        <f t="shared" si="7"/>
        <v>0</v>
      </c>
    </row>
    <row r="122" spans="1:17" x14ac:dyDescent="0.3">
      <c r="A122" s="12">
        <f t="shared" si="5"/>
        <v>115</v>
      </c>
      <c r="B122" s="17" t="s">
        <v>98</v>
      </c>
      <c r="C122" s="18" t="s">
        <v>38</v>
      </c>
      <c r="D122" s="20"/>
      <c r="E122" s="15" t="s">
        <v>30</v>
      </c>
      <c r="F122" s="32" t="s">
        <v>88</v>
      </c>
      <c r="G122" s="26" t="s">
        <v>118</v>
      </c>
      <c r="H122" s="5">
        <v>0</v>
      </c>
      <c r="I122" s="5">
        <v>0</v>
      </c>
      <c r="J122" s="5">
        <v>0</v>
      </c>
      <c r="K122" s="16">
        <v>0</v>
      </c>
      <c r="L122" s="16">
        <v>0</v>
      </c>
      <c r="M122" s="16">
        <f t="shared" si="6"/>
        <v>0</v>
      </c>
      <c r="N122" s="5">
        <v>0</v>
      </c>
      <c r="O122" s="33">
        <v>0</v>
      </c>
      <c r="P122" s="16">
        <v>0</v>
      </c>
      <c r="Q122" s="16">
        <f t="shared" si="7"/>
        <v>0</v>
      </c>
    </row>
    <row r="123" spans="1:17" x14ac:dyDescent="0.3">
      <c r="A123" s="12">
        <f t="shared" si="5"/>
        <v>116</v>
      </c>
      <c r="B123" s="17" t="s">
        <v>221</v>
      </c>
      <c r="C123" s="18" t="s">
        <v>38</v>
      </c>
      <c r="D123" s="20"/>
      <c r="E123" s="15" t="s">
        <v>30</v>
      </c>
      <c r="F123" s="32" t="s">
        <v>88</v>
      </c>
      <c r="G123" s="26" t="s">
        <v>118</v>
      </c>
      <c r="H123" s="5">
        <v>0</v>
      </c>
      <c r="I123" s="5">
        <v>0</v>
      </c>
      <c r="J123" s="5">
        <v>0</v>
      </c>
      <c r="K123" s="16">
        <v>0</v>
      </c>
      <c r="L123" s="16">
        <v>0</v>
      </c>
      <c r="M123" s="16">
        <f t="shared" si="6"/>
        <v>0</v>
      </c>
      <c r="N123" s="5">
        <v>2</v>
      </c>
      <c r="O123" s="33">
        <v>1111.49</v>
      </c>
      <c r="P123" s="16">
        <v>1111.49</v>
      </c>
      <c r="Q123" s="16">
        <f t="shared" si="7"/>
        <v>0</v>
      </c>
    </row>
    <row r="124" spans="1:17" x14ac:dyDescent="0.3">
      <c r="A124" s="12">
        <f>ROW()-7</f>
        <v>117</v>
      </c>
      <c r="B124" s="13" t="s">
        <v>101</v>
      </c>
      <c r="C124" s="14" t="s">
        <v>38</v>
      </c>
      <c r="D124" s="13"/>
      <c r="E124" s="15" t="s">
        <v>29</v>
      </c>
      <c r="F124" s="32" t="s">
        <v>222</v>
      </c>
      <c r="G124" s="26" t="s">
        <v>118</v>
      </c>
      <c r="H124" s="5">
        <v>1</v>
      </c>
      <c r="I124" s="5">
        <v>0</v>
      </c>
      <c r="J124" s="5">
        <v>0</v>
      </c>
      <c r="K124" s="16">
        <v>0</v>
      </c>
      <c r="L124" s="16">
        <v>0</v>
      </c>
      <c r="M124" s="16">
        <f t="shared" si="6"/>
        <v>0</v>
      </c>
      <c r="N124" s="5">
        <v>0</v>
      </c>
      <c r="O124" s="33">
        <v>0</v>
      </c>
      <c r="P124" s="16">
        <v>0</v>
      </c>
      <c r="Q124" s="16">
        <f t="shared" si="7"/>
        <v>0</v>
      </c>
    </row>
    <row r="125" spans="1:17" x14ac:dyDescent="0.3">
      <c r="A125" s="12">
        <f>ROW()-7</f>
        <v>118</v>
      </c>
      <c r="B125" s="13" t="s">
        <v>101</v>
      </c>
      <c r="C125" s="14" t="s">
        <v>38</v>
      </c>
      <c r="D125" s="13"/>
      <c r="E125" s="15" t="s">
        <v>29</v>
      </c>
      <c r="F125" s="32" t="s">
        <v>187</v>
      </c>
      <c r="G125" s="26" t="s">
        <v>119</v>
      </c>
      <c r="H125" s="5">
        <v>0</v>
      </c>
      <c r="I125" s="5">
        <v>0</v>
      </c>
      <c r="J125" s="5">
        <v>0</v>
      </c>
      <c r="K125" s="16">
        <v>0</v>
      </c>
      <c r="L125" s="16">
        <v>0</v>
      </c>
      <c r="M125" s="16">
        <f t="shared" si="6"/>
        <v>0</v>
      </c>
      <c r="N125" s="5">
        <v>0</v>
      </c>
      <c r="O125" s="33">
        <v>0</v>
      </c>
      <c r="P125" s="16">
        <v>0</v>
      </c>
      <c r="Q125" s="16">
        <f t="shared" si="7"/>
        <v>0</v>
      </c>
    </row>
    <row r="126" spans="1:17" x14ac:dyDescent="0.3">
      <c r="A126" s="12">
        <f t="shared" si="5"/>
        <v>119</v>
      </c>
      <c r="B126" s="22" t="s">
        <v>44</v>
      </c>
      <c r="C126" s="18" t="s">
        <v>38</v>
      </c>
      <c r="D126" s="20"/>
      <c r="E126" s="15" t="s">
        <v>30</v>
      </c>
      <c r="F126" s="32" t="s">
        <v>223</v>
      </c>
      <c r="G126" s="26" t="s">
        <v>118</v>
      </c>
      <c r="H126" s="5">
        <v>4</v>
      </c>
      <c r="I126" s="5">
        <v>1</v>
      </c>
      <c r="J126" s="5">
        <v>1</v>
      </c>
      <c r="K126" s="16">
        <v>793.92</v>
      </c>
      <c r="L126" s="16">
        <v>793.92</v>
      </c>
      <c r="M126" s="16">
        <f t="shared" si="6"/>
        <v>0</v>
      </c>
      <c r="N126" s="5">
        <v>2</v>
      </c>
      <c r="O126" s="33">
        <v>7144.78</v>
      </c>
      <c r="P126" s="16">
        <v>7144.78</v>
      </c>
      <c r="Q126" s="16">
        <f t="shared" si="7"/>
        <v>0</v>
      </c>
    </row>
    <row r="127" spans="1:17" x14ac:dyDescent="0.3">
      <c r="A127" s="12">
        <f t="shared" si="5"/>
        <v>120</v>
      </c>
      <c r="B127" s="22" t="s">
        <v>44</v>
      </c>
      <c r="C127" s="18" t="s">
        <v>38</v>
      </c>
      <c r="D127" s="20"/>
      <c r="E127" s="15" t="s">
        <v>30</v>
      </c>
      <c r="F127" s="32" t="s">
        <v>198</v>
      </c>
      <c r="G127" s="26" t="s">
        <v>119</v>
      </c>
      <c r="H127" s="5">
        <v>0</v>
      </c>
      <c r="I127" s="5">
        <v>0</v>
      </c>
      <c r="J127" s="5">
        <v>0</v>
      </c>
      <c r="K127" s="16">
        <v>0</v>
      </c>
      <c r="L127" s="16">
        <v>0</v>
      </c>
      <c r="M127" s="16">
        <f t="shared" si="6"/>
        <v>0</v>
      </c>
      <c r="N127" s="5">
        <v>0</v>
      </c>
      <c r="O127" s="33">
        <v>0</v>
      </c>
      <c r="P127" s="16">
        <v>0</v>
      </c>
      <c r="Q127" s="16">
        <f t="shared" si="7"/>
        <v>0</v>
      </c>
    </row>
    <row r="128" spans="1:17" x14ac:dyDescent="0.3">
      <c r="A128" s="12">
        <f t="shared" si="5"/>
        <v>121</v>
      </c>
      <c r="B128" s="22" t="s">
        <v>44</v>
      </c>
      <c r="C128" s="18" t="s">
        <v>38</v>
      </c>
      <c r="D128" s="20"/>
      <c r="E128" s="15" t="s">
        <v>30</v>
      </c>
      <c r="F128" s="32" t="s">
        <v>88</v>
      </c>
      <c r="G128" s="26" t="s">
        <v>121</v>
      </c>
      <c r="H128" s="5">
        <v>1</v>
      </c>
      <c r="I128" s="5">
        <v>0</v>
      </c>
      <c r="J128" s="5">
        <v>0</v>
      </c>
      <c r="K128" s="16">
        <v>0</v>
      </c>
      <c r="L128" s="16">
        <v>0</v>
      </c>
      <c r="M128" s="16">
        <f t="shared" si="6"/>
        <v>0</v>
      </c>
      <c r="N128" s="5">
        <v>0</v>
      </c>
      <c r="O128" s="33">
        <v>0</v>
      </c>
      <c r="P128" s="16">
        <v>0</v>
      </c>
      <c r="Q128" s="16">
        <f t="shared" si="7"/>
        <v>0</v>
      </c>
    </row>
    <row r="129" spans="1:17" x14ac:dyDescent="0.3">
      <c r="A129" s="12">
        <f t="shared" si="5"/>
        <v>122</v>
      </c>
      <c r="B129" s="22" t="s">
        <v>36</v>
      </c>
      <c r="C129" s="18" t="s">
        <v>38</v>
      </c>
      <c r="D129" s="20"/>
      <c r="E129" s="15" t="s">
        <v>30</v>
      </c>
      <c r="F129" s="32" t="s">
        <v>163</v>
      </c>
      <c r="G129" s="26" t="s">
        <v>118</v>
      </c>
      <c r="H129" s="5">
        <v>1</v>
      </c>
      <c r="I129" s="5">
        <v>1</v>
      </c>
      <c r="J129" s="5">
        <v>1</v>
      </c>
      <c r="K129" s="16">
        <v>1111.49</v>
      </c>
      <c r="L129" s="16">
        <v>1111.49</v>
      </c>
      <c r="M129" s="16">
        <f t="shared" si="6"/>
        <v>0</v>
      </c>
      <c r="N129" s="5">
        <v>6</v>
      </c>
      <c r="O129" s="33">
        <v>10894.26</v>
      </c>
      <c r="P129" s="16">
        <v>10894.26</v>
      </c>
      <c r="Q129" s="16">
        <f t="shared" si="7"/>
        <v>0</v>
      </c>
    </row>
    <row r="130" spans="1:17" x14ac:dyDescent="0.3">
      <c r="A130" s="12">
        <f t="shared" si="5"/>
        <v>123</v>
      </c>
      <c r="B130" s="22" t="s">
        <v>108</v>
      </c>
      <c r="C130" s="18" t="s">
        <v>38</v>
      </c>
      <c r="D130" s="20"/>
      <c r="E130" s="15" t="s">
        <v>30</v>
      </c>
      <c r="F130" s="32" t="s">
        <v>224</v>
      </c>
      <c r="G130" s="26" t="s">
        <v>118</v>
      </c>
      <c r="H130" s="5">
        <v>0</v>
      </c>
      <c r="I130" s="5">
        <v>0</v>
      </c>
      <c r="J130" s="5">
        <v>0</v>
      </c>
      <c r="K130" s="16">
        <v>0</v>
      </c>
      <c r="L130" s="16">
        <v>0</v>
      </c>
      <c r="M130" s="16">
        <f t="shared" si="6"/>
        <v>0</v>
      </c>
      <c r="N130" s="5">
        <v>2</v>
      </c>
      <c r="O130" s="33">
        <v>4672.22</v>
      </c>
      <c r="P130" s="16">
        <v>4672.22</v>
      </c>
      <c r="Q130" s="16">
        <f t="shared" si="7"/>
        <v>0</v>
      </c>
    </row>
    <row r="131" spans="1:17" x14ac:dyDescent="0.3">
      <c r="A131" s="12">
        <f t="shared" si="5"/>
        <v>124</v>
      </c>
      <c r="B131" s="22" t="s">
        <v>108</v>
      </c>
      <c r="C131" s="18" t="s">
        <v>38</v>
      </c>
      <c r="D131" s="20"/>
      <c r="E131" s="15" t="s">
        <v>30</v>
      </c>
      <c r="F131" s="32" t="s">
        <v>225</v>
      </c>
      <c r="G131" s="26" t="s">
        <v>119</v>
      </c>
      <c r="H131" s="5">
        <v>0</v>
      </c>
      <c r="I131" s="5">
        <v>0</v>
      </c>
      <c r="J131" s="5">
        <v>0</v>
      </c>
      <c r="K131" s="16">
        <v>0</v>
      </c>
      <c r="L131" s="16">
        <v>0</v>
      </c>
      <c r="M131" s="16">
        <f t="shared" si="6"/>
        <v>0</v>
      </c>
      <c r="N131" s="5">
        <v>0</v>
      </c>
      <c r="O131" s="33">
        <v>0</v>
      </c>
      <c r="P131" s="16">
        <v>0</v>
      </c>
      <c r="Q131" s="16">
        <f t="shared" si="7"/>
        <v>0</v>
      </c>
    </row>
    <row r="132" spans="1:17" x14ac:dyDescent="0.3">
      <c r="A132" s="12">
        <f t="shared" si="5"/>
        <v>125</v>
      </c>
      <c r="B132" s="17" t="s">
        <v>130</v>
      </c>
      <c r="C132" s="18" t="s">
        <v>38</v>
      </c>
      <c r="D132" s="20"/>
      <c r="E132" s="15" t="s">
        <v>30</v>
      </c>
      <c r="F132" s="32" t="s">
        <v>226</v>
      </c>
      <c r="G132" s="26" t="s">
        <v>118</v>
      </c>
      <c r="H132" s="5">
        <v>2</v>
      </c>
      <c r="I132" s="5">
        <v>1</v>
      </c>
      <c r="J132" s="5">
        <v>1</v>
      </c>
      <c r="K132" s="16">
        <v>1123.8900000000001</v>
      </c>
      <c r="L132" s="16">
        <v>1123.8900000000001</v>
      </c>
      <c r="M132" s="16">
        <f t="shared" si="6"/>
        <v>0</v>
      </c>
      <c r="N132" s="5">
        <v>0</v>
      </c>
      <c r="O132" s="33">
        <v>0</v>
      </c>
      <c r="P132" s="16">
        <v>0</v>
      </c>
      <c r="Q132" s="16">
        <f t="shared" si="7"/>
        <v>0</v>
      </c>
    </row>
    <row r="133" spans="1:17" x14ac:dyDescent="0.3">
      <c r="A133" s="12">
        <f t="shared" si="5"/>
        <v>126</v>
      </c>
      <c r="B133" s="17" t="s">
        <v>130</v>
      </c>
      <c r="C133" s="18" t="s">
        <v>38</v>
      </c>
      <c r="D133" s="20"/>
      <c r="E133" s="15" t="s">
        <v>30</v>
      </c>
      <c r="F133" s="32" t="s">
        <v>193</v>
      </c>
      <c r="G133" s="26" t="s">
        <v>119</v>
      </c>
      <c r="H133" s="5">
        <v>3</v>
      </c>
      <c r="I133" s="5">
        <v>0</v>
      </c>
      <c r="J133" s="5">
        <v>0</v>
      </c>
      <c r="K133" s="16">
        <v>0</v>
      </c>
      <c r="L133" s="16">
        <v>0</v>
      </c>
      <c r="M133" s="16">
        <f t="shared" si="6"/>
        <v>0</v>
      </c>
      <c r="N133" s="5">
        <v>0</v>
      </c>
      <c r="O133" s="33">
        <v>0</v>
      </c>
      <c r="P133" s="16">
        <v>0</v>
      </c>
      <c r="Q133" s="16">
        <f t="shared" si="7"/>
        <v>0</v>
      </c>
    </row>
    <row r="134" spans="1:17" x14ac:dyDescent="0.3">
      <c r="A134" s="12">
        <f t="shared" si="5"/>
        <v>127</v>
      </c>
      <c r="B134" s="17" t="s">
        <v>99</v>
      </c>
      <c r="C134" s="18" t="s">
        <v>38</v>
      </c>
      <c r="D134" s="20"/>
      <c r="E134" s="15" t="s">
        <v>30</v>
      </c>
      <c r="F134" s="32" t="s">
        <v>227</v>
      </c>
      <c r="G134" s="26" t="s">
        <v>118</v>
      </c>
      <c r="H134" s="5">
        <v>4</v>
      </c>
      <c r="I134" s="5">
        <v>0</v>
      </c>
      <c r="J134" s="5">
        <v>0</v>
      </c>
      <c r="K134" s="16">
        <v>0</v>
      </c>
      <c r="L134" s="16">
        <v>0</v>
      </c>
      <c r="M134" s="16">
        <f t="shared" si="6"/>
        <v>0</v>
      </c>
      <c r="N134" s="5">
        <v>14</v>
      </c>
      <c r="O134" s="33">
        <v>16036.19</v>
      </c>
      <c r="P134" s="16">
        <v>16036.19</v>
      </c>
      <c r="Q134" s="16">
        <f t="shared" si="7"/>
        <v>0</v>
      </c>
    </row>
    <row r="135" spans="1:17" x14ac:dyDescent="0.3">
      <c r="A135" s="12">
        <f t="shared" si="5"/>
        <v>128</v>
      </c>
      <c r="B135" s="17" t="s">
        <v>124</v>
      </c>
      <c r="C135" s="18" t="s">
        <v>38</v>
      </c>
      <c r="D135" s="20"/>
      <c r="E135" s="15" t="s">
        <v>30</v>
      </c>
      <c r="F135" s="32" t="s">
        <v>176</v>
      </c>
      <c r="G135" s="26" t="s">
        <v>119</v>
      </c>
      <c r="H135" s="5">
        <v>1</v>
      </c>
      <c r="I135" s="5">
        <v>0</v>
      </c>
      <c r="J135" s="5">
        <v>0</v>
      </c>
      <c r="K135" s="16">
        <v>0</v>
      </c>
      <c r="L135" s="16">
        <v>0</v>
      </c>
      <c r="M135" s="16">
        <f t="shared" si="6"/>
        <v>0</v>
      </c>
      <c r="N135" s="5">
        <v>0</v>
      </c>
      <c r="O135" s="33">
        <v>0</v>
      </c>
      <c r="P135" s="16">
        <v>0</v>
      </c>
      <c r="Q135" s="16">
        <f t="shared" si="7"/>
        <v>0</v>
      </c>
    </row>
    <row r="136" spans="1:17" x14ac:dyDescent="0.3">
      <c r="A136" s="12">
        <f t="shared" si="5"/>
        <v>129</v>
      </c>
      <c r="B136" s="17" t="s">
        <v>100</v>
      </c>
      <c r="C136" s="18" t="s">
        <v>38</v>
      </c>
      <c r="D136" s="20"/>
      <c r="E136" s="15" t="s">
        <v>30</v>
      </c>
      <c r="F136" s="32" t="s">
        <v>228</v>
      </c>
      <c r="G136" s="26" t="s">
        <v>118</v>
      </c>
      <c r="H136" s="5">
        <v>0</v>
      </c>
      <c r="I136" s="5">
        <v>0</v>
      </c>
      <c r="J136" s="5">
        <v>0</v>
      </c>
      <c r="K136" s="16">
        <v>0</v>
      </c>
      <c r="L136" s="16">
        <v>0</v>
      </c>
      <c r="M136" s="16">
        <f t="shared" si="6"/>
        <v>0</v>
      </c>
      <c r="N136" s="5">
        <v>0</v>
      </c>
      <c r="O136" s="33">
        <v>0</v>
      </c>
      <c r="P136" s="16">
        <v>0</v>
      </c>
      <c r="Q136" s="16">
        <f t="shared" si="7"/>
        <v>0</v>
      </c>
    </row>
    <row r="137" spans="1:17" x14ac:dyDescent="0.3">
      <c r="A137" s="12">
        <f t="shared" si="5"/>
        <v>130</v>
      </c>
      <c r="B137" s="17" t="s">
        <v>100</v>
      </c>
      <c r="C137" s="18" t="s">
        <v>38</v>
      </c>
      <c r="D137" s="20"/>
      <c r="E137" s="15" t="s">
        <v>30</v>
      </c>
      <c r="F137" s="32" t="s">
        <v>208</v>
      </c>
      <c r="G137" s="26" t="s">
        <v>119</v>
      </c>
      <c r="H137" s="5">
        <v>0</v>
      </c>
      <c r="I137" s="5">
        <v>0</v>
      </c>
      <c r="J137" s="5">
        <v>0</v>
      </c>
      <c r="K137" s="16">
        <v>0</v>
      </c>
      <c r="L137" s="16">
        <v>0</v>
      </c>
      <c r="M137" s="16">
        <f t="shared" si="6"/>
        <v>0</v>
      </c>
      <c r="N137" s="5">
        <v>0</v>
      </c>
      <c r="O137" s="33">
        <v>0</v>
      </c>
      <c r="P137" s="16">
        <v>0</v>
      </c>
      <c r="Q137" s="16">
        <f t="shared" si="7"/>
        <v>0</v>
      </c>
    </row>
    <row r="138" spans="1:17" x14ac:dyDescent="0.3">
      <c r="A138" s="12">
        <f t="shared" si="5"/>
        <v>131</v>
      </c>
      <c r="B138" s="22" t="s">
        <v>45</v>
      </c>
      <c r="C138" s="18" t="s">
        <v>38</v>
      </c>
      <c r="D138" s="20"/>
      <c r="E138" s="15" t="s">
        <v>30</v>
      </c>
      <c r="F138" s="32" t="s">
        <v>229</v>
      </c>
      <c r="G138" s="26" t="s">
        <v>118</v>
      </c>
      <c r="H138" s="5">
        <v>0</v>
      </c>
      <c r="I138" s="5">
        <v>0</v>
      </c>
      <c r="J138" s="5">
        <v>0</v>
      </c>
      <c r="K138" s="16">
        <v>0</v>
      </c>
      <c r="L138" s="16">
        <v>0</v>
      </c>
      <c r="M138" s="16">
        <f t="shared" si="6"/>
        <v>0</v>
      </c>
      <c r="N138" s="5">
        <v>2</v>
      </c>
      <c r="O138" s="33">
        <v>3727.16</v>
      </c>
      <c r="P138" s="16">
        <v>3727.16</v>
      </c>
      <c r="Q138" s="16">
        <f t="shared" si="7"/>
        <v>0</v>
      </c>
    </row>
    <row r="139" spans="1:17" x14ac:dyDescent="0.3">
      <c r="A139" s="12">
        <f t="shared" si="5"/>
        <v>132</v>
      </c>
      <c r="B139" s="21" t="s">
        <v>16</v>
      </c>
      <c r="C139" s="18" t="s">
        <v>38</v>
      </c>
      <c r="D139" s="20"/>
      <c r="E139" s="15" t="s">
        <v>30</v>
      </c>
      <c r="F139" s="32" t="s">
        <v>230</v>
      </c>
      <c r="G139" s="26" t="s">
        <v>118</v>
      </c>
      <c r="H139" s="5">
        <v>0</v>
      </c>
      <c r="I139" s="5">
        <v>0</v>
      </c>
      <c r="J139" s="5">
        <v>0</v>
      </c>
      <c r="K139" s="16">
        <v>0</v>
      </c>
      <c r="L139" s="16">
        <v>0</v>
      </c>
      <c r="M139" s="16">
        <f t="shared" si="6"/>
        <v>0</v>
      </c>
      <c r="N139" s="5">
        <v>0</v>
      </c>
      <c r="O139" s="33">
        <v>0</v>
      </c>
      <c r="P139" s="16">
        <v>0</v>
      </c>
      <c r="Q139" s="16">
        <f t="shared" si="7"/>
        <v>0</v>
      </c>
    </row>
    <row r="140" spans="1:17" x14ac:dyDescent="0.3">
      <c r="A140" s="12">
        <f t="shared" si="5"/>
        <v>133</v>
      </c>
      <c r="B140" s="21" t="s">
        <v>55</v>
      </c>
      <c r="C140" s="18" t="s">
        <v>38</v>
      </c>
      <c r="D140" s="20"/>
      <c r="E140" s="15" t="s">
        <v>30</v>
      </c>
      <c r="F140" s="32" t="s">
        <v>231</v>
      </c>
      <c r="G140" s="26" t="s">
        <v>118</v>
      </c>
      <c r="H140" s="5">
        <v>3</v>
      </c>
      <c r="I140" s="5">
        <v>0</v>
      </c>
      <c r="J140" s="5">
        <v>0</v>
      </c>
      <c r="K140" s="16">
        <v>0</v>
      </c>
      <c r="L140" s="16">
        <v>0</v>
      </c>
      <c r="M140" s="16">
        <f t="shared" si="6"/>
        <v>0</v>
      </c>
      <c r="N140" s="5">
        <v>2</v>
      </c>
      <c r="O140" s="33">
        <v>2852.46</v>
      </c>
      <c r="P140" s="16">
        <v>2852.46</v>
      </c>
      <c r="Q140" s="16">
        <f t="shared" si="7"/>
        <v>0</v>
      </c>
    </row>
    <row r="141" spans="1:17" x14ac:dyDescent="0.3">
      <c r="A141" s="12">
        <f t="shared" si="5"/>
        <v>134</v>
      </c>
      <c r="B141" s="21" t="s">
        <v>55</v>
      </c>
      <c r="C141" s="18" t="s">
        <v>38</v>
      </c>
      <c r="D141" s="20"/>
      <c r="E141" s="15" t="s">
        <v>30</v>
      </c>
      <c r="F141" s="32" t="s">
        <v>167</v>
      </c>
      <c r="G141" s="26" t="s">
        <v>119</v>
      </c>
      <c r="H141" s="5">
        <v>0</v>
      </c>
      <c r="I141" s="5">
        <v>0</v>
      </c>
      <c r="J141" s="5">
        <v>0</v>
      </c>
      <c r="K141" s="16">
        <v>0</v>
      </c>
      <c r="L141" s="16">
        <v>0</v>
      </c>
      <c r="M141" s="16">
        <f t="shared" si="6"/>
        <v>0</v>
      </c>
      <c r="N141" s="5">
        <v>0</v>
      </c>
      <c r="O141" s="33">
        <v>0</v>
      </c>
      <c r="P141" s="16">
        <v>0</v>
      </c>
      <c r="Q141" s="16">
        <f t="shared" si="7"/>
        <v>0</v>
      </c>
    </row>
    <row r="142" spans="1:17" x14ac:dyDescent="0.3">
      <c r="A142" s="12">
        <f t="shared" si="5"/>
        <v>135</v>
      </c>
      <c r="B142" s="21" t="s">
        <v>55</v>
      </c>
      <c r="C142" s="18" t="s">
        <v>38</v>
      </c>
      <c r="D142" s="20"/>
      <c r="E142" s="15" t="s">
        <v>30</v>
      </c>
      <c r="F142" s="32" t="s">
        <v>160</v>
      </c>
      <c r="G142" s="26" t="s">
        <v>121</v>
      </c>
      <c r="H142" s="5">
        <v>0</v>
      </c>
      <c r="I142" s="5">
        <v>0</v>
      </c>
      <c r="J142" s="5">
        <v>0</v>
      </c>
      <c r="K142" s="16">
        <v>0</v>
      </c>
      <c r="L142" s="16">
        <v>0</v>
      </c>
      <c r="M142" s="16">
        <f t="shared" si="6"/>
        <v>0</v>
      </c>
      <c r="N142" s="5">
        <v>0</v>
      </c>
      <c r="O142" s="33">
        <v>0</v>
      </c>
      <c r="P142" s="16">
        <v>0</v>
      </c>
      <c r="Q142" s="16">
        <f t="shared" si="7"/>
        <v>0</v>
      </c>
    </row>
    <row r="143" spans="1:17" x14ac:dyDescent="0.3">
      <c r="A143" s="12">
        <f t="shared" si="5"/>
        <v>136</v>
      </c>
      <c r="B143" s="22" t="s">
        <v>110</v>
      </c>
      <c r="C143" s="18" t="s">
        <v>38</v>
      </c>
      <c r="D143" s="19"/>
      <c r="E143" s="15" t="s">
        <v>30</v>
      </c>
      <c r="F143" s="32" t="s">
        <v>232</v>
      </c>
      <c r="G143" s="26" t="s">
        <v>118</v>
      </c>
      <c r="H143" s="5">
        <v>2</v>
      </c>
      <c r="I143" s="5">
        <v>0</v>
      </c>
      <c r="J143" s="5">
        <v>0</v>
      </c>
      <c r="K143" s="16">
        <v>0</v>
      </c>
      <c r="L143" s="16">
        <v>0</v>
      </c>
      <c r="M143" s="16">
        <f t="shared" si="6"/>
        <v>0</v>
      </c>
      <c r="N143" s="5">
        <v>4</v>
      </c>
      <c r="O143" s="33">
        <v>8509.39</v>
      </c>
      <c r="P143" s="16">
        <v>8509.39</v>
      </c>
      <c r="Q143" s="16">
        <f t="shared" si="7"/>
        <v>0</v>
      </c>
    </row>
    <row r="144" spans="1:17" x14ac:dyDescent="0.3">
      <c r="A144" s="12">
        <f t="shared" si="5"/>
        <v>137</v>
      </c>
      <c r="B144" s="22" t="s">
        <v>110</v>
      </c>
      <c r="C144" s="18" t="s">
        <v>38</v>
      </c>
      <c r="D144" s="19"/>
      <c r="E144" s="15" t="s">
        <v>30</v>
      </c>
      <c r="F144" s="32" t="s">
        <v>164</v>
      </c>
      <c r="G144" s="26" t="s">
        <v>119</v>
      </c>
      <c r="H144" s="5">
        <v>0</v>
      </c>
      <c r="I144" s="5">
        <v>0</v>
      </c>
      <c r="J144" s="5">
        <v>0</v>
      </c>
      <c r="K144" s="16">
        <v>0</v>
      </c>
      <c r="L144" s="16">
        <v>0</v>
      </c>
      <c r="M144" s="16">
        <f t="shared" si="6"/>
        <v>0</v>
      </c>
      <c r="N144" s="5">
        <v>0</v>
      </c>
      <c r="O144" s="33">
        <v>0</v>
      </c>
      <c r="P144" s="16">
        <v>0</v>
      </c>
      <c r="Q144" s="16">
        <f t="shared" si="7"/>
        <v>0</v>
      </c>
    </row>
    <row r="145" spans="1:17" x14ac:dyDescent="0.3">
      <c r="A145" s="12">
        <f t="shared" si="5"/>
        <v>138</v>
      </c>
      <c r="B145" s="22" t="s">
        <v>17</v>
      </c>
      <c r="C145" s="18" t="s">
        <v>38</v>
      </c>
      <c r="D145" s="20"/>
      <c r="E145" s="15" t="s">
        <v>34</v>
      </c>
      <c r="F145" s="32" t="s">
        <v>233</v>
      </c>
      <c r="G145" s="26" t="s">
        <v>118</v>
      </c>
      <c r="H145" s="5">
        <v>0</v>
      </c>
      <c r="I145" s="5">
        <v>0</v>
      </c>
      <c r="J145" s="5">
        <v>0</v>
      </c>
      <c r="K145" s="16">
        <v>0</v>
      </c>
      <c r="L145" s="16">
        <v>0</v>
      </c>
      <c r="M145" s="16">
        <f t="shared" si="6"/>
        <v>0</v>
      </c>
      <c r="N145" s="5">
        <v>0</v>
      </c>
      <c r="O145" s="33">
        <v>0</v>
      </c>
      <c r="P145" s="16">
        <v>0</v>
      </c>
      <c r="Q145" s="16">
        <f t="shared" si="7"/>
        <v>0</v>
      </c>
    </row>
    <row r="146" spans="1:17" x14ac:dyDescent="0.3">
      <c r="A146" s="12">
        <f t="shared" si="5"/>
        <v>139</v>
      </c>
      <c r="B146" s="22" t="s">
        <v>17</v>
      </c>
      <c r="C146" s="18" t="s">
        <v>38</v>
      </c>
      <c r="D146" s="20"/>
      <c r="E146" s="15" t="s">
        <v>34</v>
      </c>
      <c r="F146" s="32" t="s">
        <v>88</v>
      </c>
      <c r="G146" s="26" t="s">
        <v>121</v>
      </c>
      <c r="H146" s="5">
        <v>0</v>
      </c>
      <c r="I146" s="5">
        <v>0</v>
      </c>
      <c r="J146" s="5">
        <v>0</v>
      </c>
      <c r="K146" s="16">
        <v>0</v>
      </c>
      <c r="L146" s="16">
        <v>0</v>
      </c>
      <c r="M146" s="16">
        <f t="shared" si="6"/>
        <v>0</v>
      </c>
      <c r="N146" s="5">
        <v>0</v>
      </c>
      <c r="O146" s="33">
        <v>0</v>
      </c>
      <c r="P146" s="16">
        <v>0</v>
      </c>
      <c r="Q146" s="16">
        <f t="shared" si="7"/>
        <v>0</v>
      </c>
    </row>
    <row r="147" spans="1:17" x14ac:dyDescent="0.3">
      <c r="A147" s="12">
        <f t="shared" si="5"/>
        <v>140</v>
      </c>
      <c r="B147" s="22" t="s">
        <v>141</v>
      </c>
      <c r="C147" s="18" t="s">
        <v>38</v>
      </c>
      <c r="D147" s="20"/>
      <c r="E147" s="15" t="s">
        <v>30</v>
      </c>
      <c r="F147" s="32" t="s">
        <v>88</v>
      </c>
      <c r="G147" s="26" t="s">
        <v>119</v>
      </c>
      <c r="H147" s="5">
        <v>0</v>
      </c>
      <c r="I147" s="5">
        <v>0</v>
      </c>
      <c r="J147" s="5">
        <v>0</v>
      </c>
      <c r="K147" s="16">
        <v>0</v>
      </c>
      <c r="L147" s="16">
        <v>0</v>
      </c>
      <c r="M147" s="16">
        <f t="shared" si="6"/>
        <v>0</v>
      </c>
      <c r="N147" s="5">
        <v>0</v>
      </c>
      <c r="O147" s="33">
        <v>0</v>
      </c>
      <c r="P147" s="16">
        <v>0</v>
      </c>
      <c r="Q147" s="16">
        <f t="shared" si="7"/>
        <v>0</v>
      </c>
    </row>
    <row r="148" spans="1:17" x14ac:dyDescent="0.3">
      <c r="A148" s="12">
        <f t="shared" si="5"/>
        <v>141</v>
      </c>
      <c r="B148" s="17" t="s">
        <v>106</v>
      </c>
      <c r="C148" s="18" t="s">
        <v>38</v>
      </c>
      <c r="D148" s="20"/>
      <c r="E148" s="15" t="s">
        <v>30</v>
      </c>
      <c r="F148" s="32" t="s">
        <v>234</v>
      </c>
      <c r="G148" s="26" t="s">
        <v>118</v>
      </c>
      <c r="H148" s="5">
        <v>0</v>
      </c>
      <c r="I148" s="5">
        <v>0</v>
      </c>
      <c r="J148" s="5">
        <v>0</v>
      </c>
      <c r="K148" s="16">
        <v>0</v>
      </c>
      <c r="L148" s="16">
        <v>0</v>
      </c>
      <c r="M148" s="16">
        <f t="shared" si="6"/>
        <v>0</v>
      </c>
      <c r="N148" s="5">
        <v>0</v>
      </c>
      <c r="O148" s="33">
        <v>0</v>
      </c>
      <c r="P148" s="16">
        <v>0</v>
      </c>
      <c r="Q148" s="16">
        <f t="shared" si="7"/>
        <v>0</v>
      </c>
    </row>
    <row r="149" spans="1:17" x14ac:dyDescent="0.3">
      <c r="A149" s="12">
        <f t="shared" si="5"/>
        <v>142</v>
      </c>
      <c r="B149" s="17" t="s">
        <v>106</v>
      </c>
      <c r="C149" s="18" t="s">
        <v>38</v>
      </c>
      <c r="D149" s="20"/>
      <c r="E149" s="15" t="s">
        <v>30</v>
      </c>
      <c r="F149" s="32" t="s">
        <v>199</v>
      </c>
      <c r="G149" s="26" t="s">
        <v>119</v>
      </c>
      <c r="H149" s="5">
        <v>1</v>
      </c>
      <c r="I149" s="5">
        <v>0</v>
      </c>
      <c r="J149" s="5">
        <v>0</v>
      </c>
      <c r="K149" s="16">
        <v>0</v>
      </c>
      <c r="L149" s="16">
        <v>0</v>
      </c>
      <c r="M149" s="16">
        <f t="shared" si="6"/>
        <v>0</v>
      </c>
      <c r="N149" s="5">
        <v>0</v>
      </c>
      <c r="O149" s="33">
        <v>0</v>
      </c>
      <c r="P149" s="16">
        <v>0</v>
      </c>
      <c r="Q149" s="16">
        <f t="shared" si="7"/>
        <v>0</v>
      </c>
    </row>
    <row r="150" spans="1:17" x14ac:dyDescent="0.3">
      <c r="A150" s="12">
        <f t="shared" si="5"/>
        <v>143</v>
      </c>
      <c r="B150" s="17" t="s">
        <v>106</v>
      </c>
      <c r="C150" s="18" t="s">
        <v>38</v>
      </c>
      <c r="D150" s="20"/>
      <c r="E150" s="15" t="s">
        <v>30</v>
      </c>
      <c r="F150" s="32" t="s">
        <v>181</v>
      </c>
      <c r="G150" s="26" t="s">
        <v>121</v>
      </c>
      <c r="H150" s="5">
        <v>0</v>
      </c>
      <c r="I150" s="5">
        <v>0</v>
      </c>
      <c r="J150" s="5">
        <v>0</v>
      </c>
      <c r="K150" s="16">
        <v>0</v>
      </c>
      <c r="L150" s="16">
        <v>0</v>
      </c>
      <c r="M150" s="16">
        <f t="shared" si="6"/>
        <v>0</v>
      </c>
      <c r="N150" s="5">
        <v>6</v>
      </c>
      <c r="O150" s="33">
        <v>7847.04</v>
      </c>
      <c r="P150" s="16">
        <v>2481</v>
      </c>
      <c r="Q150" s="16">
        <f t="shared" si="7"/>
        <v>5366.04</v>
      </c>
    </row>
    <row r="151" spans="1:17" x14ac:dyDescent="0.3">
      <c r="A151" s="12">
        <f t="shared" si="5"/>
        <v>144</v>
      </c>
      <c r="B151" s="17" t="s">
        <v>37</v>
      </c>
      <c r="C151" s="18" t="s">
        <v>38</v>
      </c>
      <c r="D151" s="20"/>
      <c r="E151" s="15" t="s">
        <v>30</v>
      </c>
      <c r="F151" s="32" t="s">
        <v>88</v>
      </c>
      <c r="G151" s="26" t="s">
        <v>118</v>
      </c>
      <c r="H151" s="5">
        <v>0</v>
      </c>
      <c r="I151" s="5">
        <v>0</v>
      </c>
      <c r="J151" s="5">
        <v>0</v>
      </c>
      <c r="K151" s="16">
        <v>0</v>
      </c>
      <c r="L151" s="16">
        <v>0</v>
      </c>
      <c r="M151" s="16">
        <f t="shared" si="6"/>
        <v>0</v>
      </c>
      <c r="N151" s="5">
        <v>0</v>
      </c>
      <c r="O151" s="33">
        <v>0</v>
      </c>
      <c r="P151" s="16">
        <v>0</v>
      </c>
      <c r="Q151" s="16">
        <f t="shared" si="7"/>
        <v>0</v>
      </c>
    </row>
    <row r="152" spans="1:17" x14ac:dyDescent="0.3">
      <c r="A152" s="12">
        <f t="shared" si="5"/>
        <v>145</v>
      </c>
      <c r="B152" s="21" t="s">
        <v>18</v>
      </c>
      <c r="C152" s="18" t="s">
        <v>38</v>
      </c>
      <c r="D152" s="20"/>
      <c r="E152" s="15" t="s">
        <v>30</v>
      </c>
      <c r="F152" s="32" t="s">
        <v>235</v>
      </c>
      <c r="G152" s="26" t="s">
        <v>118</v>
      </c>
      <c r="H152" s="5">
        <v>1</v>
      </c>
      <c r="I152" s="5">
        <v>0</v>
      </c>
      <c r="J152" s="5">
        <v>0</v>
      </c>
      <c r="K152" s="16">
        <v>0</v>
      </c>
      <c r="L152" s="16">
        <v>0</v>
      </c>
      <c r="M152" s="16">
        <f t="shared" si="6"/>
        <v>0</v>
      </c>
      <c r="N152" s="5">
        <v>2</v>
      </c>
      <c r="O152" s="33">
        <v>1350.9</v>
      </c>
      <c r="P152" s="16">
        <v>1350.9</v>
      </c>
      <c r="Q152" s="16">
        <f t="shared" si="7"/>
        <v>0</v>
      </c>
    </row>
    <row r="153" spans="1:17" x14ac:dyDescent="0.3">
      <c r="A153" s="12">
        <f t="shared" si="5"/>
        <v>146</v>
      </c>
      <c r="B153" s="21" t="s">
        <v>18</v>
      </c>
      <c r="C153" s="18" t="s">
        <v>38</v>
      </c>
      <c r="D153" s="20"/>
      <c r="E153" s="15" t="s">
        <v>30</v>
      </c>
      <c r="F153" s="32" t="s">
        <v>185</v>
      </c>
      <c r="G153" s="26" t="s">
        <v>119</v>
      </c>
      <c r="H153" s="5">
        <v>0</v>
      </c>
      <c r="I153" s="5">
        <v>0</v>
      </c>
      <c r="J153" s="5">
        <v>0</v>
      </c>
      <c r="K153" s="16">
        <v>0</v>
      </c>
      <c r="L153" s="16">
        <v>0</v>
      </c>
      <c r="M153" s="16">
        <f t="shared" si="6"/>
        <v>0</v>
      </c>
      <c r="N153" s="5">
        <v>0</v>
      </c>
      <c r="O153" s="33">
        <v>0</v>
      </c>
      <c r="P153" s="16">
        <v>0</v>
      </c>
      <c r="Q153" s="16">
        <f t="shared" si="7"/>
        <v>0</v>
      </c>
    </row>
    <row r="154" spans="1:17" x14ac:dyDescent="0.3">
      <c r="A154" s="12">
        <f t="shared" si="5"/>
        <v>147</v>
      </c>
      <c r="B154" s="21" t="s">
        <v>236</v>
      </c>
      <c r="C154" s="18" t="s">
        <v>38</v>
      </c>
      <c r="D154" s="20"/>
      <c r="E154" s="15" t="s">
        <v>30</v>
      </c>
      <c r="F154" s="32" t="s">
        <v>185</v>
      </c>
      <c r="G154" s="26" t="s">
        <v>118</v>
      </c>
      <c r="H154" s="5">
        <v>8</v>
      </c>
      <c r="I154" s="5">
        <v>3</v>
      </c>
      <c r="J154" s="5">
        <v>6</v>
      </c>
      <c r="K154" s="16">
        <v>4739.42</v>
      </c>
      <c r="L154" s="16">
        <v>4739.42</v>
      </c>
      <c r="M154" s="16">
        <f t="shared" si="6"/>
        <v>0</v>
      </c>
      <c r="N154" s="5">
        <v>20</v>
      </c>
      <c r="O154" s="33">
        <v>4933.8</v>
      </c>
      <c r="P154" s="16">
        <v>4933.8</v>
      </c>
      <c r="Q154" s="16">
        <v>0</v>
      </c>
    </row>
    <row r="155" spans="1:17" x14ac:dyDescent="0.3">
      <c r="A155" s="12">
        <f t="shared" si="5"/>
        <v>148</v>
      </c>
      <c r="B155" s="21" t="s">
        <v>236</v>
      </c>
      <c r="C155" s="18" t="s">
        <v>38</v>
      </c>
      <c r="D155" s="20"/>
      <c r="E155" s="15" t="s">
        <v>30</v>
      </c>
      <c r="F155" s="32" t="s">
        <v>185</v>
      </c>
      <c r="G155" s="26" t="s">
        <v>121</v>
      </c>
      <c r="H155" s="5">
        <v>0</v>
      </c>
      <c r="I155" s="5">
        <v>0</v>
      </c>
      <c r="J155" s="5">
        <v>0</v>
      </c>
      <c r="K155" s="16">
        <v>0</v>
      </c>
      <c r="L155" s="16">
        <v>0</v>
      </c>
      <c r="M155" s="16">
        <f t="shared" si="6"/>
        <v>0</v>
      </c>
      <c r="N155" s="5">
        <v>0</v>
      </c>
      <c r="O155" s="33">
        <v>0</v>
      </c>
      <c r="P155" s="16">
        <v>0</v>
      </c>
      <c r="Q155" s="16">
        <v>0</v>
      </c>
    </row>
    <row r="156" spans="1:17" x14ac:dyDescent="0.3">
      <c r="A156" s="12">
        <f t="shared" si="5"/>
        <v>149</v>
      </c>
      <c r="B156" s="22" t="s">
        <v>19</v>
      </c>
      <c r="C156" s="18" t="s">
        <v>38</v>
      </c>
      <c r="D156" s="20"/>
      <c r="E156" s="15" t="s">
        <v>35</v>
      </c>
      <c r="F156" s="32" t="s">
        <v>88</v>
      </c>
      <c r="G156" s="26" t="s">
        <v>118</v>
      </c>
      <c r="H156" s="5">
        <v>0</v>
      </c>
      <c r="I156" s="5">
        <v>0</v>
      </c>
      <c r="J156" s="5">
        <v>0</v>
      </c>
      <c r="K156" s="16">
        <v>0</v>
      </c>
      <c r="L156" s="16">
        <v>0</v>
      </c>
      <c r="M156" s="16">
        <f t="shared" si="6"/>
        <v>0</v>
      </c>
      <c r="N156" s="5">
        <v>0</v>
      </c>
      <c r="O156" s="33">
        <v>0</v>
      </c>
      <c r="P156" s="16">
        <v>0</v>
      </c>
      <c r="Q156" s="16">
        <f t="shared" si="7"/>
        <v>0</v>
      </c>
    </row>
    <row r="157" spans="1:17" x14ac:dyDescent="0.3">
      <c r="A157" s="12">
        <f t="shared" si="5"/>
        <v>150</v>
      </c>
      <c r="B157" s="22" t="s">
        <v>151</v>
      </c>
      <c r="C157" s="18" t="s">
        <v>38</v>
      </c>
      <c r="D157" s="20"/>
      <c r="E157" s="15" t="s">
        <v>30</v>
      </c>
      <c r="F157" s="32" t="s">
        <v>88</v>
      </c>
      <c r="G157" s="26" t="s">
        <v>118</v>
      </c>
      <c r="H157" s="5">
        <v>0</v>
      </c>
      <c r="I157" s="5">
        <v>0</v>
      </c>
      <c r="J157" s="5">
        <v>0</v>
      </c>
      <c r="K157" s="16">
        <v>0</v>
      </c>
      <c r="L157" s="16">
        <v>0</v>
      </c>
      <c r="M157" s="16">
        <f t="shared" si="6"/>
        <v>0</v>
      </c>
      <c r="N157" s="5">
        <v>0</v>
      </c>
      <c r="O157" s="33">
        <v>0</v>
      </c>
      <c r="P157" s="16">
        <v>0</v>
      </c>
      <c r="Q157" s="16">
        <f t="shared" si="7"/>
        <v>0</v>
      </c>
    </row>
    <row r="158" spans="1:17" x14ac:dyDescent="0.3">
      <c r="A158" s="12">
        <f t="shared" si="5"/>
        <v>151</v>
      </c>
      <c r="B158" s="22" t="s">
        <v>237</v>
      </c>
      <c r="C158" s="18" t="s">
        <v>38</v>
      </c>
      <c r="D158" s="20"/>
      <c r="E158" s="15" t="s">
        <v>30</v>
      </c>
      <c r="F158" s="32" t="s">
        <v>88</v>
      </c>
      <c r="G158" s="26" t="s">
        <v>118</v>
      </c>
      <c r="H158" s="5">
        <v>0</v>
      </c>
      <c r="I158" s="5">
        <v>0</v>
      </c>
      <c r="J158" s="5">
        <v>0</v>
      </c>
      <c r="K158" s="16">
        <v>0</v>
      </c>
      <c r="L158" s="16">
        <v>0</v>
      </c>
      <c r="M158" s="16">
        <f t="shared" si="6"/>
        <v>0</v>
      </c>
      <c r="N158" s="5">
        <v>0</v>
      </c>
      <c r="O158" s="33">
        <v>0</v>
      </c>
      <c r="P158" s="16">
        <v>0</v>
      </c>
      <c r="Q158" s="16">
        <f t="shared" si="7"/>
        <v>0</v>
      </c>
    </row>
    <row r="159" spans="1:17" x14ac:dyDescent="0.3">
      <c r="A159" s="12">
        <f t="shared" si="5"/>
        <v>152</v>
      </c>
      <c r="B159" s="22" t="s">
        <v>237</v>
      </c>
      <c r="C159" s="18" t="s">
        <v>38</v>
      </c>
      <c r="D159" s="20"/>
      <c r="E159" s="15" t="s">
        <v>30</v>
      </c>
      <c r="F159" s="32" t="s">
        <v>88</v>
      </c>
      <c r="G159" s="26" t="s">
        <v>119</v>
      </c>
      <c r="H159" s="5">
        <v>0</v>
      </c>
      <c r="I159" s="5">
        <v>0</v>
      </c>
      <c r="J159" s="5">
        <v>0</v>
      </c>
      <c r="K159" s="16">
        <v>0</v>
      </c>
      <c r="L159" s="16">
        <v>0</v>
      </c>
      <c r="M159" s="16">
        <f t="shared" si="6"/>
        <v>0</v>
      </c>
      <c r="N159" s="5">
        <v>0</v>
      </c>
      <c r="O159" s="33">
        <v>0</v>
      </c>
      <c r="P159" s="16">
        <v>0</v>
      </c>
      <c r="Q159" s="16">
        <f t="shared" si="7"/>
        <v>0</v>
      </c>
    </row>
    <row r="160" spans="1:17" x14ac:dyDescent="0.3">
      <c r="A160" s="12">
        <f t="shared" si="5"/>
        <v>153</v>
      </c>
      <c r="B160" s="22" t="s">
        <v>111</v>
      </c>
      <c r="C160" s="18" t="s">
        <v>38</v>
      </c>
      <c r="D160" s="19"/>
      <c r="E160" s="15" t="s">
        <v>30</v>
      </c>
      <c r="F160" s="32" t="s">
        <v>238</v>
      </c>
      <c r="G160" s="26" t="s">
        <v>118</v>
      </c>
      <c r="H160" s="5">
        <v>2</v>
      </c>
      <c r="I160" s="5">
        <v>2</v>
      </c>
      <c r="J160" s="5">
        <v>3</v>
      </c>
      <c r="K160" s="16">
        <v>2969.8</v>
      </c>
      <c r="L160" s="16">
        <v>2969.8</v>
      </c>
      <c r="M160" s="16">
        <f t="shared" si="6"/>
        <v>0</v>
      </c>
      <c r="N160" s="5">
        <v>2</v>
      </c>
      <c r="O160" s="33">
        <v>372.15</v>
      </c>
      <c r="P160" s="16">
        <v>372.15</v>
      </c>
      <c r="Q160" s="16">
        <f t="shared" si="7"/>
        <v>0</v>
      </c>
    </row>
    <row r="161" spans="1:17" x14ac:dyDescent="0.3">
      <c r="A161" s="12">
        <f t="shared" si="5"/>
        <v>154</v>
      </c>
      <c r="B161" s="22" t="s">
        <v>111</v>
      </c>
      <c r="C161" s="18" t="s">
        <v>38</v>
      </c>
      <c r="D161" s="19"/>
      <c r="E161" s="15" t="s">
        <v>30</v>
      </c>
      <c r="F161" s="32" t="s">
        <v>204</v>
      </c>
      <c r="G161" s="26" t="s">
        <v>119</v>
      </c>
      <c r="H161" s="5">
        <v>2</v>
      </c>
      <c r="I161" s="5">
        <v>0</v>
      </c>
      <c r="J161" s="5">
        <v>0</v>
      </c>
      <c r="K161" s="16">
        <v>0</v>
      </c>
      <c r="L161" s="16">
        <v>0</v>
      </c>
      <c r="M161" s="16">
        <f t="shared" si="6"/>
        <v>0</v>
      </c>
      <c r="N161" s="5">
        <v>0</v>
      </c>
      <c r="O161" s="33">
        <v>0</v>
      </c>
      <c r="P161" s="16">
        <v>0</v>
      </c>
      <c r="Q161" s="16">
        <f t="shared" si="7"/>
        <v>0</v>
      </c>
    </row>
    <row r="162" spans="1:17" x14ac:dyDescent="0.3">
      <c r="A162" s="12">
        <f t="shared" si="5"/>
        <v>155</v>
      </c>
      <c r="B162" s="22" t="s">
        <v>20</v>
      </c>
      <c r="C162" s="18" t="s">
        <v>38</v>
      </c>
      <c r="D162" s="20"/>
      <c r="E162" s="15" t="s">
        <v>30</v>
      </c>
      <c r="F162" s="32" t="s">
        <v>239</v>
      </c>
      <c r="G162" s="26" t="s">
        <v>118</v>
      </c>
      <c r="H162" s="5">
        <v>0</v>
      </c>
      <c r="I162" s="5">
        <v>0</v>
      </c>
      <c r="J162" s="5">
        <v>0</v>
      </c>
      <c r="K162" s="16">
        <v>0</v>
      </c>
      <c r="L162" s="16">
        <v>0</v>
      </c>
      <c r="M162" s="16">
        <f t="shared" si="6"/>
        <v>0</v>
      </c>
      <c r="N162" s="5">
        <v>0</v>
      </c>
      <c r="O162" s="33">
        <v>0</v>
      </c>
      <c r="P162" s="16">
        <v>0</v>
      </c>
      <c r="Q162" s="16">
        <f t="shared" si="7"/>
        <v>0</v>
      </c>
    </row>
    <row r="163" spans="1:17" x14ac:dyDescent="0.3">
      <c r="A163" s="12">
        <f t="shared" si="5"/>
        <v>156</v>
      </c>
      <c r="B163" s="22" t="s">
        <v>20</v>
      </c>
      <c r="C163" s="18" t="s">
        <v>38</v>
      </c>
      <c r="D163" s="20"/>
      <c r="E163" s="15" t="s">
        <v>30</v>
      </c>
      <c r="F163" s="32" t="s">
        <v>207</v>
      </c>
      <c r="G163" s="26" t="s">
        <v>119</v>
      </c>
      <c r="H163" s="5">
        <v>2</v>
      </c>
      <c r="I163" s="5">
        <v>0</v>
      </c>
      <c r="J163" s="5">
        <v>0</v>
      </c>
      <c r="K163" s="16">
        <v>0</v>
      </c>
      <c r="L163" s="16">
        <v>0</v>
      </c>
      <c r="M163" s="16">
        <f t="shared" si="6"/>
        <v>0</v>
      </c>
      <c r="N163" s="5">
        <v>0</v>
      </c>
      <c r="O163" s="33">
        <v>0</v>
      </c>
      <c r="P163" s="16">
        <v>0</v>
      </c>
      <c r="Q163" s="16">
        <f t="shared" si="7"/>
        <v>0</v>
      </c>
    </row>
    <row r="164" spans="1:17" x14ac:dyDescent="0.3">
      <c r="A164" s="12">
        <f t="shared" si="5"/>
        <v>157</v>
      </c>
      <c r="B164" s="21" t="s">
        <v>21</v>
      </c>
      <c r="C164" s="18" t="s">
        <v>38</v>
      </c>
      <c r="D164" s="20"/>
      <c r="E164" s="15" t="s">
        <v>30</v>
      </c>
      <c r="F164" s="32" t="s">
        <v>88</v>
      </c>
      <c r="G164" s="26" t="s">
        <v>118</v>
      </c>
      <c r="H164" s="5">
        <v>0</v>
      </c>
      <c r="I164" s="5">
        <v>0</v>
      </c>
      <c r="J164" s="5">
        <v>0</v>
      </c>
      <c r="K164" s="16">
        <v>0</v>
      </c>
      <c r="L164" s="16">
        <v>0</v>
      </c>
      <c r="M164" s="16">
        <f t="shared" si="6"/>
        <v>0</v>
      </c>
      <c r="N164" s="5">
        <v>0</v>
      </c>
      <c r="O164" s="33">
        <v>0</v>
      </c>
      <c r="P164" s="16">
        <v>0</v>
      </c>
      <c r="Q164" s="16">
        <f t="shared" si="7"/>
        <v>0</v>
      </c>
    </row>
    <row r="165" spans="1:17" x14ac:dyDescent="0.3">
      <c r="A165" s="12">
        <f t="shared" si="5"/>
        <v>158</v>
      </c>
      <c r="B165" s="21" t="s">
        <v>21</v>
      </c>
      <c r="C165" s="18" t="s">
        <v>38</v>
      </c>
      <c r="D165" s="20"/>
      <c r="E165" s="15" t="s">
        <v>30</v>
      </c>
      <c r="F165" s="32" t="s">
        <v>88</v>
      </c>
      <c r="G165" s="26" t="s">
        <v>119</v>
      </c>
      <c r="H165" s="5">
        <v>0</v>
      </c>
      <c r="I165" s="5">
        <v>0</v>
      </c>
      <c r="J165" s="5">
        <v>0</v>
      </c>
      <c r="K165" s="16">
        <v>0</v>
      </c>
      <c r="L165" s="16">
        <v>0</v>
      </c>
      <c r="M165" s="16">
        <f t="shared" si="6"/>
        <v>0</v>
      </c>
      <c r="N165" s="5">
        <v>0</v>
      </c>
      <c r="O165" s="33">
        <v>0</v>
      </c>
      <c r="P165" s="16">
        <v>0</v>
      </c>
      <c r="Q165" s="16">
        <f t="shared" si="7"/>
        <v>0</v>
      </c>
    </row>
    <row r="166" spans="1:17" x14ac:dyDescent="0.3">
      <c r="A166" s="12">
        <f t="shared" si="5"/>
        <v>159</v>
      </c>
      <c r="B166" s="22" t="s">
        <v>56</v>
      </c>
      <c r="C166" s="18" t="s">
        <v>38</v>
      </c>
      <c r="D166" s="20"/>
      <c r="E166" s="15" t="s">
        <v>30</v>
      </c>
      <c r="F166" s="32" t="s">
        <v>240</v>
      </c>
      <c r="G166" s="26" t="s">
        <v>118</v>
      </c>
      <c r="H166" s="5">
        <v>0</v>
      </c>
      <c r="I166" s="5">
        <v>0</v>
      </c>
      <c r="J166" s="5">
        <v>0</v>
      </c>
      <c r="K166" s="16">
        <v>0</v>
      </c>
      <c r="L166" s="16">
        <v>0</v>
      </c>
      <c r="M166" s="16">
        <f t="shared" si="6"/>
        <v>0</v>
      </c>
      <c r="N166" s="5">
        <v>0</v>
      </c>
      <c r="O166" s="33">
        <v>0</v>
      </c>
      <c r="P166" s="16">
        <v>0</v>
      </c>
      <c r="Q166" s="16">
        <f t="shared" si="7"/>
        <v>0</v>
      </c>
    </row>
    <row r="167" spans="1:17" x14ac:dyDescent="0.3">
      <c r="A167" s="12">
        <f t="shared" si="5"/>
        <v>160</v>
      </c>
      <c r="B167" s="22" t="s">
        <v>56</v>
      </c>
      <c r="C167" s="18" t="s">
        <v>38</v>
      </c>
      <c r="D167" s="20"/>
      <c r="E167" s="15" t="s">
        <v>30</v>
      </c>
      <c r="F167" s="32" t="s">
        <v>186</v>
      </c>
      <c r="G167" s="26" t="s">
        <v>119</v>
      </c>
      <c r="H167" s="5">
        <v>0</v>
      </c>
      <c r="I167" s="5">
        <v>0</v>
      </c>
      <c r="J167" s="5">
        <v>0</v>
      </c>
      <c r="K167" s="16">
        <v>0</v>
      </c>
      <c r="L167" s="16">
        <v>0</v>
      </c>
      <c r="M167" s="16">
        <f t="shared" si="6"/>
        <v>0</v>
      </c>
      <c r="N167" s="5">
        <v>0</v>
      </c>
      <c r="O167" s="33">
        <v>0</v>
      </c>
      <c r="P167" s="16">
        <v>0</v>
      </c>
      <c r="Q167" s="16">
        <f t="shared" si="7"/>
        <v>0</v>
      </c>
    </row>
    <row r="168" spans="1:17" x14ac:dyDescent="0.3">
      <c r="A168" s="12">
        <f t="shared" si="5"/>
        <v>161</v>
      </c>
      <c r="B168" s="21" t="s">
        <v>22</v>
      </c>
      <c r="C168" s="18" t="s">
        <v>38</v>
      </c>
      <c r="D168" s="20"/>
      <c r="E168" s="15" t="s">
        <v>32</v>
      </c>
      <c r="F168" s="32" t="s">
        <v>241</v>
      </c>
      <c r="G168" s="26" t="s">
        <v>118</v>
      </c>
      <c r="H168" s="5">
        <v>2</v>
      </c>
      <c r="I168" s="5">
        <v>0</v>
      </c>
      <c r="J168" s="5">
        <v>0</v>
      </c>
      <c r="K168" s="16">
        <v>0</v>
      </c>
      <c r="L168" s="16">
        <v>0</v>
      </c>
      <c r="M168" s="16">
        <f t="shared" si="6"/>
        <v>0</v>
      </c>
      <c r="N168" s="5">
        <v>0</v>
      </c>
      <c r="O168" s="33">
        <v>0</v>
      </c>
      <c r="P168" s="16">
        <v>0</v>
      </c>
      <c r="Q168" s="16">
        <f t="shared" si="7"/>
        <v>0</v>
      </c>
    </row>
    <row r="169" spans="1:17" x14ac:dyDescent="0.3">
      <c r="A169" s="12">
        <f t="shared" si="5"/>
        <v>162</v>
      </c>
      <c r="B169" s="21" t="s">
        <v>22</v>
      </c>
      <c r="C169" s="18" t="s">
        <v>38</v>
      </c>
      <c r="D169" s="20"/>
      <c r="E169" s="15" t="s">
        <v>32</v>
      </c>
      <c r="F169" s="32" t="s">
        <v>160</v>
      </c>
      <c r="G169" s="26" t="s">
        <v>122</v>
      </c>
      <c r="H169" s="5">
        <v>8</v>
      </c>
      <c r="I169" s="5">
        <v>0</v>
      </c>
      <c r="J169" s="5">
        <v>0</v>
      </c>
      <c r="K169" s="16">
        <v>0</v>
      </c>
      <c r="L169" s="16">
        <v>0</v>
      </c>
      <c r="M169" s="16">
        <f t="shared" si="6"/>
        <v>0</v>
      </c>
      <c r="N169" s="5">
        <v>18</v>
      </c>
      <c r="O169" s="33">
        <v>16622.7</v>
      </c>
      <c r="P169" s="16">
        <v>16622.7</v>
      </c>
      <c r="Q169" s="16">
        <f t="shared" si="7"/>
        <v>0</v>
      </c>
    </row>
    <row r="170" spans="1:17" x14ac:dyDescent="0.3">
      <c r="A170" s="12">
        <f t="shared" si="5"/>
        <v>163</v>
      </c>
      <c r="B170" s="21" t="s">
        <v>93</v>
      </c>
      <c r="C170" s="18" t="s">
        <v>38</v>
      </c>
      <c r="D170" s="20"/>
      <c r="E170" s="15" t="s">
        <v>30</v>
      </c>
      <c r="F170" s="32" t="s">
        <v>242</v>
      </c>
      <c r="G170" s="26" t="s">
        <v>118</v>
      </c>
      <c r="H170" s="5">
        <v>0</v>
      </c>
      <c r="I170" s="5">
        <v>0</v>
      </c>
      <c r="J170" s="5">
        <v>0</v>
      </c>
      <c r="K170" s="16">
        <v>0</v>
      </c>
      <c r="L170" s="16">
        <v>0</v>
      </c>
      <c r="M170" s="16">
        <f t="shared" si="6"/>
        <v>0</v>
      </c>
      <c r="N170" s="5">
        <v>0</v>
      </c>
      <c r="O170" s="33">
        <v>0</v>
      </c>
      <c r="P170" s="16">
        <v>0</v>
      </c>
      <c r="Q170" s="16">
        <f t="shared" si="7"/>
        <v>0</v>
      </c>
    </row>
    <row r="171" spans="1:17" x14ac:dyDescent="0.3">
      <c r="A171" s="12">
        <f t="shared" si="5"/>
        <v>164</v>
      </c>
      <c r="B171" s="21" t="s">
        <v>93</v>
      </c>
      <c r="C171" s="18" t="s">
        <v>38</v>
      </c>
      <c r="D171" s="20"/>
      <c r="E171" s="15" t="s">
        <v>30</v>
      </c>
      <c r="F171" s="32" t="s">
        <v>169</v>
      </c>
      <c r="G171" s="26" t="s">
        <v>122</v>
      </c>
      <c r="H171" s="5">
        <v>0</v>
      </c>
      <c r="I171" s="5">
        <v>0</v>
      </c>
      <c r="J171" s="5">
        <v>0</v>
      </c>
      <c r="K171" s="16">
        <v>0</v>
      </c>
      <c r="L171" s="16">
        <v>0</v>
      </c>
      <c r="M171" s="16">
        <f t="shared" si="6"/>
        <v>0</v>
      </c>
      <c r="N171" s="5">
        <v>0</v>
      </c>
      <c r="O171" s="33">
        <v>0</v>
      </c>
      <c r="P171" s="16">
        <v>0</v>
      </c>
      <c r="Q171" s="16">
        <f t="shared" si="7"/>
        <v>0</v>
      </c>
    </row>
    <row r="172" spans="1:17" x14ac:dyDescent="0.3">
      <c r="A172" s="12">
        <f t="shared" si="5"/>
        <v>165</v>
      </c>
      <c r="B172" s="22" t="s">
        <v>46</v>
      </c>
      <c r="C172" s="18" t="s">
        <v>38</v>
      </c>
      <c r="D172" s="20"/>
      <c r="E172" s="15" t="s">
        <v>28</v>
      </c>
      <c r="F172" s="32" t="s">
        <v>88</v>
      </c>
      <c r="G172" s="26" t="s">
        <v>121</v>
      </c>
      <c r="H172" s="5">
        <v>1</v>
      </c>
      <c r="I172" s="5">
        <v>0</v>
      </c>
      <c r="J172" s="5">
        <v>0</v>
      </c>
      <c r="K172" s="16">
        <v>0</v>
      </c>
      <c r="L172" s="16">
        <v>0</v>
      </c>
      <c r="M172" s="16">
        <f t="shared" si="6"/>
        <v>0</v>
      </c>
      <c r="N172" s="5">
        <v>24</v>
      </c>
      <c r="O172" s="33">
        <v>20840.400000000005</v>
      </c>
      <c r="P172" s="16">
        <v>6946.8</v>
      </c>
      <c r="Q172" s="16">
        <f t="shared" si="7"/>
        <v>13893.600000000006</v>
      </c>
    </row>
    <row r="173" spans="1:17" x14ac:dyDescent="0.3">
      <c r="A173" s="12">
        <f>ROW()-7</f>
        <v>166</v>
      </c>
      <c r="B173" s="13" t="s">
        <v>102</v>
      </c>
      <c r="C173" s="14" t="s">
        <v>38</v>
      </c>
      <c r="D173" s="13"/>
      <c r="E173" s="15" t="s">
        <v>29</v>
      </c>
      <c r="F173" s="32" t="s">
        <v>243</v>
      </c>
      <c r="G173" s="26" t="s">
        <v>118</v>
      </c>
      <c r="H173" s="5">
        <v>0</v>
      </c>
      <c r="I173" s="5">
        <v>0</v>
      </c>
      <c r="J173" s="5">
        <v>0</v>
      </c>
      <c r="K173" s="16">
        <v>0</v>
      </c>
      <c r="L173" s="16">
        <v>0</v>
      </c>
      <c r="M173" s="16">
        <f t="shared" si="6"/>
        <v>0</v>
      </c>
      <c r="N173" s="5">
        <v>0</v>
      </c>
      <c r="O173" s="33">
        <v>0</v>
      </c>
      <c r="P173" s="16">
        <v>0</v>
      </c>
      <c r="Q173" s="16">
        <f t="shared" si="7"/>
        <v>0</v>
      </c>
    </row>
    <row r="174" spans="1:17" x14ac:dyDescent="0.3">
      <c r="A174" s="12">
        <f>ROW()-7</f>
        <v>167</v>
      </c>
      <c r="B174" s="13" t="s">
        <v>137</v>
      </c>
      <c r="C174" s="14" t="s">
        <v>38</v>
      </c>
      <c r="D174" s="13"/>
      <c r="E174" s="15" t="s">
        <v>32</v>
      </c>
      <c r="F174" s="32" t="s">
        <v>174</v>
      </c>
      <c r="G174" s="26" t="s">
        <v>122</v>
      </c>
      <c r="H174" s="5">
        <v>5</v>
      </c>
      <c r="I174" s="5">
        <v>0</v>
      </c>
      <c r="J174" s="5">
        <v>0</v>
      </c>
      <c r="K174" s="16">
        <v>0</v>
      </c>
      <c r="L174" s="16">
        <v>0</v>
      </c>
      <c r="M174" s="16">
        <f t="shared" si="6"/>
        <v>0</v>
      </c>
      <c r="N174" s="5">
        <v>2</v>
      </c>
      <c r="O174" s="33">
        <v>2481</v>
      </c>
      <c r="P174" s="16">
        <v>2481</v>
      </c>
      <c r="Q174" s="16">
        <f t="shared" si="7"/>
        <v>0</v>
      </c>
    </row>
    <row r="175" spans="1:17" x14ac:dyDescent="0.3">
      <c r="A175" s="12">
        <f t="shared" si="5"/>
        <v>168</v>
      </c>
      <c r="B175" s="22" t="s">
        <v>47</v>
      </c>
      <c r="C175" s="18" t="s">
        <v>38</v>
      </c>
      <c r="D175" s="20"/>
      <c r="E175" s="15" t="s">
        <v>30</v>
      </c>
      <c r="F175" s="32" t="s">
        <v>244</v>
      </c>
      <c r="G175" s="26" t="s">
        <v>118</v>
      </c>
      <c r="H175" s="5">
        <v>1</v>
      </c>
      <c r="I175" s="5">
        <v>0</v>
      </c>
      <c r="J175" s="5">
        <v>0</v>
      </c>
      <c r="K175" s="16">
        <v>0</v>
      </c>
      <c r="L175" s="16">
        <v>0</v>
      </c>
      <c r="M175" s="16">
        <f t="shared" si="6"/>
        <v>0</v>
      </c>
      <c r="N175" s="5">
        <v>2</v>
      </c>
      <c r="O175" s="33">
        <v>1091.6400000000001</v>
      </c>
      <c r="P175" s="16">
        <v>1091.6400000000001</v>
      </c>
      <c r="Q175" s="16">
        <f t="shared" si="7"/>
        <v>0</v>
      </c>
    </row>
    <row r="176" spans="1:17" x14ac:dyDescent="0.3">
      <c r="A176" s="12">
        <f t="shared" si="5"/>
        <v>169</v>
      </c>
      <c r="B176" s="22" t="s">
        <v>47</v>
      </c>
      <c r="C176" s="18" t="s">
        <v>38</v>
      </c>
      <c r="D176" s="20"/>
      <c r="E176" s="15" t="s">
        <v>30</v>
      </c>
      <c r="F176" s="32" t="s">
        <v>171</v>
      </c>
      <c r="G176" s="26" t="s">
        <v>119</v>
      </c>
      <c r="H176" s="5">
        <v>3</v>
      </c>
      <c r="I176" s="5">
        <v>0</v>
      </c>
      <c r="J176" s="5">
        <v>0</v>
      </c>
      <c r="K176" s="16">
        <v>0</v>
      </c>
      <c r="L176" s="16">
        <v>0</v>
      </c>
      <c r="M176" s="16">
        <f t="shared" si="6"/>
        <v>0</v>
      </c>
      <c r="N176" s="5">
        <v>0</v>
      </c>
      <c r="O176" s="33">
        <v>0</v>
      </c>
      <c r="P176" s="16">
        <v>0</v>
      </c>
      <c r="Q176" s="16">
        <f t="shared" si="7"/>
        <v>0</v>
      </c>
    </row>
    <row r="177" spans="1:17" x14ac:dyDescent="0.3">
      <c r="A177" s="12">
        <f t="shared" si="5"/>
        <v>170</v>
      </c>
      <c r="B177" s="22" t="s">
        <v>48</v>
      </c>
      <c r="C177" s="18" t="s">
        <v>38</v>
      </c>
      <c r="D177" s="20"/>
      <c r="E177" s="15" t="s">
        <v>30</v>
      </c>
      <c r="F177" s="32" t="s">
        <v>88</v>
      </c>
      <c r="G177" s="26" t="s">
        <v>118</v>
      </c>
      <c r="H177" s="5">
        <v>0</v>
      </c>
      <c r="I177" s="5">
        <v>0</v>
      </c>
      <c r="J177" s="5">
        <v>0</v>
      </c>
      <c r="K177" s="16">
        <v>0</v>
      </c>
      <c r="L177" s="16">
        <v>0</v>
      </c>
      <c r="M177" s="16">
        <f t="shared" si="6"/>
        <v>0</v>
      </c>
      <c r="N177" s="5">
        <v>0</v>
      </c>
      <c r="O177" s="33">
        <v>0</v>
      </c>
      <c r="P177" s="16">
        <v>0</v>
      </c>
      <c r="Q177" s="16">
        <f t="shared" si="7"/>
        <v>0</v>
      </c>
    </row>
    <row r="178" spans="1:17" x14ac:dyDescent="0.3">
      <c r="A178" s="12">
        <f t="shared" si="5"/>
        <v>171</v>
      </c>
      <c r="B178" s="22" t="s">
        <v>140</v>
      </c>
      <c r="C178" s="18" t="s">
        <v>38</v>
      </c>
      <c r="D178" s="20"/>
      <c r="E178" s="15" t="s">
        <v>30</v>
      </c>
      <c r="F178" s="32" t="s">
        <v>88</v>
      </c>
      <c r="G178" s="26" t="s">
        <v>119</v>
      </c>
      <c r="H178" s="5">
        <v>0</v>
      </c>
      <c r="I178" s="5">
        <v>0</v>
      </c>
      <c r="J178" s="5">
        <v>0</v>
      </c>
      <c r="K178" s="16">
        <v>0</v>
      </c>
      <c r="L178" s="16">
        <v>0</v>
      </c>
      <c r="M178" s="16">
        <f t="shared" si="6"/>
        <v>0</v>
      </c>
      <c r="N178" s="5">
        <v>0</v>
      </c>
      <c r="O178" s="33">
        <v>0</v>
      </c>
      <c r="P178" s="16">
        <v>0</v>
      </c>
      <c r="Q178" s="16">
        <f t="shared" si="7"/>
        <v>0</v>
      </c>
    </row>
    <row r="179" spans="1:17" x14ac:dyDescent="0.3">
      <c r="A179" s="12">
        <f t="shared" si="5"/>
        <v>172</v>
      </c>
      <c r="B179" s="22" t="s">
        <v>140</v>
      </c>
      <c r="C179" s="18" t="s">
        <v>38</v>
      </c>
      <c r="D179" s="20"/>
      <c r="E179" s="15" t="s">
        <v>30</v>
      </c>
      <c r="F179" s="32" t="s">
        <v>88</v>
      </c>
      <c r="G179" s="26" t="s">
        <v>121</v>
      </c>
      <c r="H179" s="5">
        <v>0</v>
      </c>
      <c r="I179" s="5">
        <v>0</v>
      </c>
      <c r="J179" s="5">
        <v>0</v>
      </c>
      <c r="K179" s="16">
        <v>0</v>
      </c>
      <c r="L179" s="16">
        <v>0</v>
      </c>
      <c r="M179" s="16">
        <f t="shared" si="6"/>
        <v>0</v>
      </c>
      <c r="N179" s="5">
        <v>0</v>
      </c>
      <c r="O179" s="33">
        <v>0</v>
      </c>
      <c r="P179" s="16">
        <v>0</v>
      </c>
      <c r="Q179" s="16">
        <f t="shared" si="7"/>
        <v>0</v>
      </c>
    </row>
    <row r="180" spans="1:17" x14ac:dyDescent="0.3">
      <c r="A180" s="12">
        <f t="shared" si="5"/>
        <v>173</v>
      </c>
      <c r="B180" s="22" t="s">
        <v>57</v>
      </c>
      <c r="C180" s="18" t="s">
        <v>38</v>
      </c>
      <c r="D180" s="20"/>
      <c r="E180" s="15" t="s">
        <v>31</v>
      </c>
      <c r="F180" s="32" t="s">
        <v>245</v>
      </c>
      <c r="G180" s="26" t="s">
        <v>118</v>
      </c>
      <c r="H180" s="5">
        <v>1</v>
      </c>
      <c r="I180" s="5">
        <v>1</v>
      </c>
      <c r="J180" s="5">
        <v>2</v>
      </c>
      <c r="K180" s="16">
        <v>958</v>
      </c>
      <c r="L180" s="16">
        <v>958</v>
      </c>
      <c r="M180" s="16">
        <f t="shared" si="6"/>
        <v>0</v>
      </c>
      <c r="N180" s="5">
        <v>4</v>
      </c>
      <c r="O180" s="33">
        <v>1246.49</v>
      </c>
      <c r="P180" s="16">
        <v>1246.49</v>
      </c>
      <c r="Q180" s="16">
        <f t="shared" si="7"/>
        <v>0</v>
      </c>
    </row>
    <row r="181" spans="1:17" x14ac:dyDescent="0.3">
      <c r="A181" s="12">
        <f t="shared" si="5"/>
        <v>174</v>
      </c>
      <c r="B181" s="22" t="s">
        <v>57</v>
      </c>
      <c r="C181" s="18" t="s">
        <v>38</v>
      </c>
      <c r="D181" s="20"/>
      <c r="E181" s="15" t="s">
        <v>31</v>
      </c>
      <c r="F181" s="32" t="s">
        <v>195</v>
      </c>
      <c r="G181" s="26" t="s">
        <v>119</v>
      </c>
      <c r="H181" s="5">
        <v>1</v>
      </c>
      <c r="I181" s="5">
        <v>0</v>
      </c>
      <c r="J181" s="5">
        <v>0</v>
      </c>
      <c r="K181" s="16">
        <v>0</v>
      </c>
      <c r="L181" s="16">
        <v>0</v>
      </c>
      <c r="M181" s="16">
        <f t="shared" si="6"/>
        <v>0</v>
      </c>
      <c r="N181" s="5">
        <v>0</v>
      </c>
      <c r="O181" s="33">
        <v>0</v>
      </c>
      <c r="P181" s="16">
        <v>0</v>
      </c>
      <c r="Q181" s="16">
        <f t="shared" si="7"/>
        <v>0</v>
      </c>
    </row>
    <row r="182" spans="1:17" x14ac:dyDescent="0.3">
      <c r="A182" s="12">
        <f t="shared" si="5"/>
        <v>175</v>
      </c>
      <c r="B182" s="22" t="s">
        <v>246</v>
      </c>
      <c r="C182" s="18" t="s">
        <v>38</v>
      </c>
      <c r="D182" s="20"/>
      <c r="E182" s="15" t="s">
        <v>30</v>
      </c>
      <c r="F182" s="32" t="s">
        <v>88</v>
      </c>
      <c r="G182" s="26" t="s">
        <v>118</v>
      </c>
      <c r="H182" s="34">
        <v>3</v>
      </c>
      <c r="I182" s="5">
        <v>1</v>
      </c>
      <c r="J182" s="5">
        <v>1</v>
      </c>
      <c r="K182" s="16">
        <v>793.92</v>
      </c>
      <c r="L182" s="16">
        <v>793.92</v>
      </c>
      <c r="M182" s="16">
        <f t="shared" si="6"/>
        <v>0</v>
      </c>
      <c r="N182" s="5">
        <v>2</v>
      </c>
      <c r="O182" s="33">
        <v>6320.6</v>
      </c>
      <c r="P182" s="16">
        <v>6320.6</v>
      </c>
      <c r="Q182" s="16">
        <f t="shared" si="7"/>
        <v>0</v>
      </c>
    </row>
    <row r="183" spans="1:17" x14ac:dyDescent="0.3">
      <c r="A183" s="12">
        <f t="shared" si="5"/>
        <v>176</v>
      </c>
      <c r="B183" s="22" t="s">
        <v>132</v>
      </c>
      <c r="C183" s="18" t="s">
        <v>38</v>
      </c>
      <c r="D183" s="20"/>
      <c r="E183" s="15" t="s">
        <v>31</v>
      </c>
      <c r="F183" s="32" t="s">
        <v>247</v>
      </c>
      <c r="G183" s="26" t="s">
        <v>118</v>
      </c>
      <c r="H183" s="5">
        <v>3</v>
      </c>
      <c r="I183" s="5">
        <v>0</v>
      </c>
      <c r="J183" s="5">
        <v>0</v>
      </c>
      <c r="K183" s="16">
        <v>0</v>
      </c>
      <c r="L183" s="16">
        <v>0</v>
      </c>
      <c r="M183" s="16">
        <f t="shared" si="6"/>
        <v>0</v>
      </c>
      <c r="N183" s="5">
        <v>0</v>
      </c>
      <c r="O183" s="33">
        <v>0</v>
      </c>
      <c r="P183" s="16">
        <v>0</v>
      </c>
      <c r="Q183" s="16">
        <f t="shared" si="7"/>
        <v>0</v>
      </c>
    </row>
    <row r="184" spans="1:17" x14ac:dyDescent="0.3">
      <c r="A184" s="12">
        <f t="shared" si="5"/>
        <v>177</v>
      </c>
      <c r="B184" s="22" t="s">
        <v>132</v>
      </c>
      <c r="C184" s="18" t="s">
        <v>38</v>
      </c>
      <c r="D184" s="20"/>
      <c r="E184" s="15" t="s">
        <v>31</v>
      </c>
      <c r="F184" s="32" t="s">
        <v>88</v>
      </c>
      <c r="G184" s="26" t="s">
        <v>119</v>
      </c>
      <c r="H184" s="5">
        <v>0</v>
      </c>
      <c r="I184" s="5">
        <v>0</v>
      </c>
      <c r="J184" s="5">
        <v>0</v>
      </c>
      <c r="K184" s="16">
        <v>0</v>
      </c>
      <c r="L184" s="16">
        <v>0</v>
      </c>
      <c r="M184" s="16">
        <f t="shared" ref="M184:M214" si="8">K184-L184</f>
        <v>0</v>
      </c>
      <c r="N184" s="5">
        <v>0</v>
      </c>
      <c r="O184" s="33">
        <v>0</v>
      </c>
      <c r="P184" s="16">
        <v>0</v>
      </c>
      <c r="Q184" s="16">
        <f t="shared" ref="Q184:Q214" si="9">O184-P184</f>
        <v>0</v>
      </c>
    </row>
    <row r="185" spans="1:17" x14ac:dyDescent="0.3">
      <c r="A185" s="12">
        <f t="shared" si="5"/>
        <v>178</v>
      </c>
      <c r="B185" s="22" t="s">
        <v>23</v>
      </c>
      <c r="C185" s="18" t="s">
        <v>38</v>
      </c>
      <c r="D185" s="20"/>
      <c r="E185" s="15" t="s">
        <v>30</v>
      </c>
      <c r="F185" s="32" t="s">
        <v>88</v>
      </c>
      <c r="G185" s="26" t="s">
        <v>118</v>
      </c>
      <c r="H185" s="5">
        <v>0</v>
      </c>
      <c r="I185" s="5">
        <v>0</v>
      </c>
      <c r="J185" s="5">
        <v>0</v>
      </c>
      <c r="K185" s="16">
        <v>0</v>
      </c>
      <c r="L185" s="16">
        <v>0</v>
      </c>
      <c r="M185" s="16">
        <f t="shared" si="8"/>
        <v>0</v>
      </c>
      <c r="N185" s="5">
        <v>0</v>
      </c>
      <c r="O185" s="33">
        <v>0</v>
      </c>
      <c r="P185" s="16">
        <v>0</v>
      </c>
      <c r="Q185" s="16">
        <f t="shared" si="9"/>
        <v>0</v>
      </c>
    </row>
    <row r="186" spans="1:17" x14ac:dyDescent="0.3">
      <c r="A186" s="12">
        <f t="shared" si="5"/>
        <v>179</v>
      </c>
      <c r="B186" s="22" t="s">
        <v>24</v>
      </c>
      <c r="C186" s="18" t="s">
        <v>38</v>
      </c>
      <c r="D186" s="20"/>
      <c r="E186" s="15" t="s">
        <v>30</v>
      </c>
      <c r="F186" s="32" t="s">
        <v>88</v>
      </c>
      <c r="G186" s="26" t="s">
        <v>118</v>
      </c>
      <c r="H186" s="5">
        <v>0</v>
      </c>
      <c r="I186" s="5">
        <v>0</v>
      </c>
      <c r="J186" s="5">
        <v>0</v>
      </c>
      <c r="K186" s="16">
        <v>0</v>
      </c>
      <c r="L186" s="16">
        <v>0</v>
      </c>
      <c r="M186" s="16">
        <f t="shared" si="8"/>
        <v>0</v>
      </c>
      <c r="N186" s="5">
        <v>0</v>
      </c>
      <c r="O186" s="33">
        <v>0</v>
      </c>
      <c r="P186" s="16">
        <v>0</v>
      </c>
      <c r="Q186" s="16">
        <f t="shared" si="9"/>
        <v>0</v>
      </c>
    </row>
    <row r="187" spans="1:17" x14ac:dyDescent="0.3">
      <c r="A187" s="12">
        <f t="shared" si="5"/>
        <v>180</v>
      </c>
      <c r="B187" s="22" t="s">
        <v>59</v>
      </c>
      <c r="C187" s="18" t="s">
        <v>49</v>
      </c>
      <c r="D187" s="20" t="s">
        <v>50</v>
      </c>
      <c r="E187" s="15" t="s">
        <v>30</v>
      </c>
      <c r="F187" s="32" t="s">
        <v>248</v>
      </c>
      <c r="G187" s="26" t="s">
        <v>118</v>
      </c>
      <c r="H187" s="5">
        <v>0</v>
      </c>
      <c r="I187" s="5">
        <v>0</v>
      </c>
      <c r="J187" s="5">
        <v>0</v>
      </c>
      <c r="K187" s="16">
        <v>0</v>
      </c>
      <c r="L187" s="16">
        <v>0</v>
      </c>
      <c r="M187" s="16">
        <f t="shared" si="8"/>
        <v>0</v>
      </c>
      <c r="N187" s="5">
        <v>0</v>
      </c>
      <c r="O187" s="33">
        <v>0</v>
      </c>
      <c r="P187" s="16">
        <v>0</v>
      </c>
      <c r="Q187" s="16">
        <f t="shared" si="9"/>
        <v>0</v>
      </c>
    </row>
    <row r="188" spans="1:17" x14ac:dyDescent="0.3">
      <c r="A188" s="12">
        <f t="shared" si="5"/>
        <v>181</v>
      </c>
      <c r="B188" s="22" t="s">
        <v>59</v>
      </c>
      <c r="C188" s="18" t="s">
        <v>49</v>
      </c>
      <c r="D188" s="20" t="s">
        <v>50</v>
      </c>
      <c r="E188" s="15" t="s">
        <v>30</v>
      </c>
      <c r="F188" s="32" t="s">
        <v>88</v>
      </c>
      <c r="G188" s="26" t="s">
        <v>119</v>
      </c>
      <c r="H188" s="5">
        <v>0</v>
      </c>
      <c r="I188" s="5">
        <v>0</v>
      </c>
      <c r="J188" s="5">
        <v>0</v>
      </c>
      <c r="K188" s="16">
        <v>0</v>
      </c>
      <c r="L188" s="16">
        <v>0</v>
      </c>
      <c r="M188" s="16">
        <f t="shared" si="8"/>
        <v>0</v>
      </c>
      <c r="N188" s="5">
        <v>0</v>
      </c>
      <c r="O188" s="33">
        <v>0</v>
      </c>
      <c r="P188" s="16">
        <v>0</v>
      </c>
      <c r="Q188" s="16">
        <f t="shared" si="9"/>
        <v>0</v>
      </c>
    </row>
    <row r="189" spans="1:17" x14ac:dyDescent="0.3">
      <c r="A189" s="12">
        <f t="shared" si="5"/>
        <v>182</v>
      </c>
      <c r="B189" s="22" t="s">
        <v>113</v>
      </c>
      <c r="C189" s="18" t="s">
        <v>38</v>
      </c>
      <c r="D189" s="19"/>
      <c r="E189" s="15" t="s">
        <v>30</v>
      </c>
      <c r="F189" s="32" t="s">
        <v>249</v>
      </c>
      <c r="G189" s="26" t="s">
        <v>118</v>
      </c>
      <c r="H189" s="5">
        <v>2</v>
      </c>
      <c r="I189" s="5">
        <v>0</v>
      </c>
      <c r="J189" s="5">
        <v>0</v>
      </c>
      <c r="K189" s="16">
        <v>0</v>
      </c>
      <c r="L189" s="16">
        <v>0</v>
      </c>
      <c r="M189" s="16">
        <f t="shared" si="8"/>
        <v>0</v>
      </c>
      <c r="N189" s="5">
        <v>0</v>
      </c>
      <c r="O189" s="33">
        <v>0</v>
      </c>
      <c r="P189" s="16">
        <v>0</v>
      </c>
      <c r="Q189" s="16">
        <f t="shared" si="9"/>
        <v>0</v>
      </c>
    </row>
    <row r="190" spans="1:17" x14ac:dyDescent="0.3">
      <c r="A190" s="12">
        <f t="shared" si="5"/>
        <v>183</v>
      </c>
      <c r="B190" s="21" t="s">
        <v>66</v>
      </c>
      <c r="C190" s="18" t="s">
        <v>38</v>
      </c>
      <c r="D190" s="20"/>
      <c r="E190" s="15" t="s">
        <v>30</v>
      </c>
      <c r="F190" s="32" t="s">
        <v>250</v>
      </c>
      <c r="G190" s="26" t="s">
        <v>118</v>
      </c>
      <c r="H190" s="5">
        <v>1</v>
      </c>
      <c r="I190" s="5">
        <v>0</v>
      </c>
      <c r="J190" s="5">
        <v>0</v>
      </c>
      <c r="K190" s="16">
        <v>0</v>
      </c>
      <c r="L190" s="16">
        <v>0</v>
      </c>
      <c r="M190" s="16">
        <f t="shared" si="8"/>
        <v>0</v>
      </c>
      <c r="N190" s="5">
        <v>0</v>
      </c>
      <c r="O190" s="33">
        <v>0</v>
      </c>
      <c r="P190" s="16">
        <v>0</v>
      </c>
      <c r="Q190" s="16">
        <f t="shared" si="9"/>
        <v>0</v>
      </c>
    </row>
    <row r="191" spans="1:17" x14ac:dyDescent="0.3">
      <c r="A191" s="12">
        <f t="shared" si="5"/>
        <v>184</v>
      </c>
      <c r="B191" s="23" t="s">
        <v>251</v>
      </c>
      <c r="C191" s="18" t="s">
        <v>38</v>
      </c>
      <c r="D191" s="20"/>
      <c r="E191" s="15" t="s">
        <v>30</v>
      </c>
      <c r="F191" s="32" t="s">
        <v>200</v>
      </c>
      <c r="G191" s="26" t="s">
        <v>119</v>
      </c>
      <c r="H191" s="5">
        <v>0</v>
      </c>
      <c r="I191" s="5">
        <v>0</v>
      </c>
      <c r="J191" s="5">
        <v>0</v>
      </c>
      <c r="K191" s="16">
        <v>0</v>
      </c>
      <c r="L191" s="16">
        <v>0</v>
      </c>
      <c r="M191" s="16">
        <f t="shared" si="8"/>
        <v>0</v>
      </c>
      <c r="N191" s="5">
        <v>0</v>
      </c>
      <c r="O191" s="33">
        <v>0</v>
      </c>
      <c r="P191" s="16">
        <v>0</v>
      </c>
      <c r="Q191" s="16">
        <f t="shared" si="9"/>
        <v>0</v>
      </c>
    </row>
    <row r="192" spans="1:17" x14ac:dyDescent="0.3">
      <c r="A192" s="12">
        <f t="shared" si="5"/>
        <v>185</v>
      </c>
      <c r="B192" s="23" t="s">
        <v>25</v>
      </c>
      <c r="C192" s="18" t="s">
        <v>38</v>
      </c>
      <c r="D192" s="20"/>
      <c r="E192" s="15" t="s">
        <v>30</v>
      </c>
      <c r="F192" s="32" t="s">
        <v>252</v>
      </c>
      <c r="G192" s="26" t="s">
        <v>118</v>
      </c>
      <c r="H192" s="5">
        <v>0</v>
      </c>
      <c r="I192" s="5">
        <v>0</v>
      </c>
      <c r="J192" s="5">
        <v>0</v>
      </c>
      <c r="K192" s="16">
        <v>0</v>
      </c>
      <c r="L192" s="16">
        <v>0</v>
      </c>
      <c r="M192" s="16">
        <f t="shared" si="8"/>
        <v>0</v>
      </c>
      <c r="N192" s="5">
        <v>0</v>
      </c>
      <c r="O192" s="33">
        <v>0</v>
      </c>
      <c r="P192" s="16">
        <v>0</v>
      </c>
      <c r="Q192" s="16">
        <f t="shared" si="9"/>
        <v>0</v>
      </c>
    </row>
    <row r="193" spans="1:17" x14ac:dyDescent="0.3">
      <c r="A193" s="12">
        <f t="shared" si="5"/>
        <v>186</v>
      </c>
      <c r="B193" s="23" t="s">
        <v>25</v>
      </c>
      <c r="C193" s="18" t="s">
        <v>38</v>
      </c>
      <c r="D193" s="20"/>
      <c r="E193" s="15" t="s">
        <v>30</v>
      </c>
      <c r="F193" s="32" t="s">
        <v>200</v>
      </c>
      <c r="G193" s="26" t="s">
        <v>119</v>
      </c>
      <c r="H193" s="5">
        <v>0</v>
      </c>
      <c r="I193" s="5">
        <v>0</v>
      </c>
      <c r="J193" s="5">
        <v>0</v>
      </c>
      <c r="K193" s="16">
        <v>0</v>
      </c>
      <c r="L193" s="16">
        <v>0</v>
      </c>
      <c r="M193" s="16">
        <f t="shared" si="8"/>
        <v>0</v>
      </c>
      <c r="N193" s="5">
        <v>0</v>
      </c>
      <c r="O193" s="33">
        <v>0</v>
      </c>
      <c r="P193" s="16">
        <v>0</v>
      </c>
      <c r="Q193" s="16">
        <f t="shared" si="9"/>
        <v>0</v>
      </c>
    </row>
    <row r="194" spans="1:17" x14ac:dyDescent="0.3">
      <c r="A194" s="12">
        <f t="shared" si="5"/>
        <v>187</v>
      </c>
      <c r="B194" s="23" t="s">
        <v>129</v>
      </c>
      <c r="C194" s="18" t="s">
        <v>38</v>
      </c>
      <c r="D194" s="20"/>
      <c r="E194" s="15" t="s">
        <v>30</v>
      </c>
      <c r="F194" s="32" t="s">
        <v>253</v>
      </c>
      <c r="G194" s="26" t="s">
        <v>118</v>
      </c>
      <c r="H194" s="5">
        <v>5</v>
      </c>
      <c r="I194" s="5">
        <v>1</v>
      </c>
      <c r="J194" s="5">
        <v>1</v>
      </c>
      <c r="K194" s="16">
        <v>434.18</v>
      </c>
      <c r="L194" s="16">
        <v>434.18</v>
      </c>
      <c r="M194" s="16">
        <f t="shared" si="8"/>
        <v>0</v>
      </c>
      <c r="N194" s="5">
        <v>4</v>
      </c>
      <c r="O194" s="33">
        <v>8981.2199999999993</v>
      </c>
      <c r="P194" s="16">
        <v>8981.2199999999993</v>
      </c>
      <c r="Q194" s="16">
        <f t="shared" si="9"/>
        <v>0</v>
      </c>
    </row>
    <row r="195" spans="1:17" x14ac:dyDescent="0.3">
      <c r="A195" s="12">
        <f t="shared" si="5"/>
        <v>188</v>
      </c>
      <c r="B195" s="23" t="s">
        <v>129</v>
      </c>
      <c r="C195" s="18" t="s">
        <v>38</v>
      </c>
      <c r="D195" s="20"/>
      <c r="E195" s="15" t="s">
        <v>30</v>
      </c>
      <c r="F195" s="32" t="s">
        <v>205</v>
      </c>
      <c r="G195" s="26" t="s">
        <v>119</v>
      </c>
      <c r="H195" s="5">
        <v>2</v>
      </c>
      <c r="I195" s="5">
        <v>0</v>
      </c>
      <c r="J195" s="5">
        <v>0</v>
      </c>
      <c r="K195" s="16">
        <v>0</v>
      </c>
      <c r="L195" s="16">
        <v>0</v>
      </c>
      <c r="M195" s="16">
        <f t="shared" si="8"/>
        <v>0</v>
      </c>
      <c r="N195" s="5">
        <v>0</v>
      </c>
      <c r="O195" s="33">
        <v>0</v>
      </c>
      <c r="P195" s="16">
        <v>0</v>
      </c>
      <c r="Q195" s="16">
        <f t="shared" si="9"/>
        <v>0</v>
      </c>
    </row>
    <row r="196" spans="1:17" x14ac:dyDescent="0.3">
      <c r="A196" s="12">
        <f t="shared" si="5"/>
        <v>189</v>
      </c>
      <c r="B196" s="23" t="s">
        <v>155</v>
      </c>
      <c r="C196" s="18" t="s">
        <v>38</v>
      </c>
      <c r="D196" s="20"/>
      <c r="E196" s="15" t="s">
        <v>30</v>
      </c>
      <c r="F196" s="32" t="s">
        <v>205</v>
      </c>
      <c r="G196" s="26" t="s">
        <v>118</v>
      </c>
      <c r="H196" s="5">
        <v>0</v>
      </c>
      <c r="I196" s="5">
        <v>0</v>
      </c>
      <c r="J196" s="5">
        <v>0</v>
      </c>
      <c r="K196" s="16">
        <v>0</v>
      </c>
      <c r="L196" s="16">
        <v>0</v>
      </c>
      <c r="M196" s="16">
        <f>K196-L196</f>
        <v>0</v>
      </c>
      <c r="N196" s="5">
        <v>0</v>
      </c>
      <c r="O196" s="33">
        <v>0</v>
      </c>
      <c r="P196" s="16">
        <v>0</v>
      </c>
      <c r="Q196" s="16">
        <f>O196-P196</f>
        <v>0</v>
      </c>
    </row>
    <row r="197" spans="1:17" x14ac:dyDescent="0.3">
      <c r="A197" s="12">
        <f t="shared" si="5"/>
        <v>190</v>
      </c>
      <c r="B197" s="22" t="s">
        <v>114</v>
      </c>
      <c r="C197" s="18" t="s">
        <v>38</v>
      </c>
      <c r="D197" s="19"/>
      <c r="E197" s="15" t="s">
        <v>30</v>
      </c>
      <c r="F197" s="32" t="s">
        <v>254</v>
      </c>
      <c r="G197" s="26" t="s">
        <v>118</v>
      </c>
      <c r="H197" s="5">
        <v>0</v>
      </c>
      <c r="I197" s="5">
        <v>0</v>
      </c>
      <c r="J197" s="5">
        <v>0</v>
      </c>
      <c r="K197" s="16">
        <v>0</v>
      </c>
      <c r="L197" s="16">
        <v>0</v>
      </c>
      <c r="M197" s="16">
        <f t="shared" si="8"/>
        <v>0</v>
      </c>
      <c r="N197" s="5">
        <v>0</v>
      </c>
      <c r="O197" s="33">
        <v>0</v>
      </c>
      <c r="P197" s="16">
        <v>0</v>
      </c>
      <c r="Q197" s="16">
        <f t="shared" si="9"/>
        <v>0</v>
      </c>
    </row>
    <row r="198" spans="1:17" x14ac:dyDescent="0.3">
      <c r="A198" s="12">
        <f t="shared" si="5"/>
        <v>191</v>
      </c>
      <c r="B198" s="22" t="s">
        <v>114</v>
      </c>
      <c r="C198" s="18" t="s">
        <v>38</v>
      </c>
      <c r="D198" s="19"/>
      <c r="E198" s="15" t="s">
        <v>30</v>
      </c>
      <c r="F198" s="32" t="s">
        <v>184</v>
      </c>
      <c r="G198" s="26" t="s">
        <v>119</v>
      </c>
      <c r="H198" s="5">
        <v>0</v>
      </c>
      <c r="I198" s="5">
        <v>0</v>
      </c>
      <c r="J198" s="5">
        <v>0</v>
      </c>
      <c r="K198" s="16">
        <v>0</v>
      </c>
      <c r="L198" s="16">
        <v>0</v>
      </c>
      <c r="M198" s="16">
        <f t="shared" si="8"/>
        <v>0</v>
      </c>
      <c r="N198" s="5">
        <v>0</v>
      </c>
      <c r="O198" s="33">
        <v>0</v>
      </c>
      <c r="P198" s="16">
        <v>0</v>
      </c>
      <c r="Q198" s="16">
        <f t="shared" si="9"/>
        <v>0</v>
      </c>
    </row>
    <row r="199" spans="1:17" x14ac:dyDescent="0.3">
      <c r="A199" s="12">
        <f t="shared" si="5"/>
        <v>192</v>
      </c>
      <c r="B199" s="22" t="s">
        <v>60</v>
      </c>
      <c r="C199" s="18" t="s">
        <v>38</v>
      </c>
      <c r="D199" s="20" t="s">
        <v>123</v>
      </c>
      <c r="E199" s="15" t="s">
        <v>30</v>
      </c>
      <c r="F199" s="32" t="s">
        <v>255</v>
      </c>
      <c r="G199" s="26" t="s">
        <v>118</v>
      </c>
      <c r="H199" s="5">
        <v>3</v>
      </c>
      <c r="I199" s="5">
        <v>2</v>
      </c>
      <c r="J199" s="5">
        <v>2</v>
      </c>
      <c r="K199" s="16">
        <v>1587.84</v>
      </c>
      <c r="L199" s="16">
        <v>1587.84</v>
      </c>
      <c r="M199" s="16">
        <f t="shared" si="8"/>
        <v>0</v>
      </c>
      <c r="N199" s="5">
        <v>0</v>
      </c>
      <c r="O199" s="33">
        <v>0</v>
      </c>
      <c r="P199" s="16">
        <v>0</v>
      </c>
      <c r="Q199" s="16">
        <f t="shared" si="9"/>
        <v>0</v>
      </c>
    </row>
    <row r="200" spans="1:17" x14ac:dyDescent="0.3">
      <c r="A200" s="12">
        <f t="shared" si="5"/>
        <v>193</v>
      </c>
      <c r="B200" s="22" t="s">
        <v>87</v>
      </c>
      <c r="C200" s="18" t="s">
        <v>38</v>
      </c>
      <c r="D200" s="20"/>
      <c r="E200" s="15" t="s">
        <v>29</v>
      </c>
      <c r="F200" s="32" t="s">
        <v>256</v>
      </c>
      <c r="G200" s="26" t="s">
        <v>118</v>
      </c>
      <c r="H200" s="5">
        <v>0</v>
      </c>
      <c r="I200" s="5">
        <v>0</v>
      </c>
      <c r="J200" s="5">
        <v>0</v>
      </c>
      <c r="K200" s="16">
        <v>0</v>
      </c>
      <c r="L200" s="16">
        <v>0</v>
      </c>
      <c r="M200" s="16">
        <f t="shared" si="8"/>
        <v>0</v>
      </c>
      <c r="N200" s="5">
        <v>0</v>
      </c>
      <c r="O200" s="33">
        <v>0</v>
      </c>
      <c r="P200" s="16">
        <v>0</v>
      </c>
      <c r="Q200" s="16">
        <f t="shared" si="9"/>
        <v>0</v>
      </c>
    </row>
    <row r="201" spans="1:17" x14ac:dyDescent="0.3">
      <c r="A201" s="12">
        <f t="shared" si="5"/>
        <v>194</v>
      </c>
      <c r="B201" s="22" t="s">
        <v>87</v>
      </c>
      <c r="C201" s="18" t="s">
        <v>38</v>
      </c>
      <c r="D201" s="20"/>
      <c r="E201" s="15" t="s">
        <v>29</v>
      </c>
      <c r="F201" s="32" t="s">
        <v>164</v>
      </c>
      <c r="G201" s="26" t="s">
        <v>121</v>
      </c>
      <c r="H201" s="5">
        <v>0</v>
      </c>
      <c r="I201" s="5">
        <v>0</v>
      </c>
      <c r="J201" s="5">
        <v>0</v>
      </c>
      <c r="K201" s="16">
        <v>0</v>
      </c>
      <c r="L201" s="16">
        <v>0</v>
      </c>
      <c r="M201" s="16">
        <f t="shared" si="8"/>
        <v>0</v>
      </c>
      <c r="N201" s="5">
        <v>0</v>
      </c>
      <c r="O201" s="33">
        <v>0</v>
      </c>
      <c r="P201" s="16">
        <v>0</v>
      </c>
      <c r="Q201" s="16">
        <f t="shared" si="9"/>
        <v>0</v>
      </c>
    </row>
    <row r="202" spans="1:17" x14ac:dyDescent="0.3">
      <c r="A202" s="12">
        <f t="shared" si="5"/>
        <v>195</v>
      </c>
      <c r="B202" s="22" t="s">
        <v>87</v>
      </c>
      <c r="C202" s="18" t="s">
        <v>38</v>
      </c>
      <c r="D202" s="20"/>
      <c r="E202" s="15" t="s">
        <v>29</v>
      </c>
      <c r="F202" s="32" t="s">
        <v>219</v>
      </c>
      <c r="G202" s="26" t="s">
        <v>119</v>
      </c>
      <c r="H202" s="5">
        <v>1</v>
      </c>
      <c r="I202" s="5">
        <v>0</v>
      </c>
      <c r="J202" s="5">
        <v>0</v>
      </c>
      <c r="K202" s="16">
        <v>0</v>
      </c>
      <c r="L202" s="16">
        <v>0</v>
      </c>
      <c r="M202" s="16">
        <f t="shared" si="8"/>
        <v>0</v>
      </c>
      <c r="N202" s="5">
        <v>0</v>
      </c>
      <c r="O202" s="33">
        <v>0</v>
      </c>
      <c r="P202" s="16">
        <v>0</v>
      </c>
      <c r="Q202" s="16">
        <f t="shared" si="9"/>
        <v>0</v>
      </c>
    </row>
    <row r="203" spans="1:17" x14ac:dyDescent="0.3">
      <c r="A203" s="12">
        <f t="shared" si="5"/>
        <v>196</v>
      </c>
      <c r="B203" s="22" t="s">
        <v>115</v>
      </c>
      <c r="C203" s="18" t="s">
        <v>38</v>
      </c>
      <c r="D203" s="20"/>
      <c r="E203" s="15" t="s">
        <v>29</v>
      </c>
      <c r="F203" s="32" t="s">
        <v>257</v>
      </c>
      <c r="G203" s="26" t="s">
        <v>118</v>
      </c>
      <c r="H203" s="5">
        <v>0</v>
      </c>
      <c r="I203" s="5">
        <v>0</v>
      </c>
      <c r="J203" s="5">
        <v>0</v>
      </c>
      <c r="K203" s="16">
        <v>0</v>
      </c>
      <c r="L203" s="16">
        <v>0</v>
      </c>
      <c r="M203" s="16">
        <f t="shared" si="8"/>
        <v>0</v>
      </c>
      <c r="N203" s="5">
        <v>0</v>
      </c>
      <c r="O203" s="33">
        <v>0</v>
      </c>
      <c r="P203" s="16">
        <v>0</v>
      </c>
      <c r="Q203" s="16">
        <f t="shared" si="9"/>
        <v>0</v>
      </c>
    </row>
    <row r="204" spans="1:17" x14ac:dyDescent="0.3">
      <c r="A204" s="12">
        <f t="shared" si="5"/>
        <v>197</v>
      </c>
      <c r="B204" s="22" t="s">
        <v>115</v>
      </c>
      <c r="C204" s="18" t="s">
        <v>38</v>
      </c>
      <c r="D204" s="20"/>
      <c r="E204" s="15" t="s">
        <v>29</v>
      </c>
      <c r="F204" s="32" t="s">
        <v>201</v>
      </c>
      <c r="G204" s="26" t="s">
        <v>119</v>
      </c>
      <c r="H204" s="5">
        <v>0</v>
      </c>
      <c r="I204" s="5">
        <v>0</v>
      </c>
      <c r="J204" s="5">
        <v>0</v>
      </c>
      <c r="K204" s="16">
        <v>0</v>
      </c>
      <c r="L204" s="16">
        <v>0</v>
      </c>
      <c r="M204" s="16">
        <f t="shared" si="8"/>
        <v>0</v>
      </c>
      <c r="N204" s="5">
        <v>0</v>
      </c>
      <c r="O204" s="33">
        <v>0</v>
      </c>
      <c r="P204" s="16">
        <v>0</v>
      </c>
      <c r="Q204" s="16">
        <f t="shared" si="9"/>
        <v>0</v>
      </c>
    </row>
    <row r="205" spans="1:17" x14ac:dyDescent="0.3">
      <c r="A205" s="12">
        <f t="shared" si="5"/>
        <v>198</v>
      </c>
      <c r="B205" s="22" t="s">
        <v>58</v>
      </c>
      <c r="C205" s="18" t="s">
        <v>38</v>
      </c>
      <c r="D205" s="20"/>
      <c r="E205" s="15" t="s">
        <v>29</v>
      </c>
      <c r="F205" s="32" t="s">
        <v>258</v>
      </c>
      <c r="G205" s="26" t="s">
        <v>118</v>
      </c>
      <c r="H205" s="5">
        <v>1</v>
      </c>
      <c r="I205" s="5">
        <v>0</v>
      </c>
      <c r="J205" s="5">
        <v>0</v>
      </c>
      <c r="K205" s="16">
        <v>0</v>
      </c>
      <c r="L205" s="16">
        <v>0</v>
      </c>
      <c r="M205" s="16">
        <f t="shared" si="8"/>
        <v>0</v>
      </c>
      <c r="N205" s="5">
        <v>8</v>
      </c>
      <c r="O205" s="33">
        <v>11183.22</v>
      </c>
      <c r="P205" s="16">
        <v>11183.22</v>
      </c>
      <c r="Q205" s="16">
        <f t="shared" si="9"/>
        <v>0</v>
      </c>
    </row>
    <row r="206" spans="1:17" x14ac:dyDescent="0.3">
      <c r="A206" s="12">
        <f t="shared" si="5"/>
        <v>199</v>
      </c>
      <c r="B206" s="22" t="s">
        <v>58</v>
      </c>
      <c r="C206" s="18" t="s">
        <v>38</v>
      </c>
      <c r="D206" s="20"/>
      <c r="E206" s="15" t="s">
        <v>29</v>
      </c>
      <c r="F206" s="32" t="s">
        <v>160</v>
      </c>
      <c r="G206" s="26" t="s">
        <v>119</v>
      </c>
      <c r="H206" s="5">
        <v>3</v>
      </c>
      <c r="I206" s="5">
        <v>0</v>
      </c>
      <c r="J206" s="5">
        <v>0</v>
      </c>
      <c r="K206" s="16">
        <v>0</v>
      </c>
      <c r="L206" s="16">
        <v>0</v>
      </c>
      <c r="M206" s="16">
        <f t="shared" si="8"/>
        <v>0</v>
      </c>
      <c r="N206" s="5">
        <v>0</v>
      </c>
      <c r="O206" s="33">
        <v>0</v>
      </c>
      <c r="P206" s="16">
        <v>0</v>
      </c>
      <c r="Q206" s="16">
        <f t="shared" si="9"/>
        <v>0</v>
      </c>
    </row>
    <row r="207" spans="1:17" x14ac:dyDescent="0.3">
      <c r="A207" s="12">
        <f t="shared" si="5"/>
        <v>200</v>
      </c>
      <c r="B207" s="22" t="s">
        <v>39</v>
      </c>
      <c r="C207" s="18" t="s">
        <v>38</v>
      </c>
      <c r="D207" s="20" t="s">
        <v>123</v>
      </c>
      <c r="E207" s="15" t="s">
        <v>30</v>
      </c>
      <c r="F207" s="32" t="s">
        <v>88</v>
      </c>
      <c r="G207" s="26" t="s">
        <v>118</v>
      </c>
      <c r="H207" s="5">
        <v>0</v>
      </c>
      <c r="I207" s="5">
        <v>0</v>
      </c>
      <c r="J207" s="5">
        <v>0</v>
      </c>
      <c r="K207" s="16">
        <v>0</v>
      </c>
      <c r="L207" s="16">
        <v>0</v>
      </c>
      <c r="M207" s="16">
        <f t="shared" si="8"/>
        <v>0</v>
      </c>
      <c r="N207" s="5">
        <v>0</v>
      </c>
      <c r="O207" s="33">
        <v>0</v>
      </c>
      <c r="P207" s="16">
        <v>0</v>
      </c>
      <c r="Q207" s="16">
        <f t="shared" si="9"/>
        <v>0</v>
      </c>
    </row>
    <row r="208" spans="1:17" x14ac:dyDescent="0.3">
      <c r="A208" s="12">
        <f t="shared" si="5"/>
        <v>201</v>
      </c>
      <c r="B208" s="22" t="s">
        <v>152</v>
      </c>
      <c r="C208" s="18" t="s">
        <v>38</v>
      </c>
      <c r="D208" s="20"/>
      <c r="E208" s="15" t="s">
        <v>30</v>
      </c>
      <c r="F208" s="32" t="s">
        <v>88</v>
      </c>
      <c r="G208" s="26" t="s">
        <v>118</v>
      </c>
      <c r="H208" s="5">
        <v>1</v>
      </c>
      <c r="I208" s="5">
        <v>0</v>
      </c>
      <c r="J208" s="5">
        <v>0</v>
      </c>
      <c r="K208" s="16">
        <v>0</v>
      </c>
      <c r="L208" s="16">
        <v>0</v>
      </c>
      <c r="M208" s="16">
        <f t="shared" si="8"/>
        <v>0</v>
      </c>
      <c r="N208" s="5">
        <v>0</v>
      </c>
      <c r="O208" s="33">
        <v>0</v>
      </c>
      <c r="P208" s="16">
        <v>0</v>
      </c>
      <c r="Q208" s="16">
        <f t="shared" si="9"/>
        <v>0</v>
      </c>
    </row>
    <row r="209" spans="1:17" x14ac:dyDescent="0.3">
      <c r="A209" s="12">
        <f t="shared" si="5"/>
        <v>202</v>
      </c>
      <c r="B209" s="22" t="s">
        <v>152</v>
      </c>
      <c r="C209" s="18" t="s">
        <v>38</v>
      </c>
      <c r="D209" s="20"/>
      <c r="E209" s="15" t="s">
        <v>30</v>
      </c>
      <c r="F209" s="32" t="s">
        <v>88</v>
      </c>
      <c r="G209" s="26" t="s">
        <v>119</v>
      </c>
      <c r="H209" s="5">
        <v>2</v>
      </c>
      <c r="I209" s="5">
        <v>0</v>
      </c>
      <c r="J209" s="5">
        <v>0</v>
      </c>
      <c r="K209" s="16">
        <v>0</v>
      </c>
      <c r="L209" s="16">
        <v>0</v>
      </c>
      <c r="M209" s="16">
        <f t="shared" si="8"/>
        <v>0</v>
      </c>
      <c r="N209" s="5">
        <v>0</v>
      </c>
      <c r="O209" s="33">
        <v>0</v>
      </c>
      <c r="P209" s="16">
        <v>0</v>
      </c>
      <c r="Q209" s="16">
        <f t="shared" si="9"/>
        <v>0</v>
      </c>
    </row>
    <row r="210" spans="1:17" x14ac:dyDescent="0.3">
      <c r="A210" s="12">
        <f t="shared" si="5"/>
        <v>203</v>
      </c>
      <c r="B210" s="22" t="s">
        <v>154</v>
      </c>
      <c r="C210" s="18" t="s">
        <v>38</v>
      </c>
      <c r="D210" s="20"/>
      <c r="E210" s="15" t="s">
        <v>30</v>
      </c>
      <c r="F210" s="32" t="s">
        <v>88</v>
      </c>
      <c r="G210" s="26" t="s">
        <v>118</v>
      </c>
      <c r="H210" s="5">
        <v>0</v>
      </c>
      <c r="I210" s="5">
        <v>0</v>
      </c>
      <c r="J210" s="5">
        <v>0</v>
      </c>
      <c r="K210" s="16">
        <v>0</v>
      </c>
      <c r="L210" s="16">
        <v>0</v>
      </c>
      <c r="M210" s="16">
        <v>0</v>
      </c>
      <c r="N210" s="5">
        <v>0</v>
      </c>
      <c r="O210" s="33">
        <v>0</v>
      </c>
      <c r="P210" s="16">
        <v>0</v>
      </c>
      <c r="Q210" s="16">
        <f t="shared" si="9"/>
        <v>0</v>
      </c>
    </row>
    <row r="211" spans="1:17" x14ac:dyDescent="0.3">
      <c r="A211" s="12">
        <f t="shared" si="5"/>
        <v>204</v>
      </c>
      <c r="B211" s="22" t="s">
        <v>78</v>
      </c>
      <c r="C211" s="18" t="s">
        <v>38</v>
      </c>
      <c r="D211" s="20"/>
      <c r="E211" s="15" t="s">
        <v>29</v>
      </c>
      <c r="F211" s="32" t="s">
        <v>88</v>
      </c>
      <c r="G211" s="26" t="s">
        <v>118</v>
      </c>
      <c r="H211" s="5">
        <v>0</v>
      </c>
      <c r="I211" s="5">
        <v>0</v>
      </c>
      <c r="J211" s="5">
        <v>0</v>
      </c>
      <c r="K211" s="16">
        <v>0</v>
      </c>
      <c r="L211" s="16">
        <v>0</v>
      </c>
      <c r="M211" s="16">
        <f t="shared" si="8"/>
        <v>0</v>
      </c>
      <c r="N211" s="5">
        <v>0</v>
      </c>
      <c r="O211" s="33">
        <v>0</v>
      </c>
      <c r="P211" s="16">
        <v>0</v>
      </c>
      <c r="Q211" s="16">
        <f t="shared" si="9"/>
        <v>0</v>
      </c>
    </row>
    <row r="212" spans="1:17" x14ac:dyDescent="0.3">
      <c r="A212" s="12">
        <f t="shared" si="5"/>
        <v>205</v>
      </c>
      <c r="B212" s="22" t="s">
        <v>259</v>
      </c>
      <c r="C212" s="18" t="s">
        <v>38</v>
      </c>
      <c r="D212" s="20"/>
      <c r="E212" s="15" t="s">
        <v>29</v>
      </c>
      <c r="F212" s="32" t="s">
        <v>88</v>
      </c>
      <c r="G212" s="26" t="s">
        <v>118</v>
      </c>
      <c r="H212" s="5">
        <v>1</v>
      </c>
      <c r="I212" s="5">
        <v>0</v>
      </c>
      <c r="J212" s="5">
        <v>0</v>
      </c>
      <c r="K212" s="16">
        <v>0</v>
      </c>
      <c r="L212" s="16">
        <v>0</v>
      </c>
      <c r="M212" s="16">
        <f t="shared" si="8"/>
        <v>0</v>
      </c>
      <c r="N212" s="5">
        <v>2</v>
      </c>
      <c r="O212" s="33">
        <v>372.15</v>
      </c>
      <c r="P212" s="16">
        <v>372.15</v>
      </c>
      <c r="Q212" s="16">
        <f t="shared" si="9"/>
        <v>0</v>
      </c>
    </row>
    <row r="213" spans="1:17" x14ac:dyDescent="0.3">
      <c r="A213" s="12">
        <f t="shared" si="5"/>
        <v>206</v>
      </c>
      <c r="B213" s="24" t="s">
        <v>26</v>
      </c>
      <c r="C213" s="18" t="s">
        <v>38</v>
      </c>
      <c r="D213" s="20"/>
      <c r="E213" s="15" t="s">
        <v>35</v>
      </c>
      <c r="F213" s="32" t="s">
        <v>260</v>
      </c>
      <c r="G213" s="26" t="s">
        <v>118</v>
      </c>
      <c r="H213" s="5">
        <v>2</v>
      </c>
      <c r="I213" s="5">
        <v>0</v>
      </c>
      <c r="J213" s="5">
        <v>0</v>
      </c>
      <c r="K213" s="16">
        <v>0</v>
      </c>
      <c r="L213" s="16">
        <v>0</v>
      </c>
      <c r="M213" s="16">
        <f t="shared" si="8"/>
        <v>0</v>
      </c>
      <c r="N213" s="5">
        <v>10</v>
      </c>
      <c r="O213" s="33">
        <v>2455.4899999999998</v>
      </c>
      <c r="P213" s="16">
        <v>2455.4899999999998</v>
      </c>
      <c r="Q213" s="16">
        <f t="shared" si="9"/>
        <v>0</v>
      </c>
    </row>
    <row r="214" spans="1:17" x14ac:dyDescent="0.3">
      <c r="A214" s="12">
        <f t="shared" si="5"/>
        <v>207</v>
      </c>
      <c r="B214" s="24" t="s">
        <v>26</v>
      </c>
      <c r="C214" s="18" t="s">
        <v>38</v>
      </c>
      <c r="D214" s="20"/>
      <c r="E214" s="15" t="s">
        <v>35</v>
      </c>
      <c r="F214" s="32" t="s">
        <v>169</v>
      </c>
      <c r="G214" s="26" t="s">
        <v>121</v>
      </c>
      <c r="H214" s="5">
        <v>1</v>
      </c>
      <c r="I214" s="5">
        <v>0</v>
      </c>
      <c r="J214" s="5">
        <v>0</v>
      </c>
      <c r="K214" s="16">
        <v>0</v>
      </c>
      <c r="L214" s="16">
        <v>0</v>
      </c>
      <c r="M214" s="16">
        <f t="shared" si="8"/>
        <v>0</v>
      </c>
      <c r="N214" s="5">
        <v>0</v>
      </c>
      <c r="O214" s="33">
        <v>0</v>
      </c>
      <c r="P214" s="16">
        <v>0</v>
      </c>
      <c r="Q214" s="16">
        <f t="shared" si="9"/>
        <v>0</v>
      </c>
    </row>
    <row r="215" spans="1:17" x14ac:dyDescent="0.3">
      <c r="A215" s="83" t="s">
        <v>1</v>
      </c>
      <c r="B215" s="84"/>
      <c r="C215" s="84"/>
      <c r="D215" s="84"/>
      <c r="E215" s="84"/>
      <c r="F215" s="84"/>
      <c r="G215" s="85"/>
      <c r="H215" s="6">
        <f>SUM(H8:H214)</f>
        <v>260</v>
      </c>
      <c r="I215" s="6">
        <f>SUM(I8:I214)</f>
        <v>35</v>
      </c>
      <c r="J215" s="6">
        <f t="shared" ref="J215:Q215" si="10">SUM(J8:J214)</f>
        <v>43</v>
      </c>
      <c r="K215" s="6">
        <f t="shared" si="10"/>
        <v>67803.73</v>
      </c>
      <c r="L215" s="6">
        <f t="shared" si="10"/>
        <v>67803.73</v>
      </c>
      <c r="M215" s="6">
        <f t="shared" si="10"/>
        <v>0</v>
      </c>
      <c r="N215" s="6">
        <f t="shared" si="10"/>
        <v>302</v>
      </c>
      <c r="O215" s="6">
        <f t="shared" si="10"/>
        <v>382088.13000000006</v>
      </c>
      <c r="P215" s="6">
        <f t="shared" si="10"/>
        <v>362828.49000000005</v>
      </c>
      <c r="Q215" s="6">
        <f t="shared" si="10"/>
        <v>19347.640000000007</v>
      </c>
    </row>
  </sheetData>
  <sheetProtection algorithmName="SHA-512" hashValue="M0a+RNjYTqSOzXTPrhEqyYEfaC9HcNzclqsrWtoQHvGWQj3cTKkRNg7GJLgyOFL48BTSpQgh1WxkB8A9LtfJ0A==" saltValue="P1ksc77fzZRXuxzA0MGFoA==" spinCount="100000" sheet="1" objects="1" scenarios="1"/>
  <mergeCells count="8">
    <mergeCell ref="A215:G215"/>
    <mergeCell ref="A1:Q1"/>
    <mergeCell ref="A2:Q2"/>
    <mergeCell ref="A3:Q3"/>
    <mergeCell ref="A5:A6"/>
    <mergeCell ref="B5:G5"/>
    <mergeCell ref="H5:M5"/>
    <mergeCell ref="N5:Q5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17"/>
  <sheetViews>
    <sheetView workbookViewId="0">
      <selection sqref="A1:Q1"/>
    </sheetView>
  </sheetViews>
  <sheetFormatPr defaultRowHeight="14.4" x14ac:dyDescent="0.3"/>
  <cols>
    <col min="1" max="1" width="4.33203125" customWidth="1"/>
    <col min="2" max="2" width="33.44140625" customWidth="1"/>
    <col min="3" max="3" width="12.5546875" customWidth="1"/>
    <col min="4" max="4" width="13.44140625" customWidth="1"/>
    <col min="5" max="6" width="15.6640625" customWidth="1"/>
    <col min="7" max="7" width="19" customWidth="1"/>
    <col min="8" max="8" width="18.44140625" customWidth="1"/>
    <col min="9" max="9" width="11.88671875" customWidth="1"/>
    <col min="10" max="10" width="11" customWidth="1"/>
    <col min="11" max="11" width="14.5546875" customWidth="1"/>
    <col min="12" max="12" width="13.44140625" customWidth="1"/>
    <col min="13" max="13" width="15.33203125" customWidth="1"/>
    <col min="14" max="14" width="12.88671875" customWidth="1"/>
    <col min="15" max="15" width="14.44140625" customWidth="1"/>
    <col min="16" max="17" width="13.44140625" customWidth="1"/>
  </cols>
  <sheetData>
    <row r="1" spans="1:17" x14ac:dyDescent="0.3">
      <c r="A1" s="86" t="s">
        <v>157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</row>
    <row r="2" spans="1:17" x14ac:dyDescent="0.3">
      <c r="A2" s="87" t="s">
        <v>269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</row>
    <row r="3" spans="1:17" x14ac:dyDescent="0.3">
      <c r="A3" s="88" t="s">
        <v>67</v>
      </c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  <c r="Q3" s="88"/>
    </row>
    <row r="4" spans="1:17" x14ac:dyDescent="0.3">
      <c r="A4" s="7"/>
      <c r="B4" s="8"/>
      <c r="C4" s="8"/>
      <c r="D4" s="8"/>
      <c r="E4" s="8"/>
      <c r="F4" s="29"/>
      <c r="G4" s="8"/>
      <c r="H4" s="1"/>
      <c r="I4" s="1"/>
      <c r="J4" s="1"/>
      <c r="K4" s="8"/>
      <c r="L4" s="8"/>
      <c r="M4" s="8"/>
      <c r="N4" s="1"/>
      <c r="O4" s="8"/>
      <c r="P4" s="8"/>
      <c r="Q4" s="8"/>
    </row>
    <row r="5" spans="1:17" x14ac:dyDescent="0.3">
      <c r="A5" s="89" t="s">
        <v>0</v>
      </c>
      <c r="B5" s="91" t="s">
        <v>80</v>
      </c>
      <c r="C5" s="91"/>
      <c r="D5" s="91"/>
      <c r="E5" s="91"/>
      <c r="F5" s="91"/>
      <c r="G5" s="91"/>
      <c r="H5" s="92" t="s">
        <v>158</v>
      </c>
      <c r="I5" s="93"/>
      <c r="J5" s="93"/>
      <c r="K5" s="93"/>
      <c r="L5" s="93"/>
      <c r="M5" s="93"/>
      <c r="N5" s="92" t="s">
        <v>159</v>
      </c>
      <c r="O5" s="93"/>
      <c r="P5" s="93"/>
      <c r="Q5" s="94"/>
    </row>
    <row r="6" spans="1:17" ht="124.2" x14ac:dyDescent="0.3">
      <c r="A6" s="90"/>
      <c r="B6" s="9" t="s">
        <v>68</v>
      </c>
      <c r="C6" s="9" t="s">
        <v>69</v>
      </c>
      <c r="D6" s="9" t="s">
        <v>70</v>
      </c>
      <c r="E6" s="9" t="s">
        <v>71</v>
      </c>
      <c r="F6" s="30" t="s">
        <v>81</v>
      </c>
      <c r="G6" s="25" t="s">
        <v>82</v>
      </c>
      <c r="H6" s="2" t="s">
        <v>72</v>
      </c>
      <c r="I6" s="3" t="s">
        <v>73</v>
      </c>
      <c r="J6" s="3" t="s">
        <v>74</v>
      </c>
      <c r="K6" s="10" t="s">
        <v>75</v>
      </c>
      <c r="L6" s="10" t="s">
        <v>76</v>
      </c>
      <c r="M6" s="10" t="s">
        <v>77</v>
      </c>
      <c r="N6" s="27" t="s">
        <v>83</v>
      </c>
      <c r="O6" s="27" t="s">
        <v>84</v>
      </c>
      <c r="P6" s="27" t="s">
        <v>85</v>
      </c>
      <c r="Q6" s="28" t="s">
        <v>86</v>
      </c>
    </row>
    <row r="7" spans="1:17" x14ac:dyDescent="0.3">
      <c r="A7" s="11">
        <v>1</v>
      </c>
      <c r="B7" s="4">
        <v>2</v>
      </c>
      <c r="C7" s="4">
        <v>3</v>
      </c>
      <c r="D7" s="4">
        <v>4</v>
      </c>
      <c r="E7" s="4">
        <v>5</v>
      </c>
      <c r="F7" s="31">
        <v>6</v>
      </c>
      <c r="G7" s="4">
        <v>7</v>
      </c>
      <c r="H7" s="4">
        <f>G7+1</f>
        <v>8</v>
      </c>
      <c r="I7" s="4">
        <f t="shared" ref="I7:Q7" si="0">H7+1</f>
        <v>9</v>
      </c>
      <c r="J7" s="4">
        <f t="shared" si="0"/>
        <v>10</v>
      </c>
      <c r="K7" s="4">
        <f t="shared" si="0"/>
        <v>11</v>
      </c>
      <c r="L7" s="4">
        <f t="shared" si="0"/>
        <v>12</v>
      </c>
      <c r="M7" s="4">
        <f t="shared" si="0"/>
        <v>13</v>
      </c>
      <c r="N7" s="4">
        <f t="shared" si="0"/>
        <v>14</v>
      </c>
      <c r="O7" s="4">
        <f t="shared" si="0"/>
        <v>15</v>
      </c>
      <c r="P7" s="4">
        <f t="shared" si="0"/>
        <v>16</v>
      </c>
      <c r="Q7" s="4">
        <f t="shared" si="0"/>
        <v>17</v>
      </c>
    </row>
    <row r="8" spans="1:17" x14ac:dyDescent="0.3">
      <c r="A8" s="12">
        <f t="shared" ref="A8:A71" si="1">ROW()-7</f>
        <v>1</v>
      </c>
      <c r="B8" s="13" t="s">
        <v>125</v>
      </c>
      <c r="C8" s="14" t="s">
        <v>38</v>
      </c>
      <c r="D8" s="13"/>
      <c r="E8" s="15" t="s">
        <v>29</v>
      </c>
      <c r="F8" s="32" t="s">
        <v>160</v>
      </c>
      <c r="G8" s="26" t="s">
        <v>118</v>
      </c>
      <c r="H8" s="5">
        <v>0</v>
      </c>
      <c r="I8" s="5">
        <v>0</v>
      </c>
      <c r="J8" s="5">
        <v>0</v>
      </c>
      <c r="K8" s="16">
        <v>0</v>
      </c>
      <c r="L8" s="16">
        <v>0</v>
      </c>
      <c r="M8" s="16">
        <f>K8-L8</f>
        <v>0</v>
      </c>
      <c r="N8" s="5">
        <v>4</v>
      </c>
      <c r="O8" s="33">
        <v>8873.5199999999986</v>
      </c>
      <c r="P8" s="16">
        <v>8873.5199999999986</v>
      </c>
      <c r="Q8" s="16">
        <f>O8-P8</f>
        <v>0</v>
      </c>
    </row>
    <row r="9" spans="1:17" x14ac:dyDescent="0.3">
      <c r="A9" s="12">
        <f t="shared" si="1"/>
        <v>2</v>
      </c>
      <c r="B9" s="13" t="s">
        <v>125</v>
      </c>
      <c r="C9" s="14" t="s">
        <v>38</v>
      </c>
      <c r="D9" s="13"/>
      <c r="E9" s="15" t="s">
        <v>29</v>
      </c>
      <c r="F9" s="32" t="s">
        <v>161</v>
      </c>
      <c r="G9" s="26" t="s">
        <v>119</v>
      </c>
      <c r="H9" s="5">
        <v>3</v>
      </c>
      <c r="I9" s="5">
        <v>0</v>
      </c>
      <c r="J9" s="5">
        <v>0</v>
      </c>
      <c r="K9" s="16">
        <v>0</v>
      </c>
      <c r="L9" s="16">
        <v>0</v>
      </c>
      <c r="M9" s="16">
        <f t="shared" ref="M9:M102" si="2">K9-L9</f>
        <v>0</v>
      </c>
      <c r="N9" s="5">
        <v>0</v>
      </c>
      <c r="O9" s="33">
        <v>0</v>
      </c>
      <c r="P9" s="16">
        <v>0</v>
      </c>
      <c r="Q9" s="16">
        <f t="shared" ref="Q9:Q102" si="3">O9-P9</f>
        <v>0</v>
      </c>
    </row>
    <row r="10" spans="1:17" x14ac:dyDescent="0.3">
      <c r="A10" s="12">
        <f t="shared" si="1"/>
        <v>3</v>
      </c>
      <c r="B10" s="13" t="s">
        <v>142</v>
      </c>
      <c r="C10" s="14" t="s">
        <v>38</v>
      </c>
      <c r="D10" s="13"/>
      <c r="E10" s="15" t="s">
        <v>29</v>
      </c>
      <c r="F10" s="32" t="s">
        <v>162</v>
      </c>
      <c r="G10" s="26" t="s">
        <v>118</v>
      </c>
      <c r="H10" s="5">
        <v>10</v>
      </c>
      <c r="I10" s="5">
        <v>0</v>
      </c>
      <c r="J10" s="5">
        <v>0</v>
      </c>
      <c r="K10" s="16">
        <v>0</v>
      </c>
      <c r="L10" s="16">
        <v>0</v>
      </c>
      <c r="M10" s="16">
        <f t="shared" si="2"/>
        <v>0</v>
      </c>
      <c r="N10" s="5">
        <v>0</v>
      </c>
      <c r="O10" s="33">
        <v>0</v>
      </c>
      <c r="P10" s="16">
        <v>0</v>
      </c>
      <c r="Q10" s="16">
        <f t="shared" si="3"/>
        <v>0</v>
      </c>
    </row>
    <row r="11" spans="1:17" x14ac:dyDescent="0.3">
      <c r="A11" s="12">
        <f t="shared" si="1"/>
        <v>4</v>
      </c>
      <c r="B11" s="13" t="s">
        <v>142</v>
      </c>
      <c r="C11" s="14" t="s">
        <v>38</v>
      </c>
      <c r="D11" s="13"/>
      <c r="E11" s="15" t="s">
        <v>29</v>
      </c>
      <c r="F11" s="32" t="s">
        <v>163</v>
      </c>
      <c r="G11" s="26" t="s">
        <v>119</v>
      </c>
      <c r="H11" s="5">
        <v>2</v>
      </c>
      <c r="I11" s="5">
        <v>0</v>
      </c>
      <c r="J11" s="5">
        <v>0</v>
      </c>
      <c r="K11" s="16">
        <v>0</v>
      </c>
      <c r="L11" s="16">
        <v>0</v>
      </c>
      <c r="M11" s="16">
        <f t="shared" si="2"/>
        <v>0</v>
      </c>
      <c r="N11" s="5">
        <v>2</v>
      </c>
      <c r="O11" s="33">
        <v>6946.8</v>
      </c>
      <c r="P11" s="16">
        <v>6946.8</v>
      </c>
      <c r="Q11" s="16">
        <f t="shared" si="3"/>
        <v>0</v>
      </c>
    </row>
    <row r="12" spans="1:17" x14ac:dyDescent="0.3">
      <c r="A12" s="12">
        <f t="shared" si="1"/>
        <v>5</v>
      </c>
      <c r="B12" s="13" t="s">
        <v>103</v>
      </c>
      <c r="C12" s="14" t="s">
        <v>38</v>
      </c>
      <c r="D12" s="13"/>
      <c r="E12" s="15" t="s">
        <v>29</v>
      </c>
      <c r="F12" s="32" t="s">
        <v>164</v>
      </c>
      <c r="G12" s="26" t="s">
        <v>118</v>
      </c>
      <c r="H12" s="5">
        <v>1</v>
      </c>
      <c r="I12" s="5">
        <v>1</v>
      </c>
      <c r="J12" s="5">
        <v>2</v>
      </c>
      <c r="K12" s="16">
        <v>927.28</v>
      </c>
      <c r="L12" s="16">
        <v>927.28</v>
      </c>
      <c r="M12" s="16">
        <f t="shared" si="2"/>
        <v>0</v>
      </c>
      <c r="N12" s="5">
        <v>10</v>
      </c>
      <c r="O12" s="33">
        <v>10199.61</v>
      </c>
      <c r="P12" s="16">
        <v>10199.61</v>
      </c>
      <c r="Q12" s="16">
        <f t="shared" si="3"/>
        <v>0</v>
      </c>
    </row>
    <row r="13" spans="1:17" x14ac:dyDescent="0.3">
      <c r="A13" s="12">
        <f t="shared" si="1"/>
        <v>6</v>
      </c>
      <c r="B13" s="13" t="s">
        <v>103</v>
      </c>
      <c r="C13" s="14" t="s">
        <v>38</v>
      </c>
      <c r="D13" s="13"/>
      <c r="E13" s="15" t="s">
        <v>29</v>
      </c>
      <c r="F13" s="32" t="s">
        <v>165</v>
      </c>
      <c r="G13" s="26" t="s">
        <v>119</v>
      </c>
      <c r="H13" s="5">
        <v>1</v>
      </c>
      <c r="I13" s="5">
        <v>1</v>
      </c>
      <c r="J13" s="5">
        <v>1</v>
      </c>
      <c r="K13" s="16">
        <v>744.3</v>
      </c>
      <c r="L13" s="16">
        <v>0</v>
      </c>
      <c r="M13" s="16">
        <f t="shared" si="2"/>
        <v>744.3</v>
      </c>
      <c r="N13" s="5">
        <v>2</v>
      </c>
      <c r="O13" s="33">
        <v>2481</v>
      </c>
      <c r="P13" s="16">
        <v>2481</v>
      </c>
      <c r="Q13" s="16">
        <f t="shared" si="3"/>
        <v>0</v>
      </c>
    </row>
    <row r="14" spans="1:17" x14ac:dyDescent="0.3">
      <c r="A14" s="12">
        <f t="shared" si="1"/>
        <v>7</v>
      </c>
      <c r="B14" s="13" t="s">
        <v>146</v>
      </c>
      <c r="C14" s="14" t="s">
        <v>38</v>
      </c>
      <c r="D14" s="13"/>
      <c r="E14" s="15" t="s">
        <v>29</v>
      </c>
      <c r="F14" s="32" t="s">
        <v>166</v>
      </c>
      <c r="G14" s="26" t="s">
        <v>118</v>
      </c>
      <c r="H14" s="5">
        <v>2</v>
      </c>
      <c r="I14" s="5">
        <v>1</v>
      </c>
      <c r="J14" s="5">
        <v>1</v>
      </c>
      <c r="K14" s="16">
        <v>793.92</v>
      </c>
      <c r="L14" s="16">
        <v>793.92</v>
      </c>
      <c r="M14" s="16">
        <f t="shared" si="2"/>
        <v>0</v>
      </c>
      <c r="N14" s="5">
        <v>4</v>
      </c>
      <c r="O14" s="33">
        <v>15857.14</v>
      </c>
      <c r="P14" s="16">
        <v>15857.14</v>
      </c>
      <c r="Q14" s="16">
        <v>0</v>
      </c>
    </row>
    <row r="15" spans="1:17" x14ac:dyDescent="0.3">
      <c r="A15" s="12">
        <f t="shared" si="1"/>
        <v>8</v>
      </c>
      <c r="B15" s="13" t="s">
        <v>146</v>
      </c>
      <c r="C15" s="14" t="s">
        <v>38</v>
      </c>
      <c r="D15" s="13"/>
      <c r="E15" s="15" t="s">
        <v>29</v>
      </c>
      <c r="F15" s="32" t="s">
        <v>166</v>
      </c>
      <c r="G15" s="26" t="s">
        <v>119</v>
      </c>
      <c r="H15" s="5">
        <v>1</v>
      </c>
      <c r="I15" s="5">
        <v>0</v>
      </c>
      <c r="J15" s="5">
        <v>0</v>
      </c>
      <c r="K15" s="16">
        <v>0</v>
      </c>
      <c r="L15" s="16">
        <v>0</v>
      </c>
      <c r="M15" s="16">
        <f t="shared" si="2"/>
        <v>0</v>
      </c>
      <c r="N15" s="5">
        <v>4</v>
      </c>
      <c r="O15" s="33">
        <v>8733.6</v>
      </c>
      <c r="P15" s="16">
        <v>8733.6</v>
      </c>
      <c r="Q15" s="16">
        <v>0</v>
      </c>
    </row>
    <row r="16" spans="1:17" x14ac:dyDescent="0.3">
      <c r="A16" s="12">
        <f t="shared" si="1"/>
        <v>9</v>
      </c>
      <c r="B16" s="13" t="s">
        <v>136</v>
      </c>
      <c r="C16" s="14" t="s">
        <v>38</v>
      </c>
      <c r="D16" s="13"/>
      <c r="E16" s="15" t="s">
        <v>28</v>
      </c>
      <c r="F16" s="32" t="s">
        <v>88</v>
      </c>
      <c r="G16" s="26" t="s">
        <v>118</v>
      </c>
      <c r="H16" s="5">
        <v>2</v>
      </c>
      <c r="I16" s="5">
        <v>0</v>
      </c>
      <c r="J16" s="5">
        <v>0</v>
      </c>
      <c r="K16" s="16">
        <v>0</v>
      </c>
      <c r="L16" s="16">
        <v>0</v>
      </c>
      <c r="M16" s="16">
        <f t="shared" si="2"/>
        <v>0</v>
      </c>
      <c r="N16" s="5">
        <v>4</v>
      </c>
      <c r="O16" s="33">
        <v>3256.18</v>
      </c>
      <c r="P16" s="16">
        <v>3256.18</v>
      </c>
      <c r="Q16" s="16">
        <v>0</v>
      </c>
    </row>
    <row r="17" spans="1:17" x14ac:dyDescent="0.3">
      <c r="A17" s="12">
        <f t="shared" si="1"/>
        <v>10</v>
      </c>
      <c r="B17" s="13" t="s">
        <v>136</v>
      </c>
      <c r="C17" s="14" t="s">
        <v>38</v>
      </c>
      <c r="D17" s="13"/>
      <c r="E17" s="15" t="s">
        <v>28</v>
      </c>
      <c r="F17" s="32" t="s">
        <v>161</v>
      </c>
      <c r="G17" s="26" t="s">
        <v>121</v>
      </c>
      <c r="H17" s="5">
        <v>1</v>
      </c>
      <c r="I17" s="5">
        <v>0</v>
      </c>
      <c r="J17" s="5">
        <v>0</v>
      </c>
      <c r="K17" s="16">
        <v>0</v>
      </c>
      <c r="L17" s="16">
        <v>0</v>
      </c>
      <c r="M17" s="16">
        <f t="shared" si="2"/>
        <v>0</v>
      </c>
      <c r="N17" s="5">
        <v>6</v>
      </c>
      <c r="O17" s="33">
        <v>2752.69</v>
      </c>
      <c r="P17" s="16">
        <v>2752.69</v>
      </c>
      <c r="Q17" s="16">
        <f t="shared" ref="Q17" si="4">O17-P17</f>
        <v>0</v>
      </c>
    </row>
    <row r="18" spans="1:17" x14ac:dyDescent="0.3">
      <c r="A18" s="12">
        <f t="shared" si="1"/>
        <v>11</v>
      </c>
      <c r="B18" s="13" t="s">
        <v>94</v>
      </c>
      <c r="C18" s="14" t="s">
        <v>38</v>
      </c>
      <c r="D18" s="13"/>
      <c r="E18" s="15" t="s">
        <v>29</v>
      </c>
      <c r="F18" s="32" t="s">
        <v>167</v>
      </c>
      <c r="G18" s="26" t="s">
        <v>118</v>
      </c>
      <c r="H18" s="5">
        <v>0</v>
      </c>
      <c r="I18" s="5">
        <v>0</v>
      </c>
      <c r="J18" s="5">
        <v>0</v>
      </c>
      <c r="K18" s="16">
        <v>0</v>
      </c>
      <c r="L18" s="16">
        <v>0</v>
      </c>
      <c r="M18" s="16">
        <f t="shared" si="2"/>
        <v>0</v>
      </c>
      <c r="N18" s="5">
        <v>0</v>
      </c>
      <c r="O18" s="33">
        <v>0</v>
      </c>
      <c r="P18" s="16">
        <v>0</v>
      </c>
      <c r="Q18" s="16">
        <f t="shared" si="3"/>
        <v>0</v>
      </c>
    </row>
    <row r="19" spans="1:17" x14ac:dyDescent="0.3">
      <c r="A19" s="12">
        <f t="shared" si="1"/>
        <v>12</v>
      </c>
      <c r="B19" s="13" t="s">
        <v>94</v>
      </c>
      <c r="C19" s="14" t="s">
        <v>38</v>
      </c>
      <c r="D19" s="13"/>
      <c r="E19" s="15" t="s">
        <v>29</v>
      </c>
      <c r="F19" s="32" t="s">
        <v>168</v>
      </c>
      <c r="G19" s="26" t="s">
        <v>119</v>
      </c>
      <c r="H19" s="5">
        <v>1</v>
      </c>
      <c r="I19" s="5">
        <v>1</v>
      </c>
      <c r="J19" s="5">
        <v>1</v>
      </c>
      <c r="K19" s="16">
        <v>1736.7</v>
      </c>
      <c r="L19" s="16">
        <v>0</v>
      </c>
      <c r="M19" s="16">
        <f t="shared" si="2"/>
        <v>1736.7</v>
      </c>
      <c r="N19" s="5">
        <v>4</v>
      </c>
      <c r="O19" s="33">
        <v>7194.9</v>
      </c>
      <c r="P19" s="16">
        <v>4713.8999999999996</v>
      </c>
      <c r="Q19" s="16">
        <f t="shared" si="3"/>
        <v>2481</v>
      </c>
    </row>
    <row r="20" spans="1:17" x14ac:dyDescent="0.3">
      <c r="A20" s="12">
        <f t="shared" si="1"/>
        <v>13</v>
      </c>
      <c r="B20" s="13" t="s">
        <v>147</v>
      </c>
      <c r="C20" s="14" t="s">
        <v>38</v>
      </c>
      <c r="D20" s="13"/>
      <c r="E20" s="15" t="s">
        <v>29</v>
      </c>
      <c r="F20" s="32" t="s">
        <v>88</v>
      </c>
      <c r="G20" s="26" t="s">
        <v>118</v>
      </c>
      <c r="H20" s="5">
        <v>0</v>
      </c>
      <c r="I20" s="5">
        <v>0</v>
      </c>
      <c r="J20" s="5">
        <v>0</v>
      </c>
      <c r="K20" s="16"/>
      <c r="L20" s="16"/>
      <c r="M20" s="16">
        <f t="shared" si="2"/>
        <v>0</v>
      </c>
      <c r="N20" s="5">
        <v>0</v>
      </c>
      <c r="O20" s="33"/>
      <c r="P20" s="16"/>
      <c r="Q20" s="16">
        <f t="shared" si="3"/>
        <v>0</v>
      </c>
    </row>
    <row r="21" spans="1:17" x14ac:dyDescent="0.3">
      <c r="A21" s="12">
        <f t="shared" si="1"/>
        <v>14</v>
      </c>
      <c r="B21" s="13" t="s">
        <v>126</v>
      </c>
      <c r="C21" s="14" t="s">
        <v>38</v>
      </c>
      <c r="D21" s="13"/>
      <c r="E21" s="15" t="s">
        <v>29</v>
      </c>
      <c r="F21" s="32" t="s">
        <v>169</v>
      </c>
      <c r="G21" s="26" t="s">
        <v>118</v>
      </c>
      <c r="H21" s="5">
        <v>5</v>
      </c>
      <c r="I21" s="5">
        <v>0</v>
      </c>
      <c r="J21" s="5">
        <v>0</v>
      </c>
      <c r="K21" s="16">
        <v>0</v>
      </c>
      <c r="L21" s="16">
        <v>0</v>
      </c>
      <c r="M21" s="16">
        <f t="shared" si="2"/>
        <v>0</v>
      </c>
      <c r="N21" s="5">
        <v>10</v>
      </c>
      <c r="O21" s="33">
        <v>7629.29</v>
      </c>
      <c r="P21" s="16">
        <v>7629.29</v>
      </c>
      <c r="Q21" s="16">
        <f t="shared" si="3"/>
        <v>0</v>
      </c>
    </row>
    <row r="22" spans="1:17" x14ac:dyDescent="0.3">
      <c r="A22" s="12">
        <f t="shared" si="1"/>
        <v>15</v>
      </c>
      <c r="B22" s="13" t="s">
        <v>126</v>
      </c>
      <c r="C22" s="14" t="s">
        <v>38</v>
      </c>
      <c r="D22" s="13"/>
      <c r="E22" s="15" t="s">
        <v>29</v>
      </c>
      <c r="F22" s="32" t="s">
        <v>170</v>
      </c>
      <c r="G22" s="26" t="s">
        <v>119</v>
      </c>
      <c r="H22" s="5">
        <v>7</v>
      </c>
      <c r="I22" s="5">
        <v>0</v>
      </c>
      <c r="J22" s="5">
        <v>0</v>
      </c>
      <c r="K22" s="16">
        <v>0</v>
      </c>
      <c r="L22" s="16">
        <v>0</v>
      </c>
      <c r="M22" s="16">
        <f t="shared" si="2"/>
        <v>0</v>
      </c>
      <c r="N22" s="5">
        <v>0</v>
      </c>
      <c r="O22" s="33">
        <v>0</v>
      </c>
      <c r="P22" s="16">
        <v>0</v>
      </c>
      <c r="Q22" s="16">
        <f t="shared" si="3"/>
        <v>0</v>
      </c>
    </row>
    <row r="23" spans="1:17" x14ac:dyDescent="0.3">
      <c r="A23" s="12">
        <f t="shared" si="1"/>
        <v>16</v>
      </c>
      <c r="B23" s="17" t="s">
        <v>2</v>
      </c>
      <c r="C23" s="18" t="s">
        <v>38</v>
      </c>
      <c r="D23" s="19"/>
      <c r="E23" s="15" t="s">
        <v>27</v>
      </c>
      <c r="F23" s="32" t="s">
        <v>171</v>
      </c>
      <c r="G23" s="26" t="s">
        <v>118</v>
      </c>
      <c r="H23" s="5">
        <v>2</v>
      </c>
      <c r="I23" s="5">
        <v>0</v>
      </c>
      <c r="J23" s="5">
        <v>0</v>
      </c>
      <c r="K23" s="16">
        <v>0</v>
      </c>
      <c r="L23" s="16">
        <v>0</v>
      </c>
      <c r="M23" s="16">
        <f t="shared" si="2"/>
        <v>0</v>
      </c>
      <c r="N23" s="5">
        <v>8</v>
      </c>
      <c r="O23" s="33">
        <v>2795.04</v>
      </c>
      <c r="P23" s="16">
        <v>2795.04</v>
      </c>
      <c r="Q23" s="16">
        <f t="shared" si="3"/>
        <v>0</v>
      </c>
    </row>
    <row r="24" spans="1:17" x14ac:dyDescent="0.3">
      <c r="A24" s="12">
        <f t="shared" si="1"/>
        <v>17</v>
      </c>
      <c r="B24" s="17" t="s">
        <v>2</v>
      </c>
      <c r="C24" s="18" t="s">
        <v>38</v>
      </c>
      <c r="D24" s="19"/>
      <c r="E24" s="15" t="s">
        <v>27</v>
      </c>
      <c r="F24" s="32" t="s">
        <v>172</v>
      </c>
      <c r="G24" s="26" t="s">
        <v>119</v>
      </c>
      <c r="H24" s="5">
        <v>2</v>
      </c>
      <c r="I24" s="5">
        <v>0</v>
      </c>
      <c r="J24" s="5">
        <v>0</v>
      </c>
      <c r="K24" s="16">
        <v>0</v>
      </c>
      <c r="L24" s="16">
        <v>0</v>
      </c>
      <c r="M24" s="16">
        <f t="shared" si="2"/>
        <v>0</v>
      </c>
      <c r="N24" s="5">
        <v>0</v>
      </c>
      <c r="O24" s="33">
        <v>0</v>
      </c>
      <c r="P24" s="16">
        <v>0</v>
      </c>
      <c r="Q24" s="16">
        <f t="shared" si="3"/>
        <v>0</v>
      </c>
    </row>
    <row r="25" spans="1:17" x14ac:dyDescent="0.3">
      <c r="A25" s="12">
        <f t="shared" si="1"/>
        <v>18</v>
      </c>
      <c r="B25" s="17" t="s">
        <v>3</v>
      </c>
      <c r="C25" s="18" t="s">
        <v>38</v>
      </c>
      <c r="D25" s="19"/>
      <c r="E25" s="15" t="s">
        <v>28</v>
      </c>
      <c r="F25" s="32" t="s">
        <v>173</v>
      </c>
      <c r="G25" s="26" t="s">
        <v>118</v>
      </c>
      <c r="H25" s="5">
        <v>1</v>
      </c>
      <c r="I25" s="5">
        <v>0</v>
      </c>
      <c r="J25" s="5">
        <v>0</v>
      </c>
      <c r="K25" s="16">
        <v>0</v>
      </c>
      <c r="L25" s="16">
        <v>0</v>
      </c>
      <c r="M25" s="16">
        <f t="shared" si="2"/>
        <v>0</v>
      </c>
      <c r="N25" s="5">
        <v>4</v>
      </c>
      <c r="O25" s="33">
        <v>3324.54</v>
      </c>
      <c r="P25" s="16">
        <v>3324.54</v>
      </c>
      <c r="Q25" s="16">
        <f t="shared" si="3"/>
        <v>0</v>
      </c>
    </row>
    <row r="26" spans="1:17" x14ac:dyDescent="0.3">
      <c r="A26" s="12">
        <f t="shared" si="1"/>
        <v>19</v>
      </c>
      <c r="B26" s="17" t="s">
        <v>3</v>
      </c>
      <c r="C26" s="18" t="s">
        <v>38</v>
      </c>
      <c r="D26" s="19"/>
      <c r="E26" s="15" t="s">
        <v>28</v>
      </c>
      <c r="F26" s="32" t="s">
        <v>167</v>
      </c>
      <c r="G26" s="26" t="s">
        <v>121</v>
      </c>
      <c r="H26" s="5">
        <v>3</v>
      </c>
      <c r="I26" s="5">
        <v>0</v>
      </c>
      <c r="J26" s="5">
        <v>0</v>
      </c>
      <c r="K26" s="16">
        <v>0</v>
      </c>
      <c r="L26" s="16">
        <v>0</v>
      </c>
      <c r="M26" s="16">
        <f t="shared" si="2"/>
        <v>0</v>
      </c>
      <c r="N26" s="5">
        <v>2</v>
      </c>
      <c r="O26" s="33">
        <v>1736.7</v>
      </c>
      <c r="P26" s="16">
        <v>1736.7</v>
      </c>
      <c r="Q26" s="16">
        <f t="shared" si="3"/>
        <v>0</v>
      </c>
    </row>
    <row r="27" spans="1:17" x14ac:dyDescent="0.3">
      <c r="A27" s="12">
        <f t="shared" si="1"/>
        <v>20</v>
      </c>
      <c r="B27" s="17" t="s">
        <v>148</v>
      </c>
      <c r="C27" s="18" t="s">
        <v>38</v>
      </c>
      <c r="D27" s="19"/>
      <c r="E27" s="15" t="s">
        <v>29</v>
      </c>
      <c r="F27" s="32" t="s">
        <v>88</v>
      </c>
      <c r="G27" s="26" t="s">
        <v>119</v>
      </c>
      <c r="H27" s="5">
        <v>2</v>
      </c>
      <c r="I27" s="5">
        <v>0</v>
      </c>
      <c r="J27" s="5">
        <v>0</v>
      </c>
      <c r="K27" s="16">
        <v>0</v>
      </c>
      <c r="L27" s="16">
        <v>0</v>
      </c>
      <c r="M27" s="16">
        <f t="shared" si="2"/>
        <v>0</v>
      </c>
      <c r="N27" s="5">
        <v>0</v>
      </c>
      <c r="O27" s="33">
        <v>0</v>
      </c>
      <c r="P27" s="16">
        <v>0</v>
      </c>
      <c r="Q27" s="16">
        <f t="shared" si="3"/>
        <v>0</v>
      </c>
    </row>
    <row r="28" spans="1:17" x14ac:dyDescent="0.3">
      <c r="A28" s="12">
        <f t="shared" si="1"/>
        <v>21</v>
      </c>
      <c r="B28" s="21" t="s">
        <v>89</v>
      </c>
      <c r="C28" s="18" t="s">
        <v>38</v>
      </c>
      <c r="D28" s="20"/>
      <c r="E28" s="15" t="s">
        <v>30</v>
      </c>
      <c r="F28" s="32" t="s">
        <v>174</v>
      </c>
      <c r="G28" s="26" t="s">
        <v>118</v>
      </c>
      <c r="H28" s="5">
        <v>3</v>
      </c>
      <c r="I28" s="5">
        <v>1</v>
      </c>
      <c r="J28" s="5">
        <v>1</v>
      </c>
      <c r="K28" s="16">
        <v>2161.5</v>
      </c>
      <c r="L28" s="16">
        <v>2161.5</v>
      </c>
      <c r="M28" s="16">
        <f t="shared" si="2"/>
        <v>0</v>
      </c>
      <c r="N28" s="5">
        <v>2</v>
      </c>
      <c r="O28" s="33">
        <v>24447.279999999999</v>
      </c>
      <c r="P28" s="16">
        <v>24447.279999999999</v>
      </c>
      <c r="Q28" s="16">
        <f t="shared" si="3"/>
        <v>0</v>
      </c>
    </row>
    <row r="29" spans="1:17" x14ac:dyDescent="0.3">
      <c r="A29" s="12">
        <f t="shared" si="1"/>
        <v>22</v>
      </c>
      <c r="B29" s="21" t="s">
        <v>89</v>
      </c>
      <c r="C29" s="18" t="s">
        <v>38</v>
      </c>
      <c r="D29" s="20"/>
      <c r="E29" s="15" t="s">
        <v>30</v>
      </c>
      <c r="F29" s="32" t="s">
        <v>175</v>
      </c>
      <c r="G29" s="26" t="s">
        <v>119</v>
      </c>
      <c r="H29" s="5">
        <v>4</v>
      </c>
      <c r="I29" s="5">
        <v>0</v>
      </c>
      <c r="J29" s="5">
        <v>0</v>
      </c>
      <c r="K29" s="16">
        <v>0</v>
      </c>
      <c r="L29" s="16">
        <v>0</v>
      </c>
      <c r="M29" s="16">
        <f t="shared" si="2"/>
        <v>0</v>
      </c>
      <c r="N29" s="5">
        <v>4</v>
      </c>
      <c r="O29" s="33">
        <v>2481</v>
      </c>
      <c r="P29" s="16">
        <v>744.3</v>
      </c>
      <c r="Q29" s="16">
        <f t="shared" si="3"/>
        <v>1736.7</v>
      </c>
    </row>
    <row r="30" spans="1:17" x14ac:dyDescent="0.3">
      <c r="A30" s="12">
        <f t="shared" si="1"/>
        <v>23</v>
      </c>
      <c r="B30" s="17" t="s">
        <v>4</v>
      </c>
      <c r="C30" s="18" t="s">
        <v>38</v>
      </c>
      <c r="D30" s="19"/>
      <c r="E30" s="15" t="s">
        <v>29</v>
      </c>
      <c r="F30" s="32" t="s">
        <v>176</v>
      </c>
      <c r="G30" s="26" t="s">
        <v>118</v>
      </c>
      <c r="H30" s="5">
        <v>0</v>
      </c>
      <c r="I30" s="5">
        <v>0</v>
      </c>
      <c r="J30" s="5">
        <v>0</v>
      </c>
      <c r="K30" s="16">
        <v>0</v>
      </c>
      <c r="L30" s="16">
        <v>0</v>
      </c>
      <c r="M30" s="16">
        <f t="shared" si="2"/>
        <v>0</v>
      </c>
      <c r="N30" s="5">
        <v>0</v>
      </c>
      <c r="O30" s="33">
        <v>0</v>
      </c>
      <c r="P30" s="16">
        <v>0</v>
      </c>
      <c r="Q30" s="16">
        <f t="shared" si="3"/>
        <v>0</v>
      </c>
    </row>
    <row r="31" spans="1:17" x14ac:dyDescent="0.3">
      <c r="A31" s="12">
        <f t="shared" si="1"/>
        <v>24</v>
      </c>
      <c r="B31" s="17" t="s">
        <v>177</v>
      </c>
      <c r="C31" s="18" t="s">
        <v>38</v>
      </c>
      <c r="D31" s="19"/>
      <c r="E31" s="15" t="s">
        <v>29</v>
      </c>
      <c r="F31" s="32" t="s">
        <v>178</v>
      </c>
      <c r="G31" s="26" t="s">
        <v>118</v>
      </c>
      <c r="H31" s="5">
        <v>5</v>
      </c>
      <c r="I31" s="5">
        <v>2</v>
      </c>
      <c r="J31" s="5">
        <v>3</v>
      </c>
      <c r="K31" s="16">
        <v>2111.0099999999998</v>
      </c>
      <c r="L31" s="16">
        <v>2111.0099999999998</v>
      </c>
      <c r="M31" s="16">
        <f t="shared" si="2"/>
        <v>0</v>
      </c>
      <c r="N31" s="5">
        <v>8</v>
      </c>
      <c r="O31" s="33">
        <v>7682.33</v>
      </c>
      <c r="P31" s="16">
        <v>7682.33</v>
      </c>
      <c r="Q31" s="16">
        <f t="shared" si="3"/>
        <v>0</v>
      </c>
    </row>
    <row r="32" spans="1:17" x14ac:dyDescent="0.3">
      <c r="A32" s="12">
        <f t="shared" si="1"/>
        <v>25</v>
      </c>
      <c r="B32" s="17" t="s">
        <v>179</v>
      </c>
      <c r="C32" s="18" t="s">
        <v>38</v>
      </c>
      <c r="D32" s="19"/>
      <c r="E32" s="15" t="s">
        <v>29</v>
      </c>
      <c r="F32" s="32" t="s">
        <v>180</v>
      </c>
      <c r="G32" s="26" t="s">
        <v>118</v>
      </c>
      <c r="H32" s="5">
        <v>3</v>
      </c>
      <c r="I32" s="5">
        <v>3</v>
      </c>
      <c r="J32" s="5">
        <v>3</v>
      </c>
      <c r="K32" s="16">
        <v>2282.52</v>
      </c>
      <c r="L32" s="16">
        <v>2282.52</v>
      </c>
      <c r="M32" s="16">
        <f t="shared" si="2"/>
        <v>0</v>
      </c>
      <c r="N32" s="5">
        <v>0</v>
      </c>
      <c r="O32" s="33">
        <v>0</v>
      </c>
      <c r="P32" s="16">
        <v>0</v>
      </c>
      <c r="Q32" s="16">
        <f t="shared" si="3"/>
        <v>0</v>
      </c>
    </row>
    <row r="33" spans="1:17" x14ac:dyDescent="0.3">
      <c r="A33" s="12">
        <f t="shared" si="1"/>
        <v>26</v>
      </c>
      <c r="B33" s="17" t="s">
        <v>5</v>
      </c>
      <c r="C33" s="18" t="s">
        <v>38</v>
      </c>
      <c r="D33" s="19"/>
      <c r="E33" s="15" t="s">
        <v>30</v>
      </c>
      <c r="F33" s="32" t="s">
        <v>181</v>
      </c>
      <c r="G33" s="26" t="s">
        <v>118</v>
      </c>
      <c r="H33" s="5">
        <v>2</v>
      </c>
      <c r="I33" s="5">
        <v>0</v>
      </c>
      <c r="J33" s="5">
        <v>0</v>
      </c>
      <c r="K33" s="16">
        <v>0</v>
      </c>
      <c r="L33" s="16">
        <v>0</v>
      </c>
      <c r="M33" s="16">
        <f t="shared" si="2"/>
        <v>0</v>
      </c>
      <c r="N33" s="5">
        <v>2</v>
      </c>
      <c r="O33" s="33">
        <v>793.92</v>
      </c>
      <c r="P33" s="16">
        <v>793.92</v>
      </c>
      <c r="Q33" s="16">
        <f t="shared" si="3"/>
        <v>0</v>
      </c>
    </row>
    <row r="34" spans="1:17" x14ac:dyDescent="0.3">
      <c r="A34" s="12">
        <f t="shared" si="1"/>
        <v>27</v>
      </c>
      <c r="B34" s="17" t="s">
        <v>5</v>
      </c>
      <c r="C34" s="18" t="s">
        <v>38</v>
      </c>
      <c r="D34" s="19"/>
      <c r="E34" s="15" t="s">
        <v>30</v>
      </c>
      <c r="F34" s="32" t="s">
        <v>182</v>
      </c>
      <c r="G34" s="26" t="s">
        <v>119</v>
      </c>
      <c r="H34" s="5">
        <v>1</v>
      </c>
      <c r="I34" s="5">
        <v>0</v>
      </c>
      <c r="J34" s="5">
        <v>0</v>
      </c>
      <c r="K34" s="16">
        <v>0</v>
      </c>
      <c r="L34" s="16">
        <v>0</v>
      </c>
      <c r="M34" s="16">
        <f t="shared" si="2"/>
        <v>0</v>
      </c>
      <c r="N34" s="5">
        <v>10</v>
      </c>
      <c r="O34" s="33">
        <v>4783.8999999999996</v>
      </c>
      <c r="P34" s="16">
        <v>4783.8999999999996</v>
      </c>
      <c r="Q34" s="16">
        <f t="shared" si="3"/>
        <v>0</v>
      </c>
    </row>
    <row r="35" spans="1:17" x14ac:dyDescent="0.3">
      <c r="A35" s="12">
        <f t="shared" si="1"/>
        <v>28</v>
      </c>
      <c r="B35" s="21" t="s">
        <v>6</v>
      </c>
      <c r="C35" s="18" t="s">
        <v>38</v>
      </c>
      <c r="D35" s="19"/>
      <c r="E35" s="15" t="s">
        <v>31</v>
      </c>
      <c r="F35" s="32" t="s">
        <v>88</v>
      </c>
      <c r="G35" s="26" t="s">
        <v>118</v>
      </c>
      <c r="H35" s="5">
        <v>0</v>
      </c>
      <c r="I35" s="5">
        <v>0</v>
      </c>
      <c r="J35" s="5">
        <v>0</v>
      </c>
      <c r="K35" s="16">
        <v>0</v>
      </c>
      <c r="L35" s="16">
        <v>0</v>
      </c>
      <c r="M35" s="16">
        <f t="shared" si="2"/>
        <v>0</v>
      </c>
      <c r="N35" s="5">
        <v>0</v>
      </c>
      <c r="O35" s="33">
        <v>0</v>
      </c>
      <c r="P35" s="16">
        <v>0</v>
      </c>
      <c r="Q35" s="16">
        <f t="shared" si="3"/>
        <v>0</v>
      </c>
    </row>
    <row r="36" spans="1:17" x14ac:dyDescent="0.3">
      <c r="A36" s="12">
        <f t="shared" si="1"/>
        <v>29</v>
      </c>
      <c r="B36" s="21" t="s">
        <v>6</v>
      </c>
      <c r="C36" s="18" t="s">
        <v>38</v>
      </c>
      <c r="D36" s="19"/>
      <c r="E36" s="15" t="s">
        <v>31</v>
      </c>
      <c r="F36" s="32" t="s">
        <v>181</v>
      </c>
      <c r="G36" s="26" t="s">
        <v>119</v>
      </c>
      <c r="H36" s="5">
        <v>2</v>
      </c>
      <c r="I36" s="5">
        <v>0</v>
      </c>
      <c r="J36" s="5">
        <v>0</v>
      </c>
      <c r="K36" s="16">
        <v>0</v>
      </c>
      <c r="L36" s="16">
        <v>0</v>
      </c>
      <c r="M36" s="16">
        <f t="shared" si="2"/>
        <v>0</v>
      </c>
      <c r="N36" s="5">
        <v>0</v>
      </c>
      <c r="O36" s="33">
        <v>0</v>
      </c>
      <c r="P36" s="16">
        <v>0</v>
      </c>
      <c r="Q36" s="16">
        <f t="shared" si="3"/>
        <v>0</v>
      </c>
    </row>
    <row r="37" spans="1:17" x14ac:dyDescent="0.3">
      <c r="A37" s="12">
        <f t="shared" si="1"/>
        <v>30</v>
      </c>
      <c r="B37" s="21" t="s">
        <v>133</v>
      </c>
      <c r="C37" s="18" t="s">
        <v>38</v>
      </c>
      <c r="D37" s="19"/>
      <c r="E37" s="15" t="s">
        <v>31</v>
      </c>
      <c r="F37" s="32" t="s">
        <v>183</v>
      </c>
      <c r="G37" s="26" t="s">
        <v>119</v>
      </c>
      <c r="H37" s="5">
        <v>1</v>
      </c>
      <c r="I37" s="5">
        <v>0</v>
      </c>
      <c r="J37" s="5">
        <v>0</v>
      </c>
      <c r="K37" s="16">
        <v>0</v>
      </c>
      <c r="L37" s="16">
        <v>0</v>
      </c>
      <c r="M37" s="16">
        <f t="shared" si="2"/>
        <v>0</v>
      </c>
      <c r="N37" s="5">
        <v>0</v>
      </c>
      <c r="O37" s="33">
        <v>0</v>
      </c>
      <c r="P37" s="16">
        <v>0</v>
      </c>
      <c r="Q37" s="16">
        <f t="shared" si="3"/>
        <v>0</v>
      </c>
    </row>
    <row r="38" spans="1:17" x14ac:dyDescent="0.3">
      <c r="A38" s="12">
        <f t="shared" si="1"/>
        <v>31</v>
      </c>
      <c r="B38" s="22" t="s">
        <v>116</v>
      </c>
      <c r="C38" s="18" t="s">
        <v>38</v>
      </c>
      <c r="D38" s="19"/>
      <c r="E38" s="15" t="s">
        <v>30</v>
      </c>
      <c r="F38" s="32" t="s">
        <v>184</v>
      </c>
      <c r="G38" s="26" t="s">
        <v>118</v>
      </c>
      <c r="H38" s="5">
        <v>4</v>
      </c>
      <c r="I38" s="5">
        <v>2</v>
      </c>
      <c r="J38" s="5">
        <v>3</v>
      </c>
      <c r="K38" s="16">
        <v>4291.1799999999994</v>
      </c>
      <c r="L38" s="16">
        <v>4291.1799999999994</v>
      </c>
      <c r="M38" s="16">
        <f t="shared" si="2"/>
        <v>0</v>
      </c>
      <c r="N38" s="5">
        <v>2</v>
      </c>
      <c r="O38" s="33">
        <v>2356.85</v>
      </c>
      <c r="P38" s="16">
        <v>2356.85</v>
      </c>
      <c r="Q38" s="16">
        <f t="shared" si="3"/>
        <v>0</v>
      </c>
    </row>
    <row r="39" spans="1:17" x14ac:dyDescent="0.3">
      <c r="A39" s="12">
        <f t="shared" si="1"/>
        <v>32</v>
      </c>
      <c r="B39" s="22" t="s">
        <v>262</v>
      </c>
      <c r="C39" s="18" t="s">
        <v>38</v>
      </c>
      <c r="D39" s="19"/>
      <c r="E39" s="15" t="s">
        <v>28</v>
      </c>
      <c r="F39" s="32" t="s">
        <v>88</v>
      </c>
      <c r="G39" s="26" t="s">
        <v>121</v>
      </c>
      <c r="H39" s="5">
        <v>0</v>
      </c>
      <c r="I39" s="5">
        <v>0</v>
      </c>
      <c r="J39" s="5">
        <v>0</v>
      </c>
      <c r="K39" s="16">
        <v>0</v>
      </c>
      <c r="L39" s="16">
        <v>0</v>
      </c>
      <c r="M39" s="16">
        <f t="shared" si="2"/>
        <v>0</v>
      </c>
      <c r="N39" s="5">
        <v>0</v>
      </c>
      <c r="O39" s="33">
        <v>0</v>
      </c>
      <c r="P39" s="16">
        <v>0</v>
      </c>
      <c r="Q39" s="16">
        <f t="shared" si="3"/>
        <v>0</v>
      </c>
    </row>
    <row r="40" spans="1:17" x14ac:dyDescent="0.3">
      <c r="A40" s="12">
        <f t="shared" si="1"/>
        <v>33</v>
      </c>
      <c r="B40" s="22" t="s">
        <v>7</v>
      </c>
      <c r="C40" s="18" t="s">
        <v>38</v>
      </c>
      <c r="D40" s="19"/>
      <c r="E40" s="15" t="s">
        <v>30</v>
      </c>
      <c r="F40" s="32" t="s">
        <v>185</v>
      </c>
      <c r="G40" s="26" t="s">
        <v>118</v>
      </c>
      <c r="H40" s="5">
        <v>2</v>
      </c>
      <c r="I40" s="5">
        <v>1</v>
      </c>
      <c r="J40" s="5">
        <v>1</v>
      </c>
      <c r="K40" s="16">
        <v>793.92</v>
      </c>
      <c r="L40" s="16">
        <v>793.92</v>
      </c>
      <c r="M40" s="16">
        <f t="shared" si="2"/>
        <v>0</v>
      </c>
      <c r="N40" s="5">
        <v>0</v>
      </c>
      <c r="O40" s="33">
        <v>0</v>
      </c>
      <c r="P40" s="16">
        <v>0</v>
      </c>
      <c r="Q40" s="16">
        <f t="shared" si="3"/>
        <v>0</v>
      </c>
    </row>
    <row r="41" spans="1:17" x14ac:dyDescent="0.3">
      <c r="A41" s="12">
        <f t="shared" si="1"/>
        <v>34</v>
      </c>
      <c r="B41" s="22" t="s">
        <v>95</v>
      </c>
      <c r="C41" s="18" t="s">
        <v>38</v>
      </c>
      <c r="D41" s="19"/>
      <c r="E41" s="15" t="s">
        <v>30</v>
      </c>
      <c r="F41" s="32" t="s">
        <v>186</v>
      </c>
      <c r="G41" s="26" t="s">
        <v>118</v>
      </c>
      <c r="H41" s="5">
        <v>2</v>
      </c>
      <c r="I41" s="5">
        <v>2</v>
      </c>
      <c r="J41" s="5">
        <v>2</v>
      </c>
      <c r="K41" s="16">
        <v>11949.02</v>
      </c>
      <c r="L41" s="16">
        <v>11949.02</v>
      </c>
      <c r="M41" s="16">
        <f t="shared" si="2"/>
        <v>0</v>
      </c>
      <c r="N41" s="5">
        <v>6</v>
      </c>
      <c r="O41" s="33">
        <v>13654.18</v>
      </c>
      <c r="P41" s="16">
        <v>13654.18</v>
      </c>
      <c r="Q41" s="16">
        <f t="shared" si="3"/>
        <v>0</v>
      </c>
    </row>
    <row r="42" spans="1:17" x14ac:dyDescent="0.3">
      <c r="A42" s="12">
        <f t="shared" si="1"/>
        <v>35</v>
      </c>
      <c r="B42" s="22" t="s">
        <v>95</v>
      </c>
      <c r="C42" s="18" t="s">
        <v>38</v>
      </c>
      <c r="D42" s="19"/>
      <c r="E42" s="15" t="s">
        <v>30</v>
      </c>
      <c r="F42" s="32" t="s">
        <v>173</v>
      </c>
      <c r="G42" s="26" t="s">
        <v>119</v>
      </c>
      <c r="H42" s="5">
        <v>3</v>
      </c>
      <c r="I42" s="5">
        <v>0</v>
      </c>
      <c r="J42" s="5">
        <v>0</v>
      </c>
      <c r="K42" s="16">
        <v>0</v>
      </c>
      <c r="L42" s="16">
        <v>0</v>
      </c>
      <c r="M42" s="16">
        <f t="shared" si="2"/>
        <v>0</v>
      </c>
      <c r="N42" s="5">
        <v>6</v>
      </c>
      <c r="O42" s="33">
        <v>2232.8999999999996</v>
      </c>
      <c r="P42" s="16">
        <v>2232.8999999999996</v>
      </c>
      <c r="Q42" s="16">
        <f t="shared" si="3"/>
        <v>0</v>
      </c>
    </row>
    <row r="43" spans="1:17" x14ac:dyDescent="0.3">
      <c r="A43" s="12">
        <f t="shared" si="1"/>
        <v>36</v>
      </c>
      <c r="B43" s="22" t="s">
        <v>134</v>
      </c>
      <c r="C43" s="18" t="s">
        <v>38</v>
      </c>
      <c r="D43" s="19"/>
      <c r="E43" s="15" t="s">
        <v>30</v>
      </c>
      <c r="F43" s="32" t="s">
        <v>187</v>
      </c>
      <c r="G43" s="26" t="s">
        <v>118</v>
      </c>
      <c r="H43" s="5">
        <v>0</v>
      </c>
      <c r="I43" s="5">
        <v>0</v>
      </c>
      <c r="J43" s="5">
        <v>0</v>
      </c>
      <c r="K43" s="16">
        <v>0</v>
      </c>
      <c r="L43" s="16">
        <v>0</v>
      </c>
      <c r="M43" s="16">
        <f t="shared" si="2"/>
        <v>0</v>
      </c>
      <c r="N43" s="5">
        <v>0</v>
      </c>
      <c r="O43" s="33">
        <v>0</v>
      </c>
      <c r="P43" s="16">
        <v>0</v>
      </c>
      <c r="Q43" s="16">
        <f t="shared" si="3"/>
        <v>0</v>
      </c>
    </row>
    <row r="44" spans="1:17" x14ac:dyDescent="0.3">
      <c r="A44" s="12">
        <f t="shared" si="1"/>
        <v>37</v>
      </c>
      <c r="B44" s="22" t="s">
        <v>127</v>
      </c>
      <c r="C44" s="18" t="s">
        <v>38</v>
      </c>
      <c r="D44" s="19"/>
      <c r="E44" s="15" t="s">
        <v>30</v>
      </c>
      <c r="F44" s="32" t="s">
        <v>88</v>
      </c>
      <c r="G44" s="26" t="s">
        <v>118</v>
      </c>
      <c r="H44" s="5">
        <v>0</v>
      </c>
      <c r="I44" s="5">
        <v>0</v>
      </c>
      <c r="J44" s="5">
        <v>0</v>
      </c>
      <c r="K44" s="16"/>
      <c r="L44" s="16"/>
      <c r="M44" s="16">
        <f t="shared" si="2"/>
        <v>0</v>
      </c>
      <c r="N44" s="5">
        <v>0</v>
      </c>
      <c r="O44" s="33"/>
      <c r="P44" s="16"/>
      <c r="Q44" s="16">
        <f t="shared" si="3"/>
        <v>0</v>
      </c>
    </row>
    <row r="45" spans="1:17" x14ac:dyDescent="0.3">
      <c r="A45" s="12">
        <f t="shared" si="1"/>
        <v>38</v>
      </c>
      <c r="B45" s="22" t="s">
        <v>149</v>
      </c>
      <c r="C45" s="18" t="s">
        <v>38</v>
      </c>
      <c r="D45" s="19"/>
      <c r="E45" s="15" t="s">
        <v>30</v>
      </c>
      <c r="F45" s="32" t="s">
        <v>88</v>
      </c>
      <c r="G45" s="26" t="s">
        <v>118</v>
      </c>
      <c r="H45" s="5">
        <v>0</v>
      </c>
      <c r="I45" s="5">
        <v>0</v>
      </c>
      <c r="J45" s="5">
        <v>0</v>
      </c>
      <c r="K45" s="16">
        <v>0</v>
      </c>
      <c r="L45" s="16">
        <v>0</v>
      </c>
      <c r="M45" s="16">
        <f t="shared" si="2"/>
        <v>0</v>
      </c>
      <c r="N45" s="5">
        <v>0</v>
      </c>
      <c r="O45" s="33">
        <v>0</v>
      </c>
      <c r="P45" s="16">
        <v>0</v>
      </c>
      <c r="Q45" s="16">
        <f t="shared" si="3"/>
        <v>0</v>
      </c>
    </row>
    <row r="46" spans="1:17" x14ac:dyDescent="0.3">
      <c r="A46" s="12">
        <f t="shared" si="1"/>
        <v>39</v>
      </c>
      <c r="B46" s="22" t="s">
        <v>117</v>
      </c>
      <c r="C46" s="18" t="s">
        <v>38</v>
      </c>
      <c r="D46" s="19"/>
      <c r="E46" s="15" t="s">
        <v>30</v>
      </c>
      <c r="F46" s="32" t="s">
        <v>188</v>
      </c>
      <c r="G46" s="26" t="s">
        <v>118</v>
      </c>
      <c r="H46" s="5">
        <v>0</v>
      </c>
      <c r="I46" s="5">
        <v>0</v>
      </c>
      <c r="J46" s="5">
        <v>0</v>
      </c>
      <c r="K46" s="16">
        <v>0</v>
      </c>
      <c r="L46" s="16">
        <v>0</v>
      </c>
      <c r="M46" s="16">
        <f t="shared" si="2"/>
        <v>0</v>
      </c>
      <c r="N46" s="5">
        <v>2</v>
      </c>
      <c r="O46" s="33">
        <v>48379.5</v>
      </c>
      <c r="P46" s="16">
        <v>48379.5</v>
      </c>
      <c r="Q46" s="16">
        <f t="shared" si="3"/>
        <v>0</v>
      </c>
    </row>
    <row r="47" spans="1:17" x14ac:dyDescent="0.3">
      <c r="A47" s="12">
        <f t="shared" si="1"/>
        <v>40</v>
      </c>
      <c r="B47" s="22" t="s">
        <v>189</v>
      </c>
      <c r="C47" s="18" t="s">
        <v>38</v>
      </c>
      <c r="D47" s="19"/>
      <c r="E47" s="15" t="s">
        <v>30</v>
      </c>
      <c r="F47" s="32" t="s">
        <v>188</v>
      </c>
      <c r="G47" s="26" t="s">
        <v>119</v>
      </c>
      <c r="H47" s="5">
        <v>0</v>
      </c>
      <c r="I47" s="5">
        <v>0</v>
      </c>
      <c r="J47" s="5">
        <v>0</v>
      </c>
      <c r="K47" s="16">
        <v>0</v>
      </c>
      <c r="L47" s="16">
        <v>0</v>
      </c>
      <c r="M47" s="16">
        <f t="shared" si="2"/>
        <v>0</v>
      </c>
      <c r="N47" s="5">
        <v>0</v>
      </c>
      <c r="O47" s="33">
        <v>0</v>
      </c>
      <c r="P47" s="16">
        <v>0</v>
      </c>
      <c r="Q47" s="16">
        <f t="shared" si="3"/>
        <v>0</v>
      </c>
    </row>
    <row r="48" spans="1:17" x14ac:dyDescent="0.3">
      <c r="A48" s="12">
        <f t="shared" si="1"/>
        <v>41</v>
      </c>
      <c r="B48" s="22" t="s">
        <v>190</v>
      </c>
      <c r="C48" s="18" t="s">
        <v>38</v>
      </c>
      <c r="D48" s="19"/>
      <c r="E48" s="15" t="s">
        <v>30</v>
      </c>
      <c r="F48" s="32" t="s">
        <v>188</v>
      </c>
      <c r="G48" s="26" t="s">
        <v>119</v>
      </c>
      <c r="H48" s="5">
        <v>0</v>
      </c>
      <c r="I48" s="5">
        <v>0</v>
      </c>
      <c r="J48" s="5">
        <v>0</v>
      </c>
      <c r="K48" s="16">
        <v>0</v>
      </c>
      <c r="L48" s="16">
        <v>0</v>
      </c>
      <c r="M48" s="16">
        <f t="shared" si="2"/>
        <v>0</v>
      </c>
      <c r="N48" s="5">
        <v>0</v>
      </c>
      <c r="O48" s="33">
        <v>0</v>
      </c>
      <c r="P48" s="16">
        <v>0</v>
      </c>
      <c r="Q48" s="16">
        <f t="shared" si="3"/>
        <v>0</v>
      </c>
    </row>
    <row r="49" spans="1:17" x14ac:dyDescent="0.3">
      <c r="A49" s="12">
        <f t="shared" si="1"/>
        <v>42</v>
      </c>
      <c r="B49" s="22" t="s">
        <v>143</v>
      </c>
      <c r="C49" s="18" t="s">
        <v>38</v>
      </c>
      <c r="D49" s="19"/>
      <c r="E49" s="15" t="s">
        <v>30</v>
      </c>
      <c r="F49" s="32" t="s">
        <v>191</v>
      </c>
      <c r="G49" s="26" t="s">
        <v>118</v>
      </c>
      <c r="H49" s="5">
        <v>2</v>
      </c>
      <c r="I49" s="5">
        <v>1</v>
      </c>
      <c r="J49" s="5">
        <v>1</v>
      </c>
      <c r="K49" s="16">
        <v>2278.5500000000002</v>
      </c>
      <c r="L49" s="16">
        <v>2278.5500000000002</v>
      </c>
      <c r="M49" s="16">
        <f t="shared" si="2"/>
        <v>0</v>
      </c>
      <c r="N49" s="5">
        <v>2</v>
      </c>
      <c r="O49" s="33">
        <v>793.92</v>
      </c>
      <c r="P49" s="16">
        <v>793.92</v>
      </c>
      <c r="Q49" s="16">
        <f t="shared" si="3"/>
        <v>0</v>
      </c>
    </row>
    <row r="50" spans="1:17" x14ac:dyDescent="0.3">
      <c r="A50" s="12">
        <f t="shared" si="1"/>
        <v>43</v>
      </c>
      <c r="B50" s="22" t="s">
        <v>143</v>
      </c>
      <c r="C50" s="18" t="s">
        <v>38</v>
      </c>
      <c r="D50" s="19"/>
      <c r="E50" s="15" t="s">
        <v>30</v>
      </c>
      <c r="F50" s="32" t="s">
        <v>191</v>
      </c>
      <c r="G50" s="26" t="s">
        <v>119</v>
      </c>
      <c r="H50" s="5">
        <v>0</v>
      </c>
      <c r="I50" s="5">
        <v>0</v>
      </c>
      <c r="J50" s="5">
        <v>0</v>
      </c>
      <c r="K50" s="16">
        <v>0</v>
      </c>
      <c r="L50" s="16">
        <v>0</v>
      </c>
      <c r="M50" s="16">
        <f t="shared" si="2"/>
        <v>0</v>
      </c>
      <c r="N50" s="5">
        <v>0</v>
      </c>
      <c r="O50" s="33">
        <v>0</v>
      </c>
      <c r="P50" s="16">
        <v>0</v>
      </c>
      <c r="Q50" s="16">
        <f t="shared" si="3"/>
        <v>0</v>
      </c>
    </row>
    <row r="51" spans="1:17" x14ac:dyDescent="0.3">
      <c r="A51" s="12">
        <f t="shared" si="1"/>
        <v>44</v>
      </c>
      <c r="B51" s="22" t="s">
        <v>138</v>
      </c>
      <c r="C51" s="18" t="s">
        <v>38</v>
      </c>
      <c r="D51" s="19"/>
      <c r="E51" s="15" t="s">
        <v>30</v>
      </c>
      <c r="F51" s="32" t="s">
        <v>88</v>
      </c>
      <c r="G51" s="26" t="s">
        <v>118</v>
      </c>
      <c r="H51" s="5">
        <v>3</v>
      </c>
      <c r="I51" s="5">
        <v>0</v>
      </c>
      <c r="J51" s="5">
        <v>0</v>
      </c>
      <c r="K51" s="16">
        <v>0</v>
      </c>
      <c r="L51" s="16">
        <v>0</v>
      </c>
      <c r="M51" s="16">
        <f t="shared" si="2"/>
        <v>0</v>
      </c>
      <c r="N51" s="5">
        <v>0</v>
      </c>
      <c r="O51" s="33">
        <v>0</v>
      </c>
      <c r="P51" s="16">
        <v>0</v>
      </c>
      <c r="Q51" s="16">
        <f t="shared" si="3"/>
        <v>0</v>
      </c>
    </row>
    <row r="52" spans="1:17" x14ac:dyDescent="0.3">
      <c r="A52" s="12">
        <f t="shared" si="1"/>
        <v>45</v>
      </c>
      <c r="B52" s="22" t="s">
        <v>138</v>
      </c>
      <c r="C52" s="18" t="s">
        <v>38</v>
      </c>
      <c r="D52" s="19"/>
      <c r="E52" s="15" t="s">
        <v>30</v>
      </c>
      <c r="F52" s="32" t="s">
        <v>192</v>
      </c>
      <c r="G52" s="26" t="s">
        <v>119</v>
      </c>
      <c r="H52" s="5">
        <v>4</v>
      </c>
      <c r="I52" s="5">
        <v>0</v>
      </c>
      <c r="J52" s="5">
        <v>0</v>
      </c>
      <c r="K52" s="16">
        <v>0</v>
      </c>
      <c r="L52" s="16">
        <v>0</v>
      </c>
      <c r="M52" s="16">
        <f t="shared" si="2"/>
        <v>0</v>
      </c>
      <c r="N52" s="5">
        <v>0</v>
      </c>
      <c r="O52" s="33">
        <v>0</v>
      </c>
      <c r="P52" s="16">
        <v>0</v>
      </c>
      <c r="Q52" s="16">
        <f t="shared" si="3"/>
        <v>0</v>
      </c>
    </row>
    <row r="53" spans="1:17" x14ac:dyDescent="0.3">
      <c r="A53" s="12">
        <f t="shared" si="1"/>
        <v>46</v>
      </c>
      <c r="B53" s="21" t="s">
        <v>62</v>
      </c>
      <c r="C53" s="18" t="s">
        <v>38</v>
      </c>
      <c r="D53" s="20"/>
      <c r="E53" s="15" t="s">
        <v>30</v>
      </c>
      <c r="F53" s="32" t="s">
        <v>193</v>
      </c>
      <c r="G53" s="26" t="s">
        <v>118</v>
      </c>
      <c r="H53" s="5">
        <v>4</v>
      </c>
      <c r="I53" s="5">
        <v>3</v>
      </c>
      <c r="J53" s="5">
        <v>4</v>
      </c>
      <c r="K53" s="16">
        <v>4147.8899999999994</v>
      </c>
      <c r="L53" s="16">
        <v>4147.8899999999994</v>
      </c>
      <c r="M53" s="16">
        <f t="shared" si="2"/>
        <v>0</v>
      </c>
      <c r="N53" s="5">
        <v>4</v>
      </c>
      <c r="O53" s="33">
        <v>2351.9899999999998</v>
      </c>
      <c r="P53" s="16">
        <v>2351.9899999999998</v>
      </c>
      <c r="Q53" s="16">
        <f t="shared" si="3"/>
        <v>0</v>
      </c>
    </row>
    <row r="54" spans="1:17" x14ac:dyDescent="0.3">
      <c r="A54" s="12">
        <f t="shared" si="1"/>
        <v>47</v>
      </c>
      <c r="B54" s="21" t="s">
        <v>62</v>
      </c>
      <c r="C54" s="18" t="s">
        <v>38</v>
      </c>
      <c r="D54" s="20"/>
      <c r="E54" s="15" t="s">
        <v>30</v>
      </c>
      <c r="F54" s="32" t="s">
        <v>194</v>
      </c>
      <c r="G54" s="26" t="s">
        <v>119</v>
      </c>
      <c r="H54" s="5">
        <v>0</v>
      </c>
      <c r="I54" s="5">
        <v>0</v>
      </c>
      <c r="J54" s="5">
        <v>0</v>
      </c>
      <c r="K54" s="16">
        <v>0</v>
      </c>
      <c r="L54" s="16">
        <v>0</v>
      </c>
      <c r="M54" s="16">
        <f t="shared" si="2"/>
        <v>0</v>
      </c>
      <c r="N54" s="5">
        <v>0</v>
      </c>
      <c r="O54" s="33">
        <v>0</v>
      </c>
      <c r="P54" s="16">
        <v>0</v>
      </c>
      <c r="Q54" s="16">
        <f t="shared" si="3"/>
        <v>0</v>
      </c>
    </row>
    <row r="55" spans="1:17" x14ac:dyDescent="0.3">
      <c r="A55" s="12">
        <f t="shared" si="1"/>
        <v>48</v>
      </c>
      <c r="B55" s="17" t="s">
        <v>104</v>
      </c>
      <c r="C55" s="18" t="s">
        <v>38</v>
      </c>
      <c r="D55" s="19"/>
      <c r="E55" s="15" t="s">
        <v>30</v>
      </c>
      <c r="F55" s="32" t="s">
        <v>195</v>
      </c>
      <c r="G55" s="26" t="s">
        <v>118</v>
      </c>
      <c r="H55" s="5">
        <v>7</v>
      </c>
      <c r="I55" s="5">
        <v>2</v>
      </c>
      <c r="J55" s="5">
        <v>2</v>
      </c>
      <c r="K55" s="16">
        <v>1905.4099999999999</v>
      </c>
      <c r="L55" s="16">
        <v>1905.4099999999999</v>
      </c>
      <c r="M55" s="16">
        <f t="shared" si="2"/>
        <v>0</v>
      </c>
      <c r="N55" s="5">
        <v>10</v>
      </c>
      <c r="O55" s="33">
        <v>9518.9699999999993</v>
      </c>
      <c r="P55" s="16">
        <v>9518.9699999999993</v>
      </c>
      <c r="Q55" s="16">
        <f t="shared" si="3"/>
        <v>0</v>
      </c>
    </row>
    <row r="56" spans="1:17" x14ac:dyDescent="0.3">
      <c r="A56" s="12">
        <f t="shared" si="1"/>
        <v>49</v>
      </c>
      <c r="B56" s="17" t="s">
        <v>104</v>
      </c>
      <c r="C56" s="18" t="s">
        <v>38</v>
      </c>
      <c r="D56" s="19"/>
      <c r="E56" s="15" t="s">
        <v>30</v>
      </c>
      <c r="F56" s="32" t="s">
        <v>169</v>
      </c>
      <c r="G56" s="26" t="s">
        <v>119</v>
      </c>
      <c r="H56" s="5">
        <v>0</v>
      </c>
      <c r="I56" s="5">
        <v>0</v>
      </c>
      <c r="J56" s="5">
        <v>0</v>
      </c>
      <c r="K56" s="16">
        <v>0</v>
      </c>
      <c r="L56" s="16">
        <v>0</v>
      </c>
      <c r="M56" s="16">
        <f t="shared" si="2"/>
        <v>0</v>
      </c>
      <c r="N56" s="5">
        <v>0</v>
      </c>
      <c r="O56" s="33">
        <v>0</v>
      </c>
      <c r="P56" s="16">
        <v>0</v>
      </c>
      <c r="Q56" s="16">
        <f t="shared" si="3"/>
        <v>0</v>
      </c>
    </row>
    <row r="57" spans="1:17" x14ac:dyDescent="0.3">
      <c r="A57" s="12">
        <f t="shared" si="1"/>
        <v>50</v>
      </c>
      <c r="B57" s="17" t="s">
        <v>8</v>
      </c>
      <c r="C57" s="18" t="s">
        <v>38</v>
      </c>
      <c r="D57" s="19"/>
      <c r="E57" s="15" t="s">
        <v>30</v>
      </c>
      <c r="F57" s="32" t="s">
        <v>88</v>
      </c>
      <c r="G57" s="26" t="s">
        <v>118</v>
      </c>
      <c r="H57" s="5">
        <v>0</v>
      </c>
      <c r="I57" s="5">
        <v>0</v>
      </c>
      <c r="J57" s="5">
        <v>0</v>
      </c>
      <c r="K57" s="16">
        <v>0</v>
      </c>
      <c r="L57" s="16">
        <v>0</v>
      </c>
      <c r="M57" s="16">
        <f t="shared" si="2"/>
        <v>0</v>
      </c>
      <c r="N57" s="5">
        <v>0</v>
      </c>
      <c r="O57" s="33">
        <v>0</v>
      </c>
      <c r="P57" s="16">
        <v>0</v>
      </c>
      <c r="Q57" s="16">
        <f t="shared" si="3"/>
        <v>0</v>
      </c>
    </row>
    <row r="58" spans="1:17" x14ac:dyDescent="0.3">
      <c r="A58" s="12">
        <f t="shared" si="1"/>
        <v>51</v>
      </c>
      <c r="B58" s="17" t="s">
        <v>8</v>
      </c>
      <c r="C58" s="18" t="s">
        <v>38</v>
      </c>
      <c r="D58" s="19"/>
      <c r="E58" s="15" t="s">
        <v>30</v>
      </c>
      <c r="F58" s="32" t="s">
        <v>88</v>
      </c>
      <c r="G58" s="26" t="s">
        <v>119</v>
      </c>
      <c r="H58" s="5">
        <v>0</v>
      </c>
      <c r="I58" s="5">
        <v>0</v>
      </c>
      <c r="J58" s="5">
        <v>0</v>
      </c>
      <c r="K58" s="16">
        <v>0</v>
      </c>
      <c r="L58" s="16">
        <v>0</v>
      </c>
      <c r="M58" s="16">
        <f t="shared" si="2"/>
        <v>0</v>
      </c>
      <c r="N58" s="5">
        <v>0</v>
      </c>
      <c r="O58" s="33">
        <v>0</v>
      </c>
      <c r="P58" s="16">
        <v>0</v>
      </c>
      <c r="Q58" s="16">
        <f t="shared" si="3"/>
        <v>0</v>
      </c>
    </row>
    <row r="59" spans="1:17" x14ac:dyDescent="0.3">
      <c r="A59" s="12">
        <f t="shared" si="1"/>
        <v>52</v>
      </c>
      <c r="B59" s="17" t="s">
        <v>120</v>
      </c>
      <c r="C59" s="18" t="s">
        <v>38</v>
      </c>
      <c r="D59" s="19"/>
      <c r="E59" s="15" t="s">
        <v>30</v>
      </c>
      <c r="F59" s="32" t="s">
        <v>196</v>
      </c>
      <c r="G59" s="26" t="s">
        <v>119</v>
      </c>
      <c r="H59" s="5">
        <v>0</v>
      </c>
      <c r="I59" s="5">
        <v>0</v>
      </c>
      <c r="J59" s="5">
        <v>0</v>
      </c>
      <c r="K59" s="16">
        <v>0</v>
      </c>
      <c r="L59" s="16">
        <v>0</v>
      </c>
      <c r="M59" s="16">
        <f t="shared" si="2"/>
        <v>0</v>
      </c>
      <c r="N59" s="5">
        <v>0</v>
      </c>
      <c r="O59" s="33">
        <v>0</v>
      </c>
      <c r="P59" s="16">
        <v>0</v>
      </c>
      <c r="Q59" s="16">
        <f t="shared" si="3"/>
        <v>0</v>
      </c>
    </row>
    <row r="60" spans="1:17" x14ac:dyDescent="0.3">
      <c r="A60" s="12">
        <f t="shared" si="1"/>
        <v>53</v>
      </c>
      <c r="B60" s="17" t="s">
        <v>150</v>
      </c>
      <c r="C60" s="18" t="s">
        <v>38</v>
      </c>
      <c r="D60" s="19"/>
      <c r="E60" s="15" t="s">
        <v>30</v>
      </c>
      <c r="F60" s="32" t="s">
        <v>88</v>
      </c>
      <c r="G60" s="26" t="s">
        <v>118</v>
      </c>
      <c r="H60" s="5">
        <v>2</v>
      </c>
      <c r="I60" s="5">
        <v>1</v>
      </c>
      <c r="J60" s="5">
        <v>1</v>
      </c>
      <c r="K60" s="16">
        <v>793.92</v>
      </c>
      <c r="L60" s="16">
        <v>793.92</v>
      </c>
      <c r="M60" s="16">
        <f t="shared" si="2"/>
        <v>0</v>
      </c>
      <c r="N60" s="5">
        <v>2</v>
      </c>
      <c r="O60" s="33">
        <v>6418.17</v>
      </c>
      <c r="P60" s="16">
        <v>6418.17</v>
      </c>
      <c r="Q60" s="16">
        <f t="shared" si="3"/>
        <v>0</v>
      </c>
    </row>
    <row r="61" spans="1:17" x14ac:dyDescent="0.3">
      <c r="A61" s="12">
        <f t="shared" si="1"/>
        <v>54</v>
      </c>
      <c r="B61" s="17" t="s">
        <v>197</v>
      </c>
      <c r="C61" s="18" t="s">
        <v>38</v>
      </c>
      <c r="D61" s="19"/>
      <c r="E61" s="15" t="s">
        <v>30</v>
      </c>
      <c r="F61" s="32" t="s">
        <v>88</v>
      </c>
      <c r="G61" s="26" t="s">
        <v>119</v>
      </c>
      <c r="H61" s="5">
        <v>0</v>
      </c>
      <c r="I61" s="5">
        <v>0</v>
      </c>
      <c r="J61" s="5">
        <v>0</v>
      </c>
      <c r="K61" s="16">
        <v>0</v>
      </c>
      <c r="L61" s="16">
        <v>0</v>
      </c>
      <c r="M61" s="16">
        <f t="shared" si="2"/>
        <v>0</v>
      </c>
      <c r="N61" s="5">
        <v>0</v>
      </c>
      <c r="O61" s="33">
        <v>0</v>
      </c>
      <c r="P61" s="16">
        <v>0</v>
      </c>
      <c r="Q61" s="16">
        <f t="shared" si="3"/>
        <v>0</v>
      </c>
    </row>
    <row r="62" spans="1:17" x14ac:dyDescent="0.3">
      <c r="A62" s="12">
        <f t="shared" si="1"/>
        <v>55</v>
      </c>
      <c r="B62" s="22" t="s">
        <v>40</v>
      </c>
      <c r="C62" s="18" t="s">
        <v>38</v>
      </c>
      <c r="D62" s="19"/>
      <c r="E62" s="15" t="s">
        <v>30</v>
      </c>
      <c r="F62" s="32" t="s">
        <v>88</v>
      </c>
      <c r="G62" s="26" t="s">
        <v>118</v>
      </c>
      <c r="H62" s="5">
        <v>0</v>
      </c>
      <c r="I62" s="5">
        <v>0</v>
      </c>
      <c r="J62" s="5">
        <v>0</v>
      </c>
      <c r="K62" s="16">
        <v>0</v>
      </c>
      <c r="L62" s="16">
        <v>0</v>
      </c>
      <c r="M62" s="16">
        <f t="shared" si="2"/>
        <v>0</v>
      </c>
      <c r="N62" s="5">
        <v>0</v>
      </c>
      <c r="O62" s="33">
        <v>0</v>
      </c>
      <c r="P62" s="16">
        <v>0</v>
      </c>
      <c r="Q62" s="16">
        <f t="shared" si="3"/>
        <v>0</v>
      </c>
    </row>
    <row r="63" spans="1:17" x14ac:dyDescent="0.3">
      <c r="A63" s="12">
        <f t="shared" si="1"/>
        <v>56</v>
      </c>
      <c r="B63" s="22" t="s">
        <v>107</v>
      </c>
      <c r="C63" s="18" t="s">
        <v>38</v>
      </c>
      <c r="D63" s="20"/>
      <c r="E63" s="15" t="s">
        <v>30</v>
      </c>
      <c r="F63" s="32" t="s">
        <v>165</v>
      </c>
      <c r="G63" s="26" t="s">
        <v>118</v>
      </c>
      <c r="H63" s="5">
        <v>0</v>
      </c>
      <c r="I63" s="5">
        <v>0</v>
      </c>
      <c r="J63" s="5">
        <v>0</v>
      </c>
      <c r="K63" s="16">
        <v>0</v>
      </c>
      <c r="L63" s="16">
        <v>0</v>
      </c>
      <c r="M63" s="16">
        <f t="shared" si="2"/>
        <v>0</v>
      </c>
      <c r="N63" s="5">
        <v>0</v>
      </c>
      <c r="O63" s="33">
        <v>0</v>
      </c>
      <c r="P63" s="16">
        <v>0</v>
      </c>
      <c r="Q63" s="16">
        <f t="shared" si="3"/>
        <v>0</v>
      </c>
    </row>
    <row r="64" spans="1:17" x14ac:dyDescent="0.3">
      <c r="A64" s="12">
        <f t="shared" si="1"/>
        <v>57</v>
      </c>
      <c r="B64" s="22" t="s">
        <v>9</v>
      </c>
      <c r="C64" s="18" t="s">
        <v>38</v>
      </c>
      <c r="D64" s="19"/>
      <c r="E64" s="15" t="s">
        <v>30</v>
      </c>
      <c r="F64" s="32" t="s">
        <v>198</v>
      </c>
      <c r="G64" s="26" t="s">
        <v>118</v>
      </c>
      <c r="H64" s="5">
        <v>4</v>
      </c>
      <c r="I64" s="5">
        <v>0</v>
      </c>
      <c r="J64" s="5">
        <v>0</v>
      </c>
      <c r="K64" s="16">
        <v>0</v>
      </c>
      <c r="L64" s="16">
        <v>0</v>
      </c>
      <c r="M64" s="16">
        <f t="shared" si="2"/>
        <v>0</v>
      </c>
      <c r="N64" s="5">
        <v>0</v>
      </c>
      <c r="O64" s="33">
        <v>0</v>
      </c>
      <c r="P64" s="16">
        <v>0</v>
      </c>
      <c r="Q64" s="16">
        <f t="shared" si="3"/>
        <v>0</v>
      </c>
    </row>
    <row r="65" spans="1:17" x14ac:dyDescent="0.3">
      <c r="A65" s="12">
        <f t="shared" si="1"/>
        <v>58</v>
      </c>
      <c r="B65" s="21" t="s">
        <v>90</v>
      </c>
      <c r="C65" s="18" t="s">
        <v>38</v>
      </c>
      <c r="D65" s="20"/>
      <c r="E65" s="15" t="s">
        <v>30</v>
      </c>
      <c r="F65" s="32" t="s">
        <v>199</v>
      </c>
      <c r="G65" s="26" t="s">
        <v>118</v>
      </c>
      <c r="H65" s="5">
        <v>1</v>
      </c>
      <c r="I65" s="5">
        <v>1</v>
      </c>
      <c r="J65" s="5">
        <v>1</v>
      </c>
      <c r="K65" s="16">
        <v>1196.5899999999999</v>
      </c>
      <c r="L65" s="16">
        <v>1196.5899999999999</v>
      </c>
      <c r="M65" s="16">
        <f t="shared" si="2"/>
        <v>0</v>
      </c>
      <c r="N65" s="5">
        <v>0</v>
      </c>
      <c r="O65" s="33">
        <v>0</v>
      </c>
      <c r="P65" s="16">
        <v>0</v>
      </c>
      <c r="Q65" s="16">
        <f t="shared" si="3"/>
        <v>0</v>
      </c>
    </row>
    <row r="66" spans="1:17" x14ac:dyDescent="0.3">
      <c r="A66" s="12">
        <f t="shared" si="1"/>
        <v>59</v>
      </c>
      <c r="B66" s="22" t="s">
        <v>54</v>
      </c>
      <c r="C66" s="18" t="s">
        <v>38</v>
      </c>
      <c r="D66" s="19"/>
      <c r="E66" s="15" t="s">
        <v>30</v>
      </c>
      <c r="F66" s="32" t="s">
        <v>200</v>
      </c>
      <c r="G66" s="26" t="s">
        <v>118</v>
      </c>
      <c r="H66" s="5">
        <v>0</v>
      </c>
      <c r="I66" s="5">
        <v>0</v>
      </c>
      <c r="J66" s="5">
        <v>0</v>
      </c>
      <c r="K66" s="16">
        <v>0</v>
      </c>
      <c r="L66" s="16">
        <v>0</v>
      </c>
      <c r="M66" s="16">
        <f t="shared" si="2"/>
        <v>0</v>
      </c>
      <c r="N66" s="5">
        <v>0</v>
      </c>
      <c r="O66" s="33">
        <v>0</v>
      </c>
      <c r="P66" s="16">
        <v>0</v>
      </c>
      <c r="Q66" s="16">
        <f t="shared" si="3"/>
        <v>0</v>
      </c>
    </row>
    <row r="67" spans="1:17" x14ac:dyDescent="0.3">
      <c r="A67" s="12">
        <f t="shared" si="1"/>
        <v>60</v>
      </c>
      <c r="B67" s="22" t="s">
        <v>266</v>
      </c>
      <c r="C67" s="18" t="s">
        <v>38</v>
      </c>
      <c r="D67" s="19"/>
      <c r="E67" s="15" t="s">
        <v>30</v>
      </c>
      <c r="F67" s="32" t="s">
        <v>88</v>
      </c>
      <c r="G67" s="26" t="s">
        <v>119</v>
      </c>
      <c r="H67" s="5">
        <v>5</v>
      </c>
      <c r="I67" s="5">
        <v>0</v>
      </c>
      <c r="J67" s="5">
        <v>0</v>
      </c>
      <c r="K67" s="16">
        <v>0</v>
      </c>
      <c r="L67" s="16">
        <v>0</v>
      </c>
      <c r="M67" s="16">
        <f t="shared" si="2"/>
        <v>0</v>
      </c>
      <c r="N67" s="5">
        <v>0</v>
      </c>
      <c r="O67" s="33">
        <v>0</v>
      </c>
      <c r="P67" s="16">
        <v>0</v>
      </c>
      <c r="Q67" s="16">
        <f t="shared" si="3"/>
        <v>0</v>
      </c>
    </row>
    <row r="68" spans="1:17" x14ac:dyDescent="0.3">
      <c r="A68" s="12">
        <f t="shared" si="1"/>
        <v>61</v>
      </c>
      <c r="B68" s="21" t="s">
        <v>10</v>
      </c>
      <c r="C68" s="18" t="s">
        <v>38</v>
      </c>
      <c r="D68" s="19"/>
      <c r="E68" s="15" t="s">
        <v>30</v>
      </c>
      <c r="F68" s="32" t="s">
        <v>201</v>
      </c>
      <c r="G68" s="26" t="s">
        <v>118</v>
      </c>
      <c r="H68" s="5">
        <v>2</v>
      </c>
      <c r="I68" s="5">
        <v>0</v>
      </c>
      <c r="J68" s="5">
        <v>0</v>
      </c>
      <c r="K68" s="16">
        <v>0</v>
      </c>
      <c r="L68" s="16">
        <v>0</v>
      </c>
      <c r="M68" s="16">
        <f t="shared" si="2"/>
        <v>0</v>
      </c>
      <c r="N68" s="5">
        <v>0</v>
      </c>
      <c r="O68" s="33">
        <v>0</v>
      </c>
      <c r="P68" s="16">
        <v>0</v>
      </c>
      <c r="Q68" s="16">
        <f t="shared" si="3"/>
        <v>0</v>
      </c>
    </row>
    <row r="69" spans="1:17" x14ac:dyDescent="0.3">
      <c r="A69" s="12">
        <f t="shared" si="1"/>
        <v>62</v>
      </c>
      <c r="B69" s="21" t="s">
        <v>202</v>
      </c>
      <c r="C69" s="18" t="s">
        <v>38</v>
      </c>
      <c r="D69" s="19"/>
      <c r="E69" s="15" t="s">
        <v>30</v>
      </c>
      <c r="F69" s="32" t="s">
        <v>88</v>
      </c>
      <c r="G69" s="26" t="s">
        <v>118</v>
      </c>
      <c r="H69" s="5">
        <v>6</v>
      </c>
      <c r="I69" s="5">
        <v>2</v>
      </c>
      <c r="J69" s="5">
        <v>4</v>
      </c>
      <c r="K69" s="16">
        <v>15357.650000000001</v>
      </c>
      <c r="L69" s="16">
        <v>15357.650000000001</v>
      </c>
      <c r="M69" s="16">
        <f t="shared" si="2"/>
        <v>0</v>
      </c>
      <c r="N69" s="5">
        <v>0</v>
      </c>
      <c r="O69" s="33">
        <v>0</v>
      </c>
      <c r="P69" s="16">
        <v>0</v>
      </c>
      <c r="Q69" s="16">
        <f t="shared" si="3"/>
        <v>0</v>
      </c>
    </row>
    <row r="70" spans="1:17" x14ac:dyDescent="0.3">
      <c r="A70" s="12">
        <f t="shared" si="1"/>
        <v>63</v>
      </c>
      <c r="B70" s="21" t="s">
        <v>11</v>
      </c>
      <c r="C70" s="18" t="s">
        <v>38</v>
      </c>
      <c r="D70" s="19"/>
      <c r="E70" s="15" t="s">
        <v>30</v>
      </c>
      <c r="F70" s="32" t="s">
        <v>88</v>
      </c>
      <c r="G70" s="26" t="s">
        <v>118</v>
      </c>
      <c r="H70" s="5">
        <v>4</v>
      </c>
      <c r="I70" s="5">
        <v>0</v>
      </c>
      <c r="J70" s="5">
        <v>0</v>
      </c>
      <c r="K70" s="16">
        <v>0</v>
      </c>
      <c r="L70" s="16">
        <v>0</v>
      </c>
      <c r="M70" s="16">
        <f t="shared" si="2"/>
        <v>0</v>
      </c>
      <c r="N70" s="5">
        <v>0</v>
      </c>
      <c r="O70" s="33">
        <v>0</v>
      </c>
      <c r="P70" s="16">
        <v>0</v>
      </c>
      <c r="Q70" s="16">
        <f t="shared" si="3"/>
        <v>0</v>
      </c>
    </row>
    <row r="71" spans="1:17" x14ac:dyDescent="0.3">
      <c r="A71" s="12">
        <f t="shared" si="1"/>
        <v>64</v>
      </c>
      <c r="B71" s="21" t="s">
        <v>203</v>
      </c>
      <c r="C71" s="18" t="s">
        <v>38</v>
      </c>
      <c r="D71" s="19"/>
      <c r="E71" s="15" t="s">
        <v>30</v>
      </c>
      <c r="F71" s="32" t="s">
        <v>88</v>
      </c>
      <c r="G71" s="26" t="s">
        <v>119</v>
      </c>
      <c r="H71" s="5">
        <v>2</v>
      </c>
      <c r="I71" s="5">
        <v>0</v>
      </c>
      <c r="J71" s="5">
        <v>0</v>
      </c>
      <c r="K71" s="16">
        <v>0</v>
      </c>
      <c r="L71" s="16">
        <v>0</v>
      </c>
      <c r="M71" s="16">
        <f t="shared" si="2"/>
        <v>0</v>
      </c>
      <c r="N71" s="5">
        <v>4</v>
      </c>
      <c r="O71" s="33">
        <v>3473.4</v>
      </c>
      <c r="P71" s="16">
        <v>1736.7</v>
      </c>
      <c r="Q71" s="16">
        <f t="shared" si="3"/>
        <v>1736.7</v>
      </c>
    </row>
    <row r="72" spans="1:17" x14ac:dyDescent="0.3">
      <c r="A72" s="12">
        <f t="shared" ref="A72:A216" si="5">ROW()-7</f>
        <v>65</v>
      </c>
      <c r="B72" s="22" t="s">
        <v>53</v>
      </c>
      <c r="C72" s="18" t="s">
        <v>38</v>
      </c>
      <c r="D72" s="19"/>
      <c r="E72" s="15" t="s">
        <v>30</v>
      </c>
      <c r="F72" s="32" t="s">
        <v>88</v>
      </c>
      <c r="G72" s="26" t="s">
        <v>118</v>
      </c>
      <c r="H72" s="5">
        <v>0</v>
      </c>
      <c r="I72" s="5">
        <v>0</v>
      </c>
      <c r="J72" s="5">
        <v>0</v>
      </c>
      <c r="K72" s="16">
        <v>0</v>
      </c>
      <c r="L72" s="16">
        <v>0</v>
      </c>
      <c r="M72" s="16">
        <f t="shared" si="2"/>
        <v>0</v>
      </c>
      <c r="N72" s="5">
        <v>0</v>
      </c>
      <c r="O72" s="33">
        <v>0</v>
      </c>
      <c r="P72" s="16">
        <v>0</v>
      </c>
      <c r="Q72" s="16">
        <f t="shared" si="3"/>
        <v>0</v>
      </c>
    </row>
    <row r="73" spans="1:17" x14ac:dyDescent="0.3">
      <c r="A73" s="12">
        <f t="shared" si="5"/>
        <v>66</v>
      </c>
      <c r="B73" s="22" t="s">
        <v>109</v>
      </c>
      <c r="C73" s="18" t="s">
        <v>38</v>
      </c>
      <c r="D73" s="19"/>
      <c r="E73" s="15" t="s">
        <v>30</v>
      </c>
      <c r="F73" s="32" t="s">
        <v>183</v>
      </c>
      <c r="G73" s="26" t="s">
        <v>118</v>
      </c>
      <c r="H73" s="5">
        <v>3</v>
      </c>
      <c r="I73" s="5">
        <v>1</v>
      </c>
      <c r="J73" s="5">
        <v>1</v>
      </c>
      <c r="K73" s="16">
        <v>1223.1300000000001</v>
      </c>
      <c r="L73" s="16">
        <v>1223.1300000000001</v>
      </c>
      <c r="M73" s="16">
        <f t="shared" si="2"/>
        <v>0</v>
      </c>
      <c r="N73" s="5">
        <v>2</v>
      </c>
      <c r="O73" s="33">
        <v>4355.6400000000003</v>
      </c>
      <c r="P73" s="16">
        <v>4355.6400000000003</v>
      </c>
      <c r="Q73" s="16">
        <f t="shared" si="3"/>
        <v>0</v>
      </c>
    </row>
    <row r="74" spans="1:17" x14ac:dyDescent="0.3">
      <c r="A74" s="12">
        <f t="shared" si="5"/>
        <v>67</v>
      </c>
      <c r="B74" s="22" t="s">
        <v>109</v>
      </c>
      <c r="C74" s="18" t="s">
        <v>38</v>
      </c>
      <c r="D74" s="19"/>
      <c r="E74" s="15" t="s">
        <v>30</v>
      </c>
      <c r="F74" s="32" t="s">
        <v>171</v>
      </c>
      <c r="G74" s="26" t="s">
        <v>121</v>
      </c>
      <c r="H74" s="5">
        <v>0</v>
      </c>
      <c r="I74" s="5">
        <v>0</v>
      </c>
      <c r="J74" s="5">
        <v>0</v>
      </c>
      <c r="K74" s="16">
        <v>0</v>
      </c>
      <c r="L74" s="16">
        <v>0</v>
      </c>
      <c r="M74" s="16">
        <f t="shared" si="2"/>
        <v>0</v>
      </c>
      <c r="N74" s="5">
        <v>0</v>
      </c>
      <c r="O74" s="33">
        <v>0</v>
      </c>
      <c r="P74" s="16">
        <v>0</v>
      </c>
      <c r="Q74" s="16">
        <f t="shared" si="3"/>
        <v>0</v>
      </c>
    </row>
    <row r="75" spans="1:17" x14ac:dyDescent="0.3">
      <c r="A75" s="12">
        <f t="shared" si="5"/>
        <v>68</v>
      </c>
      <c r="B75" s="22" t="s">
        <v>109</v>
      </c>
      <c r="C75" s="18" t="s">
        <v>38</v>
      </c>
      <c r="D75" s="19"/>
      <c r="E75" s="15" t="s">
        <v>30</v>
      </c>
      <c r="F75" s="32" t="s">
        <v>88</v>
      </c>
      <c r="G75" s="26" t="s">
        <v>119</v>
      </c>
      <c r="H75" s="5">
        <v>4</v>
      </c>
      <c r="I75" s="5">
        <v>0</v>
      </c>
      <c r="J75" s="5">
        <v>0</v>
      </c>
      <c r="K75" s="16">
        <v>0</v>
      </c>
      <c r="L75" s="16">
        <v>0</v>
      </c>
      <c r="M75" s="16">
        <f t="shared" si="2"/>
        <v>0</v>
      </c>
      <c r="N75" s="5">
        <v>2</v>
      </c>
      <c r="O75" s="33">
        <v>1736.7</v>
      </c>
      <c r="P75" s="16">
        <v>1736.7</v>
      </c>
      <c r="Q75" s="16">
        <f t="shared" si="3"/>
        <v>0</v>
      </c>
    </row>
    <row r="76" spans="1:17" x14ac:dyDescent="0.3">
      <c r="A76" s="12">
        <f t="shared" si="5"/>
        <v>69</v>
      </c>
      <c r="B76" s="21" t="s">
        <v>63</v>
      </c>
      <c r="C76" s="18" t="s">
        <v>38</v>
      </c>
      <c r="D76" s="20"/>
      <c r="E76" s="15" t="s">
        <v>30</v>
      </c>
      <c r="F76" s="32" t="s">
        <v>88</v>
      </c>
      <c r="G76" s="26" t="s">
        <v>118</v>
      </c>
      <c r="H76" s="5">
        <v>0</v>
      </c>
      <c r="I76" s="5">
        <v>0</v>
      </c>
      <c r="J76" s="5">
        <v>0</v>
      </c>
      <c r="K76" s="16">
        <v>0</v>
      </c>
      <c r="L76" s="16">
        <v>0</v>
      </c>
      <c r="M76" s="16">
        <f t="shared" si="2"/>
        <v>0</v>
      </c>
      <c r="N76" s="5">
        <v>0</v>
      </c>
      <c r="O76" s="33">
        <v>0</v>
      </c>
      <c r="P76" s="16">
        <v>0</v>
      </c>
      <c r="Q76" s="16">
        <f t="shared" si="3"/>
        <v>0</v>
      </c>
    </row>
    <row r="77" spans="1:17" x14ac:dyDescent="0.3">
      <c r="A77" s="12">
        <f t="shared" si="5"/>
        <v>70</v>
      </c>
      <c r="B77" s="21" t="s">
        <v>63</v>
      </c>
      <c r="C77" s="18" t="s">
        <v>38</v>
      </c>
      <c r="D77" s="20"/>
      <c r="E77" s="15" t="s">
        <v>30</v>
      </c>
      <c r="F77" s="32" t="s">
        <v>88</v>
      </c>
      <c r="G77" s="26" t="s">
        <v>119</v>
      </c>
      <c r="H77" s="5">
        <v>0</v>
      </c>
      <c r="I77" s="5">
        <v>0</v>
      </c>
      <c r="J77" s="5">
        <v>0</v>
      </c>
      <c r="K77" s="16">
        <v>0</v>
      </c>
      <c r="L77" s="16">
        <v>0</v>
      </c>
      <c r="M77" s="16">
        <f t="shared" si="2"/>
        <v>0</v>
      </c>
      <c r="N77" s="5">
        <v>0</v>
      </c>
      <c r="O77" s="33">
        <v>0</v>
      </c>
      <c r="P77" s="16">
        <v>0</v>
      </c>
      <c r="Q77" s="16">
        <f t="shared" si="3"/>
        <v>0</v>
      </c>
    </row>
    <row r="78" spans="1:17" x14ac:dyDescent="0.3">
      <c r="A78" s="12">
        <f t="shared" si="5"/>
        <v>71</v>
      </c>
      <c r="B78" s="21" t="s">
        <v>144</v>
      </c>
      <c r="C78" s="18" t="s">
        <v>38</v>
      </c>
      <c r="D78" s="20"/>
      <c r="E78" s="15" t="s">
        <v>30</v>
      </c>
      <c r="F78" s="32" t="s">
        <v>88</v>
      </c>
      <c r="G78" s="26" t="s">
        <v>118</v>
      </c>
      <c r="H78" s="5">
        <v>2</v>
      </c>
      <c r="I78" s="5">
        <v>1</v>
      </c>
      <c r="J78" s="5">
        <v>2</v>
      </c>
      <c r="K78" s="16">
        <v>1783.87</v>
      </c>
      <c r="L78" s="16">
        <v>1783.87</v>
      </c>
      <c r="M78" s="16">
        <f t="shared" si="2"/>
        <v>0</v>
      </c>
      <c r="N78" s="5">
        <v>12</v>
      </c>
      <c r="O78" s="33">
        <v>15419.11</v>
      </c>
      <c r="P78" s="16">
        <v>15419.11</v>
      </c>
      <c r="Q78" s="16">
        <f t="shared" si="3"/>
        <v>0</v>
      </c>
    </row>
    <row r="79" spans="1:17" x14ac:dyDescent="0.3">
      <c r="A79" s="12">
        <f t="shared" si="5"/>
        <v>72</v>
      </c>
      <c r="B79" s="21" t="s">
        <v>144</v>
      </c>
      <c r="C79" s="18" t="s">
        <v>38</v>
      </c>
      <c r="D79" s="20"/>
      <c r="E79" s="15" t="s">
        <v>30</v>
      </c>
      <c r="F79" s="32" t="s">
        <v>88</v>
      </c>
      <c r="G79" s="26" t="s">
        <v>119</v>
      </c>
      <c r="H79" s="5">
        <v>0</v>
      </c>
      <c r="I79" s="5">
        <v>0</v>
      </c>
      <c r="J79" s="5">
        <v>0</v>
      </c>
      <c r="K79" s="16">
        <v>0</v>
      </c>
      <c r="L79" s="16">
        <v>0</v>
      </c>
      <c r="M79" s="16">
        <f t="shared" si="2"/>
        <v>0</v>
      </c>
      <c r="N79" s="5">
        <v>4</v>
      </c>
      <c r="O79" s="33">
        <v>4416.5600000000004</v>
      </c>
      <c r="P79" s="16">
        <v>4416.5600000000004</v>
      </c>
      <c r="Q79" s="16">
        <f t="shared" si="3"/>
        <v>0</v>
      </c>
    </row>
    <row r="80" spans="1:17" x14ac:dyDescent="0.3">
      <c r="A80" s="12">
        <f t="shared" si="5"/>
        <v>73</v>
      </c>
      <c r="B80" s="21" t="s">
        <v>12</v>
      </c>
      <c r="C80" s="18" t="s">
        <v>38</v>
      </c>
      <c r="D80" s="19"/>
      <c r="E80" s="15" t="s">
        <v>32</v>
      </c>
      <c r="F80" s="32" t="s">
        <v>204</v>
      </c>
      <c r="G80" s="26" t="s">
        <v>118</v>
      </c>
      <c r="H80" s="5">
        <v>2</v>
      </c>
      <c r="I80" s="5">
        <v>0</v>
      </c>
      <c r="J80" s="5">
        <v>0</v>
      </c>
      <c r="K80" s="16">
        <v>0</v>
      </c>
      <c r="L80" s="16">
        <v>0</v>
      </c>
      <c r="M80" s="16">
        <f t="shared" si="2"/>
        <v>0</v>
      </c>
      <c r="N80" s="5">
        <v>0</v>
      </c>
      <c r="O80" s="33">
        <v>0</v>
      </c>
      <c r="P80" s="16">
        <v>0</v>
      </c>
      <c r="Q80" s="16">
        <f t="shared" si="3"/>
        <v>0</v>
      </c>
    </row>
    <row r="81" spans="1:17" x14ac:dyDescent="0.3">
      <c r="A81" s="12">
        <f t="shared" si="5"/>
        <v>74</v>
      </c>
      <c r="B81" s="21" t="s">
        <v>12</v>
      </c>
      <c r="C81" s="18" t="s">
        <v>38</v>
      </c>
      <c r="D81" s="19"/>
      <c r="E81" s="15" t="s">
        <v>32</v>
      </c>
      <c r="F81" s="32" t="s">
        <v>173</v>
      </c>
      <c r="G81" s="26" t="s">
        <v>122</v>
      </c>
      <c r="H81" s="5">
        <v>2</v>
      </c>
      <c r="I81" s="5">
        <v>0</v>
      </c>
      <c r="J81" s="5">
        <v>0</v>
      </c>
      <c r="K81" s="16">
        <v>0</v>
      </c>
      <c r="L81" s="16">
        <v>0</v>
      </c>
      <c r="M81" s="16">
        <f t="shared" si="2"/>
        <v>0</v>
      </c>
      <c r="N81" s="5">
        <v>14</v>
      </c>
      <c r="O81" s="33">
        <v>12156.900000000001</v>
      </c>
      <c r="P81" s="16">
        <v>12156.900000000001</v>
      </c>
      <c r="Q81" s="16">
        <f t="shared" si="3"/>
        <v>0</v>
      </c>
    </row>
    <row r="82" spans="1:17" x14ac:dyDescent="0.3">
      <c r="A82" s="12">
        <f t="shared" si="5"/>
        <v>75</v>
      </c>
      <c r="B82" s="21" t="s">
        <v>96</v>
      </c>
      <c r="C82" s="18" t="s">
        <v>38</v>
      </c>
      <c r="D82" s="20"/>
      <c r="E82" s="15" t="s">
        <v>32</v>
      </c>
      <c r="F82" s="32" t="s">
        <v>182</v>
      </c>
      <c r="G82" s="26" t="s">
        <v>118</v>
      </c>
      <c r="H82" s="5">
        <v>0</v>
      </c>
      <c r="I82" s="5">
        <v>0</v>
      </c>
      <c r="J82" s="5">
        <v>0</v>
      </c>
      <c r="K82" s="16">
        <v>0</v>
      </c>
      <c r="L82" s="16">
        <v>0</v>
      </c>
      <c r="M82" s="16">
        <f t="shared" si="2"/>
        <v>0</v>
      </c>
      <c r="N82" s="5">
        <v>0</v>
      </c>
      <c r="O82" s="33">
        <v>0</v>
      </c>
      <c r="P82" s="16">
        <v>0</v>
      </c>
      <c r="Q82" s="16">
        <f t="shared" si="3"/>
        <v>0</v>
      </c>
    </row>
    <row r="83" spans="1:17" x14ac:dyDescent="0.3">
      <c r="A83" s="12">
        <f t="shared" si="5"/>
        <v>76</v>
      </c>
      <c r="B83" s="21" t="s">
        <v>96</v>
      </c>
      <c r="C83" s="18" t="s">
        <v>38</v>
      </c>
      <c r="D83" s="20"/>
      <c r="E83" s="15" t="s">
        <v>32</v>
      </c>
      <c r="F83" s="32" t="s">
        <v>171</v>
      </c>
      <c r="G83" s="26" t="s">
        <v>122</v>
      </c>
      <c r="H83" s="5">
        <v>8</v>
      </c>
      <c r="I83" s="5">
        <v>1</v>
      </c>
      <c r="J83" s="5">
        <v>1</v>
      </c>
      <c r="K83" s="16">
        <v>4962</v>
      </c>
      <c r="L83" s="16">
        <v>4962</v>
      </c>
      <c r="M83" s="16">
        <f t="shared" si="2"/>
        <v>0</v>
      </c>
      <c r="N83" s="5">
        <v>10</v>
      </c>
      <c r="O83" s="33">
        <v>11694.260000000002</v>
      </c>
      <c r="P83" s="16">
        <v>11694.260000000002</v>
      </c>
      <c r="Q83" s="16">
        <f t="shared" si="3"/>
        <v>0</v>
      </c>
    </row>
    <row r="84" spans="1:17" x14ac:dyDescent="0.3">
      <c r="A84" s="12">
        <f t="shared" si="5"/>
        <v>77</v>
      </c>
      <c r="B84" s="21" t="s">
        <v>97</v>
      </c>
      <c r="C84" s="18" t="s">
        <v>38</v>
      </c>
      <c r="D84" s="20"/>
      <c r="E84" s="15" t="s">
        <v>32</v>
      </c>
      <c r="F84" s="32" t="s">
        <v>88</v>
      </c>
      <c r="G84" s="26" t="s">
        <v>118</v>
      </c>
      <c r="H84" s="5">
        <v>0</v>
      </c>
      <c r="I84" s="5">
        <v>0</v>
      </c>
      <c r="J84" s="5">
        <v>0</v>
      </c>
      <c r="K84" s="16">
        <v>0</v>
      </c>
      <c r="L84" s="16">
        <v>0</v>
      </c>
      <c r="M84" s="16">
        <f t="shared" si="2"/>
        <v>0</v>
      </c>
      <c r="N84" s="5">
        <v>0</v>
      </c>
      <c r="O84" s="33">
        <v>0</v>
      </c>
      <c r="P84" s="16">
        <v>0</v>
      </c>
      <c r="Q84" s="16">
        <f t="shared" si="3"/>
        <v>0</v>
      </c>
    </row>
    <row r="85" spans="1:17" x14ac:dyDescent="0.3">
      <c r="A85" s="12">
        <f t="shared" si="5"/>
        <v>78</v>
      </c>
      <c r="B85" s="22" t="s">
        <v>41</v>
      </c>
      <c r="C85" s="18" t="s">
        <v>38</v>
      </c>
      <c r="D85" s="19"/>
      <c r="E85" s="15" t="s">
        <v>33</v>
      </c>
      <c r="F85" s="32" t="s">
        <v>205</v>
      </c>
      <c r="G85" s="26" t="s">
        <v>118</v>
      </c>
      <c r="H85" s="5">
        <v>2</v>
      </c>
      <c r="I85" s="5">
        <v>0</v>
      </c>
      <c r="J85" s="5">
        <v>0</v>
      </c>
      <c r="K85" s="16">
        <v>0</v>
      </c>
      <c r="L85" s="16">
        <v>0</v>
      </c>
      <c r="M85" s="16">
        <f t="shared" si="2"/>
        <v>0</v>
      </c>
      <c r="N85" s="5">
        <v>0</v>
      </c>
      <c r="O85" s="33">
        <v>0</v>
      </c>
      <c r="P85" s="16">
        <v>0</v>
      </c>
      <c r="Q85" s="16">
        <f t="shared" si="3"/>
        <v>0</v>
      </c>
    </row>
    <row r="86" spans="1:17" x14ac:dyDescent="0.3">
      <c r="A86" s="12">
        <f t="shared" si="5"/>
        <v>79</v>
      </c>
      <c r="B86" s="22" t="s">
        <v>41</v>
      </c>
      <c r="C86" s="18" t="s">
        <v>38</v>
      </c>
      <c r="D86" s="19"/>
      <c r="E86" s="15" t="s">
        <v>33</v>
      </c>
      <c r="F86" s="32" t="s">
        <v>164</v>
      </c>
      <c r="G86" s="26" t="s">
        <v>122</v>
      </c>
      <c r="H86" s="5">
        <v>11</v>
      </c>
      <c r="I86" s="5">
        <v>0</v>
      </c>
      <c r="J86" s="5">
        <v>0</v>
      </c>
      <c r="K86" s="16">
        <v>0</v>
      </c>
      <c r="L86" s="16">
        <v>0</v>
      </c>
      <c r="M86" s="16">
        <f t="shared" si="2"/>
        <v>0</v>
      </c>
      <c r="N86" s="5">
        <v>18</v>
      </c>
      <c r="O86" s="33">
        <v>17044.47</v>
      </c>
      <c r="P86" s="16">
        <v>17044.47</v>
      </c>
      <c r="Q86" s="16">
        <f t="shared" si="3"/>
        <v>0</v>
      </c>
    </row>
    <row r="87" spans="1:17" x14ac:dyDescent="0.3">
      <c r="A87" s="12">
        <f t="shared" si="5"/>
        <v>80</v>
      </c>
      <c r="B87" s="22" t="s">
        <v>112</v>
      </c>
      <c r="C87" s="18" t="s">
        <v>38</v>
      </c>
      <c r="D87" s="19"/>
      <c r="E87" s="15" t="s">
        <v>30</v>
      </c>
      <c r="F87" s="32" t="s">
        <v>206</v>
      </c>
      <c r="G87" s="26" t="s">
        <v>118</v>
      </c>
      <c r="H87" s="5">
        <v>1</v>
      </c>
      <c r="I87" s="5">
        <v>0</v>
      </c>
      <c r="J87" s="5">
        <v>0</v>
      </c>
      <c r="K87" s="16">
        <v>0</v>
      </c>
      <c r="L87" s="16">
        <v>0</v>
      </c>
      <c r="M87" s="16">
        <f t="shared" si="2"/>
        <v>0</v>
      </c>
      <c r="N87" s="5">
        <v>4</v>
      </c>
      <c r="O87" s="33">
        <v>4559.91</v>
      </c>
      <c r="P87" s="16">
        <v>4559.91</v>
      </c>
      <c r="Q87" s="16">
        <f t="shared" si="3"/>
        <v>0</v>
      </c>
    </row>
    <row r="88" spans="1:17" x14ac:dyDescent="0.3">
      <c r="A88" s="12">
        <f t="shared" si="5"/>
        <v>81</v>
      </c>
      <c r="B88" s="22" t="s">
        <v>112</v>
      </c>
      <c r="C88" s="18" t="s">
        <v>38</v>
      </c>
      <c r="D88" s="19"/>
      <c r="E88" s="15" t="s">
        <v>30</v>
      </c>
      <c r="F88" s="32" t="s">
        <v>206</v>
      </c>
      <c r="G88" s="26" t="s">
        <v>119</v>
      </c>
      <c r="H88" s="5">
        <v>3</v>
      </c>
      <c r="I88" s="5">
        <v>1</v>
      </c>
      <c r="J88" s="5">
        <v>1</v>
      </c>
      <c r="K88" s="16">
        <v>1736.7</v>
      </c>
      <c r="L88" s="16">
        <v>0</v>
      </c>
      <c r="M88" s="16">
        <f t="shared" si="2"/>
        <v>1736.7</v>
      </c>
      <c r="N88" s="5">
        <v>0</v>
      </c>
      <c r="O88" s="33">
        <v>0</v>
      </c>
      <c r="P88" s="16">
        <v>0</v>
      </c>
      <c r="Q88" s="16">
        <f t="shared" si="3"/>
        <v>0</v>
      </c>
    </row>
    <row r="89" spans="1:17" x14ac:dyDescent="0.3">
      <c r="A89" s="12">
        <f t="shared" si="5"/>
        <v>82</v>
      </c>
      <c r="B89" s="22" t="s">
        <v>42</v>
      </c>
      <c r="C89" s="18" t="s">
        <v>38</v>
      </c>
      <c r="D89" s="19"/>
      <c r="E89" s="15" t="s">
        <v>30</v>
      </c>
      <c r="F89" s="32" t="s">
        <v>207</v>
      </c>
      <c r="G89" s="26" t="s">
        <v>118</v>
      </c>
      <c r="H89" s="5">
        <v>2</v>
      </c>
      <c r="I89" s="5">
        <v>2</v>
      </c>
      <c r="J89" s="5">
        <v>2</v>
      </c>
      <c r="K89" s="16">
        <v>2207.1</v>
      </c>
      <c r="L89" s="16">
        <v>2207.1</v>
      </c>
      <c r="M89" s="16">
        <f t="shared" si="2"/>
        <v>0</v>
      </c>
      <c r="N89" s="5">
        <v>4</v>
      </c>
      <c r="O89" s="33">
        <v>10809.85</v>
      </c>
      <c r="P89" s="16">
        <v>10809.85</v>
      </c>
      <c r="Q89" s="16">
        <f t="shared" si="3"/>
        <v>0</v>
      </c>
    </row>
    <row r="90" spans="1:17" x14ac:dyDescent="0.3">
      <c r="A90" s="12">
        <f t="shared" si="5"/>
        <v>83</v>
      </c>
      <c r="B90" s="22" t="s">
        <v>131</v>
      </c>
      <c r="C90" s="18" t="s">
        <v>38</v>
      </c>
      <c r="D90" s="19"/>
      <c r="E90" s="15" t="s">
        <v>30</v>
      </c>
      <c r="F90" s="32" t="s">
        <v>208</v>
      </c>
      <c r="G90" s="26" t="s">
        <v>118</v>
      </c>
      <c r="H90" s="5">
        <v>0</v>
      </c>
      <c r="I90" s="5">
        <v>0</v>
      </c>
      <c r="J90" s="5">
        <v>0</v>
      </c>
      <c r="K90" s="16">
        <v>0</v>
      </c>
      <c r="L90" s="16">
        <v>0</v>
      </c>
      <c r="M90" s="16">
        <f t="shared" si="2"/>
        <v>0</v>
      </c>
      <c r="N90" s="5">
        <v>0</v>
      </c>
      <c r="O90" s="33">
        <v>0</v>
      </c>
      <c r="P90" s="16">
        <v>0</v>
      </c>
      <c r="Q90" s="16">
        <f t="shared" si="3"/>
        <v>0</v>
      </c>
    </row>
    <row r="91" spans="1:17" x14ac:dyDescent="0.3">
      <c r="A91" s="12">
        <f t="shared" si="5"/>
        <v>84</v>
      </c>
      <c r="B91" s="22" t="s">
        <v>131</v>
      </c>
      <c r="C91" s="18" t="s">
        <v>38</v>
      </c>
      <c r="D91" s="19"/>
      <c r="E91" s="15" t="s">
        <v>30</v>
      </c>
      <c r="F91" s="32" t="s">
        <v>188</v>
      </c>
      <c r="G91" s="26" t="s">
        <v>119</v>
      </c>
      <c r="H91" s="5">
        <v>0</v>
      </c>
      <c r="I91" s="5">
        <v>0</v>
      </c>
      <c r="J91" s="5">
        <v>0</v>
      </c>
      <c r="K91" s="16">
        <v>0</v>
      </c>
      <c r="L91" s="16">
        <v>0</v>
      </c>
      <c r="M91" s="16">
        <f t="shared" si="2"/>
        <v>0</v>
      </c>
      <c r="N91" s="5">
        <v>2</v>
      </c>
      <c r="O91" s="33">
        <v>2232.9</v>
      </c>
      <c r="P91" s="16">
        <v>0</v>
      </c>
      <c r="Q91" s="16">
        <f t="shared" si="3"/>
        <v>2232.9</v>
      </c>
    </row>
    <row r="92" spans="1:17" x14ac:dyDescent="0.3">
      <c r="A92" s="12">
        <f t="shared" si="5"/>
        <v>85</v>
      </c>
      <c r="B92" s="22" t="s">
        <v>13</v>
      </c>
      <c r="C92" s="18" t="s">
        <v>38</v>
      </c>
      <c r="D92" s="20"/>
      <c r="E92" s="15" t="s">
        <v>30</v>
      </c>
      <c r="F92" s="32" t="s">
        <v>209</v>
      </c>
      <c r="G92" s="26" t="s">
        <v>118</v>
      </c>
      <c r="H92" s="5">
        <v>0</v>
      </c>
      <c r="I92" s="5">
        <v>0</v>
      </c>
      <c r="J92" s="5">
        <v>0</v>
      </c>
      <c r="K92" s="16">
        <v>0</v>
      </c>
      <c r="L92" s="16">
        <v>0</v>
      </c>
      <c r="M92" s="16">
        <f t="shared" si="2"/>
        <v>0</v>
      </c>
      <c r="N92" s="5">
        <v>0</v>
      </c>
      <c r="O92" s="33">
        <v>0</v>
      </c>
      <c r="P92" s="16">
        <v>0</v>
      </c>
      <c r="Q92" s="16">
        <f t="shared" si="3"/>
        <v>0</v>
      </c>
    </row>
    <row r="93" spans="1:17" x14ac:dyDescent="0.3">
      <c r="A93" s="12">
        <f t="shared" si="5"/>
        <v>86</v>
      </c>
      <c r="B93" s="22" t="s">
        <v>13</v>
      </c>
      <c r="C93" s="18" t="s">
        <v>38</v>
      </c>
      <c r="D93" s="20"/>
      <c r="E93" s="15" t="s">
        <v>30</v>
      </c>
      <c r="F93" s="32" t="s">
        <v>209</v>
      </c>
      <c r="G93" s="26" t="s">
        <v>119</v>
      </c>
      <c r="H93" s="5">
        <v>1</v>
      </c>
      <c r="I93" s="5">
        <v>1</v>
      </c>
      <c r="J93" s="5">
        <v>1</v>
      </c>
      <c r="K93" s="16">
        <v>744.3</v>
      </c>
      <c r="L93" s="16">
        <v>744.3</v>
      </c>
      <c r="M93" s="16">
        <f t="shared" si="2"/>
        <v>0</v>
      </c>
      <c r="N93" s="5">
        <v>0</v>
      </c>
      <c r="O93" s="33">
        <v>0</v>
      </c>
      <c r="P93" s="16">
        <v>0</v>
      </c>
      <c r="Q93" s="16">
        <f t="shared" si="3"/>
        <v>0</v>
      </c>
    </row>
    <row r="94" spans="1:17" x14ac:dyDescent="0.3">
      <c r="A94" s="12">
        <f t="shared" si="5"/>
        <v>87</v>
      </c>
      <c r="B94" s="22" t="s">
        <v>139</v>
      </c>
      <c r="C94" s="18" t="s">
        <v>38</v>
      </c>
      <c r="D94" s="20"/>
      <c r="E94" s="15" t="s">
        <v>30</v>
      </c>
      <c r="F94" s="32" t="s">
        <v>210</v>
      </c>
      <c r="G94" s="26" t="s">
        <v>119</v>
      </c>
      <c r="H94" s="5">
        <v>3</v>
      </c>
      <c r="I94" s="5">
        <v>0</v>
      </c>
      <c r="J94" s="5">
        <v>0</v>
      </c>
      <c r="K94" s="16">
        <v>0</v>
      </c>
      <c r="L94" s="16">
        <v>0</v>
      </c>
      <c r="M94" s="16">
        <f t="shared" si="2"/>
        <v>0</v>
      </c>
      <c r="N94" s="5">
        <v>4</v>
      </c>
      <c r="O94" s="33">
        <v>4357.7</v>
      </c>
      <c r="P94" s="16">
        <v>4357.7</v>
      </c>
      <c r="Q94" s="16">
        <f t="shared" si="3"/>
        <v>0</v>
      </c>
    </row>
    <row r="95" spans="1:17" x14ac:dyDescent="0.3">
      <c r="A95" s="12">
        <f t="shared" si="5"/>
        <v>88</v>
      </c>
      <c r="B95" s="22" t="s">
        <v>139</v>
      </c>
      <c r="C95" s="18" t="s">
        <v>38</v>
      </c>
      <c r="D95" s="20"/>
      <c r="E95" s="15" t="s">
        <v>30</v>
      </c>
      <c r="F95" s="32" t="s">
        <v>210</v>
      </c>
      <c r="G95" s="26" t="s">
        <v>118</v>
      </c>
      <c r="H95" s="5">
        <v>2</v>
      </c>
      <c r="I95" s="5">
        <v>1</v>
      </c>
      <c r="J95" s="5">
        <v>2</v>
      </c>
      <c r="K95" s="16">
        <v>2161.33</v>
      </c>
      <c r="L95" s="16">
        <v>2161.33</v>
      </c>
      <c r="M95" s="16">
        <f t="shared" si="2"/>
        <v>0</v>
      </c>
      <c r="N95" s="5">
        <v>12</v>
      </c>
      <c r="O95" s="33">
        <v>15618.390000000001</v>
      </c>
      <c r="P95" s="16">
        <v>15618.390000000001</v>
      </c>
      <c r="Q95" s="16">
        <f t="shared" si="3"/>
        <v>0</v>
      </c>
    </row>
    <row r="96" spans="1:17" x14ac:dyDescent="0.3">
      <c r="A96" s="12">
        <f t="shared" si="5"/>
        <v>89</v>
      </c>
      <c r="B96" s="22" t="s">
        <v>211</v>
      </c>
      <c r="C96" s="18" t="s">
        <v>38</v>
      </c>
      <c r="D96" s="20"/>
      <c r="E96" s="15" t="s">
        <v>30</v>
      </c>
      <c r="F96" s="32" t="s">
        <v>88</v>
      </c>
      <c r="G96" s="26" t="s">
        <v>119</v>
      </c>
      <c r="H96" s="5">
        <v>0</v>
      </c>
      <c r="I96" s="5">
        <v>0</v>
      </c>
      <c r="J96" s="5">
        <v>0</v>
      </c>
      <c r="K96" s="16">
        <v>0</v>
      </c>
      <c r="L96" s="16">
        <v>0</v>
      </c>
      <c r="M96" s="16">
        <f t="shared" si="2"/>
        <v>0</v>
      </c>
      <c r="N96" s="5">
        <v>0</v>
      </c>
      <c r="O96" s="33">
        <v>0</v>
      </c>
      <c r="P96" s="16">
        <v>0</v>
      </c>
      <c r="Q96" s="16">
        <f>A96</f>
        <v>89</v>
      </c>
    </row>
    <row r="97" spans="1:17" x14ac:dyDescent="0.3">
      <c r="A97" s="12">
        <f t="shared" si="5"/>
        <v>90</v>
      </c>
      <c r="B97" s="21" t="s">
        <v>14</v>
      </c>
      <c r="C97" s="18" t="s">
        <v>38</v>
      </c>
      <c r="D97" s="20"/>
      <c r="E97" s="15" t="s">
        <v>30</v>
      </c>
      <c r="F97" s="32" t="s">
        <v>212</v>
      </c>
      <c r="G97" s="26" t="s">
        <v>118</v>
      </c>
      <c r="H97" s="5">
        <v>0</v>
      </c>
      <c r="I97" s="5">
        <v>0</v>
      </c>
      <c r="J97" s="5">
        <v>0</v>
      </c>
      <c r="K97" s="16">
        <v>0</v>
      </c>
      <c r="L97" s="16">
        <v>0</v>
      </c>
      <c r="M97" s="16">
        <f t="shared" si="2"/>
        <v>0</v>
      </c>
      <c r="N97" s="5">
        <v>8</v>
      </c>
      <c r="O97" s="33">
        <v>14620.130000000001</v>
      </c>
      <c r="P97" s="16">
        <v>14620.130000000001</v>
      </c>
      <c r="Q97" s="16">
        <f t="shared" si="3"/>
        <v>0</v>
      </c>
    </row>
    <row r="98" spans="1:17" x14ac:dyDescent="0.3">
      <c r="A98" s="12">
        <f t="shared" si="5"/>
        <v>91</v>
      </c>
      <c r="B98" s="21" t="s">
        <v>79</v>
      </c>
      <c r="C98" s="18" t="s">
        <v>38</v>
      </c>
      <c r="D98" s="20"/>
      <c r="E98" s="15" t="s">
        <v>30</v>
      </c>
      <c r="F98" s="32" t="s">
        <v>213</v>
      </c>
      <c r="G98" s="26" t="s">
        <v>118</v>
      </c>
      <c r="H98" s="5">
        <v>2</v>
      </c>
      <c r="I98" s="5">
        <v>2</v>
      </c>
      <c r="J98" s="5">
        <v>3</v>
      </c>
      <c r="K98" s="16">
        <v>2129.1099999999997</v>
      </c>
      <c r="L98" s="16">
        <v>2129.1099999999997</v>
      </c>
      <c r="M98" s="16">
        <f t="shared" si="2"/>
        <v>0</v>
      </c>
      <c r="N98" s="5">
        <v>0</v>
      </c>
      <c r="O98" s="33">
        <v>0</v>
      </c>
      <c r="P98" s="16">
        <v>0</v>
      </c>
      <c r="Q98" s="16">
        <f t="shared" si="3"/>
        <v>0</v>
      </c>
    </row>
    <row r="99" spans="1:17" x14ac:dyDescent="0.3">
      <c r="A99" s="12">
        <f t="shared" si="5"/>
        <v>92</v>
      </c>
      <c r="B99" s="21" t="s">
        <v>79</v>
      </c>
      <c r="C99" s="18" t="s">
        <v>38</v>
      </c>
      <c r="D99" s="20"/>
      <c r="E99" s="15" t="s">
        <v>30</v>
      </c>
      <c r="F99" s="32" t="s">
        <v>212</v>
      </c>
      <c r="G99" s="26" t="s">
        <v>119</v>
      </c>
      <c r="H99" s="5">
        <v>1</v>
      </c>
      <c r="I99" s="5">
        <v>1</v>
      </c>
      <c r="J99" s="5">
        <v>1</v>
      </c>
      <c r="K99" s="16">
        <v>2481</v>
      </c>
      <c r="L99" s="16">
        <v>2481</v>
      </c>
      <c r="M99" s="16">
        <f t="shared" si="2"/>
        <v>0</v>
      </c>
      <c r="N99" s="5">
        <v>4</v>
      </c>
      <c r="O99" s="33">
        <v>12384.58</v>
      </c>
      <c r="P99" s="16">
        <v>12384.58</v>
      </c>
      <c r="Q99" s="16">
        <f t="shared" si="3"/>
        <v>0</v>
      </c>
    </row>
    <row r="100" spans="1:17" x14ac:dyDescent="0.3">
      <c r="A100" s="12">
        <f t="shared" si="5"/>
        <v>93</v>
      </c>
      <c r="B100" s="21" t="s">
        <v>91</v>
      </c>
      <c r="C100" s="18" t="s">
        <v>38</v>
      </c>
      <c r="D100" s="20"/>
      <c r="E100" s="15" t="s">
        <v>30</v>
      </c>
      <c r="F100" s="32" t="s">
        <v>214</v>
      </c>
      <c r="G100" s="26" t="s">
        <v>118</v>
      </c>
      <c r="H100" s="5">
        <v>3</v>
      </c>
      <c r="I100" s="5">
        <v>1</v>
      </c>
      <c r="J100" s="5">
        <v>1</v>
      </c>
      <c r="K100" s="16">
        <v>793.92</v>
      </c>
      <c r="L100" s="16">
        <v>793.92</v>
      </c>
      <c r="M100" s="16">
        <f t="shared" si="2"/>
        <v>0</v>
      </c>
      <c r="N100" s="5">
        <v>0</v>
      </c>
      <c r="O100" s="33">
        <v>0</v>
      </c>
      <c r="P100" s="16">
        <v>0</v>
      </c>
      <c r="Q100" s="16">
        <f t="shared" si="3"/>
        <v>0</v>
      </c>
    </row>
    <row r="101" spans="1:17" x14ac:dyDescent="0.3">
      <c r="A101" s="12">
        <f t="shared" si="5"/>
        <v>94</v>
      </c>
      <c r="B101" s="21" t="s">
        <v>91</v>
      </c>
      <c r="C101" s="18" t="s">
        <v>38</v>
      </c>
      <c r="D101" s="20"/>
      <c r="E101" s="15" t="s">
        <v>30</v>
      </c>
      <c r="F101" s="32" t="s">
        <v>213</v>
      </c>
      <c r="G101" s="26" t="s">
        <v>119</v>
      </c>
      <c r="H101" s="5">
        <v>3</v>
      </c>
      <c r="I101" s="5">
        <v>1</v>
      </c>
      <c r="J101" s="5">
        <v>1</v>
      </c>
      <c r="K101" s="16">
        <v>744.3</v>
      </c>
      <c r="L101" s="16">
        <v>744.3</v>
      </c>
      <c r="M101" s="16">
        <f t="shared" si="2"/>
        <v>0</v>
      </c>
      <c r="N101" s="5">
        <v>0</v>
      </c>
      <c r="O101" s="33">
        <v>0</v>
      </c>
      <c r="P101" s="16">
        <v>0</v>
      </c>
      <c r="Q101" s="16">
        <f t="shared" si="3"/>
        <v>0</v>
      </c>
    </row>
    <row r="102" spans="1:17" x14ac:dyDescent="0.3">
      <c r="A102" s="12">
        <f t="shared" si="5"/>
        <v>95</v>
      </c>
      <c r="B102" s="21" t="s">
        <v>105</v>
      </c>
      <c r="C102" s="18" t="s">
        <v>38</v>
      </c>
      <c r="D102" s="20"/>
      <c r="E102" s="15" t="s">
        <v>32</v>
      </c>
      <c r="F102" s="32" t="s">
        <v>196</v>
      </c>
      <c r="G102" s="26" t="s">
        <v>118</v>
      </c>
      <c r="H102" s="5">
        <v>1</v>
      </c>
      <c r="I102" s="5">
        <v>0</v>
      </c>
      <c r="J102" s="5">
        <v>0</v>
      </c>
      <c r="K102" s="16">
        <v>0</v>
      </c>
      <c r="L102" s="16">
        <v>0</v>
      </c>
      <c r="M102" s="16">
        <f t="shared" si="2"/>
        <v>0</v>
      </c>
      <c r="N102" s="5">
        <v>0</v>
      </c>
      <c r="O102" s="33">
        <v>0</v>
      </c>
      <c r="P102" s="16">
        <v>0</v>
      </c>
      <c r="Q102" s="16">
        <f t="shared" si="3"/>
        <v>0</v>
      </c>
    </row>
    <row r="103" spans="1:17" x14ac:dyDescent="0.3">
      <c r="A103" s="12">
        <f t="shared" si="5"/>
        <v>96</v>
      </c>
      <c r="B103" s="21" t="s">
        <v>105</v>
      </c>
      <c r="C103" s="18" t="s">
        <v>38</v>
      </c>
      <c r="D103" s="20"/>
      <c r="E103" s="15" t="s">
        <v>32</v>
      </c>
      <c r="F103" s="32" t="s">
        <v>167</v>
      </c>
      <c r="G103" s="26" t="s">
        <v>122</v>
      </c>
      <c r="H103" s="5">
        <v>6</v>
      </c>
      <c r="I103" s="5">
        <v>1</v>
      </c>
      <c r="J103" s="5">
        <v>1</v>
      </c>
      <c r="K103" s="16">
        <v>2481</v>
      </c>
      <c r="L103" s="16">
        <v>2481</v>
      </c>
      <c r="M103" s="16">
        <f t="shared" ref="M103:M185" si="6">K103-L103</f>
        <v>0</v>
      </c>
      <c r="N103" s="5">
        <v>14</v>
      </c>
      <c r="O103" s="33">
        <v>17615.100000000002</v>
      </c>
      <c r="P103" s="16">
        <v>17615.100000000002</v>
      </c>
      <c r="Q103" s="16">
        <f t="shared" ref="Q103:Q185" si="7">O103-P103</f>
        <v>0</v>
      </c>
    </row>
    <row r="104" spans="1:17" x14ac:dyDescent="0.3">
      <c r="A104" s="12">
        <f t="shared" si="5"/>
        <v>97</v>
      </c>
      <c r="B104" s="21" t="s">
        <v>215</v>
      </c>
      <c r="C104" s="18" t="s">
        <v>38</v>
      </c>
      <c r="D104" s="20"/>
      <c r="E104" s="15"/>
      <c r="F104" s="32" t="s">
        <v>167</v>
      </c>
      <c r="G104" s="26" t="s">
        <v>118</v>
      </c>
      <c r="H104" s="5">
        <v>2</v>
      </c>
      <c r="I104" s="5">
        <v>0</v>
      </c>
      <c r="J104" s="5">
        <v>0</v>
      </c>
      <c r="K104" s="16">
        <v>0</v>
      </c>
      <c r="L104" s="16">
        <v>0</v>
      </c>
      <c r="M104" s="16">
        <f t="shared" si="6"/>
        <v>0</v>
      </c>
      <c r="N104" s="5">
        <v>0</v>
      </c>
      <c r="O104" s="33">
        <v>0</v>
      </c>
      <c r="P104" s="16">
        <v>0</v>
      </c>
      <c r="Q104" s="16">
        <f t="shared" si="7"/>
        <v>0</v>
      </c>
    </row>
    <row r="105" spans="1:17" x14ac:dyDescent="0.3">
      <c r="A105" s="12">
        <f t="shared" si="5"/>
        <v>98</v>
      </c>
      <c r="B105" s="21" t="s">
        <v>64</v>
      </c>
      <c r="C105" s="18" t="s">
        <v>38</v>
      </c>
      <c r="D105" s="20"/>
      <c r="E105" s="15" t="s">
        <v>30</v>
      </c>
      <c r="F105" s="32" t="s">
        <v>88</v>
      </c>
      <c r="G105" s="26" t="s">
        <v>118</v>
      </c>
      <c r="H105" s="5">
        <v>0</v>
      </c>
      <c r="I105" s="5">
        <v>0</v>
      </c>
      <c r="J105" s="5">
        <v>0</v>
      </c>
      <c r="K105" s="16">
        <v>0</v>
      </c>
      <c r="L105" s="16">
        <v>0</v>
      </c>
      <c r="M105" s="16">
        <f t="shared" si="6"/>
        <v>0</v>
      </c>
      <c r="N105" s="5">
        <v>0</v>
      </c>
      <c r="O105" s="33">
        <v>0</v>
      </c>
      <c r="P105" s="16">
        <v>0</v>
      </c>
      <c r="Q105" s="16">
        <f t="shared" si="7"/>
        <v>0</v>
      </c>
    </row>
    <row r="106" spans="1:17" x14ac:dyDescent="0.3">
      <c r="A106" s="12">
        <f t="shared" si="5"/>
        <v>99</v>
      </c>
      <c r="B106" s="21" t="s">
        <v>64</v>
      </c>
      <c r="C106" s="18" t="s">
        <v>38</v>
      </c>
      <c r="D106" s="20"/>
      <c r="E106" s="15" t="s">
        <v>30</v>
      </c>
      <c r="F106" s="32" t="s">
        <v>88</v>
      </c>
      <c r="G106" s="26" t="s">
        <v>122</v>
      </c>
      <c r="H106" s="5">
        <v>0</v>
      </c>
      <c r="I106" s="5">
        <v>0</v>
      </c>
      <c r="J106" s="5">
        <v>0</v>
      </c>
      <c r="K106" s="16">
        <v>0</v>
      </c>
      <c r="L106" s="16">
        <v>0</v>
      </c>
      <c r="M106" s="16">
        <f t="shared" si="6"/>
        <v>0</v>
      </c>
      <c r="N106" s="5">
        <v>0</v>
      </c>
      <c r="O106" s="33">
        <v>0</v>
      </c>
      <c r="P106" s="16">
        <v>0</v>
      </c>
      <c r="Q106" s="16">
        <f t="shared" si="7"/>
        <v>0</v>
      </c>
    </row>
    <row r="107" spans="1:17" x14ac:dyDescent="0.3">
      <c r="A107" s="12">
        <f t="shared" si="5"/>
        <v>100</v>
      </c>
      <c r="B107" s="21" t="s">
        <v>52</v>
      </c>
      <c r="C107" s="18" t="s">
        <v>38</v>
      </c>
      <c r="D107" s="20"/>
      <c r="E107" s="15" t="s">
        <v>30</v>
      </c>
      <c r="F107" s="32" t="s">
        <v>168</v>
      </c>
      <c r="G107" s="26" t="s">
        <v>118</v>
      </c>
      <c r="H107" s="5">
        <v>1</v>
      </c>
      <c r="I107" s="5">
        <v>0</v>
      </c>
      <c r="J107" s="5">
        <v>0</v>
      </c>
      <c r="K107" s="16">
        <v>0</v>
      </c>
      <c r="L107" s="16">
        <v>0</v>
      </c>
      <c r="M107" s="16">
        <f t="shared" si="6"/>
        <v>0</v>
      </c>
      <c r="N107" s="5">
        <v>4</v>
      </c>
      <c r="O107" s="33">
        <v>5680.62</v>
      </c>
      <c r="P107" s="16">
        <v>5680.62</v>
      </c>
      <c r="Q107" s="16">
        <f t="shared" si="7"/>
        <v>0</v>
      </c>
    </row>
    <row r="108" spans="1:17" x14ac:dyDescent="0.3">
      <c r="A108" s="12">
        <f t="shared" si="5"/>
        <v>101</v>
      </c>
      <c r="B108" s="21" t="s">
        <v>128</v>
      </c>
      <c r="C108" s="18" t="s">
        <v>38</v>
      </c>
      <c r="D108" s="20"/>
      <c r="E108" s="15" t="s">
        <v>30</v>
      </c>
      <c r="F108" s="32" t="s">
        <v>216</v>
      </c>
      <c r="G108" s="26" t="s">
        <v>118</v>
      </c>
      <c r="H108" s="5">
        <v>2</v>
      </c>
      <c r="I108" s="5">
        <v>2</v>
      </c>
      <c r="J108" s="5">
        <v>2</v>
      </c>
      <c r="K108" s="16">
        <v>4562.5599999999995</v>
      </c>
      <c r="L108" s="16">
        <v>4562.5599999999995</v>
      </c>
      <c r="M108" s="16">
        <f t="shared" si="6"/>
        <v>0</v>
      </c>
      <c r="N108" s="5">
        <v>0</v>
      </c>
      <c r="O108" s="33">
        <v>0</v>
      </c>
      <c r="P108" s="16">
        <v>0</v>
      </c>
      <c r="Q108" s="16">
        <f t="shared" si="7"/>
        <v>0</v>
      </c>
    </row>
    <row r="109" spans="1:17" x14ac:dyDescent="0.3">
      <c r="A109" s="12">
        <f t="shared" si="5"/>
        <v>102</v>
      </c>
      <c r="B109" s="21" t="s">
        <v>128</v>
      </c>
      <c r="C109" s="18" t="s">
        <v>38</v>
      </c>
      <c r="D109" s="20"/>
      <c r="E109" s="15" t="s">
        <v>30</v>
      </c>
      <c r="F109" s="32" t="s">
        <v>174</v>
      </c>
      <c r="G109" s="26" t="s">
        <v>119</v>
      </c>
      <c r="H109" s="5">
        <v>2</v>
      </c>
      <c r="I109" s="5">
        <v>0</v>
      </c>
      <c r="J109" s="5">
        <v>0</v>
      </c>
      <c r="K109" s="16">
        <v>0</v>
      </c>
      <c r="L109" s="16">
        <v>0</v>
      </c>
      <c r="M109" s="16">
        <f t="shared" si="6"/>
        <v>0</v>
      </c>
      <c r="N109" s="5">
        <v>0</v>
      </c>
      <c r="O109" s="33">
        <v>0</v>
      </c>
      <c r="P109" s="16">
        <v>0</v>
      </c>
      <c r="Q109" s="16">
        <f t="shared" si="7"/>
        <v>0</v>
      </c>
    </row>
    <row r="110" spans="1:17" x14ac:dyDescent="0.3">
      <c r="A110" s="12">
        <f t="shared" si="5"/>
        <v>103</v>
      </c>
      <c r="B110" s="22" t="s">
        <v>43</v>
      </c>
      <c r="C110" s="18" t="s">
        <v>38</v>
      </c>
      <c r="D110" s="20"/>
      <c r="E110" s="15" t="s">
        <v>34</v>
      </c>
      <c r="F110" s="32" t="s">
        <v>217</v>
      </c>
      <c r="G110" s="26" t="s">
        <v>118</v>
      </c>
      <c r="H110" s="5">
        <v>2</v>
      </c>
      <c r="I110" s="5">
        <v>2</v>
      </c>
      <c r="J110" s="5">
        <v>3</v>
      </c>
      <c r="K110" s="16">
        <v>3528.66</v>
      </c>
      <c r="L110" s="16">
        <v>3528.66</v>
      </c>
      <c r="M110" s="16">
        <f t="shared" si="6"/>
        <v>0</v>
      </c>
      <c r="N110" s="5">
        <v>0</v>
      </c>
      <c r="O110" s="33">
        <v>0</v>
      </c>
      <c r="P110" s="16">
        <v>0</v>
      </c>
      <c r="Q110" s="16">
        <f t="shared" si="7"/>
        <v>0</v>
      </c>
    </row>
    <row r="111" spans="1:17" x14ac:dyDescent="0.3">
      <c r="A111" s="12">
        <f t="shared" si="5"/>
        <v>104</v>
      </c>
      <c r="B111" s="22" t="s">
        <v>43</v>
      </c>
      <c r="C111" s="18" t="s">
        <v>38</v>
      </c>
      <c r="D111" s="20"/>
      <c r="E111" s="15" t="s">
        <v>34</v>
      </c>
      <c r="F111" s="32" t="s">
        <v>88</v>
      </c>
      <c r="G111" s="26" t="s">
        <v>121</v>
      </c>
      <c r="H111" s="5">
        <v>0</v>
      </c>
      <c r="I111" s="5">
        <v>0</v>
      </c>
      <c r="J111" s="5">
        <v>0</v>
      </c>
      <c r="K111" s="16">
        <v>0</v>
      </c>
      <c r="L111" s="16">
        <v>0</v>
      </c>
      <c r="M111" s="16">
        <f t="shared" si="6"/>
        <v>0</v>
      </c>
      <c r="N111" s="5">
        <v>0</v>
      </c>
      <c r="O111" s="33">
        <v>0</v>
      </c>
      <c r="P111" s="16">
        <v>0</v>
      </c>
      <c r="Q111" s="16">
        <f t="shared" si="7"/>
        <v>0</v>
      </c>
    </row>
    <row r="112" spans="1:17" x14ac:dyDescent="0.3">
      <c r="A112" s="12">
        <f t="shared" si="5"/>
        <v>105</v>
      </c>
      <c r="B112" s="22" t="s">
        <v>145</v>
      </c>
      <c r="C112" s="18" t="s">
        <v>38</v>
      </c>
      <c r="D112" s="20"/>
      <c r="E112" s="15" t="s">
        <v>30</v>
      </c>
      <c r="F112" s="32" t="s">
        <v>88</v>
      </c>
      <c r="G112" s="26" t="s">
        <v>118</v>
      </c>
      <c r="H112" s="5">
        <v>4</v>
      </c>
      <c r="I112" s="5">
        <v>2</v>
      </c>
      <c r="J112" s="5">
        <v>2</v>
      </c>
      <c r="K112" s="16">
        <v>1987.28</v>
      </c>
      <c r="L112" s="16">
        <v>1987.28</v>
      </c>
      <c r="M112" s="16">
        <f t="shared" si="6"/>
        <v>0</v>
      </c>
      <c r="N112" s="5">
        <v>0</v>
      </c>
      <c r="O112" s="33">
        <v>0</v>
      </c>
      <c r="P112" s="16">
        <v>0</v>
      </c>
      <c r="Q112" s="16">
        <f t="shared" si="7"/>
        <v>0</v>
      </c>
    </row>
    <row r="113" spans="1:17" x14ac:dyDescent="0.3">
      <c r="A113" s="12">
        <f t="shared" si="5"/>
        <v>106</v>
      </c>
      <c r="B113" s="22" t="s">
        <v>153</v>
      </c>
      <c r="C113" s="18" t="s">
        <v>38</v>
      </c>
      <c r="D113" s="20"/>
      <c r="E113" s="15" t="s">
        <v>30</v>
      </c>
      <c r="F113" s="32" t="s">
        <v>88</v>
      </c>
      <c r="G113" s="26" t="s">
        <v>118</v>
      </c>
      <c r="H113" s="5">
        <v>0</v>
      </c>
      <c r="I113" s="5">
        <v>0</v>
      </c>
      <c r="J113" s="5">
        <v>0</v>
      </c>
      <c r="K113" s="16">
        <v>0</v>
      </c>
      <c r="L113" s="16">
        <v>0</v>
      </c>
      <c r="M113" s="16">
        <f t="shared" si="6"/>
        <v>0</v>
      </c>
      <c r="N113" s="5">
        <v>0</v>
      </c>
      <c r="O113" s="33">
        <v>0</v>
      </c>
      <c r="P113" s="16">
        <v>0</v>
      </c>
      <c r="Q113" s="16">
        <f t="shared" si="7"/>
        <v>0</v>
      </c>
    </row>
    <row r="114" spans="1:17" x14ac:dyDescent="0.3">
      <c r="A114" s="12">
        <f t="shared" si="5"/>
        <v>107</v>
      </c>
      <c r="B114" s="22" t="s">
        <v>51</v>
      </c>
      <c r="C114" s="18" t="s">
        <v>38</v>
      </c>
      <c r="D114" s="20"/>
      <c r="E114" s="15" t="s">
        <v>30</v>
      </c>
      <c r="F114" s="32" t="s">
        <v>88</v>
      </c>
      <c r="G114" s="26" t="s">
        <v>118</v>
      </c>
      <c r="H114" s="5">
        <v>0</v>
      </c>
      <c r="I114" s="5">
        <v>0</v>
      </c>
      <c r="J114" s="5">
        <v>0</v>
      </c>
      <c r="K114" s="16">
        <v>0</v>
      </c>
      <c r="L114" s="16">
        <v>0</v>
      </c>
      <c r="M114" s="16">
        <f t="shared" si="6"/>
        <v>0</v>
      </c>
      <c r="N114" s="5">
        <v>0</v>
      </c>
      <c r="O114" s="33">
        <v>0</v>
      </c>
      <c r="P114" s="16">
        <v>0</v>
      </c>
      <c r="Q114" s="16">
        <f t="shared" si="7"/>
        <v>0</v>
      </c>
    </row>
    <row r="115" spans="1:17" x14ac:dyDescent="0.3">
      <c r="A115" s="12">
        <f t="shared" si="5"/>
        <v>108</v>
      </c>
      <c r="B115" s="22" t="s">
        <v>51</v>
      </c>
      <c r="C115" s="18" t="s">
        <v>38</v>
      </c>
      <c r="D115" s="20"/>
      <c r="E115" s="15" t="s">
        <v>30</v>
      </c>
      <c r="F115" s="32" t="s">
        <v>88</v>
      </c>
      <c r="G115" s="26" t="s">
        <v>119</v>
      </c>
      <c r="H115" s="5">
        <v>0</v>
      </c>
      <c r="I115" s="5">
        <v>0</v>
      </c>
      <c r="J115" s="5">
        <v>0</v>
      </c>
      <c r="K115" s="16">
        <v>0</v>
      </c>
      <c r="L115" s="16">
        <v>0</v>
      </c>
      <c r="M115" s="16">
        <f t="shared" si="6"/>
        <v>0</v>
      </c>
      <c r="N115" s="5">
        <v>0</v>
      </c>
      <c r="O115" s="33">
        <v>0</v>
      </c>
      <c r="P115" s="16">
        <v>0</v>
      </c>
      <c r="Q115" s="16">
        <f t="shared" si="7"/>
        <v>0</v>
      </c>
    </row>
    <row r="116" spans="1:17" x14ac:dyDescent="0.3">
      <c r="A116" s="12">
        <f t="shared" si="5"/>
        <v>109</v>
      </c>
      <c r="B116" s="22" t="s">
        <v>218</v>
      </c>
      <c r="C116" s="18" t="s">
        <v>38</v>
      </c>
      <c r="D116" s="20"/>
      <c r="E116" s="15" t="s">
        <v>30</v>
      </c>
      <c r="F116" s="32" t="s">
        <v>88</v>
      </c>
      <c r="G116" s="26" t="s">
        <v>118</v>
      </c>
      <c r="H116" s="5">
        <v>2</v>
      </c>
      <c r="I116" s="5">
        <v>1</v>
      </c>
      <c r="J116" s="5">
        <v>1</v>
      </c>
      <c r="K116" s="16">
        <v>1095.6099999999999</v>
      </c>
      <c r="L116" s="16">
        <v>1095.6099999999999</v>
      </c>
      <c r="M116" s="16">
        <f t="shared" si="6"/>
        <v>0</v>
      </c>
      <c r="N116" s="5">
        <v>0</v>
      </c>
      <c r="O116" s="33">
        <v>0</v>
      </c>
      <c r="P116" s="16">
        <v>0</v>
      </c>
      <c r="Q116" s="16">
        <f t="shared" si="7"/>
        <v>0</v>
      </c>
    </row>
    <row r="117" spans="1:17" x14ac:dyDescent="0.3">
      <c r="A117" s="12">
        <f t="shared" si="5"/>
        <v>110</v>
      </c>
      <c r="B117" s="22" t="s">
        <v>61</v>
      </c>
      <c r="C117" s="18" t="s">
        <v>38</v>
      </c>
      <c r="D117" s="20"/>
      <c r="E117" s="15" t="s">
        <v>30</v>
      </c>
      <c r="F117" s="32" t="s">
        <v>219</v>
      </c>
      <c r="G117" s="26" t="s">
        <v>118</v>
      </c>
      <c r="H117" s="5">
        <v>0</v>
      </c>
      <c r="I117" s="5">
        <v>0</v>
      </c>
      <c r="J117" s="5">
        <v>0</v>
      </c>
      <c r="K117" s="16">
        <v>0</v>
      </c>
      <c r="L117" s="16">
        <v>0</v>
      </c>
      <c r="M117" s="16">
        <f t="shared" si="6"/>
        <v>0</v>
      </c>
      <c r="N117" s="5">
        <v>0</v>
      </c>
      <c r="O117" s="33">
        <v>0</v>
      </c>
      <c r="P117" s="16">
        <v>0</v>
      </c>
      <c r="Q117" s="16">
        <f t="shared" si="7"/>
        <v>0</v>
      </c>
    </row>
    <row r="118" spans="1:17" x14ac:dyDescent="0.3">
      <c r="A118" s="12">
        <f t="shared" si="5"/>
        <v>111</v>
      </c>
      <c r="B118" s="22" t="s">
        <v>15</v>
      </c>
      <c r="C118" s="18" t="s">
        <v>38</v>
      </c>
      <c r="D118" s="20"/>
      <c r="E118" s="15" t="s">
        <v>30</v>
      </c>
      <c r="F118" s="32" t="s">
        <v>88</v>
      </c>
      <c r="G118" s="26" t="s">
        <v>118</v>
      </c>
      <c r="H118" s="5">
        <v>0</v>
      </c>
      <c r="I118" s="5">
        <v>0</v>
      </c>
      <c r="J118" s="5">
        <v>0</v>
      </c>
      <c r="K118" s="16">
        <v>0</v>
      </c>
      <c r="L118" s="16">
        <v>0</v>
      </c>
      <c r="M118" s="16">
        <f t="shared" si="6"/>
        <v>0</v>
      </c>
      <c r="N118" s="5">
        <v>0</v>
      </c>
      <c r="O118" s="33">
        <v>0</v>
      </c>
      <c r="P118" s="16">
        <v>0</v>
      </c>
      <c r="Q118" s="16">
        <f t="shared" si="7"/>
        <v>0</v>
      </c>
    </row>
    <row r="119" spans="1:17" x14ac:dyDescent="0.3">
      <c r="A119" s="12">
        <f t="shared" si="5"/>
        <v>112</v>
      </c>
      <c r="B119" s="21" t="s">
        <v>92</v>
      </c>
      <c r="C119" s="18" t="s">
        <v>38</v>
      </c>
      <c r="D119" s="20"/>
      <c r="E119" s="15" t="s">
        <v>30</v>
      </c>
      <c r="F119" s="32" t="s">
        <v>192</v>
      </c>
      <c r="G119" s="26" t="s">
        <v>118</v>
      </c>
      <c r="H119" s="5">
        <v>0</v>
      </c>
      <c r="I119" s="5">
        <v>0</v>
      </c>
      <c r="J119" s="5">
        <v>0</v>
      </c>
      <c r="K119" s="16">
        <v>0</v>
      </c>
      <c r="L119" s="16">
        <v>0</v>
      </c>
      <c r="M119" s="16">
        <f t="shared" si="6"/>
        <v>0</v>
      </c>
      <c r="N119" s="5">
        <v>0</v>
      </c>
      <c r="O119" s="33">
        <v>0</v>
      </c>
      <c r="P119" s="16">
        <v>0</v>
      </c>
      <c r="Q119" s="16">
        <f t="shared" si="7"/>
        <v>0</v>
      </c>
    </row>
    <row r="120" spans="1:17" x14ac:dyDescent="0.3">
      <c r="A120" s="12">
        <f t="shared" si="5"/>
        <v>113</v>
      </c>
      <c r="B120" s="21" t="s">
        <v>92</v>
      </c>
      <c r="C120" s="18" t="s">
        <v>38</v>
      </c>
      <c r="D120" s="20"/>
      <c r="E120" s="15" t="s">
        <v>30</v>
      </c>
      <c r="F120" s="32" t="s">
        <v>176</v>
      </c>
      <c r="G120" s="26" t="s">
        <v>121</v>
      </c>
      <c r="H120" s="5">
        <v>0</v>
      </c>
      <c r="I120" s="5">
        <v>0</v>
      </c>
      <c r="J120" s="5">
        <v>0</v>
      </c>
      <c r="K120" s="16">
        <v>0</v>
      </c>
      <c r="L120" s="16">
        <v>0</v>
      </c>
      <c r="M120" s="16">
        <f t="shared" si="6"/>
        <v>0</v>
      </c>
      <c r="N120" s="5">
        <v>0</v>
      </c>
      <c r="O120" s="33">
        <v>0</v>
      </c>
      <c r="P120" s="16">
        <v>0</v>
      </c>
      <c r="Q120" s="16">
        <f t="shared" si="7"/>
        <v>0</v>
      </c>
    </row>
    <row r="121" spans="1:17" x14ac:dyDescent="0.3">
      <c r="A121" s="12">
        <f t="shared" si="5"/>
        <v>114</v>
      </c>
      <c r="B121" s="21" t="s">
        <v>65</v>
      </c>
      <c r="C121" s="18" t="s">
        <v>38</v>
      </c>
      <c r="D121" s="20"/>
      <c r="E121" s="15" t="s">
        <v>30</v>
      </c>
      <c r="F121" s="32" t="s">
        <v>210</v>
      </c>
      <c r="G121" s="26" t="s">
        <v>118</v>
      </c>
      <c r="H121" s="5">
        <v>3</v>
      </c>
      <c r="I121" s="5">
        <v>2</v>
      </c>
      <c r="J121" s="5">
        <v>2</v>
      </c>
      <c r="K121" s="16">
        <v>9331.9699999999993</v>
      </c>
      <c r="L121" s="16">
        <v>9331.9699999999993</v>
      </c>
      <c r="M121" s="16">
        <f t="shared" si="6"/>
        <v>0</v>
      </c>
      <c r="N121" s="5">
        <v>2</v>
      </c>
      <c r="O121" s="33">
        <v>793.92</v>
      </c>
      <c r="P121" s="16">
        <v>793.92</v>
      </c>
      <c r="Q121" s="16">
        <f t="shared" si="7"/>
        <v>0</v>
      </c>
    </row>
    <row r="122" spans="1:17" x14ac:dyDescent="0.3">
      <c r="A122" s="12">
        <f t="shared" si="5"/>
        <v>115</v>
      </c>
      <c r="B122" s="21" t="s">
        <v>65</v>
      </c>
      <c r="C122" s="18" t="s">
        <v>38</v>
      </c>
      <c r="D122" s="20"/>
      <c r="E122" s="15" t="s">
        <v>30</v>
      </c>
      <c r="F122" s="32" t="s">
        <v>220</v>
      </c>
      <c r="G122" s="26" t="s">
        <v>119</v>
      </c>
      <c r="H122" s="5">
        <v>0</v>
      </c>
      <c r="I122" s="5">
        <v>0</v>
      </c>
      <c r="J122" s="5">
        <v>0</v>
      </c>
      <c r="K122" s="16">
        <v>0</v>
      </c>
      <c r="L122" s="16">
        <v>0</v>
      </c>
      <c r="M122" s="16">
        <f t="shared" si="6"/>
        <v>0</v>
      </c>
      <c r="N122" s="5">
        <v>0</v>
      </c>
      <c r="O122" s="33">
        <v>0</v>
      </c>
      <c r="P122" s="16">
        <v>0</v>
      </c>
      <c r="Q122" s="16">
        <f t="shared" si="7"/>
        <v>0</v>
      </c>
    </row>
    <row r="123" spans="1:17" x14ac:dyDescent="0.3">
      <c r="A123" s="12">
        <f t="shared" si="5"/>
        <v>116</v>
      </c>
      <c r="B123" s="17" t="s">
        <v>98</v>
      </c>
      <c r="C123" s="18" t="s">
        <v>38</v>
      </c>
      <c r="D123" s="20"/>
      <c r="E123" s="15" t="s">
        <v>30</v>
      </c>
      <c r="F123" s="32" t="s">
        <v>88</v>
      </c>
      <c r="G123" s="26" t="s">
        <v>118</v>
      </c>
      <c r="H123" s="5">
        <v>0</v>
      </c>
      <c r="I123" s="5">
        <v>0</v>
      </c>
      <c r="J123" s="5">
        <v>0</v>
      </c>
      <c r="K123" s="16">
        <v>0</v>
      </c>
      <c r="L123" s="16">
        <v>0</v>
      </c>
      <c r="M123" s="16">
        <f t="shared" si="6"/>
        <v>0</v>
      </c>
      <c r="N123" s="5">
        <v>0</v>
      </c>
      <c r="O123" s="33">
        <v>0</v>
      </c>
      <c r="P123" s="16">
        <v>0</v>
      </c>
      <c r="Q123" s="16">
        <f t="shared" si="7"/>
        <v>0</v>
      </c>
    </row>
    <row r="124" spans="1:17" x14ac:dyDescent="0.3">
      <c r="A124" s="12">
        <f t="shared" si="5"/>
        <v>117</v>
      </c>
      <c r="B124" s="17" t="s">
        <v>221</v>
      </c>
      <c r="C124" s="18" t="s">
        <v>38</v>
      </c>
      <c r="D124" s="20"/>
      <c r="E124" s="15" t="s">
        <v>30</v>
      </c>
      <c r="F124" s="32" t="s">
        <v>88</v>
      </c>
      <c r="G124" s="26" t="s">
        <v>118</v>
      </c>
      <c r="H124" s="5">
        <v>0</v>
      </c>
      <c r="I124" s="5">
        <v>0</v>
      </c>
      <c r="J124" s="5">
        <v>0</v>
      </c>
      <c r="K124" s="16">
        <v>0</v>
      </c>
      <c r="L124" s="16">
        <v>0</v>
      </c>
      <c r="M124" s="16">
        <f t="shared" si="6"/>
        <v>0</v>
      </c>
      <c r="N124" s="5">
        <v>2</v>
      </c>
      <c r="O124" s="33">
        <v>1111.49</v>
      </c>
      <c r="P124" s="16">
        <v>1111.49</v>
      </c>
      <c r="Q124" s="16">
        <f t="shared" si="7"/>
        <v>0</v>
      </c>
    </row>
    <row r="125" spans="1:17" x14ac:dyDescent="0.3">
      <c r="A125" s="12">
        <f>ROW()-7</f>
        <v>118</v>
      </c>
      <c r="B125" s="13" t="s">
        <v>101</v>
      </c>
      <c r="C125" s="14" t="s">
        <v>38</v>
      </c>
      <c r="D125" s="13"/>
      <c r="E125" s="15" t="s">
        <v>29</v>
      </c>
      <c r="F125" s="32" t="s">
        <v>222</v>
      </c>
      <c r="G125" s="26" t="s">
        <v>118</v>
      </c>
      <c r="H125" s="5">
        <v>1</v>
      </c>
      <c r="I125" s="5">
        <v>0</v>
      </c>
      <c r="J125" s="5">
        <v>0</v>
      </c>
      <c r="K125" s="16">
        <v>0</v>
      </c>
      <c r="L125" s="16">
        <v>0</v>
      </c>
      <c r="M125" s="16">
        <f t="shared" si="6"/>
        <v>0</v>
      </c>
      <c r="N125" s="5">
        <v>0</v>
      </c>
      <c r="O125" s="33">
        <v>0</v>
      </c>
      <c r="P125" s="16">
        <v>0</v>
      </c>
      <c r="Q125" s="16">
        <f t="shared" si="7"/>
        <v>0</v>
      </c>
    </row>
    <row r="126" spans="1:17" x14ac:dyDescent="0.3">
      <c r="A126" s="12">
        <f>ROW()-7</f>
        <v>119</v>
      </c>
      <c r="B126" s="13" t="s">
        <v>101</v>
      </c>
      <c r="C126" s="14" t="s">
        <v>38</v>
      </c>
      <c r="D126" s="13"/>
      <c r="E126" s="15" t="s">
        <v>29</v>
      </c>
      <c r="F126" s="32" t="s">
        <v>187</v>
      </c>
      <c r="G126" s="26" t="s">
        <v>119</v>
      </c>
      <c r="H126" s="5">
        <v>0</v>
      </c>
      <c r="I126" s="5">
        <v>0</v>
      </c>
      <c r="J126" s="5">
        <v>0</v>
      </c>
      <c r="K126" s="16">
        <v>0</v>
      </c>
      <c r="L126" s="16">
        <v>0</v>
      </c>
      <c r="M126" s="16">
        <f t="shared" si="6"/>
        <v>0</v>
      </c>
      <c r="N126" s="5">
        <v>0</v>
      </c>
      <c r="O126" s="33">
        <v>0</v>
      </c>
      <c r="P126" s="16">
        <v>0</v>
      </c>
      <c r="Q126" s="16">
        <f t="shared" si="7"/>
        <v>0</v>
      </c>
    </row>
    <row r="127" spans="1:17" x14ac:dyDescent="0.3">
      <c r="A127" s="12">
        <f t="shared" si="5"/>
        <v>120</v>
      </c>
      <c r="B127" s="22" t="s">
        <v>44</v>
      </c>
      <c r="C127" s="18" t="s">
        <v>38</v>
      </c>
      <c r="D127" s="20"/>
      <c r="E127" s="15" t="s">
        <v>30</v>
      </c>
      <c r="F127" s="32" t="s">
        <v>223</v>
      </c>
      <c r="G127" s="26" t="s">
        <v>118</v>
      </c>
      <c r="H127" s="5">
        <v>4</v>
      </c>
      <c r="I127" s="5">
        <v>1</v>
      </c>
      <c r="J127" s="5">
        <v>1</v>
      </c>
      <c r="K127" s="16">
        <v>793.92</v>
      </c>
      <c r="L127" s="16">
        <v>793.92</v>
      </c>
      <c r="M127" s="16">
        <f t="shared" si="6"/>
        <v>0</v>
      </c>
      <c r="N127" s="5">
        <v>2</v>
      </c>
      <c r="O127" s="33">
        <v>7144.78</v>
      </c>
      <c r="P127" s="16">
        <v>7144.78</v>
      </c>
      <c r="Q127" s="16">
        <f t="shared" si="7"/>
        <v>0</v>
      </c>
    </row>
    <row r="128" spans="1:17" x14ac:dyDescent="0.3">
      <c r="A128" s="12">
        <f t="shared" si="5"/>
        <v>121</v>
      </c>
      <c r="B128" s="22" t="s">
        <v>44</v>
      </c>
      <c r="C128" s="18" t="s">
        <v>38</v>
      </c>
      <c r="D128" s="20"/>
      <c r="E128" s="15" t="s">
        <v>30</v>
      </c>
      <c r="F128" s="32" t="s">
        <v>198</v>
      </c>
      <c r="G128" s="26" t="s">
        <v>119</v>
      </c>
      <c r="H128" s="5">
        <v>0</v>
      </c>
      <c r="I128" s="5">
        <v>0</v>
      </c>
      <c r="J128" s="5">
        <v>0</v>
      </c>
      <c r="K128" s="16">
        <v>0</v>
      </c>
      <c r="L128" s="16">
        <v>0</v>
      </c>
      <c r="M128" s="16">
        <f t="shared" si="6"/>
        <v>0</v>
      </c>
      <c r="N128" s="5">
        <v>0</v>
      </c>
      <c r="O128" s="33">
        <v>0</v>
      </c>
      <c r="P128" s="16">
        <v>0</v>
      </c>
      <c r="Q128" s="16">
        <f t="shared" si="7"/>
        <v>0</v>
      </c>
    </row>
    <row r="129" spans="1:17" x14ac:dyDescent="0.3">
      <c r="A129" s="12">
        <f t="shared" si="5"/>
        <v>122</v>
      </c>
      <c r="B129" s="22" t="s">
        <v>44</v>
      </c>
      <c r="C129" s="18" t="s">
        <v>38</v>
      </c>
      <c r="D129" s="20"/>
      <c r="E129" s="15" t="s">
        <v>30</v>
      </c>
      <c r="F129" s="32" t="s">
        <v>88</v>
      </c>
      <c r="G129" s="26" t="s">
        <v>121</v>
      </c>
      <c r="H129" s="5">
        <v>1</v>
      </c>
      <c r="I129" s="5">
        <v>1</v>
      </c>
      <c r="J129" s="5">
        <v>2</v>
      </c>
      <c r="K129" s="16">
        <v>3986.6400000000003</v>
      </c>
      <c r="L129" s="16">
        <v>0</v>
      </c>
      <c r="M129" s="16">
        <f t="shared" si="6"/>
        <v>3986.6400000000003</v>
      </c>
      <c r="N129" s="5">
        <v>2</v>
      </c>
      <c r="O129" s="33">
        <v>1736.7</v>
      </c>
      <c r="P129" s="16">
        <v>0</v>
      </c>
      <c r="Q129" s="16">
        <f t="shared" si="7"/>
        <v>1736.7</v>
      </c>
    </row>
    <row r="130" spans="1:17" x14ac:dyDescent="0.3">
      <c r="A130" s="12">
        <f t="shared" si="5"/>
        <v>123</v>
      </c>
      <c r="B130" s="22" t="s">
        <v>36</v>
      </c>
      <c r="C130" s="18" t="s">
        <v>38</v>
      </c>
      <c r="D130" s="20"/>
      <c r="E130" s="15" t="s">
        <v>30</v>
      </c>
      <c r="F130" s="32" t="s">
        <v>163</v>
      </c>
      <c r="G130" s="26" t="s">
        <v>118</v>
      </c>
      <c r="H130" s="5">
        <v>2</v>
      </c>
      <c r="I130" s="5">
        <v>1</v>
      </c>
      <c r="J130" s="5">
        <v>1</v>
      </c>
      <c r="K130" s="16">
        <v>1111.49</v>
      </c>
      <c r="L130" s="16">
        <v>1111.49</v>
      </c>
      <c r="M130" s="16">
        <f t="shared" si="6"/>
        <v>0</v>
      </c>
      <c r="N130" s="5">
        <v>14</v>
      </c>
      <c r="O130" s="33">
        <v>28697.119999999999</v>
      </c>
      <c r="P130" s="16">
        <v>14530.98</v>
      </c>
      <c r="Q130" s="16">
        <f t="shared" si="7"/>
        <v>14166.14</v>
      </c>
    </row>
    <row r="131" spans="1:17" x14ac:dyDescent="0.3">
      <c r="A131" s="12">
        <f t="shared" si="5"/>
        <v>124</v>
      </c>
      <c r="B131" s="22" t="s">
        <v>108</v>
      </c>
      <c r="C131" s="18" t="s">
        <v>38</v>
      </c>
      <c r="D131" s="20"/>
      <c r="E131" s="15" t="s">
        <v>30</v>
      </c>
      <c r="F131" s="32" t="s">
        <v>224</v>
      </c>
      <c r="G131" s="26" t="s">
        <v>118</v>
      </c>
      <c r="H131" s="5">
        <v>0</v>
      </c>
      <c r="I131" s="5">
        <v>0</v>
      </c>
      <c r="J131" s="5">
        <v>0</v>
      </c>
      <c r="K131" s="16">
        <v>0</v>
      </c>
      <c r="L131" s="16">
        <v>0</v>
      </c>
      <c r="M131" s="16">
        <f t="shared" si="6"/>
        <v>0</v>
      </c>
      <c r="N131" s="5">
        <v>2</v>
      </c>
      <c r="O131" s="33">
        <v>4672.22</v>
      </c>
      <c r="P131" s="16">
        <v>4672.22</v>
      </c>
      <c r="Q131" s="16">
        <f t="shared" si="7"/>
        <v>0</v>
      </c>
    </row>
    <row r="132" spans="1:17" x14ac:dyDescent="0.3">
      <c r="A132" s="12">
        <f t="shared" si="5"/>
        <v>125</v>
      </c>
      <c r="B132" s="22" t="s">
        <v>108</v>
      </c>
      <c r="C132" s="18" t="s">
        <v>38</v>
      </c>
      <c r="D132" s="20"/>
      <c r="E132" s="15" t="s">
        <v>30</v>
      </c>
      <c r="F132" s="32" t="s">
        <v>225</v>
      </c>
      <c r="G132" s="26" t="s">
        <v>119</v>
      </c>
      <c r="H132" s="5">
        <v>0</v>
      </c>
      <c r="I132" s="5">
        <v>0</v>
      </c>
      <c r="J132" s="5">
        <v>0</v>
      </c>
      <c r="K132" s="16">
        <v>0</v>
      </c>
      <c r="L132" s="16">
        <v>0</v>
      </c>
      <c r="M132" s="16">
        <f t="shared" si="6"/>
        <v>0</v>
      </c>
      <c r="N132" s="5">
        <v>2</v>
      </c>
      <c r="O132" s="33">
        <v>1736.7</v>
      </c>
      <c r="P132" s="16">
        <v>1736.7</v>
      </c>
      <c r="Q132" s="16">
        <f t="shared" si="7"/>
        <v>0</v>
      </c>
    </row>
    <row r="133" spans="1:17" x14ac:dyDescent="0.3">
      <c r="A133" s="12">
        <f t="shared" si="5"/>
        <v>126</v>
      </c>
      <c r="B133" s="17" t="s">
        <v>130</v>
      </c>
      <c r="C133" s="18" t="s">
        <v>38</v>
      </c>
      <c r="D133" s="20"/>
      <c r="E133" s="15" t="s">
        <v>30</v>
      </c>
      <c r="F133" s="32" t="s">
        <v>226</v>
      </c>
      <c r="G133" s="26" t="s">
        <v>118</v>
      </c>
      <c r="H133" s="5">
        <v>2</v>
      </c>
      <c r="I133" s="5">
        <v>1</v>
      </c>
      <c r="J133" s="5">
        <v>1</v>
      </c>
      <c r="K133" s="16">
        <v>1123.8900000000001</v>
      </c>
      <c r="L133" s="16">
        <v>1123.8900000000001</v>
      </c>
      <c r="M133" s="16">
        <f t="shared" si="6"/>
        <v>0</v>
      </c>
      <c r="N133" s="5">
        <v>0</v>
      </c>
      <c r="O133" s="33">
        <v>0</v>
      </c>
      <c r="P133" s="16">
        <v>0</v>
      </c>
      <c r="Q133" s="16">
        <f t="shared" si="7"/>
        <v>0</v>
      </c>
    </row>
    <row r="134" spans="1:17" x14ac:dyDescent="0.3">
      <c r="A134" s="12">
        <f t="shared" si="5"/>
        <v>127</v>
      </c>
      <c r="B134" s="17" t="s">
        <v>130</v>
      </c>
      <c r="C134" s="18" t="s">
        <v>38</v>
      </c>
      <c r="D134" s="20"/>
      <c r="E134" s="15" t="s">
        <v>30</v>
      </c>
      <c r="F134" s="32" t="s">
        <v>193</v>
      </c>
      <c r="G134" s="26" t="s">
        <v>119</v>
      </c>
      <c r="H134" s="5">
        <v>3</v>
      </c>
      <c r="I134" s="5">
        <v>0</v>
      </c>
      <c r="J134" s="5">
        <v>0</v>
      </c>
      <c r="K134" s="16">
        <v>0</v>
      </c>
      <c r="L134" s="16">
        <v>0</v>
      </c>
      <c r="M134" s="16">
        <f t="shared" si="6"/>
        <v>0</v>
      </c>
      <c r="N134" s="5">
        <v>6</v>
      </c>
      <c r="O134" s="33">
        <v>3394.21</v>
      </c>
      <c r="P134" s="16">
        <v>3394.21</v>
      </c>
      <c r="Q134" s="16">
        <f t="shared" si="7"/>
        <v>0</v>
      </c>
    </row>
    <row r="135" spans="1:17" x14ac:dyDescent="0.3">
      <c r="A135" s="12">
        <f t="shared" si="5"/>
        <v>128</v>
      </c>
      <c r="B135" s="17" t="s">
        <v>99</v>
      </c>
      <c r="C135" s="18" t="s">
        <v>38</v>
      </c>
      <c r="D135" s="20"/>
      <c r="E135" s="15" t="s">
        <v>30</v>
      </c>
      <c r="F135" s="32" t="s">
        <v>227</v>
      </c>
      <c r="G135" s="26" t="s">
        <v>118</v>
      </c>
      <c r="H135" s="5">
        <v>4</v>
      </c>
      <c r="I135" s="5">
        <v>1</v>
      </c>
      <c r="J135" s="5">
        <v>2</v>
      </c>
      <c r="K135" s="16">
        <v>1428.34</v>
      </c>
      <c r="L135" s="16">
        <v>1428.34</v>
      </c>
      <c r="M135" s="16">
        <f t="shared" si="6"/>
        <v>0</v>
      </c>
      <c r="N135" s="5">
        <v>14</v>
      </c>
      <c r="O135" s="33">
        <v>16036.19</v>
      </c>
      <c r="P135" s="16">
        <v>16036.19</v>
      </c>
      <c r="Q135" s="16">
        <f t="shared" si="7"/>
        <v>0</v>
      </c>
    </row>
    <row r="136" spans="1:17" x14ac:dyDescent="0.3">
      <c r="A136" s="12">
        <f t="shared" si="5"/>
        <v>129</v>
      </c>
      <c r="B136" s="17" t="s">
        <v>124</v>
      </c>
      <c r="C136" s="18" t="s">
        <v>38</v>
      </c>
      <c r="D136" s="20"/>
      <c r="E136" s="15" t="s">
        <v>30</v>
      </c>
      <c r="F136" s="32" t="s">
        <v>176</v>
      </c>
      <c r="G136" s="26" t="s">
        <v>119</v>
      </c>
      <c r="H136" s="5">
        <v>1</v>
      </c>
      <c r="I136" s="5">
        <v>0</v>
      </c>
      <c r="J136" s="5">
        <v>0</v>
      </c>
      <c r="K136" s="16">
        <v>0</v>
      </c>
      <c r="L136" s="16">
        <v>0</v>
      </c>
      <c r="M136" s="16">
        <f t="shared" si="6"/>
        <v>0</v>
      </c>
      <c r="N136" s="5">
        <v>4</v>
      </c>
      <c r="O136" s="33">
        <v>3542.05</v>
      </c>
      <c r="P136" s="16">
        <v>3542.05</v>
      </c>
      <c r="Q136" s="16">
        <f t="shared" si="7"/>
        <v>0</v>
      </c>
    </row>
    <row r="137" spans="1:17" x14ac:dyDescent="0.3">
      <c r="A137" s="12">
        <f t="shared" si="5"/>
        <v>130</v>
      </c>
      <c r="B137" s="17" t="s">
        <v>100</v>
      </c>
      <c r="C137" s="18" t="s">
        <v>38</v>
      </c>
      <c r="D137" s="20"/>
      <c r="E137" s="15" t="s">
        <v>30</v>
      </c>
      <c r="F137" s="32" t="s">
        <v>228</v>
      </c>
      <c r="G137" s="26" t="s">
        <v>118</v>
      </c>
      <c r="H137" s="5">
        <v>0</v>
      </c>
      <c r="I137" s="5">
        <v>0</v>
      </c>
      <c r="J137" s="5">
        <v>0</v>
      </c>
      <c r="K137" s="16">
        <v>0</v>
      </c>
      <c r="L137" s="16">
        <v>0</v>
      </c>
      <c r="M137" s="16">
        <f t="shared" si="6"/>
        <v>0</v>
      </c>
      <c r="N137" s="5">
        <v>0</v>
      </c>
      <c r="O137" s="33">
        <v>0</v>
      </c>
      <c r="P137" s="16">
        <v>0</v>
      </c>
      <c r="Q137" s="16">
        <f t="shared" si="7"/>
        <v>0</v>
      </c>
    </row>
    <row r="138" spans="1:17" x14ac:dyDescent="0.3">
      <c r="A138" s="12">
        <f t="shared" si="5"/>
        <v>131</v>
      </c>
      <c r="B138" s="17" t="s">
        <v>100</v>
      </c>
      <c r="C138" s="18" t="s">
        <v>38</v>
      </c>
      <c r="D138" s="20"/>
      <c r="E138" s="15" t="s">
        <v>30</v>
      </c>
      <c r="F138" s="32" t="s">
        <v>208</v>
      </c>
      <c r="G138" s="26" t="s">
        <v>119</v>
      </c>
      <c r="H138" s="5">
        <v>0</v>
      </c>
      <c r="I138" s="5">
        <v>0</v>
      </c>
      <c r="J138" s="5">
        <v>0</v>
      </c>
      <c r="K138" s="16">
        <v>0</v>
      </c>
      <c r="L138" s="16">
        <v>0</v>
      </c>
      <c r="M138" s="16">
        <f t="shared" si="6"/>
        <v>0</v>
      </c>
      <c r="N138" s="5">
        <v>0</v>
      </c>
      <c r="O138" s="33">
        <v>0</v>
      </c>
      <c r="P138" s="16">
        <v>0</v>
      </c>
      <c r="Q138" s="16">
        <f t="shared" si="7"/>
        <v>0</v>
      </c>
    </row>
    <row r="139" spans="1:17" x14ac:dyDescent="0.3">
      <c r="A139" s="12">
        <f t="shared" si="5"/>
        <v>132</v>
      </c>
      <c r="B139" s="22" t="s">
        <v>45</v>
      </c>
      <c r="C139" s="18" t="s">
        <v>38</v>
      </c>
      <c r="D139" s="20"/>
      <c r="E139" s="15" t="s">
        <v>30</v>
      </c>
      <c r="F139" s="32" t="s">
        <v>229</v>
      </c>
      <c r="G139" s="26" t="s">
        <v>118</v>
      </c>
      <c r="H139" s="5">
        <v>0</v>
      </c>
      <c r="I139" s="5">
        <v>0</v>
      </c>
      <c r="J139" s="5">
        <v>0</v>
      </c>
      <c r="K139" s="16">
        <v>0</v>
      </c>
      <c r="L139" s="16">
        <v>0</v>
      </c>
      <c r="M139" s="16">
        <f t="shared" si="6"/>
        <v>0</v>
      </c>
      <c r="N139" s="5">
        <v>2</v>
      </c>
      <c r="O139" s="33">
        <v>3727.16</v>
      </c>
      <c r="P139" s="16">
        <v>3727.16</v>
      </c>
      <c r="Q139" s="16">
        <f t="shared" si="7"/>
        <v>0</v>
      </c>
    </row>
    <row r="140" spans="1:17" x14ac:dyDescent="0.3">
      <c r="A140" s="12">
        <f t="shared" si="5"/>
        <v>133</v>
      </c>
      <c r="B140" s="21" t="s">
        <v>16</v>
      </c>
      <c r="C140" s="18" t="s">
        <v>38</v>
      </c>
      <c r="D140" s="20"/>
      <c r="E140" s="15" t="s">
        <v>30</v>
      </c>
      <c r="F140" s="32" t="s">
        <v>230</v>
      </c>
      <c r="G140" s="26" t="s">
        <v>118</v>
      </c>
      <c r="H140" s="5">
        <v>0</v>
      </c>
      <c r="I140" s="5">
        <v>0</v>
      </c>
      <c r="J140" s="5">
        <v>0</v>
      </c>
      <c r="K140" s="16">
        <v>0</v>
      </c>
      <c r="L140" s="16">
        <v>0</v>
      </c>
      <c r="M140" s="16">
        <f t="shared" si="6"/>
        <v>0</v>
      </c>
      <c r="N140" s="5">
        <v>0</v>
      </c>
      <c r="O140" s="33">
        <v>0</v>
      </c>
      <c r="P140" s="16">
        <v>0</v>
      </c>
      <c r="Q140" s="16">
        <f t="shared" si="7"/>
        <v>0</v>
      </c>
    </row>
    <row r="141" spans="1:17" x14ac:dyDescent="0.3">
      <c r="A141" s="12">
        <f t="shared" si="5"/>
        <v>134</v>
      </c>
      <c r="B141" s="21" t="s">
        <v>55</v>
      </c>
      <c r="C141" s="18" t="s">
        <v>38</v>
      </c>
      <c r="D141" s="20"/>
      <c r="E141" s="15" t="s">
        <v>30</v>
      </c>
      <c r="F141" s="32" t="s">
        <v>231</v>
      </c>
      <c r="G141" s="26" t="s">
        <v>118</v>
      </c>
      <c r="H141" s="5">
        <v>3</v>
      </c>
      <c r="I141" s="5">
        <v>1</v>
      </c>
      <c r="J141" s="5">
        <v>1</v>
      </c>
      <c r="K141" s="16">
        <v>793.92</v>
      </c>
      <c r="L141" s="16">
        <v>793.92</v>
      </c>
      <c r="M141" s="16">
        <f t="shared" si="6"/>
        <v>0</v>
      </c>
      <c r="N141" s="5">
        <v>4</v>
      </c>
      <c r="O141" s="33">
        <v>5657.23</v>
      </c>
      <c r="P141" s="16">
        <v>5657.23</v>
      </c>
      <c r="Q141" s="16">
        <f t="shared" si="7"/>
        <v>0</v>
      </c>
    </row>
    <row r="142" spans="1:17" x14ac:dyDescent="0.3">
      <c r="A142" s="12">
        <f t="shared" si="5"/>
        <v>135</v>
      </c>
      <c r="B142" s="21" t="s">
        <v>55</v>
      </c>
      <c r="C142" s="18" t="s">
        <v>38</v>
      </c>
      <c r="D142" s="20"/>
      <c r="E142" s="15" t="s">
        <v>30</v>
      </c>
      <c r="F142" s="32" t="s">
        <v>167</v>
      </c>
      <c r="G142" s="26" t="s">
        <v>119</v>
      </c>
      <c r="H142" s="5">
        <v>1</v>
      </c>
      <c r="I142" s="5">
        <v>0</v>
      </c>
      <c r="J142" s="5">
        <v>0</v>
      </c>
      <c r="K142" s="16">
        <v>0</v>
      </c>
      <c r="L142" s="16">
        <v>0</v>
      </c>
      <c r="M142" s="16">
        <f t="shared" si="6"/>
        <v>0</v>
      </c>
      <c r="N142" s="5">
        <v>4</v>
      </c>
      <c r="O142" s="33">
        <v>3473.4</v>
      </c>
      <c r="P142" s="16">
        <v>3473.4</v>
      </c>
      <c r="Q142" s="16">
        <f t="shared" si="7"/>
        <v>0</v>
      </c>
    </row>
    <row r="143" spans="1:17" x14ac:dyDescent="0.3">
      <c r="A143" s="12">
        <f t="shared" si="5"/>
        <v>136</v>
      </c>
      <c r="B143" s="21" t="s">
        <v>55</v>
      </c>
      <c r="C143" s="18" t="s">
        <v>38</v>
      </c>
      <c r="D143" s="20"/>
      <c r="E143" s="15" t="s">
        <v>30</v>
      </c>
      <c r="F143" s="32" t="s">
        <v>160</v>
      </c>
      <c r="G143" s="26" t="s">
        <v>121</v>
      </c>
      <c r="H143" s="5">
        <v>0</v>
      </c>
      <c r="I143" s="5">
        <v>0</v>
      </c>
      <c r="J143" s="5">
        <v>0</v>
      </c>
      <c r="K143" s="16">
        <v>0</v>
      </c>
      <c r="L143" s="16">
        <v>0</v>
      </c>
      <c r="M143" s="16">
        <f t="shared" si="6"/>
        <v>0</v>
      </c>
      <c r="N143" s="5">
        <v>0</v>
      </c>
      <c r="O143" s="33">
        <v>0</v>
      </c>
      <c r="P143" s="16">
        <v>0</v>
      </c>
      <c r="Q143" s="16">
        <f t="shared" si="7"/>
        <v>0</v>
      </c>
    </row>
    <row r="144" spans="1:17" x14ac:dyDescent="0.3">
      <c r="A144" s="12">
        <f t="shared" si="5"/>
        <v>137</v>
      </c>
      <c r="B144" s="22" t="s">
        <v>110</v>
      </c>
      <c r="C144" s="18" t="s">
        <v>38</v>
      </c>
      <c r="D144" s="19"/>
      <c r="E144" s="15" t="s">
        <v>30</v>
      </c>
      <c r="F144" s="32" t="s">
        <v>232</v>
      </c>
      <c r="G144" s="26" t="s">
        <v>118</v>
      </c>
      <c r="H144" s="5">
        <v>3</v>
      </c>
      <c r="I144" s="5">
        <v>1</v>
      </c>
      <c r="J144" s="5">
        <v>1</v>
      </c>
      <c r="K144" s="16">
        <v>1111.49</v>
      </c>
      <c r="L144" s="16">
        <v>1111.49</v>
      </c>
      <c r="M144" s="16">
        <f t="shared" si="6"/>
        <v>0</v>
      </c>
      <c r="N144" s="5">
        <v>10</v>
      </c>
      <c r="O144" s="33">
        <v>11048.900000000001</v>
      </c>
      <c r="P144" s="16">
        <v>11048.900000000001</v>
      </c>
      <c r="Q144" s="16">
        <f t="shared" si="7"/>
        <v>0</v>
      </c>
    </row>
    <row r="145" spans="1:17" x14ac:dyDescent="0.3">
      <c r="A145" s="12">
        <f t="shared" si="5"/>
        <v>138</v>
      </c>
      <c r="B145" s="22" t="s">
        <v>110</v>
      </c>
      <c r="C145" s="18" t="s">
        <v>38</v>
      </c>
      <c r="D145" s="19"/>
      <c r="E145" s="15" t="s">
        <v>30</v>
      </c>
      <c r="F145" s="32" t="s">
        <v>164</v>
      </c>
      <c r="G145" s="26" t="s">
        <v>119</v>
      </c>
      <c r="H145" s="5">
        <v>0</v>
      </c>
      <c r="I145" s="5">
        <v>0</v>
      </c>
      <c r="J145" s="5">
        <v>0</v>
      </c>
      <c r="K145" s="16">
        <v>0</v>
      </c>
      <c r="L145" s="16">
        <v>0</v>
      </c>
      <c r="M145" s="16">
        <f t="shared" si="6"/>
        <v>0</v>
      </c>
      <c r="N145" s="5">
        <v>0</v>
      </c>
      <c r="O145" s="33">
        <v>0</v>
      </c>
      <c r="P145" s="16">
        <v>0</v>
      </c>
      <c r="Q145" s="16">
        <f t="shared" si="7"/>
        <v>0</v>
      </c>
    </row>
    <row r="146" spans="1:17" x14ac:dyDescent="0.3">
      <c r="A146" s="12">
        <f t="shared" si="5"/>
        <v>139</v>
      </c>
      <c r="B146" s="22" t="s">
        <v>17</v>
      </c>
      <c r="C146" s="18" t="s">
        <v>38</v>
      </c>
      <c r="D146" s="20"/>
      <c r="E146" s="15" t="s">
        <v>34</v>
      </c>
      <c r="F146" s="32" t="s">
        <v>233</v>
      </c>
      <c r="G146" s="26" t="s">
        <v>118</v>
      </c>
      <c r="H146" s="5">
        <v>1</v>
      </c>
      <c r="I146" s="5">
        <v>0</v>
      </c>
      <c r="J146" s="5">
        <v>0</v>
      </c>
      <c r="K146" s="16">
        <v>0</v>
      </c>
      <c r="L146" s="16">
        <v>0</v>
      </c>
      <c r="M146" s="16">
        <f t="shared" si="6"/>
        <v>0</v>
      </c>
      <c r="N146" s="5">
        <v>0</v>
      </c>
      <c r="O146" s="33">
        <v>0</v>
      </c>
      <c r="P146" s="16">
        <v>0</v>
      </c>
      <c r="Q146" s="16">
        <f t="shared" si="7"/>
        <v>0</v>
      </c>
    </row>
    <row r="147" spans="1:17" x14ac:dyDescent="0.3">
      <c r="A147" s="12">
        <f t="shared" si="5"/>
        <v>140</v>
      </c>
      <c r="B147" s="22" t="s">
        <v>17</v>
      </c>
      <c r="C147" s="18" t="s">
        <v>38</v>
      </c>
      <c r="D147" s="20"/>
      <c r="E147" s="15" t="s">
        <v>34</v>
      </c>
      <c r="F147" s="32" t="s">
        <v>88</v>
      </c>
      <c r="G147" s="26" t="s">
        <v>121</v>
      </c>
      <c r="H147" s="5">
        <v>0</v>
      </c>
      <c r="I147" s="5">
        <v>0</v>
      </c>
      <c r="J147" s="5">
        <v>0</v>
      </c>
      <c r="K147" s="16">
        <v>0</v>
      </c>
      <c r="L147" s="16">
        <v>0</v>
      </c>
      <c r="M147" s="16">
        <f t="shared" si="6"/>
        <v>0</v>
      </c>
      <c r="N147" s="5">
        <v>0</v>
      </c>
      <c r="O147" s="33">
        <v>0</v>
      </c>
      <c r="P147" s="16">
        <v>0</v>
      </c>
      <c r="Q147" s="16">
        <f t="shared" si="7"/>
        <v>0</v>
      </c>
    </row>
    <row r="148" spans="1:17" x14ac:dyDescent="0.3">
      <c r="A148" s="12">
        <f t="shared" si="5"/>
        <v>141</v>
      </c>
      <c r="B148" s="22" t="s">
        <v>141</v>
      </c>
      <c r="C148" s="18" t="s">
        <v>38</v>
      </c>
      <c r="D148" s="20"/>
      <c r="E148" s="15" t="s">
        <v>30</v>
      </c>
      <c r="F148" s="32" t="s">
        <v>88</v>
      </c>
      <c r="G148" s="26" t="s">
        <v>119</v>
      </c>
      <c r="H148" s="5">
        <v>0</v>
      </c>
      <c r="I148" s="5">
        <v>0</v>
      </c>
      <c r="J148" s="5">
        <v>0</v>
      </c>
      <c r="K148" s="16">
        <v>0</v>
      </c>
      <c r="L148" s="16">
        <v>0</v>
      </c>
      <c r="M148" s="16">
        <f t="shared" si="6"/>
        <v>0</v>
      </c>
      <c r="N148" s="5">
        <v>0</v>
      </c>
      <c r="O148" s="33">
        <v>0</v>
      </c>
      <c r="P148" s="16">
        <v>0</v>
      </c>
      <c r="Q148" s="16">
        <f t="shared" si="7"/>
        <v>0</v>
      </c>
    </row>
    <row r="149" spans="1:17" x14ac:dyDescent="0.3">
      <c r="A149" s="12">
        <f t="shared" si="5"/>
        <v>142</v>
      </c>
      <c r="B149" s="17" t="s">
        <v>106</v>
      </c>
      <c r="C149" s="18" t="s">
        <v>38</v>
      </c>
      <c r="D149" s="20"/>
      <c r="E149" s="15" t="s">
        <v>30</v>
      </c>
      <c r="F149" s="32" t="s">
        <v>234</v>
      </c>
      <c r="G149" s="26" t="s">
        <v>118</v>
      </c>
      <c r="H149" s="5">
        <v>0</v>
      </c>
      <c r="I149" s="5">
        <v>0</v>
      </c>
      <c r="J149" s="5">
        <v>0</v>
      </c>
      <c r="K149" s="16">
        <v>0</v>
      </c>
      <c r="L149" s="16">
        <v>0</v>
      </c>
      <c r="M149" s="16">
        <f t="shared" si="6"/>
        <v>0</v>
      </c>
      <c r="N149" s="5">
        <v>0</v>
      </c>
      <c r="O149" s="33">
        <v>0</v>
      </c>
      <c r="P149" s="16">
        <v>0</v>
      </c>
      <c r="Q149" s="16">
        <f t="shared" si="7"/>
        <v>0</v>
      </c>
    </row>
    <row r="150" spans="1:17" x14ac:dyDescent="0.3">
      <c r="A150" s="12">
        <f t="shared" si="5"/>
        <v>143</v>
      </c>
      <c r="B150" s="17" t="s">
        <v>106</v>
      </c>
      <c r="C150" s="18" t="s">
        <v>38</v>
      </c>
      <c r="D150" s="20"/>
      <c r="E150" s="15" t="s">
        <v>30</v>
      </c>
      <c r="F150" s="32" t="s">
        <v>199</v>
      </c>
      <c r="G150" s="26" t="s">
        <v>119</v>
      </c>
      <c r="H150" s="5">
        <v>1</v>
      </c>
      <c r="I150" s="5">
        <v>0</v>
      </c>
      <c r="J150" s="5">
        <v>0</v>
      </c>
      <c r="K150" s="16">
        <v>0</v>
      </c>
      <c r="L150" s="16">
        <v>0</v>
      </c>
      <c r="M150" s="16">
        <f t="shared" si="6"/>
        <v>0</v>
      </c>
      <c r="N150" s="5">
        <v>2</v>
      </c>
      <c r="O150" s="33">
        <v>3969.6</v>
      </c>
      <c r="P150" s="16">
        <v>3969.6</v>
      </c>
      <c r="Q150" s="16">
        <f t="shared" si="7"/>
        <v>0</v>
      </c>
    </row>
    <row r="151" spans="1:17" x14ac:dyDescent="0.3">
      <c r="A151" s="12">
        <f t="shared" si="5"/>
        <v>144</v>
      </c>
      <c r="B151" s="17" t="s">
        <v>106</v>
      </c>
      <c r="C151" s="18" t="s">
        <v>38</v>
      </c>
      <c r="D151" s="20"/>
      <c r="E151" s="15" t="s">
        <v>30</v>
      </c>
      <c r="F151" s="32" t="s">
        <v>181</v>
      </c>
      <c r="G151" s="26" t="s">
        <v>121</v>
      </c>
      <c r="H151" s="5">
        <v>0</v>
      </c>
      <c r="I151" s="5">
        <v>0</v>
      </c>
      <c r="J151" s="5">
        <v>0</v>
      </c>
      <c r="K151" s="16">
        <v>0</v>
      </c>
      <c r="L151" s="16">
        <v>0</v>
      </c>
      <c r="M151" s="16">
        <f t="shared" si="6"/>
        <v>0</v>
      </c>
      <c r="N151" s="5">
        <v>6</v>
      </c>
      <c r="O151" s="33">
        <v>7847.04</v>
      </c>
      <c r="P151" s="16">
        <v>2481</v>
      </c>
      <c r="Q151" s="16">
        <f t="shared" si="7"/>
        <v>5366.04</v>
      </c>
    </row>
    <row r="152" spans="1:17" x14ac:dyDescent="0.3">
      <c r="A152" s="12">
        <f t="shared" si="5"/>
        <v>145</v>
      </c>
      <c r="B152" s="17" t="s">
        <v>37</v>
      </c>
      <c r="C152" s="18" t="s">
        <v>38</v>
      </c>
      <c r="D152" s="20"/>
      <c r="E152" s="15" t="s">
        <v>30</v>
      </c>
      <c r="F152" s="32" t="s">
        <v>88</v>
      </c>
      <c r="G152" s="26" t="s">
        <v>118</v>
      </c>
      <c r="H152" s="5">
        <v>0</v>
      </c>
      <c r="I152" s="5">
        <v>0</v>
      </c>
      <c r="J152" s="5">
        <v>0</v>
      </c>
      <c r="K152" s="16">
        <v>0</v>
      </c>
      <c r="L152" s="16">
        <v>0</v>
      </c>
      <c r="M152" s="16">
        <f t="shared" si="6"/>
        <v>0</v>
      </c>
      <c r="N152" s="5">
        <v>0</v>
      </c>
      <c r="O152" s="33">
        <v>0</v>
      </c>
      <c r="P152" s="16">
        <v>0</v>
      </c>
      <c r="Q152" s="16">
        <f t="shared" si="7"/>
        <v>0</v>
      </c>
    </row>
    <row r="153" spans="1:17" x14ac:dyDescent="0.3">
      <c r="A153" s="12">
        <f t="shared" si="5"/>
        <v>146</v>
      </c>
      <c r="B153" s="21" t="s">
        <v>18</v>
      </c>
      <c r="C153" s="18" t="s">
        <v>38</v>
      </c>
      <c r="D153" s="20"/>
      <c r="E153" s="15" t="s">
        <v>30</v>
      </c>
      <c r="F153" s="32" t="s">
        <v>235</v>
      </c>
      <c r="G153" s="26" t="s">
        <v>118</v>
      </c>
      <c r="H153" s="5">
        <v>1</v>
      </c>
      <c r="I153" s="5">
        <v>0</v>
      </c>
      <c r="J153" s="5">
        <v>0</v>
      </c>
      <c r="K153" s="16">
        <v>0</v>
      </c>
      <c r="L153" s="16">
        <v>0</v>
      </c>
      <c r="M153" s="16">
        <f t="shared" si="6"/>
        <v>0</v>
      </c>
      <c r="N153" s="5">
        <v>2</v>
      </c>
      <c r="O153" s="33">
        <v>1350.9</v>
      </c>
      <c r="P153" s="16">
        <v>1350.9</v>
      </c>
      <c r="Q153" s="16">
        <f t="shared" si="7"/>
        <v>0</v>
      </c>
    </row>
    <row r="154" spans="1:17" x14ac:dyDescent="0.3">
      <c r="A154" s="12">
        <f t="shared" si="5"/>
        <v>147</v>
      </c>
      <c r="B154" s="21" t="s">
        <v>18</v>
      </c>
      <c r="C154" s="18" t="s">
        <v>38</v>
      </c>
      <c r="D154" s="20"/>
      <c r="E154" s="15" t="s">
        <v>30</v>
      </c>
      <c r="F154" s="32" t="s">
        <v>185</v>
      </c>
      <c r="G154" s="26" t="s">
        <v>119</v>
      </c>
      <c r="H154" s="5">
        <v>0</v>
      </c>
      <c r="I154" s="5">
        <v>0</v>
      </c>
      <c r="J154" s="5">
        <v>0</v>
      </c>
      <c r="K154" s="16">
        <v>0</v>
      </c>
      <c r="L154" s="16">
        <v>0</v>
      </c>
      <c r="M154" s="16">
        <f t="shared" si="6"/>
        <v>0</v>
      </c>
      <c r="N154" s="5">
        <v>2</v>
      </c>
      <c r="O154" s="33">
        <v>2481</v>
      </c>
      <c r="P154" s="16">
        <v>2481</v>
      </c>
      <c r="Q154" s="16">
        <f t="shared" si="7"/>
        <v>0</v>
      </c>
    </row>
    <row r="155" spans="1:17" x14ac:dyDescent="0.3">
      <c r="A155" s="12">
        <f t="shared" si="5"/>
        <v>148</v>
      </c>
      <c r="B155" s="21" t="s">
        <v>236</v>
      </c>
      <c r="C155" s="18" t="s">
        <v>38</v>
      </c>
      <c r="D155" s="20"/>
      <c r="E155" s="15" t="s">
        <v>30</v>
      </c>
      <c r="F155" s="32" t="s">
        <v>185</v>
      </c>
      <c r="G155" s="26" t="s">
        <v>118</v>
      </c>
      <c r="H155" s="5">
        <v>9</v>
      </c>
      <c r="I155" s="5">
        <v>6</v>
      </c>
      <c r="J155" s="5">
        <v>14</v>
      </c>
      <c r="K155" s="16">
        <v>11132.77</v>
      </c>
      <c r="L155" s="16">
        <v>7558.1699999999992</v>
      </c>
      <c r="M155" s="16">
        <f t="shared" si="6"/>
        <v>3574.6000000000013</v>
      </c>
      <c r="N155" s="5">
        <v>32</v>
      </c>
      <c r="O155" s="33">
        <v>18021.139999999996</v>
      </c>
      <c r="P155" s="16">
        <v>18021.139999999996</v>
      </c>
      <c r="Q155" s="16">
        <v>0</v>
      </c>
    </row>
    <row r="156" spans="1:17" x14ac:dyDescent="0.3">
      <c r="A156" s="12">
        <f t="shared" si="5"/>
        <v>149</v>
      </c>
      <c r="B156" s="21" t="s">
        <v>236</v>
      </c>
      <c r="C156" s="18" t="s">
        <v>38</v>
      </c>
      <c r="D156" s="20"/>
      <c r="E156" s="15" t="s">
        <v>30</v>
      </c>
      <c r="F156" s="32" t="s">
        <v>185</v>
      </c>
      <c r="G156" s="26" t="s">
        <v>121</v>
      </c>
      <c r="H156" s="5">
        <v>0</v>
      </c>
      <c r="I156" s="5">
        <v>0</v>
      </c>
      <c r="J156" s="5">
        <v>0</v>
      </c>
      <c r="K156" s="16">
        <v>0</v>
      </c>
      <c r="L156" s="16">
        <v>0</v>
      </c>
      <c r="M156" s="16">
        <f t="shared" si="6"/>
        <v>0</v>
      </c>
      <c r="N156" s="5">
        <v>0</v>
      </c>
      <c r="O156" s="33">
        <v>0</v>
      </c>
      <c r="P156" s="16">
        <v>0</v>
      </c>
      <c r="Q156" s="16">
        <v>0</v>
      </c>
    </row>
    <row r="157" spans="1:17" x14ac:dyDescent="0.3">
      <c r="A157" s="12">
        <f t="shared" si="5"/>
        <v>150</v>
      </c>
      <c r="B157" s="22" t="s">
        <v>19</v>
      </c>
      <c r="C157" s="18" t="s">
        <v>38</v>
      </c>
      <c r="D157" s="20"/>
      <c r="E157" s="15" t="s">
        <v>35</v>
      </c>
      <c r="F157" s="32" t="s">
        <v>88</v>
      </c>
      <c r="G157" s="26" t="s">
        <v>118</v>
      </c>
      <c r="H157" s="5">
        <v>0</v>
      </c>
      <c r="I157" s="5">
        <v>0</v>
      </c>
      <c r="J157" s="5">
        <v>0</v>
      </c>
      <c r="K157" s="16">
        <v>0</v>
      </c>
      <c r="L157" s="16">
        <v>0</v>
      </c>
      <c r="M157" s="16">
        <f t="shared" si="6"/>
        <v>0</v>
      </c>
      <c r="N157" s="5">
        <v>0</v>
      </c>
      <c r="O157" s="33">
        <v>0</v>
      </c>
      <c r="P157" s="16">
        <v>0</v>
      </c>
      <c r="Q157" s="16">
        <f t="shared" si="7"/>
        <v>0</v>
      </c>
    </row>
    <row r="158" spans="1:17" x14ac:dyDescent="0.3">
      <c r="A158" s="12">
        <f t="shared" si="5"/>
        <v>151</v>
      </c>
      <c r="B158" s="22" t="s">
        <v>151</v>
      </c>
      <c r="C158" s="18" t="s">
        <v>38</v>
      </c>
      <c r="D158" s="20"/>
      <c r="E158" s="15" t="s">
        <v>30</v>
      </c>
      <c r="F158" s="32" t="s">
        <v>88</v>
      </c>
      <c r="G158" s="26" t="s">
        <v>118</v>
      </c>
      <c r="H158" s="5">
        <v>0</v>
      </c>
      <c r="I158" s="5">
        <v>0</v>
      </c>
      <c r="J158" s="5">
        <v>0</v>
      </c>
      <c r="K158" s="16">
        <v>0</v>
      </c>
      <c r="L158" s="16">
        <v>0</v>
      </c>
      <c r="M158" s="16">
        <f t="shared" si="6"/>
        <v>0</v>
      </c>
      <c r="N158" s="5">
        <v>0</v>
      </c>
      <c r="O158" s="33">
        <v>0</v>
      </c>
      <c r="P158" s="16">
        <v>0</v>
      </c>
      <c r="Q158" s="16">
        <f t="shared" si="7"/>
        <v>0</v>
      </c>
    </row>
    <row r="159" spans="1:17" x14ac:dyDescent="0.3">
      <c r="A159" s="12">
        <f t="shared" si="5"/>
        <v>152</v>
      </c>
      <c r="B159" s="22" t="s">
        <v>237</v>
      </c>
      <c r="C159" s="18" t="s">
        <v>38</v>
      </c>
      <c r="D159" s="20"/>
      <c r="E159" s="15" t="s">
        <v>30</v>
      </c>
      <c r="F159" s="32" t="s">
        <v>88</v>
      </c>
      <c r="G159" s="26" t="s">
        <v>118</v>
      </c>
      <c r="H159" s="5">
        <v>0</v>
      </c>
      <c r="I159" s="5">
        <v>0</v>
      </c>
      <c r="J159" s="5">
        <v>0</v>
      </c>
      <c r="K159" s="16">
        <v>0</v>
      </c>
      <c r="L159" s="16">
        <v>0</v>
      </c>
      <c r="M159" s="16">
        <f t="shared" si="6"/>
        <v>0</v>
      </c>
      <c r="N159" s="5">
        <v>0</v>
      </c>
      <c r="O159" s="33">
        <v>0</v>
      </c>
      <c r="P159" s="16">
        <v>0</v>
      </c>
      <c r="Q159" s="16">
        <f t="shared" si="7"/>
        <v>0</v>
      </c>
    </row>
    <row r="160" spans="1:17" x14ac:dyDescent="0.3">
      <c r="A160" s="12">
        <f t="shared" si="5"/>
        <v>153</v>
      </c>
      <c r="B160" s="22" t="s">
        <v>237</v>
      </c>
      <c r="C160" s="18" t="s">
        <v>38</v>
      </c>
      <c r="D160" s="20"/>
      <c r="E160" s="15" t="s">
        <v>30</v>
      </c>
      <c r="F160" s="32" t="s">
        <v>88</v>
      </c>
      <c r="G160" s="26" t="s">
        <v>119</v>
      </c>
      <c r="H160" s="5">
        <v>0</v>
      </c>
      <c r="I160" s="5">
        <v>0</v>
      </c>
      <c r="J160" s="5">
        <v>0</v>
      </c>
      <c r="K160" s="16">
        <v>0</v>
      </c>
      <c r="L160" s="16">
        <v>0</v>
      </c>
      <c r="M160" s="16">
        <f t="shared" si="6"/>
        <v>0</v>
      </c>
      <c r="N160" s="5">
        <v>4</v>
      </c>
      <c r="O160" s="33">
        <v>7105.3200000000006</v>
      </c>
      <c r="P160" s="16">
        <v>7105.3200000000006</v>
      </c>
      <c r="Q160" s="16">
        <f t="shared" si="7"/>
        <v>0</v>
      </c>
    </row>
    <row r="161" spans="1:17" x14ac:dyDescent="0.3">
      <c r="A161" s="12">
        <f t="shared" si="5"/>
        <v>154</v>
      </c>
      <c r="B161" s="22" t="s">
        <v>111</v>
      </c>
      <c r="C161" s="18" t="s">
        <v>38</v>
      </c>
      <c r="D161" s="19"/>
      <c r="E161" s="15" t="s">
        <v>30</v>
      </c>
      <c r="F161" s="32" t="s">
        <v>238</v>
      </c>
      <c r="G161" s="26" t="s">
        <v>118</v>
      </c>
      <c r="H161" s="5">
        <v>4</v>
      </c>
      <c r="I161" s="5">
        <v>2</v>
      </c>
      <c r="J161" s="5">
        <v>3</v>
      </c>
      <c r="K161" s="16">
        <v>2969.8</v>
      </c>
      <c r="L161" s="16">
        <v>2969.8</v>
      </c>
      <c r="M161" s="16">
        <f t="shared" si="6"/>
        <v>0</v>
      </c>
      <c r="N161" s="5">
        <v>4</v>
      </c>
      <c r="O161" s="33">
        <v>4844.5999999999995</v>
      </c>
      <c r="P161" s="16">
        <v>4844.5999999999995</v>
      </c>
      <c r="Q161" s="16">
        <f t="shared" si="7"/>
        <v>0</v>
      </c>
    </row>
    <row r="162" spans="1:17" x14ac:dyDescent="0.3">
      <c r="A162" s="12">
        <f t="shared" si="5"/>
        <v>155</v>
      </c>
      <c r="B162" s="22" t="s">
        <v>111</v>
      </c>
      <c r="C162" s="18" t="s">
        <v>38</v>
      </c>
      <c r="D162" s="19"/>
      <c r="E162" s="15" t="s">
        <v>30</v>
      </c>
      <c r="F162" s="32" t="s">
        <v>204</v>
      </c>
      <c r="G162" s="26" t="s">
        <v>119</v>
      </c>
      <c r="H162" s="5">
        <v>3</v>
      </c>
      <c r="I162" s="5">
        <v>0</v>
      </c>
      <c r="J162" s="5">
        <v>0</v>
      </c>
      <c r="K162" s="16">
        <v>0</v>
      </c>
      <c r="L162" s="16">
        <v>0</v>
      </c>
      <c r="M162" s="16">
        <f t="shared" si="6"/>
        <v>0</v>
      </c>
      <c r="N162" s="5">
        <v>0</v>
      </c>
      <c r="O162" s="33">
        <v>0</v>
      </c>
      <c r="P162" s="16">
        <v>0</v>
      </c>
      <c r="Q162" s="16">
        <f t="shared" si="7"/>
        <v>0</v>
      </c>
    </row>
    <row r="163" spans="1:17" x14ac:dyDescent="0.3">
      <c r="A163" s="12">
        <f t="shared" si="5"/>
        <v>156</v>
      </c>
      <c r="B163" s="22" t="s">
        <v>20</v>
      </c>
      <c r="C163" s="18" t="s">
        <v>38</v>
      </c>
      <c r="D163" s="20"/>
      <c r="E163" s="15" t="s">
        <v>30</v>
      </c>
      <c r="F163" s="32" t="s">
        <v>239</v>
      </c>
      <c r="G163" s="26" t="s">
        <v>118</v>
      </c>
      <c r="H163" s="5">
        <v>0</v>
      </c>
      <c r="I163" s="5">
        <v>0</v>
      </c>
      <c r="J163" s="5">
        <v>0</v>
      </c>
      <c r="K163" s="16">
        <v>0</v>
      </c>
      <c r="L163" s="16">
        <v>0</v>
      </c>
      <c r="M163" s="16">
        <f t="shared" si="6"/>
        <v>0</v>
      </c>
      <c r="N163" s="5">
        <v>0</v>
      </c>
      <c r="O163" s="33">
        <v>0</v>
      </c>
      <c r="P163" s="16">
        <v>0</v>
      </c>
      <c r="Q163" s="16">
        <f t="shared" si="7"/>
        <v>0</v>
      </c>
    </row>
    <row r="164" spans="1:17" x14ac:dyDescent="0.3">
      <c r="A164" s="12">
        <f t="shared" si="5"/>
        <v>157</v>
      </c>
      <c r="B164" s="22" t="s">
        <v>20</v>
      </c>
      <c r="C164" s="18" t="s">
        <v>38</v>
      </c>
      <c r="D164" s="20"/>
      <c r="E164" s="15" t="s">
        <v>30</v>
      </c>
      <c r="F164" s="32" t="s">
        <v>207</v>
      </c>
      <c r="G164" s="26" t="s">
        <v>119</v>
      </c>
      <c r="H164" s="5">
        <v>2</v>
      </c>
      <c r="I164" s="5">
        <v>0</v>
      </c>
      <c r="J164" s="5">
        <v>0</v>
      </c>
      <c r="K164" s="16">
        <v>0</v>
      </c>
      <c r="L164" s="16">
        <v>0</v>
      </c>
      <c r="M164" s="16">
        <f t="shared" si="6"/>
        <v>0</v>
      </c>
      <c r="N164" s="5">
        <v>2</v>
      </c>
      <c r="O164" s="33">
        <v>2481</v>
      </c>
      <c r="P164" s="16">
        <v>2481</v>
      </c>
      <c r="Q164" s="16">
        <f t="shared" si="7"/>
        <v>0</v>
      </c>
    </row>
    <row r="165" spans="1:17" x14ac:dyDescent="0.3">
      <c r="A165" s="12">
        <f t="shared" si="5"/>
        <v>158</v>
      </c>
      <c r="B165" s="21" t="s">
        <v>21</v>
      </c>
      <c r="C165" s="18" t="s">
        <v>38</v>
      </c>
      <c r="D165" s="20"/>
      <c r="E165" s="15" t="s">
        <v>30</v>
      </c>
      <c r="F165" s="32" t="s">
        <v>88</v>
      </c>
      <c r="G165" s="26" t="s">
        <v>118</v>
      </c>
      <c r="H165" s="5">
        <v>0</v>
      </c>
      <c r="I165" s="5">
        <v>0</v>
      </c>
      <c r="J165" s="5">
        <v>0</v>
      </c>
      <c r="K165" s="16">
        <v>0</v>
      </c>
      <c r="L165" s="16">
        <v>0</v>
      </c>
      <c r="M165" s="16">
        <f t="shared" si="6"/>
        <v>0</v>
      </c>
      <c r="N165" s="5">
        <v>0</v>
      </c>
      <c r="O165" s="33">
        <v>0</v>
      </c>
      <c r="P165" s="16">
        <v>0</v>
      </c>
      <c r="Q165" s="16">
        <f t="shared" si="7"/>
        <v>0</v>
      </c>
    </row>
    <row r="166" spans="1:17" x14ac:dyDescent="0.3">
      <c r="A166" s="12">
        <f t="shared" si="5"/>
        <v>159</v>
      </c>
      <c r="B166" s="21" t="s">
        <v>21</v>
      </c>
      <c r="C166" s="18" t="s">
        <v>38</v>
      </c>
      <c r="D166" s="20"/>
      <c r="E166" s="15" t="s">
        <v>30</v>
      </c>
      <c r="F166" s="32" t="s">
        <v>88</v>
      </c>
      <c r="G166" s="26" t="s">
        <v>119</v>
      </c>
      <c r="H166" s="5">
        <v>0</v>
      </c>
      <c r="I166" s="5">
        <v>0</v>
      </c>
      <c r="J166" s="5">
        <v>0</v>
      </c>
      <c r="K166" s="16">
        <v>0</v>
      </c>
      <c r="L166" s="16">
        <v>0</v>
      </c>
      <c r="M166" s="16">
        <f t="shared" si="6"/>
        <v>0</v>
      </c>
      <c r="N166" s="5">
        <v>0</v>
      </c>
      <c r="O166" s="33">
        <v>0</v>
      </c>
      <c r="P166" s="16">
        <v>0</v>
      </c>
      <c r="Q166" s="16">
        <f t="shared" si="7"/>
        <v>0</v>
      </c>
    </row>
    <row r="167" spans="1:17" x14ac:dyDescent="0.3">
      <c r="A167" s="12">
        <f t="shared" si="5"/>
        <v>160</v>
      </c>
      <c r="B167" s="22" t="s">
        <v>56</v>
      </c>
      <c r="C167" s="18" t="s">
        <v>38</v>
      </c>
      <c r="D167" s="20"/>
      <c r="E167" s="15" t="s">
        <v>30</v>
      </c>
      <c r="F167" s="32" t="s">
        <v>240</v>
      </c>
      <c r="G167" s="26" t="s">
        <v>118</v>
      </c>
      <c r="H167" s="5">
        <v>0</v>
      </c>
      <c r="I167" s="5">
        <v>0</v>
      </c>
      <c r="J167" s="5">
        <v>0</v>
      </c>
      <c r="K167" s="16">
        <v>0</v>
      </c>
      <c r="L167" s="16">
        <v>0</v>
      </c>
      <c r="M167" s="16">
        <f t="shared" si="6"/>
        <v>0</v>
      </c>
      <c r="N167" s="5">
        <v>0</v>
      </c>
      <c r="O167" s="33">
        <v>0</v>
      </c>
      <c r="P167" s="16">
        <v>0</v>
      </c>
      <c r="Q167" s="16">
        <f t="shared" si="7"/>
        <v>0</v>
      </c>
    </row>
    <row r="168" spans="1:17" x14ac:dyDescent="0.3">
      <c r="A168" s="12">
        <f t="shared" si="5"/>
        <v>161</v>
      </c>
      <c r="B168" s="22" t="s">
        <v>56</v>
      </c>
      <c r="C168" s="18" t="s">
        <v>38</v>
      </c>
      <c r="D168" s="20"/>
      <c r="E168" s="15" t="s">
        <v>30</v>
      </c>
      <c r="F168" s="32" t="s">
        <v>186</v>
      </c>
      <c r="G168" s="26" t="s">
        <v>119</v>
      </c>
      <c r="H168" s="5">
        <v>0</v>
      </c>
      <c r="I168" s="5">
        <v>0</v>
      </c>
      <c r="J168" s="5">
        <v>0</v>
      </c>
      <c r="K168" s="16">
        <v>0</v>
      </c>
      <c r="L168" s="16">
        <v>0</v>
      </c>
      <c r="M168" s="16">
        <f t="shared" si="6"/>
        <v>0</v>
      </c>
      <c r="N168" s="5">
        <v>0</v>
      </c>
      <c r="O168" s="33">
        <v>0</v>
      </c>
      <c r="P168" s="16">
        <v>0</v>
      </c>
      <c r="Q168" s="16">
        <f t="shared" si="7"/>
        <v>0</v>
      </c>
    </row>
    <row r="169" spans="1:17" x14ac:dyDescent="0.3">
      <c r="A169" s="12">
        <f t="shared" si="5"/>
        <v>162</v>
      </c>
      <c r="B169" s="21" t="s">
        <v>22</v>
      </c>
      <c r="C169" s="18" t="s">
        <v>38</v>
      </c>
      <c r="D169" s="20"/>
      <c r="E169" s="15" t="s">
        <v>32</v>
      </c>
      <c r="F169" s="32" t="s">
        <v>241</v>
      </c>
      <c r="G169" s="26" t="s">
        <v>118</v>
      </c>
      <c r="H169" s="5">
        <v>2</v>
      </c>
      <c r="I169" s="5">
        <v>0</v>
      </c>
      <c r="J169" s="5">
        <v>0</v>
      </c>
      <c r="K169" s="16">
        <v>0</v>
      </c>
      <c r="L169" s="16">
        <v>0</v>
      </c>
      <c r="M169" s="16">
        <f t="shared" si="6"/>
        <v>0</v>
      </c>
      <c r="N169" s="5">
        <v>0</v>
      </c>
      <c r="O169" s="33">
        <v>0</v>
      </c>
      <c r="P169" s="16">
        <v>0</v>
      </c>
      <c r="Q169" s="16">
        <f t="shared" si="7"/>
        <v>0</v>
      </c>
    </row>
    <row r="170" spans="1:17" x14ac:dyDescent="0.3">
      <c r="A170" s="12">
        <f t="shared" si="5"/>
        <v>163</v>
      </c>
      <c r="B170" s="21" t="s">
        <v>22</v>
      </c>
      <c r="C170" s="18" t="s">
        <v>38</v>
      </c>
      <c r="D170" s="20"/>
      <c r="E170" s="15" t="s">
        <v>32</v>
      </c>
      <c r="F170" s="32" t="s">
        <v>160</v>
      </c>
      <c r="G170" s="26" t="s">
        <v>122</v>
      </c>
      <c r="H170" s="5">
        <v>9</v>
      </c>
      <c r="I170" s="5">
        <v>0</v>
      </c>
      <c r="J170" s="5">
        <v>0</v>
      </c>
      <c r="K170" s="16">
        <v>0</v>
      </c>
      <c r="L170" s="16">
        <v>0</v>
      </c>
      <c r="M170" s="16">
        <f t="shared" si="6"/>
        <v>0</v>
      </c>
      <c r="N170" s="5">
        <v>18</v>
      </c>
      <c r="O170" s="33">
        <v>16622.7</v>
      </c>
      <c r="P170" s="16">
        <v>16622.7</v>
      </c>
      <c r="Q170" s="16">
        <f t="shared" si="7"/>
        <v>0</v>
      </c>
    </row>
    <row r="171" spans="1:17" x14ac:dyDescent="0.3">
      <c r="A171" s="12">
        <f t="shared" si="5"/>
        <v>164</v>
      </c>
      <c r="B171" s="21" t="s">
        <v>93</v>
      </c>
      <c r="C171" s="18" t="s">
        <v>38</v>
      </c>
      <c r="D171" s="20"/>
      <c r="E171" s="15" t="s">
        <v>30</v>
      </c>
      <c r="F171" s="32" t="s">
        <v>242</v>
      </c>
      <c r="G171" s="26" t="s">
        <v>118</v>
      </c>
      <c r="H171" s="5">
        <v>0</v>
      </c>
      <c r="I171" s="5">
        <v>0</v>
      </c>
      <c r="J171" s="5">
        <v>0</v>
      </c>
      <c r="K171" s="16">
        <v>0</v>
      </c>
      <c r="L171" s="16">
        <v>0</v>
      </c>
      <c r="M171" s="16">
        <f t="shared" si="6"/>
        <v>0</v>
      </c>
      <c r="N171" s="5">
        <v>0</v>
      </c>
      <c r="O171" s="33">
        <v>0</v>
      </c>
      <c r="P171" s="16">
        <v>0</v>
      </c>
      <c r="Q171" s="16">
        <f t="shared" si="7"/>
        <v>0</v>
      </c>
    </row>
    <row r="172" spans="1:17" x14ac:dyDescent="0.3">
      <c r="A172" s="12">
        <f t="shared" si="5"/>
        <v>165</v>
      </c>
      <c r="B172" s="21" t="s">
        <v>93</v>
      </c>
      <c r="C172" s="18" t="s">
        <v>38</v>
      </c>
      <c r="D172" s="20"/>
      <c r="E172" s="15" t="s">
        <v>30</v>
      </c>
      <c r="F172" s="32" t="s">
        <v>169</v>
      </c>
      <c r="G172" s="26" t="s">
        <v>122</v>
      </c>
      <c r="H172" s="5">
        <v>0</v>
      </c>
      <c r="I172" s="5">
        <v>0</v>
      </c>
      <c r="J172" s="5">
        <v>0</v>
      </c>
      <c r="K172" s="16">
        <v>0</v>
      </c>
      <c r="L172" s="16">
        <v>0</v>
      </c>
      <c r="M172" s="16">
        <f t="shared" si="6"/>
        <v>0</v>
      </c>
      <c r="N172" s="5">
        <v>0</v>
      </c>
      <c r="O172" s="33">
        <v>0</v>
      </c>
      <c r="P172" s="16">
        <v>0</v>
      </c>
      <c r="Q172" s="16">
        <f t="shared" si="7"/>
        <v>0</v>
      </c>
    </row>
    <row r="173" spans="1:17" x14ac:dyDescent="0.3">
      <c r="A173" s="12">
        <f t="shared" si="5"/>
        <v>166</v>
      </c>
      <c r="B173" s="22" t="s">
        <v>46</v>
      </c>
      <c r="C173" s="18" t="s">
        <v>38</v>
      </c>
      <c r="D173" s="20"/>
      <c r="E173" s="15" t="s">
        <v>28</v>
      </c>
      <c r="F173" s="32" t="s">
        <v>88</v>
      </c>
      <c r="G173" s="26" t="s">
        <v>121</v>
      </c>
      <c r="H173" s="5">
        <v>1</v>
      </c>
      <c r="I173" s="5">
        <v>1</v>
      </c>
      <c r="J173" s="5">
        <v>1</v>
      </c>
      <c r="K173" s="16">
        <v>3199.8699999997625</v>
      </c>
      <c r="L173" s="16">
        <v>3199.8699999997625</v>
      </c>
      <c r="M173" s="16">
        <f t="shared" si="6"/>
        <v>0</v>
      </c>
      <c r="N173" s="5">
        <v>24</v>
      </c>
      <c r="O173" s="33">
        <v>20840.400000000005</v>
      </c>
      <c r="P173" s="16">
        <v>6946.8</v>
      </c>
      <c r="Q173" s="16">
        <f t="shared" si="7"/>
        <v>13893.600000000006</v>
      </c>
    </row>
    <row r="174" spans="1:17" x14ac:dyDescent="0.3">
      <c r="A174" s="12">
        <f>ROW()-7</f>
        <v>167</v>
      </c>
      <c r="B174" s="13" t="s">
        <v>102</v>
      </c>
      <c r="C174" s="14" t="s">
        <v>38</v>
      </c>
      <c r="D174" s="13"/>
      <c r="E174" s="15" t="s">
        <v>29</v>
      </c>
      <c r="F174" s="32" t="s">
        <v>243</v>
      </c>
      <c r="G174" s="26" t="s">
        <v>118</v>
      </c>
      <c r="H174" s="5">
        <v>0</v>
      </c>
      <c r="I174" s="5">
        <v>0</v>
      </c>
      <c r="J174" s="5">
        <v>0</v>
      </c>
      <c r="K174" s="16">
        <v>0</v>
      </c>
      <c r="L174" s="16">
        <v>0</v>
      </c>
      <c r="M174" s="16">
        <f t="shared" si="6"/>
        <v>0</v>
      </c>
      <c r="N174" s="5">
        <v>0</v>
      </c>
      <c r="O174" s="33">
        <v>0</v>
      </c>
      <c r="P174" s="16">
        <v>0</v>
      </c>
      <c r="Q174" s="16">
        <f t="shared" si="7"/>
        <v>0</v>
      </c>
    </row>
    <row r="175" spans="1:17" x14ac:dyDescent="0.3">
      <c r="A175" s="12">
        <f>ROW()-7</f>
        <v>168</v>
      </c>
      <c r="B175" s="13" t="s">
        <v>137</v>
      </c>
      <c r="C175" s="14" t="s">
        <v>38</v>
      </c>
      <c r="D175" s="13"/>
      <c r="E175" s="15" t="s">
        <v>32</v>
      </c>
      <c r="F175" s="32" t="s">
        <v>174</v>
      </c>
      <c r="G175" s="26" t="s">
        <v>122</v>
      </c>
      <c r="H175" s="5">
        <v>6</v>
      </c>
      <c r="I175" s="5">
        <v>0</v>
      </c>
      <c r="J175" s="5">
        <v>0</v>
      </c>
      <c r="K175" s="16">
        <v>0</v>
      </c>
      <c r="L175" s="16">
        <v>0</v>
      </c>
      <c r="M175" s="16">
        <f t="shared" si="6"/>
        <v>0</v>
      </c>
      <c r="N175" s="5">
        <v>2</v>
      </c>
      <c r="O175" s="33">
        <v>2481</v>
      </c>
      <c r="P175" s="16">
        <v>2481</v>
      </c>
      <c r="Q175" s="16">
        <f t="shared" si="7"/>
        <v>0</v>
      </c>
    </row>
    <row r="176" spans="1:17" x14ac:dyDescent="0.3">
      <c r="A176" s="12">
        <f t="shared" si="5"/>
        <v>169</v>
      </c>
      <c r="B176" s="22" t="s">
        <v>47</v>
      </c>
      <c r="C176" s="18" t="s">
        <v>38</v>
      </c>
      <c r="D176" s="20"/>
      <c r="E176" s="15" t="s">
        <v>30</v>
      </c>
      <c r="F176" s="32" t="s">
        <v>244</v>
      </c>
      <c r="G176" s="26" t="s">
        <v>118</v>
      </c>
      <c r="H176" s="5">
        <v>1</v>
      </c>
      <c r="I176" s="5">
        <v>0</v>
      </c>
      <c r="J176" s="5">
        <v>0</v>
      </c>
      <c r="K176" s="16">
        <v>0</v>
      </c>
      <c r="L176" s="16">
        <v>0</v>
      </c>
      <c r="M176" s="16">
        <f t="shared" si="6"/>
        <v>0</v>
      </c>
      <c r="N176" s="5">
        <v>2</v>
      </c>
      <c r="O176" s="33">
        <v>1091.6400000000001</v>
      </c>
      <c r="P176" s="16">
        <v>1091.6400000000001</v>
      </c>
      <c r="Q176" s="16">
        <f t="shared" si="7"/>
        <v>0</v>
      </c>
    </row>
    <row r="177" spans="1:17" x14ac:dyDescent="0.3">
      <c r="A177" s="12">
        <f t="shared" si="5"/>
        <v>170</v>
      </c>
      <c r="B177" s="22" t="s">
        <v>47</v>
      </c>
      <c r="C177" s="18" t="s">
        <v>38</v>
      </c>
      <c r="D177" s="20"/>
      <c r="E177" s="15" t="s">
        <v>30</v>
      </c>
      <c r="F177" s="32" t="s">
        <v>171</v>
      </c>
      <c r="G177" s="26" t="s">
        <v>119</v>
      </c>
      <c r="H177" s="5">
        <v>3</v>
      </c>
      <c r="I177" s="5">
        <v>0</v>
      </c>
      <c r="J177" s="5">
        <v>0</v>
      </c>
      <c r="K177" s="16">
        <v>0</v>
      </c>
      <c r="L177" s="16">
        <v>0</v>
      </c>
      <c r="M177" s="16">
        <f t="shared" si="6"/>
        <v>0</v>
      </c>
      <c r="N177" s="5">
        <v>2</v>
      </c>
      <c r="O177" s="33">
        <v>1736.7</v>
      </c>
      <c r="P177" s="16">
        <v>0</v>
      </c>
      <c r="Q177" s="16">
        <f t="shared" si="7"/>
        <v>1736.7</v>
      </c>
    </row>
    <row r="178" spans="1:17" x14ac:dyDescent="0.3">
      <c r="A178" s="12">
        <f t="shared" si="5"/>
        <v>171</v>
      </c>
      <c r="B178" s="22" t="s">
        <v>48</v>
      </c>
      <c r="C178" s="18" t="s">
        <v>38</v>
      </c>
      <c r="D178" s="20"/>
      <c r="E178" s="15" t="s">
        <v>30</v>
      </c>
      <c r="F178" s="32" t="s">
        <v>88</v>
      </c>
      <c r="G178" s="26" t="s">
        <v>118</v>
      </c>
      <c r="H178" s="5">
        <v>0</v>
      </c>
      <c r="I178" s="5">
        <v>0</v>
      </c>
      <c r="J178" s="5">
        <v>0</v>
      </c>
      <c r="K178" s="16">
        <v>0</v>
      </c>
      <c r="L178" s="16">
        <v>0</v>
      </c>
      <c r="M178" s="16">
        <f t="shared" si="6"/>
        <v>0</v>
      </c>
      <c r="N178" s="5">
        <v>0</v>
      </c>
      <c r="O178" s="33">
        <v>0</v>
      </c>
      <c r="P178" s="16">
        <v>0</v>
      </c>
      <c r="Q178" s="16">
        <f t="shared" si="7"/>
        <v>0</v>
      </c>
    </row>
    <row r="179" spans="1:17" x14ac:dyDescent="0.3">
      <c r="A179" s="12">
        <f t="shared" si="5"/>
        <v>172</v>
      </c>
      <c r="B179" s="22" t="s">
        <v>140</v>
      </c>
      <c r="C179" s="18" t="s">
        <v>38</v>
      </c>
      <c r="D179" s="20"/>
      <c r="E179" s="15" t="s">
        <v>30</v>
      </c>
      <c r="F179" s="32" t="s">
        <v>88</v>
      </c>
      <c r="G179" s="26" t="s">
        <v>119</v>
      </c>
      <c r="H179" s="5">
        <v>0</v>
      </c>
      <c r="I179" s="5">
        <v>0</v>
      </c>
      <c r="J179" s="5">
        <v>0</v>
      </c>
      <c r="K179" s="16">
        <v>0</v>
      </c>
      <c r="L179" s="16">
        <v>0</v>
      </c>
      <c r="M179" s="16">
        <f t="shared" si="6"/>
        <v>0</v>
      </c>
      <c r="N179" s="5">
        <v>0</v>
      </c>
      <c r="O179" s="33">
        <v>0</v>
      </c>
      <c r="P179" s="16">
        <v>0</v>
      </c>
      <c r="Q179" s="16">
        <f t="shared" si="7"/>
        <v>0</v>
      </c>
    </row>
    <row r="180" spans="1:17" x14ac:dyDescent="0.3">
      <c r="A180" s="12">
        <f t="shared" si="5"/>
        <v>173</v>
      </c>
      <c r="B180" s="22" t="s">
        <v>140</v>
      </c>
      <c r="C180" s="18" t="s">
        <v>38</v>
      </c>
      <c r="D180" s="20"/>
      <c r="E180" s="15" t="s">
        <v>30</v>
      </c>
      <c r="F180" s="32" t="s">
        <v>88</v>
      </c>
      <c r="G180" s="26" t="s">
        <v>121</v>
      </c>
      <c r="H180" s="5">
        <v>0</v>
      </c>
      <c r="I180" s="5">
        <v>0</v>
      </c>
      <c r="J180" s="5">
        <v>0</v>
      </c>
      <c r="K180" s="16">
        <v>0</v>
      </c>
      <c r="L180" s="16">
        <v>0</v>
      </c>
      <c r="M180" s="16">
        <f t="shared" si="6"/>
        <v>0</v>
      </c>
      <c r="N180" s="5">
        <v>0</v>
      </c>
      <c r="O180" s="33">
        <v>0</v>
      </c>
      <c r="P180" s="16">
        <v>0</v>
      </c>
      <c r="Q180" s="16">
        <f t="shared" si="7"/>
        <v>0</v>
      </c>
    </row>
    <row r="181" spans="1:17" x14ac:dyDescent="0.3">
      <c r="A181" s="12">
        <f t="shared" si="5"/>
        <v>174</v>
      </c>
      <c r="B181" s="22" t="s">
        <v>57</v>
      </c>
      <c r="C181" s="18" t="s">
        <v>38</v>
      </c>
      <c r="D181" s="20"/>
      <c r="E181" s="15" t="s">
        <v>31</v>
      </c>
      <c r="F181" s="32" t="s">
        <v>245</v>
      </c>
      <c r="G181" s="26" t="s">
        <v>118</v>
      </c>
      <c r="H181" s="5">
        <v>1</v>
      </c>
      <c r="I181" s="5">
        <v>1</v>
      </c>
      <c r="J181" s="5">
        <v>2</v>
      </c>
      <c r="K181" s="16">
        <v>958</v>
      </c>
      <c r="L181" s="16">
        <v>958</v>
      </c>
      <c r="M181" s="16">
        <f t="shared" si="6"/>
        <v>0</v>
      </c>
      <c r="N181" s="5">
        <v>8</v>
      </c>
      <c r="O181" s="33">
        <v>7152.6399999999994</v>
      </c>
      <c r="P181" s="16">
        <v>7152.6399999999994</v>
      </c>
      <c r="Q181" s="16">
        <f t="shared" si="7"/>
        <v>0</v>
      </c>
    </row>
    <row r="182" spans="1:17" x14ac:dyDescent="0.3">
      <c r="A182" s="12">
        <f t="shared" si="5"/>
        <v>175</v>
      </c>
      <c r="B182" s="22" t="s">
        <v>57</v>
      </c>
      <c r="C182" s="18" t="s">
        <v>38</v>
      </c>
      <c r="D182" s="20"/>
      <c r="E182" s="15" t="s">
        <v>31</v>
      </c>
      <c r="F182" s="32" t="s">
        <v>195</v>
      </c>
      <c r="G182" s="26" t="s">
        <v>119</v>
      </c>
      <c r="H182" s="5">
        <v>1</v>
      </c>
      <c r="I182" s="5">
        <v>1</v>
      </c>
      <c r="J182" s="5">
        <v>2</v>
      </c>
      <c r="K182" s="16">
        <v>1777.3600000000001</v>
      </c>
      <c r="L182" s="16">
        <v>0</v>
      </c>
      <c r="M182" s="16">
        <f t="shared" si="6"/>
        <v>1777.3600000000001</v>
      </c>
      <c r="N182" s="5">
        <v>4</v>
      </c>
      <c r="O182" s="33">
        <v>4465.8</v>
      </c>
      <c r="P182" s="16">
        <v>4465.8</v>
      </c>
      <c r="Q182" s="16">
        <f t="shared" si="7"/>
        <v>0</v>
      </c>
    </row>
    <row r="183" spans="1:17" x14ac:dyDescent="0.3">
      <c r="A183" s="12">
        <f t="shared" si="5"/>
        <v>176</v>
      </c>
      <c r="B183" s="22" t="s">
        <v>246</v>
      </c>
      <c r="C183" s="18" t="s">
        <v>38</v>
      </c>
      <c r="D183" s="20"/>
      <c r="E183" s="15" t="s">
        <v>30</v>
      </c>
      <c r="F183" s="32" t="s">
        <v>88</v>
      </c>
      <c r="G183" s="26" t="s">
        <v>118</v>
      </c>
      <c r="H183" s="34">
        <v>3</v>
      </c>
      <c r="I183" s="5">
        <v>1</v>
      </c>
      <c r="J183" s="5">
        <v>1</v>
      </c>
      <c r="K183" s="16">
        <v>793.92</v>
      </c>
      <c r="L183" s="16">
        <v>793.92</v>
      </c>
      <c r="M183" s="16">
        <f t="shared" si="6"/>
        <v>0</v>
      </c>
      <c r="N183" s="5">
        <v>2</v>
      </c>
      <c r="O183" s="33">
        <v>6320.6</v>
      </c>
      <c r="P183" s="16">
        <v>6320.6</v>
      </c>
      <c r="Q183" s="16">
        <f t="shared" si="7"/>
        <v>0</v>
      </c>
    </row>
    <row r="184" spans="1:17" x14ac:dyDescent="0.3">
      <c r="A184" s="12">
        <f t="shared" si="5"/>
        <v>177</v>
      </c>
      <c r="B184" s="22" t="s">
        <v>246</v>
      </c>
      <c r="C184" s="18" t="s">
        <v>38</v>
      </c>
      <c r="D184" s="20"/>
      <c r="E184" s="15" t="s">
        <v>30</v>
      </c>
      <c r="F184" s="32" t="s">
        <v>88</v>
      </c>
      <c r="G184" s="26" t="s">
        <v>119</v>
      </c>
      <c r="H184" s="34">
        <v>2</v>
      </c>
      <c r="I184" s="5">
        <v>0</v>
      </c>
      <c r="J184" s="5">
        <v>0</v>
      </c>
      <c r="K184" s="16">
        <v>0</v>
      </c>
      <c r="L184" s="16">
        <v>0</v>
      </c>
      <c r="M184" s="16">
        <f t="shared" si="6"/>
        <v>0</v>
      </c>
      <c r="N184" s="5">
        <v>4</v>
      </c>
      <c r="O184" s="33">
        <v>6450.6</v>
      </c>
      <c r="P184" s="16">
        <v>6450.6</v>
      </c>
      <c r="Q184" s="16">
        <f t="shared" si="7"/>
        <v>0</v>
      </c>
    </row>
    <row r="185" spans="1:17" x14ac:dyDescent="0.3">
      <c r="A185" s="12">
        <f t="shared" si="5"/>
        <v>178</v>
      </c>
      <c r="B185" s="22" t="s">
        <v>132</v>
      </c>
      <c r="C185" s="18" t="s">
        <v>38</v>
      </c>
      <c r="D185" s="20"/>
      <c r="E185" s="15" t="s">
        <v>31</v>
      </c>
      <c r="F185" s="32" t="s">
        <v>247</v>
      </c>
      <c r="G185" s="26" t="s">
        <v>118</v>
      </c>
      <c r="H185" s="5">
        <v>1</v>
      </c>
      <c r="I185" s="5">
        <v>0</v>
      </c>
      <c r="J185" s="5">
        <v>0</v>
      </c>
      <c r="K185" s="16">
        <v>0</v>
      </c>
      <c r="L185" s="16">
        <v>0</v>
      </c>
      <c r="M185" s="16">
        <f t="shared" si="6"/>
        <v>0</v>
      </c>
      <c r="N185" s="5">
        <v>4</v>
      </c>
      <c r="O185" s="33">
        <v>3089.71</v>
      </c>
      <c r="P185" s="16">
        <v>3089.71</v>
      </c>
      <c r="Q185" s="16">
        <f t="shared" si="7"/>
        <v>0</v>
      </c>
    </row>
    <row r="186" spans="1:17" x14ac:dyDescent="0.3">
      <c r="A186" s="12">
        <f t="shared" si="5"/>
        <v>179</v>
      </c>
      <c r="B186" s="22" t="s">
        <v>132</v>
      </c>
      <c r="C186" s="18" t="s">
        <v>38</v>
      </c>
      <c r="D186" s="20"/>
      <c r="E186" s="15" t="s">
        <v>31</v>
      </c>
      <c r="F186" s="32" t="s">
        <v>88</v>
      </c>
      <c r="G186" s="26" t="s">
        <v>119</v>
      </c>
      <c r="H186" s="5">
        <v>0</v>
      </c>
      <c r="I186" s="5">
        <v>0</v>
      </c>
      <c r="J186" s="5">
        <v>0</v>
      </c>
      <c r="K186" s="16"/>
      <c r="L186" s="16"/>
      <c r="M186" s="16">
        <f t="shared" ref="M186:M216" si="8">K186-L186</f>
        <v>0</v>
      </c>
      <c r="N186" s="5">
        <v>0</v>
      </c>
      <c r="O186" s="33"/>
      <c r="P186" s="16"/>
      <c r="Q186" s="16">
        <f t="shared" ref="Q186:Q216" si="9">O186-P186</f>
        <v>0</v>
      </c>
    </row>
    <row r="187" spans="1:17" x14ac:dyDescent="0.3">
      <c r="A187" s="12">
        <f t="shared" si="5"/>
        <v>180</v>
      </c>
      <c r="B187" s="22" t="s">
        <v>23</v>
      </c>
      <c r="C187" s="18" t="s">
        <v>38</v>
      </c>
      <c r="D187" s="20"/>
      <c r="E187" s="15" t="s">
        <v>30</v>
      </c>
      <c r="F187" s="32" t="s">
        <v>88</v>
      </c>
      <c r="G187" s="26" t="s">
        <v>118</v>
      </c>
      <c r="H187" s="5">
        <v>0</v>
      </c>
      <c r="I187" s="5">
        <v>0</v>
      </c>
      <c r="J187" s="5">
        <v>0</v>
      </c>
      <c r="K187" s="16">
        <v>0</v>
      </c>
      <c r="L187" s="16">
        <v>0</v>
      </c>
      <c r="M187" s="16">
        <f t="shared" si="8"/>
        <v>0</v>
      </c>
      <c r="N187" s="5">
        <v>0</v>
      </c>
      <c r="O187" s="33">
        <v>0</v>
      </c>
      <c r="P187" s="16">
        <v>0</v>
      </c>
      <c r="Q187" s="16">
        <f t="shared" si="9"/>
        <v>0</v>
      </c>
    </row>
    <row r="188" spans="1:17" x14ac:dyDescent="0.3">
      <c r="A188" s="12">
        <f t="shared" si="5"/>
        <v>181</v>
      </c>
      <c r="B188" s="22" t="s">
        <v>24</v>
      </c>
      <c r="C188" s="18" t="s">
        <v>38</v>
      </c>
      <c r="D188" s="20"/>
      <c r="E188" s="15" t="s">
        <v>30</v>
      </c>
      <c r="F188" s="32" t="s">
        <v>88</v>
      </c>
      <c r="G188" s="26" t="s">
        <v>118</v>
      </c>
      <c r="H188" s="5">
        <v>0</v>
      </c>
      <c r="I188" s="5">
        <v>0</v>
      </c>
      <c r="J188" s="5">
        <v>0</v>
      </c>
      <c r="K188" s="16">
        <v>0</v>
      </c>
      <c r="L188" s="16">
        <v>0</v>
      </c>
      <c r="M188" s="16">
        <f t="shared" si="8"/>
        <v>0</v>
      </c>
      <c r="N188" s="5">
        <v>0</v>
      </c>
      <c r="O188" s="33">
        <v>0</v>
      </c>
      <c r="P188" s="16">
        <v>0</v>
      </c>
      <c r="Q188" s="16">
        <f t="shared" si="9"/>
        <v>0</v>
      </c>
    </row>
    <row r="189" spans="1:17" x14ac:dyDescent="0.3">
      <c r="A189" s="12">
        <f t="shared" si="5"/>
        <v>182</v>
      </c>
      <c r="B189" s="22" t="s">
        <v>59</v>
      </c>
      <c r="C189" s="18" t="s">
        <v>49</v>
      </c>
      <c r="D189" s="20" t="s">
        <v>50</v>
      </c>
      <c r="E189" s="15" t="s">
        <v>30</v>
      </c>
      <c r="F189" s="32" t="s">
        <v>248</v>
      </c>
      <c r="G189" s="26" t="s">
        <v>118</v>
      </c>
      <c r="H189" s="5">
        <v>0</v>
      </c>
      <c r="I189" s="5">
        <v>0</v>
      </c>
      <c r="J189" s="5">
        <v>0</v>
      </c>
      <c r="K189" s="16">
        <v>0</v>
      </c>
      <c r="L189" s="16">
        <v>0</v>
      </c>
      <c r="M189" s="16">
        <f t="shared" si="8"/>
        <v>0</v>
      </c>
      <c r="N189" s="5">
        <v>0</v>
      </c>
      <c r="O189" s="33">
        <v>0</v>
      </c>
      <c r="P189" s="16">
        <v>0</v>
      </c>
      <c r="Q189" s="16">
        <f t="shared" si="9"/>
        <v>0</v>
      </c>
    </row>
    <row r="190" spans="1:17" x14ac:dyDescent="0.3">
      <c r="A190" s="12">
        <f t="shared" si="5"/>
        <v>183</v>
      </c>
      <c r="B190" s="22" t="s">
        <v>59</v>
      </c>
      <c r="C190" s="18" t="s">
        <v>49</v>
      </c>
      <c r="D190" s="20" t="s">
        <v>50</v>
      </c>
      <c r="E190" s="15" t="s">
        <v>30</v>
      </c>
      <c r="F190" s="32" t="s">
        <v>88</v>
      </c>
      <c r="G190" s="26" t="s">
        <v>119</v>
      </c>
      <c r="H190" s="5">
        <v>0</v>
      </c>
      <c r="I190" s="5">
        <v>0</v>
      </c>
      <c r="J190" s="5">
        <v>0</v>
      </c>
      <c r="K190" s="16">
        <v>0</v>
      </c>
      <c r="L190" s="16">
        <v>0</v>
      </c>
      <c r="M190" s="16">
        <f t="shared" si="8"/>
        <v>0</v>
      </c>
      <c r="N190" s="5">
        <v>0</v>
      </c>
      <c r="O190" s="33">
        <v>0</v>
      </c>
      <c r="P190" s="16">
        <v>0</v>
      </c>
      <c r="Q190" s="16">
        <f t="shared" si="9"/>
        <v>0</v>
      </c>
    </row>
    <row r="191" spans="1:17" x14ac:dyDescent="0.3">
      <c r="A191" s="12">
        <f t="shared" si="5"/>
        <v>184</v>
      </c>
      <c r="B191" s="22" t="s">
        <v>113</v>
      </c>
      <c r="C191" s="18" t="s">
        <v>38</v>
      </c>
      <c r="D191" s="19"/>
      <c r="E191" s="15" t="s">
        <v>30</v>
      </c>
      <c r="F191" s="32" t="s">
        <v>249</v>
      </c>
      <c r="G191" s="26" t="s">
        <v>118</v>
      </c>
      <c r="H191" s="5">
        <v>2</v>
      </c>
      <c r="I191" s="5">
        <v>1</v>
      </c>
      <c r="J191" s="5">
        <v>1</v>
      </c>
      <c r="K191" s="16">
        <v>793.92</v>
      </c>
      <c r="L191" s="16">
        <v>793.92</v>
      </c>
      <c r="M191" s="16">
        <f t="shared" si="8"/>
        <v>0</v>
      </c>
      <c r="N191" s="5">
        <v>0</v>
      </c>
      <c r="O191" s="33">
        <v>0</v>
      </c>
      <c r="P191" s="16">
        <v>0</v>
      </c>
      <c r="Q191" s="16">
        <f t="shared" si="9"/>
        <v>0</v>
      </c>
    </row>
    <row r="192" spans="1:17" x14ac:dyDescent="0.3">
      <c r="A192" s="12">
        <f t="shared" si="5"/>
        <v>185</v>
      </c>
      <c r="B192" s="21" t="s">
        <v>66</v>
      </c>
      <c r="C192" s="18" t="s">
        <v>38</v>
      </c>
      <c r="D192" s="20"/>
      <c r="E192" s="15" t="s">
        <v>30</v>
      </c>
      <c r="F192" s="32" t="s">
        <v>250</v>
      </c>
      <c r="G192" s="26" t="s">
        <v>118</v>
      </c>
      <c r="H192" s="5">
        <v>1</v>
      </c>
      <c r="I192" s="5">
        <v>0</v>
      </c>
      <c r="J192" s="5">
        <v>0</v>
      </c>
      <c r="K192" s="16">
        <v>0</v>
      </c>
      <c r="L192" s="16">
        <v>0</v>
      </c>
      <c r="M192" s="16">
        <f t="shared" si="8"/>
        <v>0</v>
      </c>
      <c r="N192" s="5">
        <v>2</v>
      </c>
      <c r="O192" s="33">
        <v>2395.6</v>
      </c>
      <c r="P192" s="16">
        <v>2395.6</v>
      </c>
      <c r="Q192" s="16">
        <f t="shared" si="9"/>
        <v>0</v>
      </c>
    </row>
    <row r="193" spans="1:17" x14ac:dyDescent="0.3">
      <c r="A193" s="12">
        <f t="shared" si="5"/>
        <v>186</v>
      </c>
      <c r="B193" s="23" t="s">
        <v>251</v>
      </c>
      <c r="C193" s="18" t="s">
        <v>38</v>
      </c>
      <c r="D193" s="20"/>
      <c r="E193" s="15" t="s">
        <v>30</v>
      </c>
      <c r="F193" s="32" t="s">
        <v>200</v>
      </c>
      <c r="G193" s="26" t="s">
        <v>119</v>
      </c>
      <c r="H193" s="5">
        <v>0</v>
      </c>
      <c r="I193" s="5">
        <v>0</v>
      </c>
      <c r="J193" s="5">
        <v>0</v>
      </c>
      <c r="K193" s="16">
        <v>0</v>
      </c>
      <c r="L193" s="16">
        <v>0</v>
      </c>
      <c r="M193" s="16">
        <f t="shared" si="8"/>
        <v>0</v>
      </c>
      <c r="N193" s="5">
        <v>0</v>
      </c>
      <c r="O193" s="33">
        <v>0</v>
      </c>
      <c r="P193" s="16">
        <v>0</v>
      </c>
      <c r="Q193" s="16">
        <f t="shared" si="9"/>
        <v>0</v>
      </c>
    </row>
    <row r="194" spans="1:17" x14ac:dyDescent="0.3">
      <c r="A194" s="12">
        <f t="shared" si="5"/>
        <v>187</v>
      </c>
      <c r="B194" s="23" t="s">
        <v>25</v>
      </c>
      <c r="C194" s="18" t="s">
        <v>38</v>
      </c>
      <c r="D194" s="20"/>
      <c r="E194" s="15" t="s">
        <v>30</v>
      </c>
      <c r="F194" s="32" t="s">
        <v>252</v>
      </c>
      <c r="G194" s="26" t="s">
        <v>118</v>
      </c>
      <c r="H194" s="5">
        <v>0</v>
      </c>
      <c r="I194" s="5">
        <v>0</v>
      </c>
      <c r="J194" s="5">
        <v>0</v>
      </c>
      <c r="K194" s="16">
        <v>0</v>
      </c>
      <c r="L194" s="16">
        <v>0</v>
      </c>
      <c r="M194" s="16">
        <f t="shared" si="8"/>
        <v>0</v>
      </c>
      <c r="N194" s="5">
        <v>0</v>
      </c>
      <c r="O194" s="33">
        <v>0</v>
      </c>
      <c r="P194" s="16">
        <v>0</v>
      </c>
      <c r="Q194" s="16">
        <f t="shared" si="9"/>
        <v>0</v>
      </c>
    </row>
    <row r="195" spans="1:17" x14ac:dyDescent="0.3">
      <c r="A195" s="12">
        <f t="shared" si="5"/>
        <v>188</v>
      </c>
      <c r="B195" s="23" t="s">
        <v>25</v>
      </c>
      <c r="C195" s="18" t="s">
        <v>38</v>
      </c>
      <c r="D195" s="20"/>
      <c r="E195" s="15" t="s">
        <v>30</v>
      </c>
      <c r="F195" s="32" t="s">
        <v>200</v>
      </c>
      <c r="G195" s="26" t="s">
        <v>119</v>
      </c>
      <c r="H195" s="5">
        <v>2</v>
      </c>
      <c r="I195" s="5">
        <v>0</v>
      </c>
      <c r="J195" s="5">
        <v>0</v>
      </c>
      <c r="K195" s="16">
        <v>0</v>
      </c>
      <c r="L195" s="16">
        <v>0</v>
      </c>
      <c r="M195" s="16">
        <f t="shared" si="8"/>
        <v>0</v>
      </c>
      <c r="N195" s="5">
        <v>0</v>
      </c>
      <c r="O195" s="33">
        <v>0</v>
      </c>
      <c r="P195" s="16">
        <v>0</v>
      </c>
      <c r="Q195" s="16">
        <f t="shared" si="9"/>
        <v>0</v>
      </c>
    </row>
    <row r="196" spans="1:17" x14ac:dyDescent="0.3">
      <c r="A196" s="12">
        <f t="shared" si="5"/>
        <v>189</v>
      </c>
      <c r="B196" s="23" t="s">
        <v>129</v>
      </c>
      <c r="C196" s="18" t="s">
        <v>38</v>
      </c>
      <c r="D196" s="20"/>
      <c r="E196" s="15" t="s">
        <v>30</v>
      </c>
      <c r="F196" s="32" t="s">
        <v>253</v>
      </c>
      <c r="G196" s="26" t="s">
        <v>118</v>
      </c>
      <c r="H196" s="5">
        <v>6</v>
      </c>
      <c r="I196" s="5">
        <v>5</v>
      </c>
      <c r="J196" s="5">
        <v>7</v>
      </c>
      <c r="K196" s="16">
        <v>5334.0999999999995</v>
      </c>
      <c r="L196" s="16">
        <v>5334.0999999999995</v>
      </c>
      <c r="M196" s="16">
        <f t="shared" si="8"/>
        <v>0</v>
      </c>
      <c r="N196" s="5">
        <v>4</v>
      </c>
      <c r="O196" s="33">
        <v>8981.2199999999993</v>
      </c>
      <c r="P196" s="16">
        <v>8981.2199999999993</v>
      </c>
      <c r="Q196" s="16">
        <f t="shared" si="9"/>
        <v>0</v>
      </c>
    </row>
    <row r="197" spans="1:17" x14ac:dyDescent="0.3">
      <c r="A197" s="12">
        <f t="shared" si="5"/>
        <v>190</v>
      </c>
      <c r="B197" s="23" t="s">
        <v>129</v>
      </c>
      <c r="C197" s="18" t="s">
        <v>38</v>
      </c>
      <c r="D197" s="20"/>
      <c r="E197" s="15" t="s">
        <v>30</v>
      </c>
      <c r="F197" s="32" t="s">
        <v>205</v>
      </c>
      <c r="G197" s="26" t="s">
        <v>119</v>
      </c>
      <c r="H197" s="5">
        <v>2</v>
      </c>
      <c r="I197" s="5">
        <v>0</v>
      </c>
      <c r="J197" s="5">
        <v>0</v>
      </c>
      <c r="K197" s="16">
        <v>0</v>
      </c>
      <c r="L197" s="16">
        <v>0</v>
      </c>
      <c r="M197" s="16">
        <f t="shared" si="8"/>
        <v>0</v>
      </c>
      <c r="N197" s="5">
        <v>0</v>
      </c>
      <c r="O197" s="33">
        <v>0</v>
      </c>
      <c r="P197" s="16">
        <v>0</v>
      </c>
      <c r="Q197" s="16">
        <f t="shared" si="9"/>
        <v>0</v>
      </c>
    </row>
    <row r="198" spans="1:17" x14ac:dyDescent="0.3">
      <c r="A198" s="12">
        <f t="shared" si="5"/>
        <v>191</v>
      </c>
      <c r="B198" s="23" t="s">
        <v>155</v>
      </c>
      <c r="C198" s="18" t="s">
        <v>38</v>
      </c>
      <c r="D198" s="20"/>
      <c r="E198" s="15" t="s">
        <v>30</v>
      </c>
      <c r="F198" s="32" t="s">
        <v>205</v>
      </c>
      <c r="G198" s="26" t="s">
        <v>118</v>
      </c>
      <c r="H198" s="5">
        <v>0</v>
      </c>
      <c r="I198" s="5">
        <v>0</v>
      </c>
      <c r="J198" s="5">
        <v>0</v>
      </c>
      <c r="K198" s="16">
        <v>0</v>
      </c>
      <c r="L198" s="16">
        <v>0</v>
      </c>
      <c r="M198" s="16">
        <f>K198-L198</f>
        <v>0</v>
      </c>
      <c r="N198" s="5">
        <v>0</v>
      </c>
      <c r="O198" s="33">
        <v>0</v>
      </c>
      <c r="P198" s="16">
        <v>0</v>
      </c>
      <c r="Q198" s="16">
        <f>O198-P198</f>
        <v>0</v>
      </c>
    </row>
    <row r="199" spans="1:17" x14ac:dyDescent="0.3">
      <c r="A199" s="12">
        <f t="shared" si="5"/>
        <v>192</v>
      </c>
      <c r="B199" s="22" t="s">
        <v>114</v>
      </c>
      <c r="C199" s="18" t="s">
        <v>38</v>
      </c>
      <c r="D199" s="19"/>
      <c r="E199" s="15" t="s">
        <v>30</v>
      </c>
      <c r="F199" s="32" t="s">
        <v>254</v>
      </c>
      <c r="G199" s="26" t="s">
        <v>118</v>
      </c>
      <c r="H199" s="5">
        <v>0</v>
      </c>
      <c r="I199" s="5">
        <v>0</v>
      </c>
      <c r="J199" s="5">
        <v>0</v>
      </c>
      <c r="K199" s="16">
        <v>0</v>
      </c>
      <c r="L199" s="16">
        <v>0</v>
      </c>
      <c r="M199" s="16">
        <f t="shared" si="8"/>
        <v>0</v>
      </c>
      <c r="N199" s="5">
        <v>0</v>
      </c>
      <c r="O199" s="33">
        <v>0</v>
      </c>
      <c r="P199" s="16">
        <v>0</v>
      </c>
      <c r="Q199" s="16">
        <f t="shared" si="9"/>
        <v>0</v>
      </c>
    </row>
    <row r="200" spans="1:17" x14ac:dyDescent="0.3">
      <c r="A200" s="12">
        <f t="shared" si="5"/>
        <v>193</v>
      </c>
      <c r="B200" s="22" t="s">
        <v>114</v>
      </c>
      <c r="C200" s="18" t="s">
        <v>38</v>
      </c>
      <c r="D200" s="19"/>
      <c r="E200" s="15" t="s">
        <v>30</v>
      </c>
      <c r="F200" s="32" t="s">
        <v>184</v>
      </c>
      <c r="G200" s="26" t="s">
        <v>119</v>
      </c>
      <c r="H200" s="5">
        <v>0</v>
      </c>
      <c r="I200" s="5">
        <v>0</v>
      </c>
      <c r="J200" s="5">
        <v>0</v>
      </c>
      <c r="K200" s="16">
        <v>0</v>
      </c>
      <c r="L200" s="16">
        <v>0</v>
      </c>
      <c r="M200" s="16">
        <f t="shared" si="8"/>
        <v>0</v>
      </c>
      <c r="N200" s="5">
        <v>0</v>
      </c>
      <c r="O200" s="33">
        <v>0</v>
      </c>
      <c r="P200" s="16">
        <v>0</v>
      </c>
      <c r="Q200" s="16">
        <f t="shared" si="9"/>
        <v>0</v>
      </c>
    </row>
    <row r="201" spans="1:17" x14ac:dyDescent="0.3">
      <c r="A201" s="12">
        <f t="shared" si="5"/>
        <v>194</v>
      </c>
      <c r="B201" s="22" t="s">
        <v>60</v>
      </c>
      <c r="C201" s="18" t="s">
        <v>38</v>
      </c>
      <c r="D201" s="20" t="s">
        <v>123</v>
      </c>
      <c r="E201" s="15" t="s">
        <v>30</v>
      </c>
      <c r="F201" s="32" t="s">
        <v>255</v>
      </c>
      <c r="G201" s="26" t="s">
        <v>118</v>
      </c>
      <c r="H201" s="5">
        <v>3</v>
      </c>
      <c r="I201" s="5">
        <v>2</v>
      </c>
      <c r="J201" s="5">
        <v>2</v>
      </c>
      <c r="K201" s="16">
        <v>1587.84</v>
      </c>
      <c r="L201" s="16">
        <v>1587.84</v>
      </c>
      <c r="M201" s="16">
        <f t="shared" si="8"/>
        <v>0</v>
      </c>
      <c r="N201" s="5">
        <v>0</v>
      </c>
      <c r="O201" s="33">
        <v>0</v>
      </c>
      <c r="P201" s="16">
        <v>0</v>
      </c>
      <c r="Q201" s="16">
        <f t="shared" si="9"/>
        <v>0</v>
      </c>
    </row>
    <row r="202" spans="1:17" x14ac:dyDescent="0.3">
      <c r="A202" s="12">
        <f t="shared" si="5"/>
        <v>195</v>
      </c>
      <c r="B202" s="22" t="s">
        <v>87</v>
      </c>
      <c r="C202" s="18" t="s">
        <v>38</v>
      </c>
      <c r="D202" s="20"/>
      <c r="E202" s="15" t="s">
        <v>29</v>
      </c>
      <c r="F202" s="32" t="s">
        <v>256</v>
      </c>
      <c r="G202" s="26" t="s">
        <v>118</v>
      </c>
      <c r="H202" s="5">
        <v>0</v>
      </c>
      <c r="I202" s="5">
        <v>0</v>
      </c>
      <c r="J202" s="5">
        <v>0</v>
      </c>
      <c r="K202" s="16">
        <v>0</v>
      </c>
      <c r="L202" s="16">
        <v>0</v>
      </c>
      <c r="M202" s="16">
        <f t="shared" si="8"/>
        <v>0</v>
      </c>
      <c r="N202" s="5">
        <v>0</v>
      </c>
      <c r="O202" s="33">
        <v>0</v>
      </c>
      <c r="P202" s="16">
        <v>0</v>
      </c>
      <c r="Q202" s="16">
        <f t="shared" si="9"/>
        <v>0</v>
      </c>
    </row>
    <row r="203" spans="1:17" x14ac:dyDescent="0.3">
      <c r="A203" s="12">
        <f t="shared" si="5"/>
        <v>196</v>
      </c>
      <c r="B203" s="22" t="s">
        <v>87</v>
      </c>
      <c r="C203" s="18" t="s">
        <v>38</v>
      </c>
      <c r="D203" s="20"/>
      <c r="E203" s="15" t="s">
        <v>29</v>
      </c>
      <c r="F203" s="32" t="s">
        <v>164</v>
      </c>
      <c r="G203" s="26" t="s">
        <v>121</v>
      </c>
      <c r="H203" s="5">
        <v>0</v>
      </c>
      <c r="I203" s="5">
        <v>0</v>
      </c>
      <c r="J203" s="5">
        <v>0</v>
      </c>
      <c r="K203" s="16">
        <v>0</v>
      </c>
      <c r="L203" s="16">
        <v>0</v>
      </c>
      <c r="M203" s="16">
        <f t="shared" si="8"/>
        <v>0</v>
      </c>
      <c r="N203" s="5">
        <v>0</v>
      </c>
      <c r="O203" s="33">
        <v>0</v>
      </c>
      <c r="P203" s="16">
        <v>0</v>
      </c>
      <c r="Q203" s="16">
        <f t="shared" si="9"/>
        <v>0</v>
      </c>
    </row>
    <row r="204" spans="1:17" x14ac:dyDescent="0.3">
      <c r="A204" s="12">
        <f t="shared" si="5"/>
        <v>197</v>
      </c>
      <c r="B204" s="22" t="s">
        <v>87</v>
      </c>
      <c r="C204" s="18" t="s">
        <v>38</v>
      </c>
      <c r="D204" s="20"/>
      <c r="E204" s="15" t="s">
        <v>29</v>
      </c>
      <c r="F204" s="32" t="s">
        <v>219</v>
      </c>
      <c r="G204" s="26" t="s">
        <v>119</v>
      </c>
      <c r="H204" s="5">
        <v>2</v>
      </c>
      <c r="I204" s="5">
        <v>1</v>
      </c>
      <c r="J204" s="5">
        <v>1</v>
      </c>
      <c r="K204" s="16">
        <v>1736.7</v>
      </c>
      <c r="L204" s="16">
        <v>1736.7</v>
      </c>
      <c r="M204" s="16">
        <f t="shared" si="8"/>
        <v>0</v>
      </c>
      <c r="N204" s="5">
        <v>2</v>
      </c>
      <c r="O204" s="33">
        <v>1736.7</v>
      </c>
      <c r="P204" s="16">
        <v>1736.7</v>
      </c>
      <c r="Q204" s="16">
        <f t="shared" si="9"/>
        <v>0</v>
      </c>
    </row>
    <row r="205" spans="1:17" x14ac:dyDescent="0.3">
      <c r="A205" s="12">
        <f t="shared" si="5"/>
        <v>198</v>
      </c>
      <c r="B205" s="22" t="s">
        <v>115</v>
      </c>
      <c r="C205" s="18" t="s">
        <v>38</v>
      </c>
      <c r="D205" s="20"/>
      <c r="E205" s="15" t="s">
        <v>29</v>
      </c>
      <c r="F205" s="32" t="s">
        <v>257</v>
      </c>
      <c r="G205" s="26" t="s">
        <v>118</v>
      </c>
      <c r="H205" s="5">
        <v>0</v>
      </c>
      <c r="I205" s="5">
        <v>0</v>
      </c>
      <c r="J205" s="5">
        <v>0</v>
      </c>
      <c r="K205" s="16">
        <v>0</v>
      </c>
      <c r="L205" s="16">
        <v>0</v>
      </c>
      <c r="M205" s="16">
        <f t="shared" si="8"/>
        <v>0</v>
      </c>
      <c r="N205" s="5">
        <v>0</v>
      </c>
      <c r="O205" s="33">
        <v>0</v>
      </c>
      <c r="P205" s="16">
        <v>0</v>
      </c>
      <c r="Q205" s="16">
        <f t="shared" si="9"/>
        <v>0</v>
      </c>
    </row>
    <row r="206" spans="1:17" x14ac:dyDescent="0.3">
      <c r="A206" s="12">
        <f t="shared" si="5"/>
        <v>199</v>
      </c>
      <c r="B206" s="22" t="s">
        <v>115</v>
      </c>
      <c r="C206" s="18" t="s">
        <v>38</v>
      </c>
      <c r="D206" s="20"/>
      <c r="E206" s="15" t="s">
        <v>29</v>
      </c>
      <c r="F206" s="32" t="s">
        <v>201</v>
      </c>
      <c r="G206" s="26" t="s">
        <v>119</v>
      </c>
      <c r="H206" s="5">
        <v>0</v>
      </c>
      <c r="I206" s="5">
        <v>0</v>
      </c>
      <c r="J206" s="5">
        <v>0</v>
      </c>
      <c r="K206" s="16">
        <v>0</v>
      </c>
      <c r="L206" s="16">
        <v>0</v>
      </c>
      <c r="M206" s="16">
        <f t="shared" si="8"/>
        <v>0</v>
      </c>
      <c r="N206" s="5">
        <v>0</v>
      </c>
      <c r="O206" s="33">
        <v>0</v>
      </c>
      <c r="P206" s="16">
        <v>0</v>
      </c>
      <c r="Q206" s="16">
        <f t="shared" si="9"/>
        <v>0</v>
      </c>
    </row>
    <row r="207" spans="1:17" x14ac:dyDescent="0.3">
      <c r="A207" s="12">
        <f t="shared" si="5"/>
        <v>200</v>
      </c>
      <c r="B207" s="22" t="s">
        <v>58</v>
      </c>
      <c r="C207" s="18" t="s">
        <v>38</v>
      </c>
      <c r="D207" s="20"/>
      <c r="E207" s="15" t="s">
        <v>29</v>
      </c>
      <c r="F207" s="32" t="s">
        <v>258</v>
      </c>
      <c r="G207" s="26" t="s">
        <v>118</v>
      </c>
      <c r="H207" s="5">
        <v>2</v>
      </c>
      <c r="I207" s="5">
        <v>1</v>
      </c>
      <c r="J207" s="5">
        <v>2</v>
      </c>
      <c r="K207" s="16">
        <v>2108.85</v>
      </c>
      <c r="L207" s="16">
        <v>2108.85</v>
      </c>
      <c r="M207" s="16">
        <f t="shared" si="8"/>
        <v>0</v>
      </c>
      <c r="N207" s="5">
        <v>10</v>
      </c>
      <c r="O207" s="33">
        <v>12820.68</v>
      </c>
      <c r="P207" s="16">
        <v>12820.68</v>
      </c>
      <c r="Q207" s="16">
        <f t="shared" si="9"/>
        <v>0</v>
      </c>
    </row>
    <row r="208" spans="1:17" x14ac:dyDescent="0.3">
      <c r="A208" s="12">
        <f t="shared" si="5"/>
        <v>201</v>
      </c>
      <c r="B208" s="22" t="s">
        <v>58</v>
      </c>
      <c r="C208" s="18" t="s">
        <v>38</v>
      </c>
      <c r="D208" s="20"/>
      <c r="E208" s="15" t="s">
        <v>29</v>
      </c>
      <c r="F208" s="32" t="s">
        <v>160</v>
      </c>
      <c r="G208" s="26" t="s">
        <v>119</v>
      </c>
      <c r="H208" s="5">
        <v>3</v>
      </c>
      <c r="I208" s="5">
        <v>0</v>
      </c>
      <c r="J208" s="5">
        <v>0</v>
      </c>
      <c r="K208" s="16">
        <v>0</v>
      </c>
      <c r="L208" s="16">
        <v>0</v>
      </c>
      <c r="M208" s="16">
        <f t="shared" si="8"/>
        <v>0</v>
      </c>
      <c r="N208" s="5">
        <v>6</v>
      </c>
      <c r="O208" s="33">
        <v>5847.62</v>
      </c>
      <c r="P208" s="16">
        <v>5847.62</v>
      </c>
      <c r="Q208" s="16">
        <f t="shared" si="9"/>
        <v>0</v>
      </c>
    </row>
    <row r="209" spans="1:17" x14ac:dyDescent="0.3">
      <c r="A209" s="12">
        <f t="shared" si="5"/>
        <v>202</v>
      </c>
      <c r="B209" s="22" t="s">
        <v>39</v>
      </c>
      <c r="C209" s="18" t="s">
        <v>38</v>
      </c>
      <c r="D209" s="20" t="s">
        <v>123</v>
      </c>
      <c r="E209" s="15" t="s">
        <v>30</v>
      </c>
      <c r="F209" s="32" t="s">
        <v>88</v>
      </c>
      <c r="G209" s="26" t="s">
        <v>118</v>
      </c>
      <c r="H209" s="5">
        <v>0</v>
      </c>
      <c r="I209" s="5">
        <v>0</v>
      </c>
      <c r="J209" s="5">
        <v>0</v>
      </c>
      <c r="K209" s="16">
        <v>0</v>
      </c>
      <c r="L209" s="16">
        <v>0</v>
      </c>
      <c r="M209" s="16">
        <f t="shared" si="8"/>
        <v>0</v>
      </c>
      <c r="N209" s="5">
        <v>0</v>
      </c>
      <c r="O209" s="33">
        <v>0</v>
      </c>
      <c r="P209" s="16">
        <v>0</v>
      </c>
      <c r="Q209" s="16">
        <f t="shared" si="9"/>
        <v>0</v>
      </c>
    </row>
    <row r="210" spans="1:17" x14ac:dyDescent="0.3">
      <c r="A210" s="12">
        <f t="shared" si="5"/>
        <v>203</v>
      </c>
      <c r="B210" s="22" t="s">
        <v>152</v>
      </c>
      <c r="C210" s="18" t="s">
        <v>38</v>
      </c>
      <c r="D210" s="20"/>
      <c r="E210" s="15" t="s">
        <v>30</v>
      </c>
      <c r="F210" s="32" t="s">
        <v>88</v>
      </c>
      <c r="G210" s="26" t="s">
        <v>118</v>
      </c>
      <c r="H210" s="5">
        <v>1</v>
      </c>
      <c r="I210" s="5">
        <v>1</v>
      </c>
      <c r="J210" s="5">
        <v>2</v>
      </c>
      <c r="K210" s="16">
        <v>3538.2200000000003</v>
      </c>
      <c r="L210" s="16">
        <v>0</v>
      </c>
      <c r="M210" s="16">
        <f t="shared" si="8"/>
        <v>3538.2200000000003</v>
      </c>
      <c r="N210" s="5">
        <v>2</v>
      </c>
      <c r="O210" s="33">
        <v>3542.87</v>
      </c>
      <c r="P210" s="16">
        <v>3542.87</v>
      </c>
      <c r="Q210" s="16">
        <f t="shared" si="9"/>
        <v>0</v>
      </c>
    </row>
    <row r="211" spans="1:17" x14ac:dyDescent="0.3">
      <c r="A211" s="12">
        <f t="shared" si="5"/>
        <v>204</v>
      </c>
      <c r="B211" s="22" t="s">
        <v>152</v>
      </c>
      <c r="C211" s="18" t="s">
        <v>38</v>
      </c>
      <c r="D211" s="20"/>
      <c r="E211" s="15" t="s">
        <v>30</v>
      </c>
      <c r="F211" s="32" t="s">
        <v>88</v>
      </c>
      <c r="G211" s="26" t="s">
        <v>119</v>
      </c>
      <c r="H211" s="5">
        <v>2</v>
      </c>
      <c r="I211" s="5">
        <v>0</v>
      </c>
      <c r="J211" s="5">
        <v>0</v>
      </c>
      <c r="K211" s="16">
        <v>0</v>
      </c>
      <c r="L211" s="16">
        <v>0</v>
      </c>
      <c r="M211" s="16">
        <f t="shared" si="8"/>
        <v>0</v>
      </c>
      <c r="N211" s="5">
        <v>2</v>
      </c>
      <c r="O211" s="33">
        <v>5458.2</v>
      </c>
      <c r="P211" s="16">
        <v>5458.2</v>
      </c>
      <c r="Q211" s="16">
        <f t="shared" si="9"/>
        <v>0</v>
      </c>
    </row>
    <row r="212" spans="1:17" x14ac:dyDescent="0.3">
      <c r="A212" s="12">
        <f t="shared" si="5"/>
        <v>205</v>
      </c>
      <c r="B212" s="22" t="s">
        <v>154</v>
      </c>
      <c r="C212" s="18" t="s">
        <v>38</v>
      </c>
      <c r="D212" s="20"/>
      <c r="E212" s="15" t="s">
        <v>30</v>
      </c>
      <c r="F212" s="32" t="s">
        <v>88</v>
      </c>
      <c r="G212" s="26" t="s">
        <v>118</v>
      </c>
      <c r="H212" s="5">
        <v>0</v>
      </c>
      <c r="I212" s="5">
        <v>0</v>
      </c>
      <c r="J212" s="5">
        <v>0</v>
      </c>
      <c r="K212" s="16">
        <v>0</v>
      </c>
      <c r="L212" s="16">
        <v>0</v>
      </c>
      <c r="M212" s="16">
        <v>0</v>
      </c>
      <c r="N212" s="5">
        <v>0</v>
      </c>
      <c r="O212" s="33">
        <v>0</v>
      </c>
      <c r="P212" s="16">
        <v>0</v>
      </c>
      <c r="Q212" s="16">
        <f t="shared" si="9"/>
        <v>0</v>
      </c>
    </row>
    <row r="213" spans="1:17" x14ac:dyDescent="0.3">
      <c r="A213" s="12">
        <f t="shared" si="5"/>
        <v>206</v>
      </c>
      <c r="B213" s="22" t="s">
        <v>78</v>
      </c>
      <c r="C213" s="18" t="s">
        <v>38</v>
      </c>
      <c r="D213" s="20"/>
      <c r="E213" s="15" t="s">
        <v>29</v>
      </c>
      <c r="F213" s="32" t="s">
        <v>88</v>
      </c>
      <c r="G213" s="26" t="s">
        <v>118</v>
      </c>
      <c r="H213" s="5">
        <v>0</v>
      </c>
      <c r="I213" s="5">
        <v>0</v>
      </c>
      <c r="J213" s="5">
        <v>0</v>
      </c>
      <c r="K213" s="16">
        <v>0</v>
      </c>
      <c r="L213" s="16">
        <v>0</v>
      </c>
      <c r="M213" s="16">
        <f t="shared" si="8"/>
        <v>0</v>
      </c>
      <c r="N213" s="5">
        <v>0</v>
      </c>
      <c r="O213" s="33">
        <v>0</v>
      </c>
      <c r="P213" s="16">
        <v>0</v>
      </c>
      <c r="Q213" s="16">
        <f t="shared" si="9"/>
        <v>0</v>
      </c>
    </row>
    <row r="214" spans="1:17" x14ac:dyDescent="0.3">
      <c r="A214" s="12">
        <f t="shared" si="5"/>
        <v>207</v>
      </c>
      <c r="B214" s="22" t="s">
        <v>259</v>
      </c>
      <c r="C214" s="18" t="s">
        <v>38</v>
      </c>
      <c r="D214" s="20"/>
      <c r="E214" s="15" t="s">
        <v>29</v>
      </c>
      <c r="F214" s="32" t="s">
        <v>88</v>
      </c>
      <c r="G214" s="26" t="s">
        <v>118</v>
      </c>
      <c r="H214" s="5">
        <v>1</v>
      </c>
      <c r="I214" s="5">
        <v>1</v>
      </c>
      <c r="J214" s="5">
        <v>1</v>
      </c>
      <c r="K214" s="16">
        <v>372.15</v>
      </c>
      <c r="L214" s="16">
        <v>372.15</v>
      </c>
      <c r="M214" s="16">
        <f t="shared" si="8"/>
        <v>0</v>
      </c>
      <c r="N214" s="5">
        <v>8</v>
      </c>
      <c r="O214" s="33">
        <v>6843.8</v>
      </c>
      <c r="P214" s="16">
        <v>6843.8</v>
      </c>
      <c r="Q214" s="16">
        <f t="shared" si="9"/>
        <v>0</v>
      </c>
    </row>
    <row r="215" spans="1:17" x14ac:dyDescent="0.3">
      <c r="A215" s="12">
        <f t="shared" si="5"/>
        <v>208</v>
      </c>
      <c r="B215" s="24" t="s">
        <v>26</v>
      </c>
      <c r="C215" s="18" t="s">
        <v>38</v>
      </c>
      <c r="D215" s="20"/>
      <c r="E215" s="15" t="s">
        <v>35</v>
      </c>
      <c r="F215" s="32" t="s">
        <v>260</v>
      </c>
      <c r="G215" s="26" t="s">
        <v>118</v>
      </c>
      <c r="H215" s="5">
        <v>2</v>
      </c>
      <c r="I215" s="5">
        <v>1</v>
      </c>
      <c r="J215" s="5">
        <v>2</v>
      </c>
      <c r="K215" s="16">
        <v>981.29</v>
      </c>
      <c r="L215" s="16">
        <v>981.29</v>
      </c>
      <c r="M215" s="16">
        <f t="shared" si="8"/>
        <v>0</v>
      </c>
      <c r="N215" s="5">
        <v>10</v>
      </c>
      <c r="O215" s="33">
        <v>2455.4899999999998</v>
      </c>
      <c r="P215" s="16">
        <v>2455.4899999999998</v>
      </c>
      <c r="Q215" s="16">
        <f t="shared" si="9"/>
        <v>0</v>
      </c>
    </row>
    <row r="216" spans="1:17" x14ac:dyDescent="0.3">
      <c r="A216" s="12">
        <f t="shared" si="5"/>
        <v>209</v>
      </c>
      <c r="B216" s="24" t="s">
        <v>26</v>
      </c>
      <c r="C216" s="18" t="s">
        <v>38</v>
      </c>
      <c r="D216" s="20"/>
      <c r="E216" s="15" t="s">
        <v>35</v>
      </c>
      <c r="F216" s="32" t="s">
        <v>169</v>
      </c>
      <c r="G216" s="26" t="s">
        <v>121</v>
      </c>
      <c r="H216" s="5">
        <v>1</v>
      </c>
      <c r="I216" s="5">
        <v>0</v>
      </c>
      <c r="J216" s="5">
        <v>0</v>
      </c>
      <c r="K216" s="16">
        <v>0</v>
      </c>
      <c r="L216" s="16">
        <v>0</v>
      </c>
      <c r="M216" s="16">
        <f t="shared" si="8"/>
        <v>0</v>
      </c>
      <c r="N216" s="5">
        <v>0</v>
      </c>
      <c r="O216" s="33">
        <v>0</v>
      </c>
      <c r="P216" s="16">
        <v>0</v>
      </c>
      <c r="Q216" s="16">
        <f t="shared" si="9"/>
        <v>0</v>
      </c>
    </row>
    <row r="217" spans="1:17" x14ac:dyDescent="0.3">
      <c r="A217" s="83" t="s">
        <v>1</v>
      </c>
      <c r="B217" s="84"/>
      <c r="C217" s="84"/>
      <c r="D217" s="84"/>
      <c r="E217" s="84"/>
      <c r="F217" s="84"/>
      <c r="G217" s="85"/>
      <c r="H217" s="6">
        <f>SUM(H8:H216)</f>
        <v>310</v>
      </c>
      <c r="I217" s="6">
        <f>SUM(I8:I216)</f>
        <v>80</v>
      </c>
      <c r="J217" s="6">
        <f t="shared" ref="J217:Q217" si="10">SUM(J8:J216)</f>
        <v>108</v>
      </c>
      <c r="K217" s="6">
        <f t="shared" si="10"/>
        <v>145059.67999999979</v>
      </c>
      <c r="L217" s="6">
        <f t="shared" si="10"/>
        <v>127965.15999999976</v>
      </c>
      <c r="M217" s="6">
        <f t="shared" si="10"/>
        <v>17094.520000000004</v>
      </c>
      <c r="N217" s="6">
        <f t="shared" si="10"/>
        <v>486</v>
      </c>
      <c r="O217" s="6">
        <f t="shared" si="10"/>
        <v>627058.77999999991</v>
      </c>
      <c r="P217" s="6">
        <f t="shared" si="10"/>
        <v>581972.29999999993</v>
      </c>
      <c r="Q217" s="6">
        <f t="shared" si="10"/>
        <v>45175.48</v>
      </c>
    </row>
  </sheetData>
  <sheetProtection algorithmName="SHA-512" hashValue="rGwh6TbGvF4+mJEJvTulWqBjxWrofSOm0EM3adg+9y4ZqX1qSI4Z+7JNAy2rXMr5CYFJpG/ViwtvWSwXzvDyWg==" saltValue="v0z6bscywQwYT8PeePMtUQ==" spinCount="100000" sheet="1" objects="1" scenarios="1"/>
  <mergeCells count="8">
    <mergeCell ref="A217:G217"/>
    <mergeCell ref="A1:Q1"/>
    <mergeCell ref="A2:Q2"/>
    <mergeCell ref="A3:Q3"/>
    <mergeCell ref="A5:A6"/>
    <mergeCell ref="B5:G5"/>
    <mergeCell ref="H5:M5"/>
    <mergeCell ref="N5:Q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51</vt:i4>
      </vt:variant>
    </vt:vector>
  </HeadingPairs>
  <TitlesOfParts>
    <vt:vector size="51" baseType="lpstr">
      <vt:lpstr>10.01.2022</vt:lpstr>
      <vt:lpstr>17.01.2022</vt:lpstr>
      <vt:lpstr>24.01.2022</vt:lpstr>
      <vt:lpstr>31.01.2022</vt:lpstr>
      <vt:lpstr>07.02.2022</vt:lpstr>
      <vt:lpstr>14.02.2022</vt:lpstr>
      <vt:lpstr>21.02.2022</vt:lpstr>
      <vt:lpstr>28.02.2022</vt:lpstr>
      <vt:lpstr>09.03.2022</vt:lpstr>
      <vt:lpstr>14.03.2022</vt:lpstr>
      <vt:lpstr>21.03.2022</vt:lpstr>
      <vt:lpstr>28.03.2022</vt:lpstr>
      <vt:lpstr>04.04.2022</vt:lpstr>
      <vt:lpstr>11.04.2022</vt:lpstr>
      <vt:lpstr>18.04.2022</vt:lpstr>
      <vt:lpstr>25.04.2022</vt:lpstr>
      <vt:lpstr>02.05.2022</vt:lpstr>
      <vt:lpstr>09.05.2022</vt:lpstr>
      <vt:lpstr>16.05.2022</vt:lpstr>
      <vt:lpstr>23.05.2022</vt:lpstr>
      <vt:lpstr>30.05.2022</vt:lpstr>
      <vt:lpstr>06.06.2022</vt:lpstr>
      <vt:lpstr>13.06.2022</vt:lpstr>
      <vt:lpstr>20.06.2022</vt:lpstr>
      <vt:lpstr>27.06.2022</vt:lpstr>
      <vt:lpstr>04.07.2022</vt:lpstr>
      <vt:lpstr>11.07.2022</vt:lpstr>
      <vt:lpstr>18.07.2022</vt:lpstr>
      <vt:lpstr>01.08.2022</vt:lpstr>
      <vt:lpstr>08.08.2022</vt:lpstr>
      <vt:lpstr>15.08.2022</vt:lpstr>
      <vt:lpstr>22.08.2022</vt:lpstr>
      <vt:lpstr>29.08.2022</vt:lpstr>
      <vt:lpstr>05.09.2022</vt:lpstr>
      <vt:lpstr>12.09.2022</vt:lpstr>
      <vt:lpstr>19.09.2022</vt:lpstr>
      <vt:lpstr>26.09.2022</vt:lpstr>
      <vt:lpstr>03.10.2022</vt:lpstr>
      <vt:lpstr>10.10.2022</vt:lpstr>
      <vt:lpstr>17.10.2022</vt:lpstr>
      <vt:lpstr>24.10.2022</vt:lpstr>
      <vt:lpstr>31.10.2022</vt:lpstr>
      <vt:lpstr>07.11.2022</vt:lpstr>
      <vt:lpstr>14.11.2022</vt:lpstr>
      <vt:lpstr>21.11.2022</vt:lpstr>
      <vt:lpstr>27.11.2022</vt:lpstr>
      <vt:lpstr>05.12.2022</vt:lpstr>
      <vt:lpstr>12.12.2022</vt:lpstr>
      <vt:lpstr>19.12.2022</vt:lpstr>
      <vt:lpstr>26.12.2022</vt:lpstr>
      <vt:lpstr>31.12.2022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ГЕТЬМАНСЬКИЙ Ярослав</dc:creator>
  <cp:lastModifiedBy>admin</cp:lastModifiedBy>
  <cp:lastPrinted>2014-09-23T08:51:05Z</cp:lastPrinted>
  <dcterms:created xsi:type="dcterms:W3CDTF">2014-07-31T14:07:57Z</dcterms:created>
  <dcterms:modified xsi:type="dcterms:W3CDTF">2023-01-02T08:37:37Z</dcterms:modified>
</cp:coreProperties>
</file>